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pknight\Box\SEE\Projects\21-074 NGRID AESC21A\Deliverables\"/>
    </mc:Choice>
  </mc:AlternateContent>
  <xr:revisionPtr revIDLastSave="0" documentId="13_ncr:1_{F6E2000E-16CD-4F19-A82E-A39449C5BC19}" xr6:coauthVersionLast="46" xr6:coauthVersionMax="46" xr10:uidLastSave="{00000000-0000-0000-0000-000000000000}"/>
  <bookViews>
    <workbookView xWindow="-28920" yWindow="-90" windowWidth="29040" windowHeight="15840" tabRatio="927" activeTab="6" xr2:uid="{00000000-000D-0000-FFFF-FFFF00000000}"/>
  </bookViews>
  <sheets>
    <sheet name="Library" sheetId="15" r:id="rId1"/>
    <sheet name="No-Margin-SNE" sheetId="1" r:id="rId2"/>
    <sheet name="Some-Margin-SNE" sheetId="16" r:id="rId3"/>
    <sheet name="No-Margin-NNE" sheetId="17" r:id="rId4"/>
    <sheet name="Some-Margin-NNE" sheetId="26" r:id="rId5"/>
    <sheet name="No-Margin-VT" sheetId="5" r:id="rId6"/>
    <sheet name="Avoided-Gas-Costs-SNE" sheetId="13" r:id="rId7"/>
    <sheet name="Avoided-Gas-Costs-NNE" sheetId="14" r:id="rId8"/>
    <sheet name="DRIPE_CT" sheetId="29" r:id="rId9"/>
    <sheet name="DRIPE_MA" sheetId="31" r:id="rId10"/>
    <sheet name="DRIPE_ME" sheetId="32" r:id="rId11"/>
    <sheet name="DRIPE_NH" sheetId="33" r:id="rId12"/>
    <sheet name="DRIPE_RI" sheetId="30" r:id="rId13"/>
    <sheet name="DRIPE_VT" sheetId="28" r:id="rId14"/>
  </sheets>
  <externalReferences>
    <externalReference r:id="rId15"/>
    <externalReference r:id="rId16"/>
    <externalReference r:id="rId17"/>
    <externalReference r:id="rId18"/>
    <externalReference r:id="rId19"/>
    <externalReference r:id="rId20"/>
  </externalReferences>
  <definedNames>
    <definedName name="_OIL1990">'[1]Primary Oil Futures Dataset'!$A$3:$R$5696</definedName>
    <definedName name="_Ref79413650" localSheetId="0">Library!$B$26</definedName>
    <definedName name="discount_rate">'[2]Financial Parameters'!$E$13</definedName>
    <definedName name="GAS">'[1]Primary Gas Futures DataSet'!$A$2:$R$5000</definedName>
    <definedName name="hub_ratio">[3]Ratios!$J$2</definedName>
    <definedName name="Inflation_Rate">[4]Summary!$E$10</definedName>
    <definedName name="LAUF">[5]Rates!$F$20</definedName>
    <definedName name="mmbtu">#REF!</definedName>
    <definedName name="MON">[1]ARRAYS!$A$3:$B$14</definedName>
    <definedName name="OIL">'[1]Primary Oil Futures Dataset'!$A$3:$R$5696</definedName>
    <definedName name="shortton_per_metricton">[6]Charts!$BH$59</definedName>
  </definedNames>
  <calcPr calcId="191029" calcMode="manual"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2" i="13" l="1" a="1"/>
  <c r="AD42" i="13" s="1"/>
  <c r="AC42" i="13" a="1"/>
  <c r="AC42" i="13" s="1"/>
  <c r="AB42" i="13" a="1"/>
  <c r="AA42" i="13" a="1"/>
  <c r="Z42" i="13" a="1"/>
  <c r="Z42" i="13" s="1"/>
  <c r="Y42" i="13" a="1"/>
  <c r="Y42" i="13" s="1"/>
  <c r="Y48" i="13" s="1"/>
  <c r="Y21" i="13" s="1"/>
  <c r="Y22" i="13" s="1"/>
  <c r="Y23" i="13" s="1"/>
  <c r="Y24" i="13" s="1"/>
  <c r="Y25" i="13" s="1"/>
  <c r="Y26" i="13" s="1"/>
  <c r="Y27" i="13" s="1"/>
  <c r="Y28" i="13" s="1"/>
  <c r="Y29" i="13" s="1"/>
  <c r="Y30" i="13" s="1"/>
  <c r="Y31" i="13" s="1"/>
  <c r="Y32" i="13" s="1"/>
  <c r="Y33" i="13" s="1"/>
  <c r="Y34" i="13" s="1"/>
  <c r="Y35" i="13" s="1"/>
  <c r="Y36" i="13" s="1"/>
  <c r="Y37" i="13" s="1"/>
  <c r="Y38" i="13" s="1"/>
  <c r="Y39" i="13" s="1"/>
  <c r="Y40" i="13" s="1"/>
  <c r="X42" i="13" a="1"/>
  <c r="W42" i="13" a="1"/>
  <c r="V42" i="13" a="1"/>
  <c r="V42" i="13" s="1"/>
  <c r="U42" i="13" a="1"/>
  <c r="U42" i="13" s="1"/>
  <c r="T22" i="13"/>
  <c r="T23" i="13" s="1"/>
  <c r="T24" i="13" s="1"/>
  <c r="T25" i="13" s="1"/>
  <c r="T26" i="13" s="1"/>
  <c r="T27" i="13" s="1"/>
  <c r="T28" i="13" s="1"/>
  <c r="T29" i="13" s="1"/>
  <c r="T30" i="13" s="1"/>
  <c r="T31" i="13" s="1"/>
  <c r="T32" i="13" s="1"/>
  <c r="T33" i="13" s="1"/>
  <c r="T34" i="13" s="1"/>
  <c r="T35" i="13" s="1"/>
  <c r="T36" i="13" s="1"/>
  <c r="T37" i="13" s="1"/>
  <c r="T38" i="13" s="1"/>
  <c r="T39" i="13" s="1"/>
  <c r="T40" i="13" s="1"/>
  <c r="AF21" i="13"/>
  <c r="AF22" i="13" s="1"/>
  <c r="AF23" i="13" s="1"/>
  <c r="AF24" i="13" s="1"/>
  <c r="AF25" i="13" s="1"/>
  <c r="AF26" i="13" s="1"/>
  <c r="AF27" i="13" s="1"/>
  <c r="AF28" i="13" s="1"/>
  <c r="AF29" i="13" s="1"/>
  <c r="AF30" i="13" s="1"/>
  <c r="AF31" i="13" s="1"/>
  <c r="AF32" i="13" s="1"/>
  <c r="AF33" i="13" s="1"/>
  <c r="AF34" i="13" s="1"/>
  <c r="AF35" i="13" s="1"/>
  <c r="AF36" i="13" s="1"/>
  <c r="AF37" i="13" s="1"/>
  <c r="AF38" i="13" s="1"/>
  <c r="AF39" i="13" s="1"/>
  <c r="AF40" i="13" s="1"/>
  <c r="T21" i="13"/>
  <c r="AP20" i="13"/>
  <c r="AO20" i="13"/>
  <c r="AN20" i="13"/>
  <c r="AM20" i="13"/>
  <c r="AL20" i="13"/>
  <c r="AK20" i="13"/>
  <c r="AJ20" i="13"/>
  <c r="AI20" i="13"/>
  <c r="AH20" i="13"/>
  <c r="AG20" i="13"/>
  <c r="AP19" i="13"/>
  <c r="AO19" i="13"/>
  <c r="AN19" i="13"/>
  <c r="AM19" i="13"/>
  <c r="AL19" i="13"/>
  <c r="AK19" i="13"/>
  <c r="AJ19" i="13"/>
  <c r="AI19" i="13"/>
  <c r="AH19" i="13"/>
  <c r="AG19" i="13"/>
  <c r="AP18" i="13"/>
  <c r="AO18" i="13"/>
  <c r="AN18" i="13"/>
  <c r="AM18" i="13"/>
  <c r="AL18" i="13"/>
  <c r="AK18" i="13"/>
  <c r="AJ18" i="13"/>
  <c r="AI18" i="13"/>
  <c r="AH18" i="13"/>
  <c r="AG18" i="13"/>
  <c r="AP17" i="13"/>
  <c r="AO17" i="13"/>
  <c r="AN17" i="13"/>
  <c r="AM17" i="13"/>
  <c r="AL17" i="13"/>
  <c r="AK17" i="13"/>
  <c r="AJ17" i="13"/>
  <c r="AI17" i="13"/>
  <c r="AH17" i="13"/>
  <c r="AG17" i="13"/>
  <c r="AP16" i="13"/>
  <c r="AO16" i="13"/>
  <c r="AN16" i="13"/>
  <c r="AM16" i="13"/>
  <c r="AL16" i="13"/>
  <c r="AK16" i="13"/>
  <c r="AJ16" i="13"/>
  <c r="AI16" i="13"/>
  <c r="AH16" i="13"/>
  <c r="AG16" i="13"/>
  <c r="AP15" i="13"/>
  <c r="AP42" i="13" s="1" a="1"/>
  <c r="AO15" i="13"/>
  <c r="AO42" i="13" s="1" a="1"/>
  <c r="AN15" i="13"/>
  <c r="AM15" i="13"/>
  <c r="AL15" i="13"/>
  <c r="AK15" i="13"/>
  <c r="AJ15" i="13"/>
  <c r="AI15" i="13"/>
  <c r="AH15" i="13"/>
  <c r="AH42" i="13" s="1" a="1"/>
  <c r="AG15" i="13"/>
  <c r="AG42" i="13" s="1" a="1"/>
  <c r="AP14" i="13"/>
  <c r="AO14" i="13"/>
  <c r="AN14" i="13"/>
  <c r="AM14" i="13"/>
  <c r="AL14" i="13"/>
  <c r="AK14" i="13"/>
  <c r="AJ14" i="13"/>
  <c r="AI14" i="13"/>
  <c r="AH14" i="13"/>
  <c r="AG14" i="13"/>
  <c r="AP13" i="13"/>
  <c r="AO13" i="13"/>
  <c r="AN13" i="13"/>
  <c r="AM13" i="13"/>
  <c r="AL13" i="13"/>
  <c r="AK13" i="13"/>
  <c r="AJ13" i="13"/>
  <c r="AI13" i="13"/>
  <c r="AH13" i="13"/>
  <c r="AG13" i="13"/>
  <c r="AP12" i="13"/>
  <c r="AO12" i="13"/>
  <c r="AN12" i="13"/>
  <c r="AM12" i="13"/>
  <c r="AL12" i="13"/>
  <c r="AK12" i="13"/>
  <c r="AJ12" i="13"/>
  <c r="AI12" i="13"/>
  <c r="AH12" i="13"/>
  <c r="AG12" i="13"/>
  <c r="AP11" i="13"/>
  <c r="AO11" i="13"/>
  <c r="AN11" i="13"/>
  <c r="AM11" i="13"/>
  <c r="AL11" i="13"/>
  <c r="AK11" i="13"/>
  <c r="AJ11" i="13"/>
  <c r="AI11" i="13"/>
  <c r="AH11" i="13"/>
  <c r="AG11" i="13"/>
  <c r="AP10" i="13"/>
  <c r="AO10" i="13"/>
  <c r="AN10" i="13"/>
  <c r="AM10" i="13"/>
  <c r="AL10" i="13"/>
  <c r="AK10" i="13"/>
  <c r="AJ10" i="13"/>
  <c r="AI10" i="13"/>
  <c r="AH10" i="13"/>
  <c r="AG10" i="13"/>
  <c r="AP9" i="13"/>
  <c r="AO9" i="13"/>
  <c r="AN9" i="13"/>
  <c r="AM9" i="13"/>
  <c r="AL9" i="13"/>
  <c r="AK9" i="13"/>
  <c r="AJ9" i="13"/>
  <c r="AI9" i="13"/>
  <c r="AH9" i="13"/>
  <c r="AG9" i="13"/>
  <c r="AP8" i="13"/>
  <c r="AO8" i="13"/>
  <c r="AN8" i="13"/>
  <c r="AM8" i="13"/>
  <c r="AL8" i="13"/>
  <c r="AK8" i="13"/>
  <c r="AJ8" i="13"/>
  <c r="AI8" i="13"/>
  <c r="AH8" i="13"/>
  <c r="AG8" i="13"/>
  <c r="AP7" i="13"/>
  <c r="AO7" i="13"/>
  <c r="AN7" i="13"/>
  <c r="AM7" i="13"/>
  <c r="AL7" i="13"/>
  <c r="AK7" i="13"/>
  <c r="AJ7" i="13"/>
  <c r="AI7" i="13"/>
  <c r="AH7" i="13"/>
  <c r="AG7" i="13"/>
  <c r="AP6" i="13"/>
  <c r="AO6" i="13"/>
  <c r="AN6" i="13"/>
  <c r="AM6" i="13"/>
  <c r="AL6" i="13"/>
  <c r="AK6" i="13"/>
  <c r="AJ6" i="13"/>
  <c r="AI6" i="13"/>
  <c r="AH6" i="13"/>
  <c r="AG6" i="13"/>
  <c r="AP20" i="14"/>
  <c r="AO20" i="14"/>
  <c r="AN20" i="14"/>
  <c r="AM20" i="14"/>
  <c r="AL20" i="14"/>
  <c r="AK20" i="14"/>
  <c r="AJ20" i="14"/>
  <c r="AI20" i="14"/>
  <c r="AH20" i="14"/>
  <c r="AG20" i="14"/>
  <c r="AP19" i="14"/>
  <c r="AO19" i="14"/>
  <c r="AN19" i="14"/>
  <c r="AM19" i="14"/>
  <c r="AL19" i="14"/>
  <c r="AK19" i="14"/>
  <c r="AJ19" i="14"/>
  <c r="AI19" i="14"/>
  <c r="AH19" i="14"/>
  <c r="AG19" i="14"/>
  <c r="AP18" i="14"/>
  <c r="AO18" i="14"/>
  <c r="AN18" i="14"/>
  <c r="AM18" i="14"/>
  <c r="AM42" i="14" s="1" a="1"/>
  <c r="AL18" i="14"/>
  <c r="AK18" i="14"/>
  <c r="AJ18" i="14"/>
  <c r="AI18" i="14"/>
  <c r="AH18" i="14"/>
  <c r="AG18" i="14"/>
  <c r="AP17" i="14"/>
  <c r="AO17" i="14"/>
  <c r="AO42" i="14" s="1" a="1"/>
  <c r="AN17" i="14"/>
  <c r="AM17" i="14"/>
  <c r="AL17" i="14"/>
  <c r="AK17" i="14"/>
  <c r="AJ17" i="14"/>
  <c r="AI17" i="14"/>
  <c r="AH17" i="14"/>
  <c r="AG17" i="14"/>
  <c r="AG42" i="14" s="1" a="1"/>
  <c r="AP16" i="14"/>
  <c r="AO16" i="14"/>
  <c r="AN16" i="14"/>
  <c r="AM16" i="14"/>
  <c r="AL16" i="14"/>
  <c r="AK16" i="14"/>
  <c r="AJ16" i="14"/>
  <c r="AI16" i="14"/>
  <c r="AI42" i="14" s="1" a="1"/>
  <c r="AI42" i="14" s="1"/>
  <c r="AI48" i="14" s="1"/>
  <c r="AI21" i="14" s="1"/>
  <c r="AI22" i="14" s="1"/>
  <c r="AI23" i="14" s="1"/>
  <c r="AI24" i="14" s="1"/>
  <c r="AI25" i="14" s="1"/>
  <c r="AI26" i="14" s="1"/>
  <c r="AI27" i="14" s="1"/>
  <c r="AI28" i="14" s="1"/>
  <c r="AI29" i="14" s="1"/>
  <c r="AI30" i="14" s="1"/>
  <c r="AI31" i="14" s="1"/>
  <c r="AI32" i="14" s="1"/>
  <c r="AI33" i="14" s="1"/>
  <c r="AI34" i="14" s="1"/>
  <c r="AI35" i="14" s="1"/>
  <c r="AI36" i="14" s="1"/>
  <c r="AI37" i="14" s="1"/>
  <c r="AI38" i="14" s="1"/>
  <c r="AI39" i="14" s="1"/>
  <c r="AI40" i="14" s="1"/>
  <c r="AH16" i="14"/>
  <c r="AG16" i="14"/>
  <c r="AP15" i="14"/>
  <c r="AO15" i="14"/>
  <c r="AN15" i="14"/>
  <c r="AM15" i="14"/>
  <c r="AL15" i="14"/>
  <c r="AK15" i="14"/>
  <c r="AK42" i="14" s="1" a="1"/>
  <c r="AK42" i="14" s="1"/>
  <c r="AJ15" i="14"/>
  <c r="AI15" i="14"/>
  <c r="AH15" i="14"/>
  <c r="AG15" i="14"/>
  <c r="AP14" i="14"/>
  <c r="AO14" i="14"/>
  <c r="AN14" i="14"/>
  <c r="AM14" i="14"/>
  <c r="AL14" i="14"/>
  <c r="AK14" i="14"/>
  <c r="AJ14" i="14"/>
  <c r="AI14" i="14"/>
  <c r="AH14" i="14"/>
  <c r="AG14" i="14"/>
  <c r="AP13" i="14"/>
  <c r="AO13" i="14"/>
  <c r="AN13" i="14"/>
  <c r="AM13" i="14"/>
  <c r="AL13" i="14"/>
  <c r="AK13" i="14"/>
  <c r="AJ13" i="14"/>
  <c r="AI13" i="14"/>
  <c r="AH13" i="14"/>
  <c r="AG13" i="14"/>
  <c r="AP12" i="14"/>
  <c r="AO12" i="14"/>
  <c r="AN12" i="14"/>
  <c r="AM12" i="14"/>
  <c r="AL12" i="14"/>
  <c r="AK12" i="14"/>
  <c r="AJ12" i="14"/>
  <c r="AI12" i="14"/>
  <c r="AH12" i="14"/>
  <c r="AG12" i="14"/>
  <c r="AP11" i="14"/>
  <c r="AO11" i="14"/>
  <c r="AN11" i="14"/>
  <c r="AM11" i="14"/>
  <c r="AL11" i="14"/>
  <c r="AK11" i="14"/>
  <c r="AJ11" i="14"/>
  <c r="AI11" i="14"/>
  <c r="AH11" i="14"/>
  <c r="AG11" i="14"/>
  <c r="AP10" i="14"/>
  <c r="AO10" i="14"/>
  <c r="AN10" i="14"/>
  <c r="AM10" i="14"/>
  <c r="AL10" i="14"/>
  <c r="AK10" i="14"/>
  <c r="AJ10" i="14"/>
  <c r="AI10" i="14"/>
  <c r="AH10" i="14"/>
  <c r="AG10" i="14"/>
  <c r="AP9" i="14"/>
  <c r="AO9" i="14"/>
  <c r="AN9" i="14"/>
  <c r="AM9" i="14"/>
  <c r="AL9" i="14"/>
  <c r="AK9" i="14"/>
  <c r="AJ9" i="14"/>
  <c r="AI9" i="14"/>
  <c r="AH9" i="14"/>
  <c r="AG9" i="14"/>
  <c r="AP8" i="14"/>
  <c r="AO8" i="14"/>
  <c r="AN8" i="14"/>
  <c r="AM8" i="14"/>
  <c r="AL8" i="14"/>
  <c r="AK8" i="14"/>
  <c r="AJ8" i="14"/>
  <c r="AI8" i="14"/>
  <c r="AH8" i="14"/>
  <c r="AG8" i="14"/>
  <c r="AP7" i="14"/>
  <c r="AO7" i="14"/>
  <c r="AN7" i="14"/>
  <c r="AM7" i="14"/>
  <c r="AL7" i="14"/>
  <c r="AK7" i="14"/>
  <c r="AJ7" i="14"/>
  <c r="AI7" i="14"/>
  <c r="AH7" i="14"/>
  <c r="AG7" i="14"/>
  <c r="AP6" i="14"/>
  <c r="AO6" i="14"/>
  <c r="AN6" i="14"/>
  <c r="AM6" i="14"/>
  <c r="AL6" i="14"/>
  <c r="AK6" i="14"/>
  <c r="AJ6" i="14"/>
  <c r="AI6" i="14"/>
  <c r="AH6" i="14"/>
  <c r="AG6" i="14"/>
  <c r="AP42" i="14" a="1"/>
  <c r="AN42" i="14" a="1"/>
  <c r="AL42" i="14" a="1"/>
  <c r="AL42" i="14" s="1"/>
  <c r="AJ42" i="14" a="1"/>
  <c r="AH42" i="14" a="1"/>
  <c r="AH42" i="14" s="1"/>
  <c r="AH48" i="14" s="1"/>
  <c r="AH21" i="14" s="1"/>
  <c r="AH22" i="14" s="1"/>
  <c r="AH23" i="14" s="1"/>
  <c r="AH24" i="14" s="1"/>
  <c r="AH25" i="14" s="1"/>
  <c r="AH26" i="14" s="1"/>
  <c r="AH27" i="14" s="1"/>
  <c r="AH28" i="14" s="1"/>
  <c r="AH29" i="14" s="1"/>
  <c r="AH30" i="14" s="1"/>
  <c r="AH31" i="14" s="1"/>
  <c r="AH32" i="14" s="1"/>
  <c r="AH33" i="14" s="1"/>
  <c r="AH34" i="14" s="1"/>
  <c r="AH35" i="14" s="1"/>
  <c r="AH36" i="14" s="1"/>
  <c r="AH37" i="14" s="1"/>
  <c r="AH38" i="14" s="1"/>
  <c r="AH39" i="14" s="1"/>
  <c r="AH40" i="14" s="1"/>
  <c r="AF24" i="14"/>
  <c r="AF25" i="14" s="1"/>
  <c r="AF26" i="14" s="1"/>
  <c r="AF27" i="14" s="1"/>
  <c r="AF28" i="14" s="1"/>
  <c r="AF29" i="14" s="1"/>
  <c r="AF30" i="14" s="1"/>
  <c r="AF31" i="14" s="1"/>
  <c r="AF32" i="14" s="1"/>
  <c r="AF33" i="14" s="1"/>
  <c r="AF34" i="14" s="1"/>
  <c r="AF35" i="14" s="1"/>
  <c r="AF36" i="14" s="1"/>
  <c r="AF37" i="14" s="1"/>
  <c r="AF38" i="14" s="1"/>
  <c r="AF39" i="14" s="1"/>
  <c r="AF40" i="14" s="1"/>
  <c r="AF23" i="14"/>
  <c r="AF22" i="14"/>
  <c r="AF21" i="14"/>
  <c r="V42" i="14" a="1"/>
  <c r="V42" i="14" s="1"/>
  <c r="W42" i="14" a="1"/>
  <c r="W42" i="14" s="1"/>
  <c r="X42" i="14" a="1"/>
  <c r="X42" i="14" s="1"/>
  <c r="AJ42" i="13" l="1" a="1"/>
  <c r="AL42" i="13" a="1"/>
  <c r="AN42" i="13" a="1"/>
  <c r="AG42" i="13"/>
  <c r="AG48" i="13" s="1"/>
  <c r="AG21" i="13" s="1"/>
  <c r="AG22" i="13" s="1"/>
  <c r="AG23" i="13" s="1"/>
  <c r="AG24" i="13" s="1"/>
  <c r="AG25" i="13" s="1"/>
  <c r="AG26" i="13" s="1"/>
  <c r="AG27" i="13" s="1"/>
  <c r="AG28" i="13" s="1"/>
  <c r="AG29" i="13" s="1"/>
  <c r="AG30" i="13" s="1"/>
  <c r="AG31" i="13" s="1"/>
  <c r="AG32" i="13" s="1"/>
  <c r="AG33" i="13" s="1"/>
  <c r="AG34" i="13" s="1"/>
  <c r="AG35" i="13" s="1"/>
  <c r="AG36" i="13" s="1"/>
  <c r="AG37" i="13" s="1"/>
  <c r="AG38" i="13" s="1"/>
  <c r="AG39" i="13" s="1"/>
  <c r="AG40" i="13" s="1"/>
  <c r="AP42" i="13"/>
  <c r="AP48" i="13" s="1"/>
  <c r="AP21" i="13" s="1"/>
  <c r="AP22" i="13" s="1"/>
  <c r="AP23" i="13" s="1"/>
  <c r="AP24" i="13" s="1"/>
  <c r="AP25" i="13" s="1"/>
  <c r="AP26" i="13" s="1"/>
  <c r="AP27" i="13" s="1"/>
  <c r="AP28" i="13" s="1"/>
  <c r="AP29" i="13" s="1"/>
  <c r="AP30" i="13" s="1"/>
  <c r="AP31" i="13" s="1"/>
  <c r="AP32" i="13" s="1"/>
  <c r="AP33" i="13" s="1"/>
  <c r="AP34" i="13" s="1"/>
  <c r="AP35" i="13" s="1"/>
  <c r="AP36" i="13" s="1"/>
  <c r="AP37" i="13" s="1"/>
  <c r="AP38" i="13" s="1"/>
  <c r="AP39" i="13" s="1"/>
  <c r="AP40" i="13" s="1"/>
  <c r="AI42" i="13" a="1"/>
  <c r="AH42" i="13"/>
  <c r="AH48" i="13" s="1"/>
  <c r="AH21" i="13" s="1"/>
  <c r="AH22" i="13" s="1"/>
  <c r="AH23" i="13" s="1"/>
  <c r="AH24" i="13" s="1"/>
  <c r="AH25" i="13" s="1"/>
  <c r="AH26" i="13" s="1"/>
  <c r="AH27" i="13" s="1"/>
  <c r="AH28" i="13" s="1"/>
  <c r="AH29" i="13" s="1"/>
  <c r="AH30" i="13" s="1"/>
  <c r="AH31" i="13" s="1"/>
  <c r="AH32" i="13" s="1"/>
  <c r="AH33" i="13" s="1"/>
  <c r="AH34" i="13" s="1"/>
  <c r="AH35" i="13" s="1"/>
  <c r="AH36" i="13" s="1"/>
  <c r="AH37" i="13" s="1"/>
  <c r="AH38" i="13" s="1"/>
  <c r="AH39" i="13" s="1"/>
  <c r="AH40" i="13" s="1"/>
  <c r="AJ42" i="13"/>
  <c r="AJ48" i="13" s="1"/>
  <c r="AJ21" i="13" s="1"/>
  <c r="AJ22" i="13" s="1"/>
  <c r="AJ23" i="13" s="1"/>
  <c r="AJ24" i="13" s="1"/>
  <c r="AJ25" i="13" s="1"/>
  <c r="AJ26" i="13" s="1"/>
  <c r="AJ27" i="13" s="1"/>
  <c r="AJ28" i="13" s="1"/>
  <c r="AJ29" i="13" s="1"/>
  <c r="AJ30" i="13" s="1"/>
  <c r="AJ31" i="13" s="1"/>
  <c r="AJ32" i="13" s="1"/>
  <c r="AJ33" i="13" s="1"/>
  <c r="AJ34" i="13" s="1"/>
  <c r="AJ35" i="13" s="1"/>
  <c r="AJ36" i="13" s="1"/>
  <c r="AJ37" i="13" s="1"/>
  <c r="AJ38" i="13" s="1"/>
  <c r="AJ39" i="13" s="1"/>
  <c r="AJ40" i="13" s="1"/>
  <c r="AA42" i="13"/>
  <c r="AA48" i="13" s="1"/>
  <c r="AA21" i="13" s="1"/>
  <c r="AA22" i="13" s="1"/>
  <c r="AA23" i="13" s="1"/>
  <c r="AA24" i="13" s="1"/>
  <c r="AA25" i="13" s="1"/>
  <c r="AA26" i="13" s="1"/>
  <c r="AA27" i="13" s="1"/>
  <c r="AA28" i="13" s="1"/>
  <c r="AA29" i="13" s="1"/>
  <c r="AA30" i="13" s="1"/>
  <c r="AA31" i="13" s="1"/>
  <c r="AA32" i="13" s="1"/>
  <c r="AA33" i="13" s="1"/>
  <c r="AA34" i="13" s="1"/>
  <c r="AA35" i="13" s="1"/>
  <c r="AA36" i="13" s="1"/>
  <c r="AA37" i="13" s="1"/>
  <c r="AA38" i="13" s="1"/>
  <c r="AA39" i="13" s="1"/>
  <c r="AA40" i="13" s="1"/>
  <c r="AO42" i="13"/>
  <c r="AO48" i="13" s="1"/>
  <c r="AO21" i="13" s="1"/>
  <c r="AO22" i="13" s="1"/>
  <c r="AO23" i="13" s="1"/>
  <c r="AO24" i="13" s="1"/>
  <c r="AO25" i="13" s="1"/>
  <c r="AO26" i="13" s="1"/>
  <c r="AO27" i="13" s="1"/>
  <c r="AO28" i="13" s="1"/>
  <c r="AO29" i="13" s="1"/>
  <c r="AO30" i="13" s="1"/>
  <c r="AO31" i="13" s="1"/>
  <c r="AO32" i="13" s="1"/>
  <c r="AO33" i="13" s="1"/>
  <c r="AO34" i="13" s="1"/>
  <c r="AO35" i="13" s="1"/>
  <c r="AO36" i="13" s="1"/>
  <c r="AO37" i="13" s="1"/>
  <c r="AO38" i="13" s="1"/>
  <c r="AO39" i="13" s="1"/>
  <c r="AO40" i="13" s="1"/>
  <c r="AK42" i="13" a="1"/>
  <c r="AB48" i="13"/>
  <c r="AB21" i="13" s="1"/>
  <c r="AB22" i="13" s="1"/>
  <c r="AB23" i="13" s="1"/>
  <c r="AB24" i="13" s="1"/>
  <c r="AB25" i="13" s="1"/>
  <c r="AB26" i="13" s="1"/>
  <c r="AB27" i="13" s="1"/>
  <c r="AB28" i="13" s="1"/>
  <c r="AB29" i="13" s="1"/>
  <c r="AB30" i="13" s="1"/>
  <c r="AB31" i="13" s="1"/>
  <c r="AB32" i="13" s="1"/>
  <c r="AB33" i="13" s="1"/>
  <c r="AB34" i="13" s="1"/>
  <c r="AB35" i="13" s="1"/>
  <c r="AB36" i="13" s="1"/>
  <c r="AB37" i="13" s="1"/>
  <c r="AB38" i="13" s="1"/>
  <c r="AB39" i="13" s="1"/>
  <c r="AB40" i="13" s="1"/>
  <c r="AL42" i="13"/>
  <c r="AL48" i="13" s="1"/>
  <c r="AL21" i="13" s="1"/>
  <c r="AL22" i="13" s="1"/>
  <c r="AL23" i="13" s="1"/>
  <c r="AL24" i="13" s="1"/>
  <c r="AL25" i="13" s="1"/>
  <c r="AL26" i="13" s="1"/>
  <c r="AL27" i="13" s="1"/>
  <c r="AL28" i="13" s="1"/>
  <c r="AL29" i="13" s="1"/>
  <c r="AL30" i="13" s="1"/>
  <c r="AL31" i="13" s="1"/>
  <c r="AL32" i="13" s="1"/>
  <c r="AL33" i="13" s="1"/>
  <c r="AL34" i="13" s="1"/>
  <c r="AL35" i="13" s="1"/>
  <c r="AL36" i="13" s="1"/>
  <c r="AL37" i="13" s="1"/>
  <c r="AL38" i="13" s="1"/>
  <c r="AL39" i="13" s="1"/>
  <c r="AL40" i="13" s="1"/>
  <c r="AM42" i="13" a="1"/>
  <c r="AN42" i="13"/>
  <c r="AN48" i="13" s="1"/>
  <c r="AN21" i="13" s="1"/>
  <c r="AN22" i="13" s="1"/>
  <c r="AN23" i="13" s="1"/>
  <c r="AN24" i="13" s="1"/>
  <c r="AN25" i="13" s="1"/>
  <c r="AN26" i="13" s="1"/>
  <c r="AN27" i="13" s="1"/>
  <c r="AN28" i="13" s="1"/>
  <c r="AN29" i="13" s="1"/>
  <c r="AN30" i="13" s="1"/>
  <c r="AN31" i="13" s="1"/>
  <c r="AN32" i="13" s="1"/>
  <c r="AN33" i="13" s="1"/>
  <c r="AN34" i="13" s="1"/>
  <c r="AN35" i="13" s="1"/>
  <c r="AN36" i="13" s="1"/>
  <c r="AN37" i="13" s="1"/>
  <c r="AN38" i="13" s="1"/>
  <c r="AN39" i="13" s="1"/>
  <c r="AN40" i="13" s="1"/>
  <c r="W42" i="13"/>
  <c r="W48" i="13" s="1"/>
  <c r="W21" i="13" s="1"/>
  <c r="W22" i="13" s="1"/>
  <c r="W23" i="13" s="1"/>
  <c r="W24" i="13" s="1"/>
  <c r="W25" i="13" s="1"/>
  <c r="W26" i="13" s="1"/>
  <c r="W27" i="13" s="1"/>
  <c r="W28" i="13" s="1"/>
  <c r="W29" i="13" s="1"/>
  <c r="W30" i="13" s="1"/>
  <c r="W31" i="13" s="1"/>
  <c r="W32" i="13" s="1"/>
  <c r="W33" i="13" s="1"/>
  <c r="W34" i="13" s="1"/>
  <c r="W35" i="13" s="1"/>
  <c r="W36" i="13" s="1"/>
  <c r="W37" i="13" s="1"/>
  <c r="W38" i="13" s="1"/>
  <c r="W39" i="13" s="1"/>
  <c r="W40" i="13" s="1"/>
  <c r="Z48" i="13"/>
  <c r="Z21" i="13" s="1"/>
  <c r="Z22" i="13" s="1"/>
  <c r="Z23" i="13" s="1"/>
  <c r="Z24" i="13" s="1"/>
  <c r="Z25" i="13" s="1"/>
  <c r="Z26" i="13" s="1"/>
  <c r="Z27" i="13" s="1"/>
  <c r="Z28" i="13" s="1"/>
  <c r="Z29" i="13" s="1"/>
  <c r="Z30" i="13" s="1"/>
  <c r="Z31" i="13" s="1"/>
  <c r="Z32" i="13" s="1"/>
  <c r="Z33" i="13" s="1"/>
  <c r="Z34" i="13" s="1"/>
  <c r="Z35" i="13" s="1"/>
  <c r="Z36" i="13" s="1"/>
  <c r="Z37" i="13" s="1"/>
  <c r="Z38" i="13" s="1"/>
  <c r="Z39" i="13" s="1"/>
  <c r="Z40" i="13" s="1"/>
  <c r="X42" i="13"/>
  <c r="X48" i="13" s="1"/>
  <c r="X21" i="13" s="1"/>
  <c r="X22" i="13" s="1"/>
  <c r="X23" i="13" s="1"/>
  <c r="X24" i="13" s="1"/>
  <c r="X25" i="13" s="1"/>
  <c r="X26" i="13" s="1"/>
  <c r="X27" i="13" s="1"/>
  <c r="X28" i="13" s="1"/>
  <c r="X29" i="13" s="1"/>
  <c r="X30" i="13" s="1"/>
  <c r="X31" i="13" s="1"/>
  <c r="X32" i="13" s="1"/>
  <c r="X33" i="13" s="1"/>
  <c r="X34" i="13" s="1"/>
  <c r="X35" i="13" s="1"/>
  <c r="X36" i="13" s="1"/>
  <c r="X37" i="13" s="1"/>
  <c r="X38" i="13" s="1"/>
  <c r="X39" i="13" s="1"/>
  <c r="X40" i="13" s="1"/>
  <c r="AB42" i="13"/>
  <c r="U48" i="13"/>
  <c r="U21" i="13" s="1"/>
  <c r="U22" i="13" s="1"/>
  <c r="U23" i="13" s="1"/>
  <c r="U24" i="13" s="1"/>
  <c r="U25" i="13" s="1"/>
  <c r="U26" i="13" s="1"/>
  <c r="U27" i="13" s="1"/>
  <c r="U28" i="13" s="1"/>
  <c r="U29" i="13" s="1"/>
  <c r="U30" i="13" s="1"/>
  <c r="U31" i="13" s="1"/>
  <c r="U32" i="13" s="1"/>
  <c r="U33" i="13" s="1"/>
  <c r="U34" i="13" s="1"/>
  <c r="U35" i="13" s="1"/>
  <c r="U36" i="13" s="1"/>
  <c r="U37" i="13" s="1"/>
  <c r="U38" i="13" s="1"/>
  <c r="U39" i="13" s="1"/>
  <c r="U40" i="13" s="1"/>
  <c r="AC48" i="13"/>
  <c r="AC21" i="13" s="1"/>
  <c r="AC22" i="13" s="1"/>
  <c r="AC23" i="13" s="1"/>
  <c r="AC24" i="13" s="1"/>
  <c r="AC25" i="13" s="1"/>
  <c r="AC26" i="13" s="1"/>
  <c r="AC27" i="13" s="1"/>
  <c r="AC28" i="13" s="1"/>
  <c r="AC29" i="13" s="1"/>
  <c r="AC30" i="13" s="1"/>
  <c r="AC31" i="13" s="1"/>
  <c r="AC32" i="13" s="1"/>
  <c r="AC33" i="13" s="1"/>
  <c r="AC34" i="13" s="1"/>
  <c r="AC35" i="13" s="1"/>
  <c r="AC36" i="13" s="1"/>
  <c r="AC37" i="13" s="1"/>
  <c r="AC38" i="13" s="1"/>
  <c r="AC39" i="13" s="1"/>
  <c r="AC40" i="13" s="1"/>
  <c r="V48" i="13"/>
  <c r="V21" i="13" s="1"/>
  <c r="V22" i="13" s="1"/>
  <c r="V23" i="13" s="1"/>
  <c r="V24" i="13" s="1"/>
  <c r="V25" i="13" s="1"/>
  <c r="V26" i="13" s="1"/>
  <c r="V27" i="13" s="1"/>
  <c r="V28" i="13" s="1"/>
  <c r="V29" i="13" s="1"/>
  <c r="V30" i="13" s="1"/>
  <c r="V31" i="13" s="1"/>
  <c r="V32" i="13" s="1"/>
  <c r="V33" i="13" s="1"/>
  <c r="V34" i="13" s="1"/>
  <c r="V35" i="13" s="1"/>
  <c r="V36" i="13" s="1"/>
  <c r="V37" i="13" s="1"/>
  <c r="V38" i="13" s="1"/>
  <c r="V39" i="13" s="1"/>
  <c r="V40" i="13" s="1"/>
  <c r="AD48" i="13"/>
  <c r="AD21" i="13" s="1"/>
  <c r="AD22" i="13" s="1"/>
  <c r="AD23" i="13" s="1"/>
  <c r="AD24" i="13" s="1"/>
  <c r="AD25" i="13" s="1"/>
  <c r="AD26" i="13" s="1"/>
  <c r="AD27" i="13" s="1"/>
  <c r="AD28" i="13" s="1"/>
  <c r="AD29" i="13" s="1"/>
  <c r="AD30" i="13" s="1"/>
  <c r="AD31" i="13" s="1"/>
  <c r="AD32" i="13" s="1"/>
  <c r="AD33" i="13" s="1"/>
  <c r="AD34" i="13" s="1"/>
  <c r="AD35" i="13" s="1"/>
  <c r="AD36" i="13" s="1"/>
  <c r="AD37" i="13" s="1"/>
  <c r="AD38" i="13" s="1"/>
  <c r="AD39" i="13" s="1"/>
  <c r="AD40" i="13" s="1"/>
  <c r="AM42" i="14"/>
  <c r="AM48" i="14" s="1"/>
  <c r="AM21" i="14" s="1"/>
  <c r="AM22" i="14" s="1"/>
  <c r="AM23" i="14" s="1"/>
  <c r="AM24" i="14" s="1"/>
  <c r="AM25" i="14" s="1"/>
  <c r="AM26" i="14" s="1"/>
  <c r="AM27" i="14" s="1"/>
  <c r="AM28" i="14" s="1"/>
  <c r="AM29" i="14" s="1"/>
  <c r="AM30" i="14" s="1"/>
  <c r="AM31" i="14" s="1"/>
  <c r="AM32" i="14" s="1"/>
  <c r="AM33" i="14" s="1"/>
  <c r="AM34" i="14" s="1"/>
  <c r="AM35" i="14" s="1"/>
  <c r="AM36" i="14" s="1"/>
  <c r="AM37" i="14" s="1"/>
  <c r="AM38" i="14" s="1"/>
  <c r="AM39" i="14" s="1"/>
  <c r="AM40" i="14" s="1"/>
  <c r="AP42" i="14"/>
  <c r="AP48" i="14" s="1"/>
  <c r="AP21" i="14" s="1"/>
  <c r="AP22" i="14" s="1"/>
  <c r="AP23" i="14" s="1"/>
  <c r="AP24" i="14" s="1"/>
  <c r="AP25" i="14" s="1"/>
  <c r="AP26" i="14" s="1"/>
  <c r="AP27" i="14" s="1"/>
  <c r="AP28" i="14" s="1"/>
  <c r="AP29" i="14" s="1"/>
  <c r="AP30" i="14" s="1"/>
  <c r="AP31" i="14" s="1"/>
  <c r="AP32" i="14" s="1"/>
  <c r="AP33" i="14" s="1"/>
  <c r="AP34" i="14" s="1"/>
  <c r="AP35" i="14" s="1"/>
  <c r="AP36" i="14" s="1"/>
  <c r="AP37" i="14" s="1"/>
  <c r="AP38" i="14" s="1"/>
  <c r="AP39" i="14" s="1"/>
  <c r="AP40" i="14" s="1"/>
  <c r="AG48" i="14"/>
  <c r="AG21" i="14" s="1"/>
  <c r="AG22" i="14" s="1"/>
  <c r="AG23" i="14" s="1"/>
  <c r="AG24" i="14" s="1"/>
  <c r="AG25" i="14" s="1"/>
  <c r="AG26" i="14" s="1"/>
  <c r="AG27" i="14" s="1"/>
  <c r="AG28" i="14" s="1"/>
  <c r="AG29" i="14" s="1"/>
  <c r="AG30" i="14" s="1"/>
  <c r="AG31" i="14" s="1"/>
  <c r="AG32" i="14" s="1"/>
  <c r="AG33" i="14" s="1"/>
  <c r="AG34" i="14" s="1"/>
  <c r="AG35" i="14" s="1"/>
  <c r="AG36" i="14" s="1"/>
  <c r="AG37" i="14" s="1"/>
  <c r="AG38" i="14" s="1"/>
  <c r="AG39" i="14" s="1"/>
  <c r="AG40" i="14" s="1"/>
  <c r="AO48" i="14"/>
  <c r="AO21" i="14" s="1"/>
  <c r="AO22" i="14" s="1"/>
  <c r="AO23" i="14" s="1"/>
  <c r="AO24" i="14" s="1"/>
  <c r="AO25" i="14" s="1"/>
  <c r="AO26" i="14" s="1"/>
  <c r="AO27" i="14" s="1"/>
  <c r="AO28" i="14" s="1"/>
  <c r="AO29" i="14" s="1"/>
  <c r="AO30" i="14" s="1"/>
  <c r="AO31" i="14" s="1"/>
  <c r="AO32" i="14" s="1"/>
  <c r="AO33" i="14" s="1"/>
  <c r="AO34" i="14" s="1"/>
  <c r="AO35" i="14" s="1"/>
  <c r="AO36" i="14" s="1"/>
  <c r="AO37" i="14" s="1"/>
  <c r="AO38" i="14" s="1"/>
  <c r="AO39" i="14" s="1"/>
  <c r="AO40" i="14" s="1"/>
  <c r="AJ42" i="14"/>
  <c r="AJ48" i="14" s="1"/>
  <c r="AJ21" i="14" s="1"/>
  <c r="AJ22" i="14" s="1"/>
  <c r="AJ23" i="14" s="1"/>
  <c r="AJ24" i="14" s="1"/>
  <c r="AJ25" i="14" s="1"/>
  <c r="AJ26" i="14" s="1"/>
  <c r="AJ27" i="14" s="1"/>
  <c r="AJ28" i="14" s="1"/>
  <c r="AJ29" i="14" s="1"/>
  <c r="AJ30" i="14" s="1"/>
  <c r="AJ31" i="14" s="1"/>
  <c r="AJ32" i="14" s="1"/>
  <c r="AJ33" i="14" s="1"/>
  <c r="AJ34" i="14" s="1"/>
  <c r="AJ35" i="14" s="1"/>
  <c r="AJ36" i="14" s="1"/>
  <c r="AJ37" i="14" s="1"/>
  <c r="AJ38" i="14" s="1"/>
  <c r="AJ39" i="14" s="1"/>
  <c r="AJ40" i="14" s="1"/>
  <c r="AK48" i="14"/>
  <c r="AK21" i="14" s="1"/>
  <c r="AK22" i="14" s="1"/>
  <c r="AK23" i="14" s="1"/>
  <c r="AK24" i="14" s="1"/>
  <c r="AK25" i="14" s="1"/>
  <c r="AK26" i="14" s="1"/>
  <c r="AK27" i="14" s="1"/>
  <c r="AK28" i="14" s="1"/>
  <c r="AK29" i="14" s="1"/>
  <c r="AK30" i="14" s="1"/>
  <c r="AK31" i="14" s="1"/>
  <c r="AK32" i="14" s="1"/>
  <c r="AK33" i="14" s="1"/>
  <c r="AK34" i="14" s="1"/>
  <c r="AK35" i="14" s="1"/>
  <c r="AK36" i="14" s="1"/>
  <c r="AK37" i="14" s="1"/>
  <c r="AK38" i="14" s="1"/>
  <c r="AK39" i="14" s="1"/>
  <c r="AK40" i="14" s="1"/>
  <c r="AN42" i="14"/>
  <c r="AN48" i="14" s="1"/>
  <c r="AN21" i="14" s="1"/>
  <c r="AN22" i="14" s="1"/>
  <c r="AN23" i="14" s="1"/>
  <c r="AN24" i="14" s="1"/>
  <c r="AN25" i="14" s="1"/>
  <c r="AN26" i="14" s="1"/>
  <c r="AN27" i="14" s="1"/>
  <c r="AN28" i="14" s="1"/>
  <c r="AN29" i="14" s="1"/>
  <c r="AN30" i="14" s="1"/>
  <c r="AN31" i="14" s="1"/>
  <c r="AN32" i="14" s="1"/>
  <c r="AN33" i="14" s="1"/>
  <c r="AN34" i="14" s="1"/>
  <c r="AN35" i="14" s="1"/>
  <c r="AN36" i="14" s="1"/>
  <c r="AN37" i="14" s="1"/>
  <c r="AN38" i="14" s="1"/>
  <c r="AN39" i="14" s="1"/>
  <c r="AN40" i="14" s="1"/>
  <c r="AG42" i="14"/>
  <c r="AO42" i="14"/>
  <c r="AL48" i="14"/>
  <c r="AL21" i="14" s="1"/>
  <c r="AL22" i="14" s="1"/>
  <c r="AL23" i="14" s="1"/>
  <c r="AL24" i="14" s="1"/>
  <c r="AL25" i="14" s="1"/>
  <c r="AL26" i="14" s="1"/>
  <c r="AL27" i="14" s="1"/>
  <c r="AL28" i="14" s="1"/>
  <c r="AL29" i="14" s="1"/>
  <c r="AL30" i="14" s="1"/>
  <c r="AL31" i="14" s="1"/>
  <c r="AL32" i="14" s="1"/>
  <c r="AL33" i="14" s="1"/>
  <c r="AL34" i="14" s="1"/>
  <c r="AL35" i="14" s="1"/>
  <c r="AL36" i="14" s="1"/>
  <c r="AL37" i="14" s="1"/>
  <c r="AL38" i="14" s="1"/>
  <c r="AL39" i="14" s="1"/>
  <c r="AL40" i="14" s="1"/>
  <c r="X48" i="14"/>
  <c r="X21" i="14" s="1"/>
  <c r="X22" i="14" s="1"/>
  <c r="X23" i="14" s="1"/>
  <c r="X24" i="14" s="1"/>
  <c r="X25" i="14" s="1"/>
  <c r="X26" i="14" s="1"/>
  <c r="X27" i="14" s="1"/>
  <c r="X28" i="14" s="1"/>
  <c r="X29" i="14" s="1"/>
  <c r="X30" i="14" s="1"/>
  <c r="X31" i="14" s="1"/>
  <c r="X32" i="14" s="1"/>
  <c r="X33" i="14" s="1"/>
  <c r="X34" i="14" s="1"/>
  <c r="X35" i="14" s="1"/>
  <c r="X36" i="14" s="1"/>
  <c r="X37" i="14" s="1"/>
  <c r="X38" i="14" s="1"/>
  <c r="X39" i="14" s="1"/>
  <c r="X40" i="14" s="1"/>
  <c r="W48" i="14"/>
  <c r="W21" i="14" s="1"/>
  <c r="W22" i="14" s="1"/>
  <c r="W23" i="14" s="1"/>
  <c r="W24" i="14" s="1"/>
  <c r="W25" i="14" s="1"/>
  <c r="W26" i="14" s="1"/>
  <c r="W27" i="14" s="1"/>
  <c r="W28" i="14" s="1"/>
  <c r="W29" i="14" s="1"/>
  <c r="W30" i="14" s="1"/>
  <c r="W31" i="14" s="1"/>
  <c r="W32" i="14" s="1"/>
  <c r="W33" i="14" s="1"/>
  <c r="W34" i="14" s="1"/>
  <c r="W35" i="14" s="1"/>
  <c r="W36" i="14" s="1"/>
  <c r="W37" i="14" s="1"/>
  <c r="W38" i="14" s="1"/>
  <c r="W39" i="14" s="1"/>
  <c r="W40" i="14" s="1"/>
  <c r="V48" i="14"/>
  <c r="V21" i="14" s="1"/>
  <c r="V22" i="14" s="1"/>
  <c r="V23" i="14" s="1"/>
  <c r="V24" i="14" s="1"/>
  <c r="V25" i="14" s="1"/>
  <c r="V26" i="14" s="1"/>
  <c r="V27" i="14" s="1"/>
  <c r="V28" i="14" s="1"/>
  <c r="V29" i="14" s="1"/>
  <c r="V30" i="14" s="1"/>
  <c r="V31" i="14" s="1"/>
  <c r="V32" i="14" s="1"/>
  <c r="V33" i="14" s="1"/>
  <c r="V34" i="14" s="1"/>
  <c r="V35" i="14" s="1"/>
  <c r="V36" i="14" s="1"/>
  <c r="V37" i="14" s="1"/>
  <c r="V38" i="14" s="1"/>
  <c r="V39" i="14" s="1"/>
  <c r="V40" i="14" s="1"/>
  <c r="AK42" i="13" l="1"/>
  <c r="AK48" i="13" s="1"/>
  <c r="AK21" i="13" s="1"/>
  <c r="AK22" i="13" s="1"/>
  <c r="AK23" i="13" s="1"/>
  <c r="AK24" i="13" s="1"/>
  <c r="AK25" i="13" s="1"/>
  <c r="AK26" i="13" s="1"/>
  <c r="AK27" i="13" s="1"/>
  <c r="AK28" i="13" s="1"/>
  <c r="AK29" i="13" s="1"/>
  <c r="AK30" i="13" s="1"/>
  <c r="AK31" i="13" s="1"/>
  <c r="AK32" i="13" s="1"/>
  <c r="AK33" i="13" s="1"/>
  <c r="AK34" i="13" s="1"/>
  <c r="AK35" i="13" s="1"/>
  <c r="AK36" i="13" s="1"/>
  <c r="AK37" i="13" s="1"/>
  <c r="AK38" i="13" s="1"/>
  <c r="AK39" i="13" s="1"/>
  <c r="AK40" i="13" s="1"/>
  <c r="AI42" i="13"/>
  <c r="AI48" i="13"/>
  <c r="AI21" i="13" s="1"/>
  <c r="AI22" i="13" s="1"/>
  <c r="AI23" i="13" s="1"/>
  <c r="AI24" i="13" s="1"/>
  <c r="AI25" i="13" s="1"/>
  <c r="AI26" i="13" s="1"/>
  <c r="AI27" i="13" s="1"/>
  <c r="AI28" i="13" s="1"/>
  <c r="AI29" i="13" s="1"/>
  <c r="AI30" i="13" s="1"/>
  <c r="AI31" i="13" s="1"/>
  <c r="AI32" i="13" s="1"/>
  <c r="AI33" i="13" s="1"/>
  <c r="AI34" i="13" s="1"/>
  <c r="AI35" i="13" s="1"/>
  <c r="AI36" i="13" s="1"/>
  <c r="AI37" i="13" s="1"/>
  <c r="AI38" i="13" s="1"/>
  <c r="AI39" i="13" s="1"/>
  <c r="AI40" i="13" s="1"/>
  <c r="AM42" i="13"/>
  <c r="AM48" i="13"/>
  <c r="AM21" i="13" s="1"/>
  <c r="AM22" i="13" s="1"/>
  <c r="AM23" i="13" s="1"/>
  <c r="AM24" i="13" s="1"/>
  <c r="AM25" i="13" s="1"/>
  <c r="AM26" i="13" s="1"/>
  <c r="AM27" i="13" s="1"/>
  <c r="AM28" i="13" s="1"/>
  <c r="AM29" i="13" s="1"/>
  <c r="AM30" i="13" s="1"/>
  <c r="AM31" i="13" s="1"/>
  <c r="AM32" i="13" s="1"/>
  <c r="AM33" i="13" s="1"/>
  <c r="AM34" i="13" s="1"/>
  <c r="AM35" i="13" s="1"/>
  <c r="AM36" i="13" s="1"/>
  <c r="AM37" i="13" s="1"/>
  <c r="AM38" i="13" s="1"/>
  <c r="AM39" i="13" s="1"/>
  <c r="AM40" i="13" s="1"/>
  <c r="AD42" i="14" l="1" a="1"/>
  <c r="AD42" i="14" s="1"/>
  <c r="AC42" i="14" a="1"/>
  <c r="AC42" i="14" s="1"/>
  <c r="AC48" i="14" s="1"/>
  <c r="AC21" i="14" s="1"/>
  <c r="AC22" i="14" s="1"/>
  <c r="AC23" i="14" s="1"/>
  <c r="AC24" i="14" s="1"/>
  <c r="AC25" i="14" s="1"/>
  <c r="AC26" i="14" s="1"/>
  <c r="AC27" i="14" s="1"/>
  <c r="AC28" i="14" s="1"/>
  <c r="AC29" i="14" s="1"/>
  <c r="AC30" i="14" s="1"/>
  <c r="AC31" i="14" s="1"/>
  <c r="AC32" i="14" s="1"/>
  <c r="AC33" i="14" s="1"/>
  <c r="AC34" i="14" s="1"/>
  <c r="AC35" i="14" s="1"/>
  <c r="AC36" i="14" s="1"/>
  <c r="AC37" i="14" s="1"/>
  <c r="AC38" i="14" s="1"/>
  <c r="AC39" i="14" s="1"/>
  <c r="AC40" i="14" s="1"/>
  <c r="AB42" i="14" a="1"/>
  <c r="AA42" i="14" a="1"/>
  <c r="Z42" i="14" a="1"/>
  <c r="Y42" i="14" a="1"/>
  <c r="U42" i="14" a="1"/>
  <c r="U42" i="14" s="1"/>
  <c r="T21" i="14"/>
  <c r="T22" i="14" s="1"/>
  <c r="T23" i="14" s="1"/>
  <c r="T24" i="14" s="1"/>
  <c r="T25" i="14" s="1"/>
  <c r="T26" i="14" s="1"/>
  <c r="T27" i="14" s="1"/>
  <c r="T28" i="14" s="1"/>
  <c r="T29" i="14" s="1"/>
  <c r="T30" i="14" s="1"/>
  <c r="T31" i="14" s="1"/>
  <c r="T32" i="14" s="1"/>
  <c r="T33" i="14" s="1"/>
  <c r="T34" i="14" s="1"/>
  <c r="T35" i="14" s="1"/>
  <c r="T36" i="14" s="1"/>
  <c r="T37" i="14" s="1"/>
  <c r="T38" i="14" s="1"/>
  <c r="T39" i="14" s="1"/>
  <c r="T40" i="14" s="1"/>
  <c r="L20" i="14"/>
  <c r="L19" i="14"/>
  <c r="R18" i="14"/>
  <c r="M13" i="14"/>
  <c r="M12" i="14"/>
  <c r="L12" i="14"/>
  <c r="L10" i="14"/>
  <c r="R8" i="14"/>
  <c r="R20" i="13"/>
  <c r="P20" i="13"/>
  <c r="N20" i="13"/>
  <c r="R18" i="13"/>
  <c r="P18" i="13"/>
  <c r="N18" i="13"/>
  <c r="R16" i="13"/>
  <c r="P16" i="13"/>
  <c r="N16" i="13"/>
  <c r="R14" i="13"/>
  <c r="P14" i="13"/>
  <c r="N14" i="13"/>
  <c r="R12" i="13"/>
  <c r="P12" i="13"/>
  <c r="N12" i="13"/>
  <c r="R10" i="13"/>
  <c r="P10" i="13"/>
  <c r="N10" i="13"/>
  <c r="M9" i="13"/>
  <c r="R8" i="13"/>
  <c r="P8" i="13"/>
  <c r="N8" i="13"/>
  <c r="R6" i="13"/>
  <c r="P6" i="13"/>
  <c r="N6" i="13"/>
  <c r="R50" i="14"/>
  <c r="R19" i="14" s="1"/>
  <c r="Q50" i="14"/>
  <c r="Q18" i="14" s="1"/>
  <c r="P50" i="14"/>
  <c r="P15" i="14" s="1"/>
  <c r="O50" i="14"/>
  <c r="O14" i="14" s="1"/>
  <c r="N50" i="14"/>
  <c r="N14" i="14" s="1"/>
  <c r="M50" i="14"/>
  <c r="M14" i="14" s="1"/>
  <c r="L50" i="14"/>
  <c r="L13" i="14" s="1"/>
  <c r="M50" i="13"/>
  <c r="M16" i="13" s="1"/>
  <c r="N50" i="13"/>
  <c r="N17" i="13" s="1"/>
  <c r="O50" i="13"/>
  <c r="O18" i="13" s="1"/>
  <c r="P50" i="13"/>
  <c r="P19" i="13" s="1"/>
  <c r="Q50" i="13"/>
  <c r="Q20" i="13" s="1"/>
  <c r="R50" i="13"/>
  <c r="R13" i="13" s="1"/>
  <c r="L50" i="13"/>
  <c r="L15" i="13" s="1"/>
  <c r="K21" i="14"/>
  <c r="K22" i="14" s="1"/>
  <c r="K23" i="14" s="1"/>
  <c r="K24" i="14" s="1"/>
  <c r="K25" i="14" s="1"/>
  <c r="K26" i="14" s="1"/>
  <c r="K27" i="14" s="1"/>
  <c r="K28" i="14" s="1"/>
  <c r="K29" i="14" s="1"/>
  <c r="K30" i="14" s="1"/>
  <c r="K31" i="14" s="1"/>
  <c r="K32" i="14" s="1"/>
  <c r="K33" i="14" s="1"/>
  <c r="K34" i="14" s="1"/>
  <c r="K35" i="14" s="1"/>
  <c r="K36" i="14" s="1"/>
  <c r="K37" i="14" s="1"/>
  <c r="K38" i="14" s="1"/>
  <c r="K39" i="14" s="1"/>
  <c r="K40" i="14" s="1"/>
  <c r="K21" i="13"/>
  <c r="K22" i="13" s="1"/>
  <c r="K23" i="13" s="1"/>
  <c r="K24" i="13" s="1"/>
  <c r="K25" i="13" s="1"/>
  <c r="K26" i="13" s="1"/>
  <c r="K27" i="13" s="1"/>
  <c r="K28" i="13" s="1"/>
  <c r="K29" i="13" s="1"/>
  <c r="K30" i="13" s="1"/>
  <c r="K31" i="13" s="1"/>
  <c r="K32" i="13" s="1"/>
  <c r="K33" i="13" s="1"/>
  <c r="K34" i="13" s="1"/>
  <c r="K35" i="13" s="1"/>
  <c r="K36" i="13" s="1"/>
  <c r="K37" i="13" s="1"/>
  <c r="K38" i="13" s="1"/>
  <c r="K39" i="13" s="1"/>
  <c r="K40" i="13" s="1"/>
  <c r="I42" i="14" a="1"/>
  <c r="I42" i="13" a="1"/>
  <c r="D19" i="15"/>
  <c r="E19" i="15"/>
  <c r="F19" i="15"/>
  <c r="G19" i="15"/>
  <c r="P7" i="14" l="1"/>
  <c r="R10" i="14"/>
  <c r="R16" i="14"/>
  <c r="M20" i="14"/>
  <c r="Q7" i="14"/>
  <c r="L11" i="14"/>
  <c r="Q17" i="14"/>
  <c r="Q16" i="14"/>
  <c r="P8" i="14"/>
  <c r="M11" i="14"/>
  <c r="R17" i="14"/>
  <c r="Q8" i="14"/>
  <c r="L18" i="14"/>
  <c r="Q9" i="14"/>
  <c r="R9" i="14"/>
  <c r="Q15" i="14"/>
  <c r="M19" i="14"/>
  <c r="U48" i="14"/>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AB42" i="14"/>
  <c r="AB48" i="14" s="1"/>
  <c r="AB21" i="14" s="1"/>
  <c r="AB22" i="14" s="1"/>
  <c r="AB23" i="14" s="1"/>
  <c r="AB24" i="14" s="1"/>
  <c r="AB25" i="14" s="1"/>
  <c r="AB26" i="14" s="1"/>
  <c r="AB27" i="14" s="1"/>
  <c r="AB28" i="14" s="1"/>
  <c r="AB29" i="14" s="1"/>
  <c r="AB30" i="14" s="1"/>
  <c r="AB31" i="14" s="1"/>
  <c r="AB32" i="14" s="1"/>
  <c r="AB33" i="14" s="1"/>
  <c r="AB34" i="14" s="1"/>
  <c r="AB35" i="14" s="1"/>
  <c r="AB36" i="14" s="1"/>
  <c r="AB37" i="14" s="1"/>
  <c r="AB38" i="14" s="1"/>
  <c r="AB39" i="14" s="1"/>
  <c r="AB40" i="14" s="1"/>
  <c r="N6" i="14"/>
  <c r="O13" i="14"/>
  <c r="Q6" i="14"/>
  <c r="R7" i="14"/>
  <c r="L9" i="14"/>
  <c r="M10" i="14"/>
  <c r="N11" i="14"/>
  <c r="O12" i="14"/>
  <c r="P13" i="14"/>
  <c r="Q14" i="14"/>
  <c r="R15" i="14"/>
  <c r="L17" i="14"/>
  <c r="M18" i="14"/>
  <c r="N19" i="14"/>
  <c r="O20" i="14"/>
  <c r="P14" i="14"/>
  <c r="R6" i="14"/>
  <c r="L8" i="14"/>
  <c r="M9" i="14"/>
  <c r="N10" i="14"/>
  <c r="O11" i="14"/>
  <c r="P12" i="14"/>
  <c r="Q13" i="14"/>
  <c r="R14" i="14"/>
  <c r="L16" i="14"/>
  <c r="M17" i="14"/>
  <c r="N18" i="14"/>
  <c r="O19" i="14"/>
  <c r="P20" i="14"/>
  <c r="N13" i="14"/>
  <c r="P6" i="14"/>
  <c r="L7" i="14"/>
  <c r="M8" i="14"/>
  <c r="N9" i="14"/>
  <c r="O10" i="14"/>
  <c r="P11" i="14"/>
  <c r="Q12" i="14"/>
  <c r="R13" i="14"/>
  <c r="L15" i="14"/>
  <c r="M16" i="14"/>
  <c r="N17" i="14"/>
  <c r="O18" i="14"/>
  <c r="P19" i="14"/>
  <c r="Q20" i="14"/>
  <c r="O7" i="14"/>
  <c r="N12" i="14"/>
  <c r="N20" i="14"/>
  <c r="L6" i="14"/>
  <c r="M7" i="14"/>
  <c r="N8" i="14"/>
  <c r="O9" i="14"/>
  <c r="P10" i="14"/>
  <c r="Q11" i="14"/>
  <c r="R12" i="14"/>
  <c r="L14" i="14"/>
  <c r="M15" i="14"/>
  <c r="M42" i="14" s="1" a="1"/>
  <c r="M42" i="14" s="1"/>
  <c r="M48" i="14" s="1"/>
  <c r="M21" i="14" s="1"/>
  <c r="M22" i="14" s="1"/>
  <c r="M23" i="14" s="1"/>
  <c r="M24" i="14" s="1"/>
  <c r="M25" i="14" s="1"/>
  <c r="M26" i="14" s="1"/>
  <c r="M27" i="14" s="1"/>
  <c r="M28" i="14" s="1"/>
  <c r="M29" i="14" s="1"/>
  <c r="M30" i="14" s="1"/>
  <c r="M31" i="14" s="1"/>
  <c r="M32" i="14" s="1"/>
  <c r="M33" i="14" s="1"/>
  <c r="M34" i="14" s="1"/>
  <c r="M35" i="14" s="1"/>
  <c r="M36" i="14" s="1"/>
  <c r="M37" i="14" s="1"/>
  <c r="M38" i="14" s="1"/>
  <c r="M39" i="14" s="1"/>
  <c r="M40" i="14" s="1"/>
  <c r="N16" i="14"/>
  <c r="O17" i="14"/>
  <c r="P18" i="14"/>
  <c r="Q19" i="14"/>
  <c r="R20" i="14"/>
  <c r="M6" i="14"/>
  <c r="N7" i="14"/>
  <c r="O8" i="14"/>
  <c r="P9" i="14"/>
  <c r="Q10" i="14"/>
  <c r="R11" i="14"/>
  <c r="N15" i="14"/>
  <c r="O16" i="14"/>
  <c r="P17" i="14"/>
  <c r="O15" i="14"/>
  <c r="P16" i="14"/>
  <c r="P42" i="14" s="1" a="1"/>
  <c r="O6" i="14"/>
  <c r="AD48" i="14"/>
  <c r="AD21" i="14" s="1"/>
  <c r="AD22" i="14" s="1"/>
  <c r="AD23" i="14" s="1"/>
  <c r="AD24" i="14" s="1"/>
  <c r="AD25" i="14" s="1"/>
  <c r="AD26" i="14" s="1"/>
  <c r="AD27" i="14" s="1"/>
  <c r="AD28" i="14" s="1"/>
  <c r="AD29" i="14" s="1"/>
  <c r="AD30" i="14" s="1"/>
  <c r="AD31" i="14" s="1"/>
  <c r="AD32" i="14" s="1"/>
  <c r="AD33" i="14" s="1"/>
  <c r="AD34" i="14" s="1"/>
  <c r="AD35" i="14" s="1"/>
  <c r="AD36" i="14" s="1"/>
  <c r="AD37" i="14" s="1"/>
  <c r="AD38" i="14" s="1"/>
  <c r="AD39" i="14" s="1"/>
  <c r="AD40" i="14" s="1"/>
  <c r="Y42" i="14"/>
  <c r="Y48" i="14" s="1"/>
  <c r="Y21" i="14" s="1"/>
  <c r="Y22" i="14" s="1"/>
  <c r="Y23" i="14" s="1"/>
  <c r="Y24" i="14" s="1"/>
  <c r="Y25" i="14" s="1"/>
  <c r="Y26" i="14" s="1"/>
  <c r="Y27" i="14" s="1"/>
  <c r="Y28" i="14" s="1"/>
  <c r="Y29" i="14" s="1"/>
  <c r="Y30" i="14" s="1"/>
  <c r="Y31" i="14" s="1"/>
  <c r="Y32" i="14" s="1"/>
  <c r="Y33" i="14" s="1"/>
  <c r="Y34" i="14" s="1"/>
  <c r="Y35" i="14" s="1"/>
  <c r="Y36" i="14" s="1"/>
  <c r="Y37" i="14" s="1"/>
  <c r="Y38" i="14" s="1"/>
  <c r="Y39" i="14" s="1"/>
  <c r="Y40" i="14" s="1"/>
  <c r="Z42" i="14"/>
  <c r="Z48" i="14" s="1"/>
  <c r="Z21" i="14" s="1"/>
  <c r="Z22" i="14" s="1"/>
  <c r="Z23" i="14" s="1"/>
  <c r="Z24" i="14" s="1"/>
  <c r="Z25" i="14" s="1"/>
  <c r="Z26" i="14" s="1"/>
  <c r="Z27" i="14" s="1"/>
  <c r="Z28" i="14" s="1"/>
  <c r="Z29" i="14" s="1"/>
  <c r="Z30" i="14" s="1"/>
  <c r="Z31" i="14" s="1"/>
  <c r="Z32" i="14" s="1"/>
  <c r="Z33" i="14" s="1"/>
  <c r="Z34" i="14" s="1"/>
  <c r="Z35" i="14" s="1"/>
  <c r="Z36" i="14" s="1"/>
  <c r="Z37" i="14" s="1"/>
  <c r="Z38" i="14" s="1"/>
  <c r="Z39" i="14" s="1"/>
  <c r="Z40" i="14" s="1"/>
  <c r="AA42" i="14"/>
  <c r="AA48" i="14" s="1"/>
  <c r="AA21" i="14" s="1"/>
  <c r="AA22" i="14" s="1"/>
  <c r="AA23" i="14" s="1"/>
  <c r="AA24" i="14" s="1"/>
  <c r="AA25" i="14" s="1"/>
  <c r="AA26" i="14" s="1"/>
  <c r="AA27" i="14" s="1"/>
  <c r="AA28" i="14" s="1"/>
  <c r="AA29" i="14" s="1"/>
  <c r="AA30" i="14" s="1"/>
  <c r="AA31" i="14" s="1"/>
  <c r="AA32" i="14" s="1"/>
  <c r="AA33" i="14" s="1"/>
  <c r="AA34" i="14" s="1"/>
  <c r="AA35" i="14" s="1"/>
  <c r="AA36" i="14" s="1"/>
  <c r="AA37" i="14" s="1"/>
  <c r="AA38" i="14" s="1"/>
  <c r="AA39" i="14" s="1"/>
  <c r="AA40" i="14" s="1"/>
  <c r="L6" i="13"/>
  <c r="M7" i="13"/>
  <c r="O9" i="13"/>
  <c r="Q11" i="13"/>
  <c r="L14" i="13"/>
  <c r="M15" i="13"/>
  <c r="O17" i="13"/>
  <c r="Q19" i="13"/>
  <c r="M6" i="13"/>
  <c r="N7" i="13"/>
  <c r="O8" i="13"/>
  <c r="P9" i="13"/>
  <c r="Q10" i="13"/>
  <c r="R11" i="13"/>
  <c r="L13" i="13"/>
  <c r="M14" i="13"/>
  <c r="N15" i="13"/>
  <c r="N42" i="13" s="1" a="1"/>
  <c r="N42" i="13" s="1"/>
  <c r="N48"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O16" i="13"/>
  <c r="P17" i="13"/>
  <c r="Q18" i="13"/>
  <c r="R19" i="13"/>
  <c r="O7" i="13"/>
  <c r="Q9" i="13"/>
  <c r="L12" i="13"/>
  <c r="M13" i="13"/>
  <c r="O15" i="13"/>
  <c r="Q17" i="13"/>
  <c r="L20" i="13"/>
  <c r="O6" i="13"/>
  <c r="P7" i="13"/>
  <c r="Q8" i="13"/>
  <c r="R9" i="13"/>
  <c r="L11" i="13"/>
  <c r="M12" i="13"/>
  <c r="N13" i="13"/>
  <c r="O14" i="13"/>
  <c r="P15" i="13"/>
  <c r="Q16" i="13"/>
  <c r="R17" i="13"/>
  <c r="L19" i="13"/>
  <c r="M20" i="13"/>
  <c r="L10" i="13"/>
  <c r="Q7" i="13"/>
  <c r="M11" i="13"/>
  <c r="O13" i="13"/>
  <c r="Q15" i="13"/>
  <c r="L18" i="13"/>
  <c r="M19" i="13"/>
  <c r="Q6" i="13"/>
  <c r="R7" i="13"/>
  <c r="L9" i="13"/>
  <c r="M10" i="13"/>
  <c r="N11" i="13"/>
  <c r="O12" i="13"/>
  <c r="P13" i="13"/>
  <c r="Q14" i="13"/>
  <c r="R15" i="13"/>
  <c r="L17" i="13"/>
  <c r="M18" i="13"/>
  <c r="N19" i="13"/>
  <c r="O20" i="13"/>
  <c r="L8" i="13"/>
  <c r="O11" i="13"/>
  <c r="Q13" i="13"/>
  <c r="L16" i="13"/>
  <c r="L42" i="13" s="1" a="1"/>
  <c r="M17" i="13"/>
  <c r="O19" i="13"/>
  <c r="L7" i="13"/>
  <c r="M8" i="13"/>
  <c r="N9" i="13"/>
  <c r="O10" i="13"/>
  <c r="P11" i="13"/>
  <c r="Q12" i="13"/>
  <c r="I42" i="14"/>
  <c r="I48" i="14" s="1"/>
  <c r="I21" i="14" s="1"/>
  <c r="I22" i="14" s="1"/>
  <c r="I23" i="14" s="1"/>
  <c r="I24" i="14" s="1"/>
  <c r="I25" i="14" s="1"/>
  <c r="I26" i="14" s="1"/>
  <c r="I27" i="14" s="1"/>
  <c r="I28" i="14" s="1"/>
  <c r="I29" i="14" s="1"/>
  <c r="I30" i="14" s="1"/>
  <c r="I31" i="14" s="1"/>
  <c r="I32" i="14" s="1"/>
  <c r="I33" i="14" s="1"/>
  <c r="I34" i="14" s="1"/>
  <c r="I35" i="14" s="1"/>
  <c r="I36" i="14" s="1"/>
  <c r="I37" i="14" s="1"/>
  <c r="I38" i="14" s="1"/>
  <c r="I39" i="14" s="1"/>
  <c r="I40" i="14" s="1"/>
  <c r="I42" i="13"/>
  <c r="I48" i="13" s="1"/>
  <c r="I21" i="13" s="1"/>
  <c r="I22" i="13" s="1"/>
  <c r="I23" i="13" s="1"/>
  <c r="I24" i="13" s="1"/>
  <c r="I25" i="13" s="1"/>
  <c r="I26" i="13" s="1"/>
  <c r="I27" i="13" s="1"/>
  <c r="I28" i="13" s="1"/>
  <c r="I29" i="13" s="1"/>
  <c r="I30" i="13" s="1"/>
  <c r="I31" i="13" s="1"/>
  <c r="I32" i="13" s="1"/>
  <c r="I33" i="13" s="1"/>
  <c r="I34" i="13" s="1"/>
  <c r="I35" i="13" s="1"/>
  <c r="I36" i="13" s="1"/>
  <c r="I37" i="13" s="1"/>
  <c r="I38" i="13" s="1"/>
  <c r="I39" i="13" s="1"/>
  <c r="I40" i="13" s="1"/>
  <c r="N52" i="31" a="1"/>
  <c r="N47" i="31"/>
  <c r="N52" i="32" a="1"/>
  <c r="N47" i="32"/>
  <c r="N52" i="33" a="1"/>
  <c r="N47" i="33"/>
  <c r="N52" i="30" a="1"/>
  <c r="N52" i="30" s="1"/>
  <c r="N47" i="30"/>
  <c r="N52" i="28" a="1"/>
  <c r="N47" i="28"/>
  <c r="N52" i="29" a="1"/>
  <c r="N47" i="29"/>
  <c r="E52" i="31" a="1"/>
  <c r="E52" i="31" s="1"/>
  <c r="E47" i="31"/>
  <c r="E52" i="32" a="1"/>
  <c r="E47" i="32"/>
  <c r="E52" i="33" a="1"/>
  <c r="E47" i="33"/>
  <c r="E52" i="30" a="1"/>
  <c r="E47" i="30"/>
  <c r="E52" i="28" a="1"/>
  <c r="E52" i="28" s="1"/>
  <c r="E47" i="28"/>
  <c r="E52" i="29" a="1"/>
  <c r="E47" i="29"/>
  <c r="E7" i="31"/>
  <c r="F7" i="31" s="1"/>
  <c r="G7" i="31" s="1"/>
  <c r="H7" i="31" s="1"/>
  <c r="I7" i="31" s="1"/>
  <c r="J7" i="31" s="1"/>
  <c r="K7" i="31" s="1"/>
  <c r="L7" i="31" s="1"/>
  <c r="M7" i="31" s="1"/>
  <c r="N7" i="31" s="1"/>
  <c r="O7" i="31" s="1"/>
  <c r="P7" i="31" s="1"/>
  <c r="Q7" i="31" s="1"/>
  <c r="R7" i="31" s="1"/>
  <c r="S7" i="31" s="1"/>
  <c r="T7" i="31" s="1"/>
  <c r="E7" i="32"/>
  <c r="F7" i="32" s="1"/>
  <c r="G7" i="32" s="1"/>
  <c r="H7" i="32" s="1"/>
  <c r="I7" i="32" s="1"/>
  <c r="J7" i="32" s="1"/>
  <c r="K7" i="32" s="1"/>
  <c r="L7" i="32" s="1"/>
  <c r="M7" i="32" s="1"/>
  <c r="N7" i="32" s="1"/>
  <c r="O7" i="32" s="1"/>
  <c r="P7" i="32" s="1"/>
  <c r="Q7" i="32" s="1"/>
  <c r="R7" i="32" s="1"/>
  <c r="S7" i="32" s="1"/>
  <c r="T7" i="32" s="1"/>
  <c r="E7" i="33"/>
  <c r="F7" i="33" s="1"/>
  <c r="G7" i="33" s="1"/>
  <c r="H7" i="33" s="1"/>
  <c r="I7" i="33" s="1"/>
  <c r="J7" i="33" s="1"/>
  <c r="K7" i="33" s="1"/>
  <c r="L7" i="33" s="1"/>
  <c r="M7" i="33" s="1"/>
  <c r="N7" i="33" s="1"/>
  <c r="O7" i="33" s="1"/>
  <c r="P7" i="33" s="1"/>
  <c r="Q7" i="33" s="1"/>
  <c r="R7" i="33" s="1"/>
  <c r="S7" i="33" s="1"/>
  <c r="T7" i="33" s="1"/>
  <c r="E7" i="30"/>
  <c r="F7" i="30" s="1"/>
  <c r="G7" i="30" s="1"/>
  <c r="H7" i="30" s="1"/>
  <c r="I7" i="30" s="1"/>
  <c r="J7" i="30" s="1"/>
  <c r="K7" i="30" s="1"/>
  <c r="L7" i="30" s="1"/>
  <c r="M7" i="30" s="1"/>
  <c r="N7" i="30" s="1"/>
  <c r="O7" i="30" s="1"/>
  <c r="P7" i="30" s="1"/>
  <c r="Q7" i="30" s="1"/>
  <c r="R7" i="30" s="1"/>
  <c r="S7" i="30" s="1"/>
  <c r="T7" i="30" s="1"/>
  <c r="E7" i="28"/>
  <c r="F7" i="28" s="1"/>
  <c r="G7" i="28" s="1"/>
  <c r="H7" i="28" s="1"/>
  <c r="I7" i="28" s="1"/>
  <c r="J7" i="28" s="1"/>
  <c r="K7" i="28" s="1"/>
  <c r="L7" i="28" s="1"/>
  <c r="M7" i="28" s="1"/>
  <c r="N7" i="28" s="1"/>
  <c r="O7" i="28" s="1"/>
  <c r="P7" i="28" s="1"/>
  <c r="Q7" i="28" s="1"/>
  <c r="R7" i="28" s="1"/>
  <c r="S7" i="28" s="1"/>
  <c r="T7" i="28" s="1"/>
  <c r="E7" i="29"/>
  <c r="F7" i="29" s="1"/>
  <c r="G7" i="29" s="1"/>
  <c r="H7" i="29" s="1"/>
  <c r="I7" i="29" s="1"/>
  <c r="J7" i="29" s="1"/>
  <c r="K7" i="29" s="1"/>
  <c r="L7" i="29" s="1"/>
  <c r="M7" i="29" s="1"/>
  <c r="N7" i="29" s="1"/>
  <c r="O7" i="29" s="1"/>
  <c r="P7" i="29" s="1"/>
  <c r="Q7" i="29" s="1"/>
  <c r="R7" i="29" s="1"/>
  <c r="S7" i="29" s="1"/>
  <c r="T7" i="29" s="1"/>
  <c r="T52" i="33" a="1"/>
  <c r="S52" i="33" a="1"/>
  <c r="R52" i="33" a="1"/>
  <c r="Q52" i="33" a="1"/>
  <c r="P52" i="33" a="1"/>
  <c r="O52" i="33" a="1"/>
  <c r="M52" i="33" a="1"/>
  <c r="L52" i="33" a="1"/>
  <c r="K52" i="33" a="1"/>
  <c r="J52" i="33" a="1"/>
  <c r="I52" i="33" a="1"/>
  <c r="H52" i="33" a="1"/>
  <c r="G52" i="33" a="1"/>
  <c r="F52" i="33" a="1"/>
  <c r="D52" i="33" a="1"/>
  <c r="C52" i="33" a="1"/>
  <c r="C52" i="33" s="1"/>
  <c r="B9" i="33"/>
  <c r="B10" i="33" s="1"/>
  <c r="B11" i="33" s="1"/>
  <c r="B12" i="33" s="1"/>
  <c r="B13" i="33" s="1"/>
  <c r="B14" i="33" s="1"/>
  <c r="B15" i="33" s="1"/>
  <c r="B16" i="33" s="1"/>
  <c r="B17" i="33" s="1"/>
  <c r="B18" i="33" s="1"/>
  <c r="B19" i="33" s="1"/>
  <c r="B20" i="33" s="1"/>
  <c r="B21" i="33" s="1"/>
  <c r="B22" i="33" s="1"/>
  <c r="T52" i="32" a="1"/>
  <c r="S52" i="32" a="1"/>
  <c r="S52" i="32" s="1"/>
  <c r="R52" i="32" a="1"/>
  <c r="Q52" i="32" a="1"/>
  <c r="Q52" i="32" s="1"/>
  <c r="P52" i="32" a="1"/>
  <c r="O52" i="32" a="1"/>
  <c r="O52" i="32" s="1"/>
  <c r="M52" i="32" a="1"/>
  <c r="L52" i="32" a="1"/>
  <c r="L52" i="32" s="1"/>
  <c r="K52" i="32" a="1"/>
  <c r="J52" i="32" a="1"/>
  <c r="J52" i="32" s="1"/>
  <c r="I52" i="32" a="1"/>
  <c r="H52" i="32" a="1"/>
  <c r="H52" i="32" s="1"/>
  <c r="G52" i="32" a="1"/>
  <c r="F52" i="32" a="1"/>
  <c r="F52" i="32" s="1"/>
  <c r="D52" i="32" a="1"/>
  <c r="C52" i="32" a="1"/>
  <c r="B13" i="32"/>
  <c r="B14" i="32" s="1"/>
  <c r="B15" i="32" s="1"/>
  <c r="B16" i="32" s="1"/>
  <c r="B17" i="32" s="1"/>
  <c r="B18" i="32" s="1"/>
  <c r="B19" i="32" s="1"/>
  <c r="B20" i="32" s="1"/>
  <c r="B21" i="32" s="1"/>
  <c r="B22" i="32" s="1"/>
  <c r="B9" i="32"/>
  <c r="B10" i="32" s="1"/>
  <c r="B11" i="32" s="1"/>
  <c r="B12" i="32" s="1"/>
  <c r="T52" i="31" a="1"/>
  <c r="S52" i="31" a="1"/>
  <c r="R52" i="31" a="1"/>
  <c r="R52" i="31" s="1"/>
  <c r="Q52" i="31" a="1"/>
  <c r="Q52" i="31" s="1"/>
  <c r="P52" i="31" a="1"/>
  <c r="O52" i="31" a="1"/>
  <c r="M52" i="31" a="1"/>
  <c r="M52" i="31" s="1"/>
  <c r="L52" i="31" a="1"/>
  <c r="L52" i="31" s="1"/>
  <c r="K52" i="31" a="1"/>
  <c r="J52" i="31" a="1"/>
  <c r="I52" i="31" a="1"/>
  <c r="I52" i="31" s="1"/>
  <c r="H52" i="31" a="1"/>
  <c r="H52" i="31" s="1"/>
  <c r="G52" i="31" a="1"/>
  <c r="F52" i="31" a="1"/>
  <c r="D52" i="31" a="1"/>
  <c r="C52" i="31" a="1"/>
  <c r="C52" i="31" s="1"/>
  <c r="B9" i="31"/>
  <c r="B10" i="31" s="1"/>
  <c r="B11" i="31" s="1"/>
  <c r="B12" i="31" s="1"/>
  <c r="B13" i="31" s="1"/>
  <c r="B14" i="31" s="1"/>
  <c r="B15" i="31" s="1"/>
  <c r="B16" i="31" s="1"/>
  <c r="B17" i="31" s="1"/>
  <c r="B18" i="31" s="1"/>
  <c r="B19" i="31" s="1"/>
  <c r="B20" i="31" s="1"/>
  <c r="B21" i="31" s="1"/>
  <c r="B22" i="31" s="1"/>
  <c r="T52" i="30" a="1"/>
  <c r="T52" i="30" s="1"/>
  <c r="T58" i="30" s="1"/>
  <c r="S52" i="30" a="1"/>
  <c r="S52" i="30" s="1"/>
  <c r="R52" i="30" a="1"/>
  <c r="R52" i="30" s="1"/>
  <c r="Q52" i="30" a="1"/>
  <c r="Q52" i="30" s="1"/>
  <c r="P52" i="30" a="1"/>
  <c r="P52" i="30" s="1"/>
  <c r="O52" i="30" a="1"/>
  <c r="M52" i="30" a="1"/>
  <c r="L52" i="30" a="1"/>
  <c r="K52" i="30" a="1"/>
  <c r="K52" i="30" s="1"/>
  <c r="K58" i="30" s="1"/>
  <c r="J52" i="30" a="1"/>
  <c r="I52" i="30" a="1"/>
  <c r="I52" i="30" s="1"/>
  <c r="H52" i="30" a="1"/>
  <c r="G52" i="30" a="1"/>
  <c r="G52" i="30" s="1"/>
  <c r="F52" i="30" a="1"/>
  <c r="D52" i="30" a="1"/>
  <c r="C52" i="30" a="1"/>
  <c r="B9" i="30"/>
  <c r="B10" i="30" s="1"/>
  <c r="B11" i="30" s="1"/>
  <c r="B12" i="30" s="1"/>
  <c r="B13" i="30" s="1"/>
  <c r="B14" i="30" s="1"/>
  <c r="B15" i="30" s="1"/>
  <c r="B16" i="30" s="1"/>
  <c r="B17" i="30" s="1"/>
  <c r="B18" i="30" s="1"/>
  <c r="B19" i="30" s="1"/>
  <c r="B20" i="30" s="1"/>
  <c r="B21" i="30" s="1"/>
  <c r="B22" i="30" s="1"/>
  <c r="T52" i="29"/>
  <c r="T52" i="29" a="1"/>
  <c r="S52" i="29" a="1"/>
  <c r="S52" i="29" s="1"/>
  <c r="S58" i="29" s="1"/>
  <c r="R52" i="29"/>
  <c r="R58" i="29" s="1"/>
  <c r="R52" i="29" a="1"/>
  <c r="Q52" i="29" a="1"/>
  <c r="Q52" i="29" s="1"/>
  <c r="P52" i="29"/>
  <c r="P52" i="29" a="1"/>
  <c r="O52" i="29" a="1"/>
  <c r="M52" i="29"/>
  <c r="M52" i="29" a="1"/>
  <c r="L52" i="29" a="1"/>
  <c r="L52" i="29" s="1"/>
  <c r="K52" i="29"/>
  <c r="K52" i="29" a="1"/>
  <c r="K58" i="29" s="1"/>
  <c r="J52" i="29" a="1"/>
  <c r="J52" i="29" s="1"/>
  <c r="J58" i="29" s="1"/>
  <c r="I52" i="29"/>
  <c r="I58" i="29" s="1"/>
  <c r="I52" i="29" a="1"/>
  <c r="H52" i="29" a="1"/>
  <c r="H52" i="29" s="1"/>
  <c r="G52" i="29"/>
  <c r="G52" i="29" a="1"/>
  <c r="F52" i="29" a="1"/>
  <c r="F52" i="29" s="1"/>
  <c r="D52" i="29"/>
  <c r="D52" i="29" a="1"/>
  <c r="C52" i="29" a="1"/>
  <c r="C52" i="29" s="1"/>
  <c r="B9" i="29"/>
  <c r="B10" i="29" s="1"/>
  <c r="B11" i="29" s="1"/>
  <c r="B12" i="29" s="1"/>
  <c r="B13" i="29" s="1"/>
  <c r="B14" i="29" s="1"/>
  <c r="B15" i="29" s="1"/>
  <c r="B16" i="29" s="1"/>
  <c r="B17" i="29" s="1"/>
  <c r="B18" i="29" s="1"/>
  <c r="B19" i="29" s="1"/>
  <c r="B20" i="29" s="1"/>
  <c r="B21" i="29" s="1"/>
  <c r="B22" i="29" s="1"/>
  <c r="T52" i="28" a="1"/>
  <c r="S52" i="28" a="1"/>
  <c r="R52" i="28" a="1"/>
  <c r="R52" i="28" s="1"/>
  <c r="Q52" i="28" a="1"/>
  <c r="Q52" i="28" s="1"/>
  <c r="P52" i="28" a="1"/>
  <c r="O52" i="28" a="1"/>
  <c r="M52" i="28" a="1"/>
  <c r="M52" i="28" s="1"/>
  <c r="L52" i="28" a="1"/>
  <c r="L52" i="28" s="1"/>
  <c r="K52" i="28" a="1"/>
  <c r="J52" i="28" a="1"/>
  <c r="I52" i="28" a="1"/>
  <c r="I52" i="28" s="1"/>
  <c r="H52" i="28" a="1"/>
  <c r="H52" i="28" s="1"/>
  <c r="G52" i="28" a="1"/>
  <c r="F52" i="28" a="1"/>
  <c r="D52" i="28" a="1"/>
  <c r="D52" i="28" s="1"/>
  <c r="C52" i="28" a="1"/>
  <c r="C52" i="28" s="1"/>
  <c r="B9" i="28"/>
  <c r="B10" i="28" s="1"/>
  <c r="B11" i="28" s="1"/>
  <c r="B12" i="28" s="1"/>
  <c r="B13" i="28" s="1"/>
  <c r="B14" i="28" s="1"/>
  <c r="B15" i="28" s="1"/>
  <c r="B16" i="28" s="1"/>
  <c r="B17" i="28" s="1"/>
  <c r="B18" i="28" s="1"/>
  <c r="B19" i="28" s="1"/>
  <c r="B20" i="28" s="1"/>
  <c r="B21" i="28" s="1"/>
  <c r="B22" i="28" s="1"/>
  <c r="D42" i="13" a="1"/>
  <c r="E42" i="13" a="1"/>
  <c r="E42" i="13" s="1"/>
  <c r="F42" i="13" a="1"/>
  <c r="F42" i="13" s="1"/>
  <c r="G42" i="13" a="1"/>
  <c r="G42" i="13" s="1"/>
  <c r="G48" i="13" s="1"/>
  <c r="G21" i="13" s="1"/>
  <c r="G22" i="13" s="1"/>
  <c r="G23" i="13" s="1"/>
  <c r="G24" i="13" s="1"/>
  <c r="G25" i="13" s="1"/>
  <c r="G26" i="13" s="1"/>
  <c r="G27" i="13" s="1"/>
  <c r="G28" i="13" s="1"/>
  <c r="G29" i="13" s="1"/>
  <c r="G30" i="13" s="1"/>
  <c r="G31" i="13" s="1"/>
  <c r="G32" i="13" s="1"/>
  <c r="G33" i="13" s="1"/>
  <c r="G34" i="13" s="1"/>
  <c r="G35" i="13" s="1"/>
  <c r="G36" i="13" s="1"/>
  <c r="G37" i="13" s="1"/>
  <c r="G38" i="13" s="1"/>
  <c r="G39" i="13" s="1"/>
  <c r="G40" i="13" s="1"/>
  <c r="H42" i="13" a="1"/>
  <c r="D42" i="14" a="1"/>
  <c r="D42" i="14" s="1"/>
  <c r="E42" i="14" a="1"/>
  <c r="E42" i="14" s="1"/>
  <c r="F42" i="14" a="1"/>
  <c r="F42" i="14"/>
  <c r="F48"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G42" i="14" a="1"/>
  <c r="H42" i="14" a="1"/>
  <c r="H42" i="14" s="1"/>
  <c r="C42" i="13" a="1"/>
  <c r="C42" i="13" s="1"/>
  <c r="C42" i="14" a="1"/>
  <c r="C42" i="14"/>
  <c r="C48"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B21" i="13"/>
  <c r="B22" i="13" s="1"/>
  <c r="B23" i="13" s="1"/>
  <c r="B24" i="13" s="1"/>
  <c r="B25" i="13" s="1"/>
  <c r="B26" i="13" s="1"/>
  <c r="B27" i="13" s="1"/>
  <c r="B28" i="13" s="1"/>
  <c r="B29" i="13" s="1"/>
  <c r="B30" i="13" s="1"/>
  <c r="B31" i="13" s="1"/>
  <c r="B32" i="13" s="1"/>
  <c r="B33" i="13" s="1"/>
  <c r="B34" i="13" s="1"/>
  <c r="B35" i="13" s="1"/>
  <c r="B36" i="13" s="1"/>
  <c r="B37" i="13" s="1"/>
  <c r="B38" i="13" s="1"/>
  <c r="B39" i="13" s="1"/>
  <c r="B40" i="13" s="1"/>
  <c r="B21" i="14"/>
  <c r="B22" i="14" s="1"/>
  <c r="B23" i="14" s="1"/>
  <c r="B24" i="14" s="1"/>
  <c r="B25" i="14" s="1"/>
  <c r="B26" i="14" s="1"/>
  <c r="B27" i="14" s="1"/>
  <c r="B28" i="14" s="1"/>
  <c r="B29" i="14" s="1"/>
  <c r="B30" i="14" s="1"/>
  <c r="B31" i="14" s="1"/>
  <c r="B32" i="14" s="1"/>
  <c r="B33" i="14" s="1"/>
  <c r="B34" i="14" s="1"/>
  <c r="B35" i="14" s="1"/>
  <c r="B36" i="14" s="1"/>
  <c r="B37" i="14" s="1"/>
  <c r="B38" i="14" s="1"/>
  <c r="B39" i="14" s="1"/>
  <c r="B40" i="14" s="1"/>
  <c r="J21" i="17"/>
  <c r="J22" i="17" s="1"/>
  <c r="J23" i="17" s="1"/>
  <c r="J24" i="17" s="1"/>
  <c r="J25" i="17" s="1"/>
  <c r="J26" i="17" s="1"/>
  <c r="J27" i="17" s="1"/>
  <c r="J28" i="17" s="1"/>
  <c r="J29" i="17" s="1"/>
  <c r="J30" i="17" s="1"/>
  <c r="J31" i="17" s="1"/>
  <c r="J32" i="17" s="1"/>
  <c r="J33" i="17" s="1"/>
  <c r="J34" i="17" s="1"/>
  <c r="J35" i="17" s="1"/>
  <c r="J36" i="17" s="1"/>
  <c r="J37" i="17" s="1"/>
  <c r="J38" i="17" s="1"/>
  <c r="J39" i="17" s="1"/>
  <c r="J40" i="17" s="1"/>
  <c r="F21" i="17"/>
  <c r="F22" i="17" s="1"/>
  <c r="F23" i="17" s="1"/>
  <c r="F24" i="17" s="1"/>
  <c r="F25" i="17" s="1"/>
  <c r="F26" i="17" s="1"/>
  <c r="F27" i="17" s="1"/>
  <c r="F28" i="17" s="1"/>
  <c r="F29" i="17" s="1"/>
  <c r="F30" i="17" s="1"/>
  <c r="F31" i="17" s="1"/>
  <c r="F32" i="17" s="1"/>
  <c r="F33" i="17" s="1"/>
  <c r="F34" i="17" s="1"/>
  <c r="F35" i="17" s="1"/>
  <c r="F36" i="17" s="1"/>
  <c r="F37" i="17" s="1"/>
  <c r="F38" i="17" s="1"/>
  <c r="F39" i="17" s="1"/>
  <c r="F40" i="17" s="1"/>
  <c r="D49" i="5" a="1"/>
  <c r="D49" i="5" s="1"/>
  <c r="D55" i="5" s="1"/>
  <c r="D22" i="5" s="1"/>
  <c r="D23" i="5" s="1"/>
  <c r="D24" i="5" s="1"/>
  <c r="D25" i="5" s="1"/>
  <c r="D26" i="5" s="1"/>
  <c r="D27" i="5" s="1"/>
  <c r="D28" i="5" s="1"/>
  <c r="D29" i="5" s="1"/>
  <c r="D30" i="5" s="1"/>
  <c r="D31" i="5" s="1"/>
  <c r="D32" i="5" s="1"/>
  <c r="D33" i="5" s="1"/>
  <c r="D34" i="5" s="1"/>
  <c r="D35" i="5" s="1"/>
  <c r="D36" i="5" s="1"/>
  <c r="D37" i="5" s="1"/>
  <c r="D38" i="5" s="1"/>
  <c r="D39" i="5" s="1"/>
  <c r="D40" i="5" s="1"/>
  <c r="D41" i="5" s="1"/>
  <c r="E49" i="5" a="1"/>
  <c r="E49" i="5" s="1"/>
  <c r="E55" i="5" s="1"/>
  <c r="E22" i="5" s="1"/>
  <c r="E23" i="5" s="1"/>
  <c r="E24" i="5" s="1"/>
  <c r="E25" i="5" s="1"/>
  <c r="E26" i="5" s="1"/>
  <c r="E27" i="5" s="1"/>
  <c r="E28" i="5" s="1"/>
  <c r="E29" i="5" s="1"/>
  <c r="E30" i="5" s="1"/>
  <c r="E31" i="5" s="1"/>
  <c r="E32" i="5" s="1"/>
  <c r="E33" i="5" s="1"/>
  <c r="E34" i="5" s="1"/>
  <c r="E35" i="5" s="1"/>
  <c r="E36" i="5" s="1"/>
  <c r="E37" i="5" s="1"/>
  <c r="E38" i="5" s="1"/>
  <c r="E39" i="5" s="1"/>
  <c r="E40" i="5" s="1"/>
  <c r="E41" i="5" s="1"/>
  <c r="F49" i="5" a="1"/>
  <c r="F49" i="5" s="1"/>
  <c r="C49" i="5" a="1"/>
  <c r="J54" i="17"/>
  <c r="I54" i="17"/>
  <c r="I21" i="17" s="1"/>
  <c r="I22" i="17" s="1"/>
  <c r="I23" i="17" s="1"/>
  <c r="I24" i="17" s="1"/>
  <c r="I25" i="17" s="1"/>
  <c r="I26" i="17" s="1"/>
  <c r="I27" i="17" s="1"/>
  <c r="I28" i="17" s="1"/>
  <c r="I29" i="17" s="1"/>
  <c r="I30" i="17" s="1"/>
  <c r="I31" i="17" s="1"/>
  <c r="I32" i="17" s="1"/>
  <c r="I33" i="17" s="1"/>
  <c r="I34" i="17" s="1"/>
  <c r="I35" i="17" s="1"/>
  <c r="I36" i="17" s="1"/>
  <c r="I37" i="17" s="1"/>
  <c r="I38" i="17" s="1"/>
  <c r="I39" i="17" s="1"/>
  <c r="I40" i="17" s="1"/>
  <c r="H54" i="17"/>
  <c r="H21" i="17" s="1"/>
  <c r="H22" i="17" s="1"/>
  <c r="H23" i="17" s="1"/>
  <c r="H24" i="17" s="1"/>
  <c r="H25" i="17" s="1"/>
  <c r="H26" i="17" s="1"/>
  <c r="H27" i="17" s="1"/>
  <c r="H28" i="17" s="1"/>
  <c r="H29" i="17" s="1"/>
  <c r="H30" i="17" s="1"/>
  <c r="H31" i="17" s="1"/>
  <c r="H32" i="17" s="1"/>
  <c r="H33" i="17" s="1"/>
  <c r="H34" i="17" s="1"/>
  <c r="H35" i="17" s="1"/>
  <c r="H36" i="17" s="1"/>
  <c r="H37" i="17" s="1"/>
  <c r="H38" i="17" s="1"/>
  <c r="H39" i="17" s="1"/>
  <c r="H40" i="17" s="1"/>
  <c r="G54" i="17"/>
  <c r="G21" i="17" s="1"/>
  <c r="G22" i="17" s="1"/>
  <c r="G23" i="17" s="1"/>
  <c r="G24" i="17" s="1"/>
  <c r="G25" i="17" s="1"/>
  <c r="G26" i="17" s="1"/>
  <c r="G27" i="17" s="1"/>
  <c r="G28" i="17" s="1"/>
  <c r="G29" i="17" s="1"/>
  <c r="G30" i="17" s="1"/>
  <c r="G31" i="17" s="1"/>
  <c r="G32" i="17" s="1"/>
  <c r="G33" i="17" s="1"/>
  <c r="G34" i="17" s="1"/>
  <c r="G35" i="17" s="1"/>
  <c r="G36" i="17" s="1"/>
  <c r="G37" i="17" s="1"/>
  <c r="G38" i="17" s="1"/>
  <c r="G39" i="17" s="1"/>
  <c r="G40" i="17" s="1"/>
  <c r="F54" i="17"/>
  <c r="E54" i="17"/>
  <c r="E21" i="17" s="1"/>
  <c r="E22" i="17" s="1"/>
  <c r="E23" i="17" s="1"/>
  <c r="E24" i="17" s="1"/>
  <c r="E25" i="17" s="1"/>
  <c r="E26" i="17" s="1"/>
  <c r="E27" i="17" s="1"/>
  <c r="E28" i="17" s="1"/>
  <c r="E29" i="17" s="1"/>
  <c r="E30" i="17" s="1"/>
  <c r="E31" i="17" s="1"/>
  <c r="E32" i="17" s="1"/>
  <c r="E33" i="17" s="1"/>
  <c r="E34" i="17" s="1"/>
  <c r="E35" i="17" s="1"/>
  <c r="E36" i="17" s="1"/>
  <c r="E37" i="17" s="1"/>
  <c r="E38" i="17" s="1"/>
  <c r="E39" i="17" s="1"/>
  <c r="E40" i="17" s="1"/>
  <c r="D54" i="17"/>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J48" i="17" a="1"/>
  <c r="J48" i="17" s="1"/>
  <c r="I48" i="17" a="1"/>
  <c r="I48" i="17" s="1"/>
  <c r="H48" i="17" a="1"/>
  <c r="H48" i="17" s="1"/>
  <c r="G48" i="17" a="1"/>
  <c r="G48" i="17" s="1"/>
  <c r="F48" i="17" a="1"/>
  <c r="F48" i="17" s="1"/>
  <c r="E48" i="17" a="1"/>
  <c r="E48" i="17" s="1"/>
  <c r="D48" i="17" a="1"/>
  <c r="D48" i="17" s="1"/>
  <c r="C48" i="17" a="1"/>
  <c r="C48" i="17" s="1"/>
  <c r="D48" i="1" a="1"/>
  <c r="D48" i="1" s="1"/>
  <c r="E48" i="1" a="1"/>
  <c r="E48" i="1" s="1"/>
  <c r="F48" i="1" a="1"/>
  <c r="F48" i="1" s="1"/>
  <c r="G48" i="1" a="1"/>
  <c r="G48" i="1" s="1"/>
  <c r="H48" i="1" a="1"/>
  <c r="H48" i="1" s="1"/>
  <c r="I48" i="1" a="1"/>
  <c r="I48" i="1" s="1"/>
  <c r="J48" i="1" a="1"/>
  <c r="J48" i="1" s="1"/>
  <c r="C48" i="1" a="1"/>
  <c r="Q42" i="14" l="1" a="1"/>
  <c r="Q42" i="14" s="1"/>
  <c r="Q48" i="14" s="1"/>
  <c r="Q21" i="14" s="1"/>
  <c r="Q22" i="14" s="1"/>
  <c r="Q23" i="14" s="1"/>
  <c r="Q24" i="14" s="1"/>
  <c r="Q25" i="14" s="1"/>
  <c r="Q26" i="14" s="1"/>
  <c r="Q27" i="14" s="1"/>
  <c r="Q28" i="14" s="1"/>
  <c r="Q29" i="14" s="1"/>
  <c r="Q30" i="14" s="1"/>
  <c r="Q31" i="14" s="1"/>
  <c r="Q32" i="14" s="1"/>
  <c r="Q33" i="14" s="1"/>
  <c r="Q34" i="14" s="1"/>
  <c r="Q35" i="14" s="1"/>
  <c r="Q36" i="14" s="1"/>
  <c r="Q37" i="14" s="1"/>
  <c r="Q38" i="14" s="1"/>
  <c r="Q39" i="14" s="1"/>
  <c r="Q40" i="14" s="1"/>
  <c r="R42" i="14" a="1"/>
  <c r="R42" i="14" s="1"/>
  <c r="R48" i="14" s="1"/>
  <c r="R21" i="14" s="1"/>
  <c r="R22" i="14" s="1"/>
  <c r="R23" i="14" s="1"/>
  <c r="R24" i="14" s="1"/>
  <c r="R25" i="14" s="1"/>
  <c r="R26" i="14" s="1"/>
  <c r="R27" i="14" s="1"/>
  <c r="R28" i="14" s="1"/>
  <c r="R29" i="14" s="1"/>
  <c r="R30" i="14" s="1"/>
  <c r="R31" i="14" s="1"/>
  <c r="R32" i="14" s="1"/>
  <c r="R33" i="14" s="1"/>
  <c r="R34" i="14" s="1"/>
  <c r="R35" i="14" s="1"/>
  <c r="R36" i="14" s="1"/>
  <c r="R37" i="14" s="1"/>
  <c r="R38" i="14" s="1"/>
  <c r="R39" i="14" s="1"/>
  <c r="R40" i="14" s="1"/>
  <c r="O42" i="14" a="1"/>
  <c r="O42" i="14" s="1"/>
  <c r="O48"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P42" i="14"/>
  <c r="P48" i="14" s="1"/>
  <c r="P21" i="14" s="1"/>
  <c r="P22" i="14" s="1"/>
  <c r="P23" i="14" s="1"/>
  <c r="P24" i="14" s="1"/>
  <c r="P25" i="14" s="1"/>
  <c r="P26" i="14" s="1"/>
  <c r="P27" i="14" s="1"/>
  <c r="P28" i="14" s="1"/>
  <c r="P29" i="14" s="1"/>
  <c r="P30" i="14" s="1"/>
  <c r="P31" i="14" s="1"/>
  <c r="P32" i="14" s="1"/>
  <c r="P33" i="14" s="1"/>
  <c r="P34" i="14" s="1"/>
  <c r="P35" i="14" s="1"/>
  <c r="P36" i="14" s="1"/>
  <c r="P37" i="14" s="1"/>
  <c r="P38" i="14" s="1"/>
  <c r="P39" i="14" s="1"/>
  <c r="P40" i="14" s="1"/>
  <c r="N42" i="14" a="1"/>
  <c r="N42" i="14" s="1"/>
  <c r="N48" i="14" s="1"/>
  <c r="N21" i="14" s="1"/>
  <c r="N22" i="14" s="1"/>
  <c r="N23" i="14" s="1"/>
  <c r="N24" i="14" s="1"/>
  <c r="N25" i="14" s="1"/>
  <c r="N26" i="14" s="1"/>
  <c r="N27" i="14" s="1"/>
  <c r="N28" i="14" s="1"/>
  <c r="N29" i="14" s="1"/>
  <c r="N30" i="14" s="1"/>
  <c r="N31" i="14" s="1"/>
  <c r="N32" i="14" s="1"/>
  <c r="N33" i="14" s="1"/>
  <c r="N34" i="14" s="1"/>
  <c r="N35" i="14" s="1"/>
  <c r="N36" i="14" s="1"/>
  <c r="N37" i="14" s="1"/>
  <c r="N38" i="14" s="1"/>
  <c r="N39" i="14" s="1"/>
  <c r="N40" i="14" s="1"/>
  <c r="L42" i="14" a="1"/>
  <c r="R42" i="13" a="1"/>
  <c r="R42" i="13" s="1"/>
  <c r="R48" i="13" s="1"/>
  <c r="R21" i="13" s="1"/>
  <c r="R22" i="13" s="1"/>
  <c r="R23" i="13" s="1"/>
  <c r="R24" i="13" s="1"/>
  <c r="R25" i="13" s="1"/>
  <c r="R26" i="13" s="1"/>
  <c r="R27" i="13" s="1"/>
  <c r="R28" i="13" s="1"/>
  <c r="R29" i="13" s="1"/>
  <c r="R30" i="13" s="1"/>
  <c r="R31" i="13" s="1"/>
  <c r="R32" i="13" s="1"/>
  <c r="R33" i="13" s="1"/>
  <c r="R34" i="13" s="1"/>
  <c r="R35" i="13" s="1"/>
  <c r="R36" i="13" s="1"/>
  <c r="R37" i="13" s="1"/>
  <c r="R38" i="13" s="1"/>
  <c r="R39" i="13" s="1"/>
  <c r="R40" i="13" s="1"/>
  <c r="L42" i="13"/>
  <c r="L48" i="13" s="1"/>
  <c r="L21" i="13" s="1"/>
  <c r="L22" i="13" s="1"/>
  <c r="L23" i="13" s="1"/>
  <c r="L24" i="13" s="1"/>
  <c r="L25" i="13" s="1"/>
  <c r="L26" i="13" s="1"/>
  <c r="L27" i="13" s="1"/>
  <c r="L28" i="13" s="1"/>
  <c r="L29" i="13" s="1"/>
  <c r="L30" i="13" s="1"/>
  <c r="L31" i="13" s="1"/>
  <c r="L32" i="13" s="1"/>
  <c r="L33" i="13" s="1"/>
  <c r="L34" i="13" s="1"/>
  <c r="L35" i="13" s="1"/>
  <c r="L36" i="13" s="1"/>
  <c r="L37" i="13" s="1"/>
  <c r="L38" i="13" s="1"/>
  <c r="L39" i="13" s="1"/>
  <c r="L40" i="13" s="1"/>
  <c r="M42" i="13" a="1"/>
  <c r="M42" i="13" s="1"/>
  <c r="M48" i="13" s="1"/>
  <c r="M21" i="13" s="1"/>
  <c r="M22" i="13" s="1"/>
  <c r="M23" i="13" s="1"/>
  <c r="M24" i="13" s="1"/>
  <c r="M25" i="13" s="1"/>
  <c r="M26" i="13" s="1"/>
  <c r="M27" i="13" s="1"/>
  <c r="M28" i="13" s="1"/>
  <c r="M29" i="13" s="1"/>
  <c r="M30" i="13" s="1"/>
  <c r="M31" i="13" s="1"/>
  <c r="M32" i="13" s="1"/>
  <c r="M33" i="13" s="1"/>
  <c r="M34" i="13" s="1"/>
  <c r="M35" i="13" s="1"/>
  <c r="M36" i="13" s="1"/>
  <c r="M37" i="13" s="1"/>
  <c r="M38" i="13" s="1"/>
  <c r="M39" i="13" s="1"/>
  <c r="M40" i="13" s="1"/>
  <c r="Q42" i="13" a="1"/>
  <c r="P42" i="13" a="1"/>
  <c r="P42" i="13" s="1"/>
  <c r="P48" i="13" s="1"/>
  <c r="P21" i="13" s="1"/>
  <c r="P22" i="13" s="1"/>
  <c r="P23" i="13" s="1"/>
  <c r="P24" i="13" s="1"/>
  <c r="P25" i="13" s="1"/>
  <c r="P26" i="13" s="1"/>
  <c r="P27" i="13" s="1"/>
  <c r="P28" i="13" s="1"/>
  <c r="P29" i="13" s="1"/>
  <c r="P30" i="13" s="1"/>
  <c r="P31" i="13" s="1"/>
  <c r="P32" i="13" s="1"/>
  <c r="P33" i="13" s="1"/>
  <c r="P34" i="13" s="1"/>
  <c r="P35" i="13" s="1"/>
  <c r="P36" i="13" s="1"/>
  <c r="P37" i="13" s="1"/>
  <c r="P38" i="13" s="1"/>
  <c r="P39" i="13" s="1"/>
  <c r="P40" i="13" s="1"/>
  <c r="O42" i="13" a="1"/>
  <c r="L58" i="31"/>
  <c r="S58" i="32"/>
  <c r="J58" i="32"/>
  <c r="Q58" i="32"/>
  <c r="H58" i="31"/>
  <c r="O58" i="29"/>
  <c r="F58" i="29"/>
  <c r="O52" i="29"/>
  <c r="D58" i="29"/>
  <c r="G58" i="29"/>
  <c r="M58" i="29"/>
  <c r="P58" i="29"/>
  <c r="F55" i="5"/>
  <c r="F22" i="5" s="1"/>
  <c r="F23" i="5" s="1"/>
  <c r="F24" i="5" s="1"/>
  <c r="F25" i="5" s="1"/>
  <c r="F26" i="5" s="1"/>
  <c r="F27" i="5" s="1"/>
  <c r="F28" i="5" s="1"/>
  <c r="F29" i="5" s="1"/>
  <c r="F30" i="5" s="1"/>
  <c r="F31" i="5" s="1"/>
  <c r="F32" i="5" s="1"/>
  <c r="F33" i="5" s="1"/>
  <c r="F34" i="5" s="1"/>
  <c r="F35" i="5" s="1"/>
  <c r="F36" i="5" s="1"/>
  <c r="F37" i="5" s="1"/>
  <c r="F38" i="5" s="1"/>
  <c r="F39" i="5" s="1"/>
  <c r="F40" i="5" s="1"/>
  <c r="F41" i="5" s="1"/>
  <c r="E52" i="29"/>
  <c r="E58" i="29" s="1"/>
  <c r="E52" i="30"/>
  <c r="E58" i="30" s="1"/>
  <c r="E52" i="33"/>
  <c r="E58" i="33" s="1"/>
  <c r="N52" i="29"/>
  <c r="N58" i="29" s="1"/>
  <c r="N52" i="33"/>
  <c r="N58" i="33" s="1"/>
  <c r="N52" i="32"/>
  <c r="N58" i="32" s="1"/>
  <c r="E58" i="28"/>
  <c r="E52" i="32"/>
  <c r="E58" i="32" s="1"/>
  <c r="E58" i="31"/>
  <c r="N52" i="28"/>
  <c r="N58" i="28" s="1"/>
  <c r="N58" i="30"/>
  <c r="N52" i="31"/>
  <c r="N58" i="31" s="1"/>
  <c r="C58" i="28"/>
  <c r="H58" i="28"/>
  <c r="L58" i="28"/>
  <c r="Q58" i="28"/>
  <c r="M52" i="30"/>
  <c r="M58" i="30" s="1"/>
  <c r="F52" i="28"/>
  <c r="F58" i="28" s="1"/>
  <c r="J52" i="28"/>
  <c r="J58" i="28" s="1"/>
  <c r="O52" i="28"/>
  <c r="O58" i="28" s="1"/>
  <c r="S52" i="28"/>
  <c r="S58" i="28" s="1"/>
  <c r="D58" i="28"/>
  <c r="I58" i="28"/>
  <c r="M58" i="28"/>
  <c r="R58" i="28"/>
  <c r="D52" i="30"/>
  <c r="D58" i="30" s="1"/>
  <c r="R58" i="30"/>
  <c r="G52" i="28"/>
  <c r="G58" i="28" s="1"/>
  <c r="K52" i="28"/>
  <c r="K58" i="28" s="1"/>
  <c r="P52" i="28"/>
  <c r="P58" i="28" s="1"/>
  <c r="T52" i="28"/>
  <c r="T58" i="28" s="1"/>
  <c r="T58" i="29"/>
  <c r="I58" i="30"/>
  <c r="D52" i="31"/>
  <c r="D58" i="31" s="1"/>
  <c r="F52" i="31"/>
  <c r="F58" i="31" s="1"/>
  <c r="J52" i="31"/>
  <c r="J58" i="31" s="1"/>
  <c r="O58" i="31"/>
  <c r="O52" i="31"/>
  <c r="C58" i="29"/>
  <c r="H58" i="29"/>
  <c r="L58" i="29"/>
  <c r="Q58" i="29"/>
  <c r="G58" i="30"/>
  <c r="P58" i="30"/>
  <c r="S52" i="31"/>
  <c r="S58" i="31" s="1"/>
  <c r="G52" i="32"/>
  <c r="G58" i="32" s="1"/>
  <c r="K52" i="32"/>
  <c r="K58" i="32" s="1"/>
  <c r="P52" i="32"/>
  <c r="P58" i="32" s="1"/>
  <c r="T52" i="32"/>
  <c r="T58" i="32" s="1"/>
  <c r="L58" i="30"/>
  <c r="Q58" i="30"/>
  <c r="S58" i="30"/>
  <c r="Q58" i="31"/>
  <c r="C52" i="30"/>
  <c r="C58" i="30" s="1"/>
  <c r="F52" i="30"/>
  <c r="F58" i="30" s="1"/>
  <c r="H52" i="30"/>
  <c r="H58" i="30" s="1"/>
  <c r="J52" i="30"/>
  <c r="J58" i="30" s="1"/>
  <c r="L52" i="30"/>
  <c r="O52" i="30"/>
  <c r="O58" i="30" s="1"/>
  <c r="C58" i="31"/>
  <c r="I58" i="31"/>
  <c r="M58" i="31"/>
  <c r="R58" i="31"/>
  <c r="C52" i="32"/>
  <c r="C58" i="32" s="1"/>
  <c r="G52" i="31"/>
  <c r="G58" i="31" s="1"/>
  <c r="K52" i="31"/>
  <c r="K58" i="31" s="1"/>
  <c r="P52" i="31"/>
  <c r="P58" i="31" s="1"/>
  <c r="T52" i="31"/>
  <c r="T58" i="31" s="1"/>
  <c r="L58" i="32"/>
  <c r="D52" i="32"/>
  <c r="D58" i="32" s="1"/>
  <c r="I52" i="32"/>
  <c r="I58" i="32" s="1"/>
  <c r="M52" i="32"/>
  <c r="M58" i="32" s="1"/>
  <c r="R52" i="32"/>
  <c r="R58" i="32" s="1"/>
  <c r="F58" i="32"/>
  <c r="O58" i="32"/>
  <c r="H58" i="32"/>
  <c r="H52" i="33"/>
  <c r="H58" i="33" s="1"/>
  <c r="L52" i="33"/>
  <c r="L58" i="33" s="1"/>
  <c r="Q52" i="33"/>
  <c r="Q58" i="33" s="1"/>
  <c r="C58" i="33"/>
  <c r="D52" i="33"/>
  <c r="D58" i="33" s="1"/>
  <c r="I52" i="33"/>
  <c r="I58" i="33" s="1"/>
  <c r="M52" i="33"/>
  <c r="M58" i="33" s="1"/>
  <c r="R52" i="33"/>
  <c r="R58" i="33"/>
  <c r="F52" i="33"/>
  <c r="F58" i="33" s="1"/>
  <c r="J52" i="33"/>
  <c r="J58" i="33" s="1"/>
  <c r="O52" i="33"/>
  <c r="O58" i="33" s="1"/>
  <c r="S52" i="33"/>
  <c r="S58" i="33" s="1"/>
  <c r="G52" i="33"/>
  <c r="G58" i="33" s="1"/>
  <c r="K52" i="33"/>
  <c r="K58" i="33" s="1"/>
  <c r="P52" i="33"/>
  <c r="P58" i="33" s="1"/>
  <c r="T52" i="33"/>
  <c r="T58" i="33" s="1"/>
  <c r="H48" i="14"/>
  <c r="H21" i="14" s="1"/>
  <c r="H22" i="14" s="1"/>
  <c r="H23" i="14" s="1"/>
  <c r="H24" i="14" s="1"/>
  <c r="H25" i="14" s="1"/>
  <c r="H26" i="14" s="1"/>
  <c r="H27" i="14" s="1"/>
  <c r="H28" i="14" s="1"/>
  <c r="H29" i="14" s="1"/>
  <c r="H30" i="14" s="1"/>
  <c r="H31" i="14" s="1"/>
  <c r="H32" i="14" s="1"/>
  <c r="H33" i="14" s="1"/>
  <c r="H34" i="14" s="1"/>
  <c r="H35" i="14" s="1"/>
  <c r="H36" i="14" s="1"/>
  <c r="H37" i="14" s="1"/>
  <c r="H38" i="14" s="1"/>
  <c r="H39" i="14" s="1"/>
  <c r="H40" i="14" s="1"/>
  <c r="E48" i="13"/>
  <c r="E21" i="13" s="1"/>
  <c r="E22" i="13" s="1"/>
  <c r="E23" i="13" s="1"/>
  <c r="E24" i="13" s="1"/>
  <c r="E25" i="13" s="1"/>
  <c r="E26" i="13" s="1"/>
  <c r="E27" i="13" s="1"/>
  <c r="E28" i="13" s="1"/>
  <c r="E29" i="13" s="1"/>
  <c r="E30" i="13" s="1"/>
  <c r="E31" i="13" s="1"/>
  <c r="E32" i="13" s="1"/>
  <c r="E33" i="13" s="1"/>
  <c r="E34" i="13" s="1"/>
  <c r="E35" i="13" s="1"/>
  <c r="E36" i="13" s="1"/>
  <c r="E37" i="13" s="1"/>
  <c r="E38" i="13" s="1"/>
  <c r="E39" i="13" s="1"/>
  <c r="E40" i="13" s="1"/>
  <c r="D48" i="14"/>
  <c r="D21" i="14" s="1"/>
  <c r="D22" i="14" s="1"/>
  <c r="D23" i="14" s="1"/>
  <c r="D24" i="14" s="1"/>
  <c r="D25" i="14" s="1"/>
  <c r="D26" i="14" s="1"/>
  <c r="D27" i="14" s="1"/>
  <c r="D28" i="14" s="1"/>
  <c r="D29" i="14" s="1"/>
  <c r="D30" i="14" s="1"/>
  <c r="D31" i="14" s="1"/>
  <c r="D32" i="14" s="1"/>
  <c r="D33" i="14" s="1"/>
  <c r="D34" i="14" s="1"/>
  <c r="D35" i="14" s="1"/>
  <c r="D36" i="14" s="1"/>
  <c r="D37" i="14" s="1"/>
  <c r="D38" i="14" s="1"/>
  <c r="D39" i="14" s="1"/>
  <c r="D40" i="14" s="1"/>
  <c r="C48" i="13"/>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E48" i="14"/>
  <c r="E21" i="14" s="1"/>
  <c r="E22" i="14" s="1"/>
  <c r="E23" i="14" s="1"/>
  <c r="E24" i="14" s="1"/>
  <c r="E25" i="14" s="1"/>
  <c r="E26" i="14" s="1"/>
  <c r="E27" i="14" s="1"/>
  <c r="E28" i="14" s="1"/>
  <c r="E29" i="14" s="1"/>
  <c r="E30" i="14" s="1"/>
  <c r="E31" i="14" s="1"/>
  <c r="E32" i="14" s="1"/>
  <c r="E33" i="14" s="1"/>
  <c r="E34" i="14" s="1"/>
  <c r="E35" i="14" s="1"/>
  <c r="E36" i="14" s="1"/>
  <c r="E37" i="14" s="1"/>
  <c r="E38" i="14" s="1"/>
  <c r="E39" i="14" s="1"/>
  <c r="E40" i="14" s="1"/>
  <c r="F48" i="13"/>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G42" i="14"/>
  <c r="G48"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H42" i="13"/>
  <c r="H48" i="13" s="1"/>
  <c r="H21" i="13" s="1"/>
  <c r="H22" i="13" s="1"/>
  <c r="H23" i="13" s="1"/>
  <c r="H24" i="13" s="1"/>
  <c r="H25" i="13" s="1"/>
  <c r="H26" i="13" s="1"/>
  <c r="H27" i="13" s="1"/>
  <c r="H28" i="13" s="1"/>
  <c r="H29" i="13" s="1"/>
  <c r="H30" i="13" s="1"/>
  <c r="H31" i="13" s="1"/>
  <c r="H32" i="13" s="1"/>
  <c r="H33" i="13" s="1"/>
  <c r="H34" i="13" s="1"/>
  <c r="H35" i="13" s="1"/>
  <c r="H36" i="13" s="1"/>
  <c r="H37" i="13" s="1"/>
  <c r="H38" i="13" s="1"/>
  <c r="H39" i="13" s="1"/>
  <c r="H40" i="13" s="1"/>
  <c r="D42" i="13"/>
  <c r="D48"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C54" i="17"/>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9" i="5"/>
  <c r="C55" i="5" s="1"/>
  <c r="C22" i="5" s="1"/>
  <c r="C23" i="5" s="1"/>
  <c r="C24" i="5" s="1"/>
  <c r="C25" i="5" s="1"/>
  <c r="C26" i="5" s="1"/>
  <c r="C27" i="5" s="1"/>
  <c r="C28" i="5" s="1"/>
  <c r="C29" i="5" s="1"/>
  <c r="C30" i="5" s="1"/>
  <c r="C31" i="5" s="1"/>
  <c r="C32" i="5" s="1"/>
  <c r="C33" i="5" s="1"/>
  <c r="C34" i="5" s="1"/>
  <c r="C35" i="5" s="1"/>
  <c r="C36" i="5" s="1"/>
  <c r="C37" i="5" s="1"/>
  <c r="C38" i="5" s="1"/>
  <c r="C39" i="5" s="1"/>
  <c r="C40" i="5" s="1"/>
  <c r="C41" i="5" s="1"/>
  <c r="C48" i="1"/>
  <c r="C54" i="1" s="1"/>
  <c r="C21" i="1" s="1"/>
  <c r="C22" i="1" s="1"/>
  <c r="C23" i="1" s="1"/>
  <c r="C24" i="1" s="1"/>
  <c r="C25" i="1" s="1"/>
  <c r="C26" i="1" s="1"/>
  <c r="C27" i="1" s="1"/>
  <c r="C28" i="1" s="1"/>
  <c r="C29" i="1" s="1"/>
  <c r="C30" i="1" s="1"/>
  <c r="C31" i="1" s="1"/>
  <c r="C32" i="1" s="1"/>
  <c r="C33" i="1" s="1"/>
  <c r="C34" i="1" s="1"/>
  <c r="C35" i="1" s="1"/>
  <c r="C36" i="1" s="1"/>
  <c r="C37" i="1" s="1"/>
  <c r="C38" i="1" s="1"/>
  <c r="C39" i="1" s="1"/>
  <c r="C40" i="1" s="1"/>
  <c r="L42" i="14" l="1"/>
  <c r="L48" i="14"/>
  <c r="L21" i="14" s="1"/>
  <c r="L22" i="14" s="1"/>
  <c r="L23" i="14" s="1"/>
  <c r="L24" i="14" s="1"/>
  <c r="L25" i="14" s="1"/>
  <c r="L26" i="14" s="1"/>
  <c r="L27" i="14" s="1"/>
  <c r="L28" i="14" s="1"/>
  <c r="L29" i="14" s="1"/>
  <c r="L30" i="14" s="1"/>
  <c r="L31" i="14" s="1"/>
  <c r="L32" i="14" s="1"/>
  <c r="L33" i="14" s="1"/>
  <c r="L34" i="14" s="1"/>
  <c r="L35" i="14" s="1"/>
  <c r="L36" i="14" s="1"/>
  <c r="L37" i="14" s="1"/>
  <c r="L38" i="14" s="1"/>
  <c r="L39" i="14" s="1"/>
  <c r="L40" i="14" s="1"/>
  <c r="O48" i="13"/>
  <c r="O21" i="13" s="1"/>
  <c r="O22" i="13" s="1"/>
  <c r="O23" i="13" s="1"/>
  <c r="O24" i="13" s="1"/>
  <c r="O25" i="13" s="1"/>
  <c r="O26" i="13" s="1"/>
  <c r="O27" i="13" s="1"/>
  <c r="O28" i="13" s="1"/>
  <c r="O29" i="13" s="1"/>
  <c r="O30" i="13" s="1"/>
  <c r="O31" i="13" s="1"/>
  <c r="O32" i="13" s="1"/>
  <c r="O33" i="13" s="1"/>
  <c r="O34" i="13" s="1"/>
  <c r="O35" i="13" s="1"/>
  <c r="O36" i="13" s="1"/>
  <c r="O37" i="13" s="1"/>
  <c r="O38" i="13" s="1"/>
  <c r="O39" i="13" s="1"/>
  <c r="O40" i="13" s="1"/>
  <c r="O42" i="13"/>
  <c r="Q42" i="13"/>
  <c r="Q48" i="13" s="1"/>
  <c r="Q21" i="13" s="1"/>
  <c r="Q22" i="13" s="1"/>
  <c r="Q23" i="13" s="1"/>
  <c r="Q24" i="13" s="1"/>
  <c r="Q25" i="13" s="1"/>
  <c r="Q26" i="13" s="1"/>
  <c r="Q27" i="13" s="1"/>
  <c r="Q28" i="13" s="1"/>
  <c r="Q29" i="13" s="1"/>
  <c r="Q30" i="13" s="1"/>
  <c r="Q31" i="13" s="1"/>
  <c r="Q32" i="13" s="1"/>
  <c r="Q33" i="13" s="1"/>
  <c r="Q34" i="13" s="1"/>
  <c r="Q35" i="13" s="1"/>
  <c r="Q36" i="13" s="1"/>
  <c r="Q37" i="13" s="1"/>
  <c r="Q38" i="13" s="1"/>
  <c r="Q39" i="13" s="1"/>
  <c r="Q40" i="13" s="1"/>
  <c r="H20" i="26"/>
  <c r="G20" i="26"/>
  <c r="E20" i="26"/>
  <c r="D20" i="26"/>
  <c r="C20" i="26"/>
  <c r="H19" i="26"/>
  <c r="G19" i="26"/>
  <c r="I19" i="26" s="1"/>
  <c r="E19" i="26"/>
  <c r="D19" i="26"/>
  <c r="C19" i="26"/>
  <c r="H18" i="26"/>
  <c r="G18" i="26"/>
  <c r="E18" i="26"/>
  <c r="D18" i="26"/>
  <c r="C18" i="26"/>
  <c r="H17" i="26"/>
  <c r="G17" i="26"/>
  <c r="E17" i="26"/>
  <c r="D17" i="26"/>
  <c r="C17" i="26"/>
  <c r="H16" i="26"/>
  <c r="G16" i="26"/>
  <c r="E16" i="26"/>
  <c r="D16" i="26"/>
  <c r="C16" i="26"/>
  <c r="H15" i="26"/>
  <c r="G15" i="26"/>
  <c r="E15" i="26"/>
  <c r="D15" i="26"/>
  <c r="C15" i="26"/>
  <c r="H14" i="26"/>
  <c r="G14" i="26"/>
  <c r="E14" i="26"/>
  <c r="D14" i="26"/>
  <c r="C14" i="26"/>
  <c r="H13" i="26"/>
  <c r="I13" i="26" s="1"/>
  <c r="G13" i="26"/>
  <c r="E13" i="26"/>
  <c r="D13" i="26"/>
  <c r="C13" i="26"/>
  <c r="H12" i="26"/>
  <c r="G12" i="26"/>
  <c r="E12" i="26"/>
  <c r="D12" i="26"/>
  <c r="C12" i="26"/>
  <c r="H11" i="26"/>
  <c r="G11" i="26"/>
  <c r="I11" i="26" s="1"/>
  <c r="E11" i="26"/>
  <c r="F11" i="26" s="1"/>
  <c r="D11" i="26"/>
  <c r="C11" i="26"/>
  <c r="H10" i="26"/>
  <c r="G10" i="26"/>
  <c r="E10" i="26"/>
  <c r="D10" i="26"/>
  <c r="C10" i="26"/>
  <c r="H9" i="26"/>
  <c r="I9" i="26" s="1"/>
  <c r="G9" i="26"/>
  <c r="E9" i="26"/>
  <c r="D9" i="26"/>
  <c r="C9" i="26"/>
  <c r="H8" i="26"/>
  <c r="G8" i="26"/>
  <c r="E8" i="26"/>
  <c r="D8" i="26"/>
  <c r="C8" i="26"/>
  <c r="H7" i="26"/>
  <c r="G7" i="26"/>
  <c r="E7" i="26"/>
  <c r="D7" i="26"/>
  <c r="C7" i="26"/>
  <c r="H6" i="26"/>
  <c r="G6" i="26"/>
  <c r="E6" i="26"/>
  <c r="D6" i="26"/>
  <c r="C6" i="26"/>
  <c r="G20" i="16"/>
  <c r="H20" i="16"/>
  <c r="G7" i="16"/>
  <c r="H7" i="16"/>
  <c r="G8" i="16"/>
  <c r="H8" i="16"/>
  <c r="G9" i="16"/>
  <c r="H9" i="16"/>
  <c r="G10" i="16"/>
  <c r="H10" i="16"/>
  <c r="G11" i="16"/>
  <c r="H11" i="16"/>
  <c r="G12" i="16"/>
  <c r="H12" i="16"/>
  <c r="G13" i="16"/>
  <c r="H13" i="16"/>
  <c r="G14" i="16"/>
  <c r="H14" i="16"/>
  <c r="G15" i="16"/>
  <c r="H15" i="16"/>
  <c r="G16" i="16"/>
  <c r="H16" i="16"/>
  <c r="G17" i="16"/>
  <c r="H17" i="16"/>
  <c r="G18" i="16"/>
  <c r="H18" i="16"/>
  <c r="G19" i="16"/>
  <c r="H19" i="16"/>
  <c r="H6" i="16"/>
  <c r="G6" i="16"/>
  <c r="E7" i="16"/>
  <c r="E8" i="16"/>
  <c r="E9" i="16"/>
  <c r="E10" i="16"/>
  <c r="E11" i="16"/>
  <c r="E12" i="16"/>
  <c r="E13" i="16"/>
  <c r="E14" i="16"/>
  <c r="E15" i="16"/>
  <c r="E16" i="16"/>
  <c r="E17" i="16"/>
  <c r="E18" i="16"/>
  <c r="E19" i="16"/>
  <c r="E20" i="16"/>
  <c r="E6" i="16"/>
  <c r="D7" i="16"/>
  <c r="D8" i="16"/>
  <c r="D9" i="16"/>
  <c r="D10" i="16"/>
  <c r="D11" i="16"/>
  <c r="D12" i="16"/>
  <c r="D13" i="16"/>
  <c r="D14" i="16"/>
  <c r="D15" i="16"/>
  <c r="D16" i="16"/>
  <c r="D17" i="16"/>
  <c r="D18" i="16"/>
  <c r="D19" i="16"/>
  <c r="D20" i="16"/>
  <c r="D6" i="16"/>
  <c r="C7" i="16"/>
  <c r="C8" i="16"/>
  <c r="C9" i="16"/>
  <c r="C10" i="16"/>
  <c r="C11" i="16"/>
  <c r="C12" i="16"/>
  <c r="C13" i="16"/>
  <c r="C14" i="16"/>
  <c r="C15" i="16"/>
  <c r="C16" i="16"/>
  <c r="C17" i="16"/>
  <c r="C18" i="16"/>
  <c r="C19" i="16"/>
  <c r="C20" i="16"/>
  <c r="C6" i="16"/>
  <c r="I6" i="26" l="1"/>
  <c r="F8" i="26"/>
  <c r="F9" i="26"/>
  <c r="I10" i="26"/>
  <c r="J10" i="26" s="1"/>
  <c r="J11" i="26"/>
  <c r="I14" i="26"/>
  <c r="E48" i="26" a="1"/>
  <c r="E48" i="26" s="1"/>
  <c r="F16" i="26"/>
  <c r="F17" i="26"/>
  <c r="I17" i="26"/>
  <c r="I18" i="26"/>
  <c r="F19" i="26"/>
  <c r="J19" i="26" s="1"/>
  <c r="F10" i="16"/>
  <c r="E54" i="16"/>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D54" i="16"/>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I19" i="16"/>
  <c r="I17" i="16"/>
  <c r="I13" i="16"/>
  <c r="I11" i="16"/>
  <c r="I9" i="16"/>
  <c r="I7" i="16"/>
  <c r="F20" i="16"/>
  <c r="F16" i="16"/>
  <c r="F12" i="16"/>
  <c r="F8" i="16"/>
  <c r="I7" i="26"/>
  <c r="F19" i="16"/>
  <c r="F11" i="16"/>
  <c r="F7" i="16"/>
  <c r="J7" i="16" s="1"/>
  <c r="I16" i="16"/>
  <c r="I12" i="16"/>
  <c r="I8" i="16"/>
  <c r="I8" i="26"/>
  <c r="F10" i="26"/>
  <c r="I16" i="26"/>
  <c r="F18" i="26"/>
  <c r="J18" i="26" s="1"/>
  <c r="D54" i="26"/>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F18" i="16"/>
  <c r="F14" i="16"/>
  <c r="H48" i="16" a="1"/>
  <c r="H48" i="16" s="1"/>
  <c r="G48" i="26" a="1"/>
  <c r="G48" i="26" s="1"/>
  <c r="E54" i="26"/>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F15" i="16"/>
  <c r="C48" i="16" a="1"/>
  <c r="F6" i="16"/>
  <c r="F17" i="16"/>
  <c r="F13" i="16"/>
  <c r="F9" i="16"/>
  <c r="J9" i="16" s="1"/>
  <c r="E48" i="16" a="1"/>
  <c r="E48" i="16" s="1"/>
  <c r="I15" i="16"/>
  <c r="G48" i="16" a="1"/>
  <c r="G48" i="16" s="1"/>
  <c r="C48" i="26" a="1"/>
  <c r="I15" i="26"/>
  <c r="H48" i="26" a="1"/>
  <c r="H48" i="26" s="1"/>
  <c r="I20" i="26"/>
  <c r="G54" i="26"/>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I20" i="16"/>
  <c r="G54" i="16"/>
  <c r="G21" i="16" s="1"/>
  <c r="G22" i="16" s="1"/>
  <c r="G23" i="16" s="1"/>
  <c r="G24" i="16" s="1"/>
  <c r="G25" i="16" s="1"/>
  <c r="G26" i="16" s="1"/>
  <c r="G27" i="16" s="1"/>
  <c r="G28" i="16" s="1"/>
  <c r="G29" i="16" s="1"/>
  <c r="G30" i="16" s="1"/>
  <c r="G31" i="16" s="1"/>
  <c r="G32" i="16" s="1"/>
  <c r="G33" i="16" s="1"/>
  <c r="G34" i="16" s="1"/>
  <c r="G35" i="16" s="1"/>
  <c r="G36" i="16" s="1"/>
  <c r="G37" i="16" s="1"/>
  <c r="G38" i="16" s="1"/>
  <c r="G39" i="16" s="1"/>
  <c r="G40" i="16" s="1"/>
  <c r="F54" i="16"/>
  <c r="J16" i="16"/>
  <c r="J8" i="16"/>
  <c r="D48" i="16" a="1"/>
  <c r="D48" i="16" s="1"/>
  <c r="I6" i="16"/>
  <c r="I18" i="16"/>
  <c r="I14" i="16"/>
  <c r="I10" i="16"/>
  <c r="H54" i="16"/>
  <c r="H21" i="16" s="1"/>
  <c r="H22" i="16" s="1"/>
  <c r="H23" i="16" s="1"/>
  <c r="H24" i="16" s="1"/>
  <c r="H25" i="16" s="1"/>
  <c r="H26" i="16" s="1"/>
  <c r="H27" i="16" s="1"/>
  <c r="H28" i="16" s="1"/>
  <c r="H29" i="16" s="1"/>
  <c r="H30" i="16" s="1"/>
  <c r="H31" i="16" s="1"/>
  <c r="H32" i="16" s="1"/>
  <c r="H33" i="16" s="1"/>
  <c r="H34" i="16" s="1"/>
  <c r="H35" i="16" s="1"/>
  <c r="H36" i="16" s="1"/>
  <c r="H37" i="16" s="1"/>
  <c r="H38" i="16" s="1"/>
  <c r="H39" i="16" s="1"/>
  <c r="H40" i="16" s="1"/>
  <c r="F15" i="26"/>
  <c r="F7" i="26"/>
  <c r="F12" i="26"/>
  <c r="J12" i="26" s="1"/>
  <c r="D48" i="26" a="1"/>
  <c r="D48" i="26" s="1"/>
  <c r="H54" i="26"/>
  <c r="H21" i="26" s="1"/>
  <c r="H22" i="26" s="1"/>
  <c r="H23" i="26" s="1"/>
  <c r="H24" i="26" s="1"/>
  <c r="H25" i="26" s="1"/>
  <c r="H26" i="26" s="1"/>
  <c r="H27" i="26" s="1"/>
  <c r="H28" i="26" s="1"/>
  <c r="H29" i="26" s="1"/>
  <c r="H30" i="26" s="1"/>
  <c r="H31" i="26" s="1"/>
  <c r="H32" i="26" s="1"/>
  <c r="H33" i="26" s="1"/>
  <c r="H34" i="26" s="1"/>
  <c r="H35" i="26" s="1"/>
  <c r="H36" i="26" s="1"/>
  <c r="H37" i="26" s="1"/>
  <c r="H38" i="26" s="1"/>
  <c r="H39" i="26" s="1"/>
  <c r="H40" i="26" s="1"/>
  <c r="J9" i="26"/>
  <c r="F13" i="26"/>
  <c r="J13" i="26" s="1"/>
  <c r="I12" i="26"/>
  <c r="F14" i="26"/>
  <c r="J14" i="26" s="1"/>
  <c r="J17" i="26"/>
  <c r="J8" i="26"/>
  <c r="F6" i="26"/>
  <c r="J6" i="26" s="1"/>
  <c r="F20" i="26"/>
  <c r="J16" i="26" l="1"/>
  <c r="J11" i="16"/>
  <c r="J7" i="26"/>
  <c r="J15" i="26"/>
  <c r="J12" i="16"/>
  <c r="I54" i="16"/>
  <c r="I21" i="16" s="1"/>
  <c r="I22" i="16" s="1"/>
  <c r="I23" i="16" s="1"/>
  <c r="I24" i="16" s="1"/>
  <c r="I25" i="16" s="1"/>
  <c r="I26" i="16" s="1"/>
  <c r="I27" i="16" s="1"/>
  <c r="I28" i="16" s="1"/>
  <c r="I29" i="16" s="1"/>
  <c r="I30" i="16" s="1"/>
  <c r="I31" i="16" s="1"/>
  <c r="I32" i="16" s="1"/>
  <c r="I33" i="16" s="1"/>
  <c r="I34" i="16" s="1"/>
  <c r="I35" i="16" s="1"/>
  <c r="I36" i="16" s="1"/>
  <c r="I37" i="16" s="1"/>
  <c r="I38" i="16" s="1"/>
  <c r="I39" i="16" s="1"/>
  <c r="I40" i="16" s="1"/>
  <c r="F54" i="26"/>
  <c r="F21" i="26" s="1"/>
  <c r="F22" i="26" s="1"/>
  <c r="F23" i="26" s="1"/>
  <c r="F24" i="26" s="1"/>
  <c r="F25" i="26" s="1"/>
  <c r="F26" i="26" s="1"/>
  <c r="F27" i="26" s="1"/>
  <c r="F28" i="26" s="1"/>
  <c r="F29" i="26" s="1"/>
  <c r="F30" i="26" s="1"/>
  <c r="F31" i="26" s="1"/>
  <c r="F32" i="26" s="1"/>
  <c r="F33" i="26" s="1"/>
  <c r="F34" i="26" s="1"/>
  <c r="F35" i="26" s="1"/>
  <c r="F36" i="26" s="1"/>
  <c r="F37" i="26" s="1"/>
  <c r="F38" i="26" s="1"/>
  <c r="F39" i="26" s="1"/>
  <c r="F40" i="26" s="1"/>
  <c r="J20" i="16"/>
  <c r="I54" i="26"/>
  <c r="I21" i="26" s="1"/>
  <c r="I22" i="26" s="1"/>
  <c r="I23" i="26" s="1"/>
  <c r="I24" i="26" s="1"/>
  <c r="I25" i="26" s="1"/>
  <c r="I26" i="26" s="1"/>
  <c r="I27" i="26" s="1"/>
  <c r="I28" i="26" s="1"/>
  <c r="I29" i="26" s="1"/>
  <c r="I30" i="26" s="1"/>
  <c r="I31" i="26" s="1"/>
  <c r="I32" i="26" s="1"/>
  <c r="I33" i="26" s="1"/>
  <c r="I34" i="26" s="1"/>
  <c r="I35" i="26" s="1"/>
  <c r="I36" i="26" s="1"/>
  <c r="I37" i="26" s="1"/>
  <c r="I38" i="26" s="1"/>
  <c r="I39" i="26" s="1"/>
  <c r="I40" i="26" s="1"/>
  <c r="J13" i="16"/>
  <c r="J10" i="16"/>
  <c r="J17" i="16"/>
  <c r="J19" i="16"/>
  <c r="F21" i="16"/>
  <c r="F22" i="16" s="1"/>
  <c r="F23" i="16" s="1"/>
  <c r="F24" i="16" s="1"/>
  <c r="F25" i="16" s="1"/>
  <c r="F26" i="16" s="1"/>
  <c r="F27" i="16" s="1"/>
  <c r="F28" i="16" s="1"/>
  <c r="F29" i="16" s="1"/>
  <c r="F30" i="16" s="1"/>
  <c r="F31" i="16" s="1"/>
  <c r="F32" i="16" s="1"/>
  <c r="F33" i="16" s="1"/>
  <c r="F34" i="16" s="1"/>
  <c r="F35" i="16" s="1"/>
  <c r="F36" i="16" s="1"/>
  <c r="F37" i="16" s="1"/>
  <c r="F38" i="16" s="1"/>
  <c r="F39" i="16" s="1"/>
  <c r="F40" i="16" s="1"/>
  <c r="J15" i="16"/>
  <c r="F48" i="16" a="1"/>
  <c r="F48" i="16" s="1"/>
  <c r="F48" i="26" a="1"/>
  <c r="F48" i="26" s="1"/>
  <c r="I48" i="16" a="1"/>
  <c r="I48" i="16" s="1"/>
  <c r="J14" i="16"/>
  <c r="I48" i="26" a="1"/>
  <c r="I48" i="26" s="1"/>
  <c r="J6" i="16"/>
  <c r="J18" i="16"/>
  <c r="C48" i="26"/>
  <c r="C54"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8" i="16"/>
  <c r="C54"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J20" i="26"/>
  <c r="D4" i="15"/>
  <c r="E4" i="15"/>
  <c r="F47" i="30" l="1"/>
  <c r="F47" i="28"/>
  <c r="F47" i="33"/>
  <c r="F47" i="29"/>
  <c r="F47" i="32"/>
  <c r="F47" i="31"/>
  <c r="G45" i="26"/>
  <c r="G45" i="16"/>
  <c r="G45" i="17"/>
  <c r="D46" i="5"/>
  <c r="G45" i="1"/>
  <c r="F43" i="16"/>
  <c r="J42" i="16"/>
  <c r="J48" i="26" a="1"/>
  <c r="J48" i="26" s="1"/>
  <c r="J54" i="16"/>
  <c r="J21" i="16" s="1"/>
  <c r="J41" i="16"/>
  <c r="J54" i="26"/>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8" i="16" a="1"/>
  <c r="J48" i="16" s="1"/>
  <c r="E44" i="5"/>
  <c r="F44" i="5"/>
  <c r="C44" i="5"/>
  <c r="D44" i="5"/>
  <c r="G43" i="16"/>
  <c r="C43" i="16"/>
  <c r="D43" i="16"/>
  <c r="E43" i="33" l="1"/>
  <c r="I43" i="33"/>
  <c r="M43" i="33"/>
  <c r="Q43" i="33"/>
  <c r="F43" i="33"/>
  <c r="J43" i="33"/>
  <c r="N43" i="33"/>
  <c r="R43" i="33"/>
  <c r="C43" i="33"/>
  <c r="G43" i="33"/>
  <c r="K43" i="33"/>
  <c r="O43" i="33"/>
  <c r="S43" i="33"/>
  <c r="D43" i="33"/>
  <c r="H43" i="33"/>
  <c r="L43" i="33"/>
  <c r="P43" i="33"/>
  <c r="T43" i="33"/>
  <c r="J22" i="16"/>
  <c r="J23" i="16" s="1"/>
  <c r="J24" i="16" s="1"/>
  <c r="J25" i="16" s="1"/>
  <c r="J26" i="16" s="1"/>
  <c r="J27" i="16" s="1"/>
  <c r="J28" i="16" s="1"/>
  <c r="J29" i="16" s="1"/>
  <c r="J30" i="16" s="1"/>
  <c r="J31" i="16" s="1"/>
  <c r="J32" i="16" s="1"/>
  <c r="J33" i="16" s="1"/>
  <c r="J34" i="16" s="1"/>
  <c r="J35" i="16" s="1"/>
  <c r="J36" i="16" s="1"/>
  <c r="J37" i="16" s="1"/>
  <c r="J38" i="16" s="1"/>
  <c r="J39" i="16" s="1"/>
  <c r="J40" i="16" s="1"/>
  <c r="E42" i="26"/>
  <c r="G41" i="26"/>
  <c r="H41" i="26"/>
  <c r="C41" i="26"/>
  <c r="H42" i="26"/>
  <c r="G42" i="26"/>
  <c r="C42" i="26"/>
  <c r="E41" i="26"/>
  <c r="I41" i="26"/>
  <c r="D41" i="26"/>
  <c r="D42" i="26"/>
  <c r="J41" i="26"/>
  <c r="F42" i="26"/>
  <c r="I43" i="26"/>
  <c r="F41" i="26"/>
  <c r="H43" i="26"/>
  <c r="I42" i="26"/>
  <c r="G43" i="26"/>
  <c r="T44" i="33"/>
  <c r="N44" i="33"/>
  <c r="E44" i="33"/>
  <c r="Q44" i="33"/>
  <c r="R44" i="33"/>
  <c r="H44" i="33"/>
  <c r="S44" i="33"/>
  <c r="F44" i="33"/>
  <c r="M44" i="33"/>
  <c r="I44" i="33"/>
  <c r="D44" i="33"/>
  <c r="G44" i="33"/>
  <c r="J44" i="33"/>
  <c r="C44" i="33"/>
  <c r="P44" i="33"/>
  <c r="K44" i="33"/>
  <c r="L44" i="33"/>
  <c r="O44" i="33"/>
  <c r="P45" i="33"/>
  <c r="Q45" i="33"/>
  <c r="K45" i="33"/>
  <c r="F45" i="33"/>
  <c r="M45" i="33"/>
  <c r="L45" i="33"/>
  <c r="I45" i="33"/>
  <c r="S45" i="33"/>
  <c r="R45" i="33"/>
  <c r="N45" i="33"/>
  <c r="G45" i="33"/>
  <c r="E45" i="33"/>
  <c r="O45" i="33"/>
  <c r="C45" i="33"/>
  <c r="H45" i="33"/>
  <c r="T45" i="33"/>
  <c r="D45" i="33"/>
  <c r="J45" i="33"/>
  <c r="E43" i="26"/>
  <c r="C43" i="26"/>
  <c r="E43" i="5"/>
  <c r="C43" i="5"/>
  <c r="F43" i="5"/>
  <c r="D42" i="5"/>
  <c r="E42" i="5"/>
  <c r="D43" i="5"/>
  <c r="C42" i="5"/>
  <c r="F42" i="5"/>
  <c r="T44" i="31"/>
  <c r="N44" i="31"/>
  <c r="E44" i="31"/>
  <c r="L43" i="31"/>
  <c r="N43" i="31"/>
  <c r="E43" i="31"/>
  <c r="C43" i="31"/>
  <c r="C44" i="31"/>
  <c r="M43" i="31"/>
  <c r="H43" i="31"/>
  <c r="I44" i="31"/>
  <c r="J43" i="31"/>
  <c r="J44" i="31"/>
  <c r="T43" i="31"/>
  <c r="D44" i="31"/>
  <c r="Q43" i="31"/>
  <c r="R44" i="31"/>
  <c r="O43" i="31"/>
  <c r="O44" i="31"/>
  <c r="G43" i="31"/>
  <c r="G44" i="31"/>
  <c r="L44" i="31"/>
  <c r="M44" i="31"/>
  <c r="H44" i="31"/>
  <c r="I43" i="31"/>
  <c r="S43" i="31"/>
  <c r="S44" i="31"/>
  <c r="K43" i="31"/>
  <c r="K44" i="31"/>
  <c r="D43" i="31"/>
  <c r="Q44" i="31"/>
  <c r="R43" i="31"/>
  <c r="F43" i="31"/>
  <c r="F44" i="31"/>
  <c r="P43" i="31"/>
  <c r="P44" i="31"/>
  <c r="T45" i="31"/>
  <c r="H45" i="31"/>
  <c r="L45" i="31"/>
  <c r="E45" i="31"/>
  <c r="P45" i="31"/>
  <c r="N45" i="31"/>
  <c r="F45" i="31"/>
  <c r="M45" i="31"/>
  <c r="C45" i="31"/>
  <c r="K45" i="31"/>
  <c r="O45" i="31"/>
  <c r="J45" i="31"/>
  <c r="D45" i="31"/>
  <c r="I45" i="31"/>
  <c r="R45" i="31"/>
  <c r="G45" i="31"/>
  <c r="S45" i="31"/>
  <c r="Q45" i="31"/>
  <c r="D43" i="26"/>
  <c r="J42" i="26"/>
  <c r="R44" i="32"/>
  <c r="N44" i="32"/>
  <c r="E44" i="32"/>
  <c r="N43" i="32"/>
  <c r="E43" i="32"/>
  <c r="D44" i="32"/>
  <c r="L43" i="32"/>
  <c r="Q43" i="32"/>
  <c r="I43" i="32"/>
  <c r="S43" i="32"/>
  <c r="S44" i="32"/>
  <c r="G43" i="32"/>
  <c r="G44" i="32"/>
  <c r="F43" i="32"/>
  <c r="J45" i="32"/>
  <c r="K44" i="32"/>
  <c r="C44" i="32"/>
  <c r="L44" i="32"/>
  <c r="H44" i="32"/>
  <c r="R43" i="32"/>
  <c r="C43" i="32"/>
  <c r="M43" i="32"/>
  <c r="Q44" i="32"/>
  <c r="I44" i="32"/>
  <c r="J43" i="32"/>
  <c r="J44" i="32"/>
  <c r="S45" i="32"/>
  <c r="P43" i="32"/>
  <c r="P44" i="32"/>
  <c r="D43" i="32"/>
  <c r="M44" i="32"/>
  <c r="H43" i="32"/>
  <c r="O43" i="32"/>
  <c r="O44" i="32"/>
  <c r="T43" i="32"/>
  <c r="T44" i="32"/>
  <c r="F44" i="32"/>
  <c r="K43" i="32"/>
  <c r="G45" i="32"/>
  <c r="F45" i="32"/>
  <c r="O45" i="32"/>
  <c r="I45" i="32"/>
  <c r="Q45" i="32"/>
  <c r="P45" i="32"/>
  <c r="L45" i="32"/>
  <c r="E45" i="32"/>
  <c r="M45" i="32"/>
  <c r="H45" i="32"/>
  <c r="D45" i="32"/>
  <c r="R45" i="32"/>
  <c r="C45" i="32"/>
  <c r="N45" i="32"/>
  <c r="T45" i="32"/>
  <c r="K45" i="32"/>
  <c r="T44" i="28"/>
  <c r="N44" i="28"/>
  <c r="E44" i="28"/>
  <c r="I44" i="28"/>
  <c r="Q43" i="28"/>
  <c r="G43" i="28"/>
  <c r="N43" i="28"/>
  <c r="E43" i="28"/>
  <c r="Q44" i="28"/>
  <c r="G44" i="28"/>
  <c r="P43" i="28"/>
  <c r="C43" i="28"/>
  <c r="L44" i="28"/>
  <c r="I43" i="28"/>
  <c r="P44" i="28"/>
  <c r="D44" i="28"/>
  <c r="K43" i="28"/>
  <c r="R43" i="28"/>
  <c r="L43" i="28"/>
  <c r="H43" i="28"/>
  <c r="M44" i="28"/>
  <c r="O43" i="28"/>
  <c r="O44" i="28"/>
  <c r="C44" i="28"/>
  <c r="M43" i="28"/>
  <c r="S43" i="28"/>
  <c r="S44" i="28"/>
  <c r="K44" i="28"/>
  <c r="T43" i="28"/>
  <c r="F43" i="28"/>
  <c r="F44" i="28"/>
  <c r="D43" i="28"/>
  <c r="R44" i="28"/>
  <c r="H44" i="28"/>
  <c r="J43" i="28"/>
  <c r="J44" i="28"/>
  <c r="L45" i="28"/>
  <c r="K45" i="28"/>
  <c r="M45" i="28"/>
  <c r="C45" i="28"/>
  <c r="T45" i="28"/>
  <c r="N45" i="28"/>
  <c r="S45" i="28"/>
  <c r="Q45" i="28"/>
  <c r="O45" i="28"/>
  <c r="F45" i="28"/>
  <c r="H45" i="28"/>
  <c r="G45" i="28"/>
  <c r="I45" i="28"/>
  <c r="R45" i="28"/>
  <c r="E45" i="28"/>
  <c r="J45" i="28"/>
  <c r="D45" i="28"/>
  <c r="P45" i="28"/>
  <c r="F43" i="26"/>
  <c r="D42" i="16"/>
  <c r="H41" i="16"/>
  <c r="H42" i="16"/>
  <c r="G41" i="16"/>
  <c r="C42" i="16"/>
  <c r="G42" i="16"/>
  <c r="C41" i="16"/>
  <c r="E41" i="16"/>
  <c r="E43" i="16"/>
  <c r="I41" i="16"/>
  <c r="I43" i="16"/>
  <c r="E42" i="16"/>
  <c r="F41" i="16"/>
  <c r="D41" i="16"/>
  <c r="H43" i="16"/>
  <c r="I42" i="16"/>
  <c r="F42" i="16"/>
  <c r="S44" i="29"/>
  <c r="N44" i="29"/>
  <c r="E44" i="29"/>
  <c r="N43" i="29"/>
  <c r="E43" i="29"/>
  <c r="C43" i="29"/>
  <c r="O43" i="29"/>
  <c r="J44" i="29"/>
  <c r="L44" i="29"/>
  <c r="C44" i="29"/>
  <c r="L43" i="29"/>
  <c r="O45" i="29"/>
  <c r="Q43" i="29"/>
  <c r="I45" i="29"/>
  <c r="I44" i="29"/>
  <c r="I43" i="29"/>
  <c r="G45" i="29"/>
  <c r="G44" i="29"/>
  <c r="G43" i="29"/>
  <c r="O44" i="29"/>
  <c r="F44" i="29"/>
  <c r="H44" i="29"/>
  <c r="D45" i="29"/>
  <c r="D44" i="29"/>
  <c r="D43" i="29"/>
  <c r="T44" i="29"/>
  <c r="T43" i="29"/>
  <c r="F43" i="29"/>
  <c r="Q44" i="29"/>
  <c r="R45" i="29"/>
  <c r="R44" i="29"/>
  <c r="R43" i="29"/>
  <c r="P45" i="29"/>
  <c r="P44" i="29"/>
  <c r="P43" i="29"/>
  <c r="S43" i="29"/>
  <c r="J43" i="29"/>
  <c r="H43" i="29"/>
  <c r="J45" i="29"/>
  <c r="M45" i="29"/>
  <c r="M44" i="29"/>
  <c r="M43" i="29"/>
  <c r="K45" i="29"/>
  <c r="K44" i="29"/>
  <c r="K43" i="29"/>
  <c r="Q45" i="29"/>
  <c r="T45" i="29"/>
  <c r="S45" i="29"/>
  <c r="H45" i="29"/>
  <c r="F45" i="29"/>
  <c r="L45" i="29"/>
  <c r="E45" i="29"/>
  <c r="C45" i="29"/>
  <c r="N45" i="29"/>
  <c r="T45" i="30"/>
  <c r="N44" i="30"/>
  <c r="E44" i="30"/>
  <c r="N43" i="30"/>
  <c r="E43" i="30"/>
  <c r="T43" i="30"/>
  <c r="O44" i="30"/>
  <c r="O43" i="30"/>
  <c r="I45" i="30"/>
  <c r="D44" i="30"/>
  <c r="D43" i="30"/>
  <c r="G44" i="30"/>
  <c r="R43" i="30"/>
  <c r="P44" i="30"/>
  <c r="L43" i="30"/>
  <c r="C44" i="30"/>
  <c r="C43" i="30"/>
  <c r="Q43" i="30"/>
  <c r="K44" i="30"/>
  <c r="J44" i="30"/>
  <c r="J43" i="30"/>
  <c r="R44" i="30"/>
  <c r="H44" i="30"/>
  <c r="H43" i="30"/>
  <c r="Q44" i="30"/>
  <c r="T44" i="30"/>
  <c r="F44" i="30"/>
  <c r="F43" i="30"/>
  <c r="M44" i="30"/>
  <c r="M43" i="30"/>
  <c r="G43" i="30"/>
  <c r="P45" i="30"/>
  <c r="L44" i="30"/>
  <c r="K43" i="30"/>
  <c r="K45" i="30"/>
  <c r="S44" i="30"/>
  <c r="S43" i="30"/>
  <c r="R45" i="30"/>
  <c r="I44" i="30"/>
  <c r="I43" i="30"/>
  <c r="P43" i="30"/>
  <c r="D45" i="30"/>
  <c r="S45" i="30"/>
  <c r="N45" i="30"/>
  <c r="H45" i="30"/>
  <c r="G45" i="30"/>
  <c r="E45" i="30"/>
  <c r="C45" i="30"/>
  <c r="M45" i="30"/>
  <c r="L45" i="30"/>
  <c r="Q45" i="30"/>
  <c r="J45" i="30"/>
  <c r="F45" i="30"/>
  <c r="O45" i="30"/>
  <c r="J43" i="26"/>
  <c r="J43" i="16" l="1"/>
  <c r="C41" i="1"/>
  <c r="C42" i="1"/>
  <c r="C41" i="17"/>
  <c r="C42" i="17" l="1"/>
  <c r="D54" i="1"/>
  <c r="D21" i="1" s="1"/>
  <c r="D22" i="1" s="1"/>
  <c r="D23" i="1" s="1"/>
  <c r="D24" i="1" s="1"/>
  <c r="D25" i="1" s="1"/>
  <c r="D26" i="1" s="1"/>
  <c r="D27" i="1" s="1"/>
  <c r="D28" i="1" s="1"/>
  <c r="D29" i="1" s="1"/>
  <c r="D30" i="1" s="1"/>
  <c r="D31" i="1" s="1"/>
  <c r="D32" i="1" s="1"/>
  <c r="D33" i="1" s="1"/>
  <c r="D34" i="1" s="1"/>
  <c r="D35" i="1" s="1"/>
  <c r="D36" i="1" s="1"/>
  <c r="D37" i="1" s="1"/>
  <c r="D38" i="1" s="1"/>
  <c r="D39" i="1" s="1"/>
  <c r="D40" i="1" s="1"/>
  <c r="C43" i="1"/>
  <c r="H54" i="1"/>
  <c r="H21" i="1" s="1"/>
  <c r="H22" i="1" s="1"/>
  <c r="H23" i="1" s="1"/>
  <c r="H24" i="1" s="1"/>
  <c r="H25" i="1" s="1"/>
  <c r="H26" i="1" s="1"/>
  <c r="H27" i="1" s="1"/>
  <c r="H28" i="1" s="1"/>
  <c r="H29" i="1" s="1"/>
  <c r="H30" i="1" s="1"/>
  <c r="H31" i="1" s="1"/>
  <c r="H32" i="1" s="1"/>
  <c r="H33" i="1" s="1"/>
  <c r="H34" i="1" s="1"/>
  <c r="H35" i="1" s="1"/>
  <c r="H36" i="1" s="1"/>
  <c r="H37" i="1" s="1"/>
  <c r="H38" i="1" s="1"/>
  <c r="H39" i="1" s="1"/>
  <c r="H40" i="1" s="1"/>
  <c r="H41" i="1"/>
  <c r="E42" i="17" l="1"/>
  <c r="I54" i="1"/>
  <c r="I21" i="1" s="1"/>
  <c r="I22" i="1" s="1"/>
  <c r="I23" i="1" s="1"/>
  <c r="I24" i="1" s="1"/>
  <c r="I25" i="1" s="1"/>
  <c r="I26" i="1" s="1"/>
  <c r="I27" i="1" s="1"/>
  <c r="I28" i="1" s="1"/>
  <c r="I29" i="1" s="1"/>
  <c r="I30" i="1" s="1"/>
  <c r="I31" i="1" s="1"/>
  <c r="I32" i="1" s="1"/>
  <c r="I33" i="1" s="1"/>
  <c r="I34" i="1" s="1"/>
  <c r="I35" i="1" s="1"/>
  <c r="I36" i="1" s="1"/>
  <c r="I37" i="1" s="1"/>
  <c r="I38" i="1" s="1"/>
  <c r="I39" i="1" s="1"/>
  <c r="I40" i="1" s="1"/>
  <c r="G54" i="1"/>
  <c r="G21" i="1" s="1"/>
  <c r="G22" i="1" s="1"/>
  <c r="G23" i="1" s="1"/>
  <c r="G24" i="1" s="1"/>
  <c r="G25" i="1" s="1"/>
  <c r="G26" i="1" s="1"/>
  <c r="G27" i="1" s="1"/>
  <c r="G28" i="1" s="1"/>
  <c r="G29" i="1" s="1"/>
  <c r="G30" i="1" s="1"/>
  <c r="G31" i="1" s="1"/>
  <c r="G32" i="1" s="1"/>
  <c r="G33" i="1" s="1"/>
  <c r="G34" i="1" s="1"/>
  <c r="G35" i="1" s="1"/>
  <c r="G36" i="1" s="1"/>
  <c r="G37" i="1" s="1"/>
  <c r="G38" i="1" s="1"/>
  <c r="G39" i="1" s="1"/>
  <c r="G40" i="1" s="1"/>
  <c r="H43" i="1"/>
  <c r="F54" i="1"/>
  <c r="F21" i="1" s="1"/>
  <c r="F22" i="1" s="1"/>
  <c r="F23" i="1" s="1"/>
  <c r="F24" i="1" s="1"/>
  <c r="F25" i="1" s="1"/>
  <c r="F26" i="1" s="1"/>
  <c r="F27" i="1" s="1"/>
  <c r="F28" i="1" s="1"/>
  <c r="F29" i="1" s="1"/>
  <c r="F30" i="1" s="1"/>
  <c r="F31" i="1" s="1"/>
  <c r="F32" i="1" s="1"/>
  <c r="F33" i="1" s="1"/>
  <c r="F34" i="1" s="1"/>
  <c r="F35" i="1" s="1"/>
  <c r="F36" i="1" s="1"/>
  <c r="F37" i="1" s="1"/>
  <c r="F38" i="1" s="1"/>
  <c r="F39" i="1" s="1"/>
  <c r="F40" i="1" s="1"/>
  <c r="E54" i="1"/>
  <c r="E21" i="1" s="1"/>
  <c r="E22" i="1" s="1"/>
  <c r="E23" i="1" s="1"/>
  <c r="E24" i="1" s="1"/>
  <c r="E25" i="1" s="1"/>
  <c r="E26" i="1" s="1"/>
  <c r="E27" i="1" s="1"/>
  <c r="E28" i="1" s="1"/>
  <c r="E29" i="1" s="1"/>
  <c r="E30" i="1" s="1"/>
  <c r="E31" i="1" s="1"/>
  <c r="E32" i="1" s="1"/>
  <c r="E33" i="1" s="1"/>
  <c r="E34" i="1" s="1"/>
  <c r="E35" i="1" s="1"/>
  <c r="E36" i="1" s="1"/>
  <c r="E37" i="1" s="1"/>
  <c r="E38" i="1" s="1"/>
  <c r="E39" i="1" s="1"/>
  <c r="E40" i="1" s="1"/>
  <c r="C43" i="17" l="1"/>
  <c r="D41" i="17"/>
  <c r="D42" i="17"/>
  <c r="D43" i="17"/>
  <c r="H41" i="17"/>
  <c r="H42" i="17"/>
  <c r="H43" i="17"/>
  <c r="F42" i="17"/>
  <c r="J42" i="17"/>
  <c r="F41" i="17"/>
  <c r="E41" i="17"/>
  <c r="G42" i="17"/>
  <c r="G41" i="17"/>
  <c r="G43" i="17"/>
  <c r="I41" i="17"/>
  <c r="I42" i="17"/>
  <c r="H42" i="1"/>
  <c r="G43" i="1"/>
  <c r="I42" i="1"/>
  <c r="G42" i="1"/>
  <c r="G41" i="1"/>
  <c r="I43" i="1"/>
  <c r="F41" i="1"/>
  <c r="E43" i="1"/>
  <c r="E41" i="1"/>
  <c r="E42" i="1"/>
  <c r="D43" i="1"/>
  <c r="D41" i="1"/>
  <c r="D42" i="1"/>
  <c r="J41" i="17" l="1"/>
  <c r="I43" i="17"/>
  <c r="E43" i="17"/>
  <c r="J54" i="1"/>
  <c r="J21" i="1" s="1"/>
  <c r="J22" i="1" s="1"/>
  <c r="J23" i="1" s="1"/>
  <c r="J24" i="1" s="1"/>
  <c r="J25" i="1" s="1"/>
  <c r="J26" i="1" s="1"/>
  <c r="J27" i="1" s="1"/>
  <c r="J28" i="1" s="1"/>
  <c r="J29" i="1" s="1"/>
  <c r="J30" i="1" s="1"/>
  <c r="J31" i="1" s="1"/>
  <c r="J32" i="1" s="1"/>
  <c r="J33" i="1" s="1"/>
  <c r="J34" i="1" s="1"/>
  <c r="J35" i="1" s="1"/>
  <c r="J36" i="1" s="1"/>
  <c r="J37" i="1" s="1"/>
  <c r="J38" i="1" s="1"/>
  <c r="J39" i="1" s="1"/>
  <c r="J40" i="1" s="1"/>
  <c r="J42" i="1"/>
  <c r="J41" i="1"/>
  <c r="I41" i="1"/>
  <c r="F43" i="1"/>
  <c r="F42" i="1"/>
  <c r="F43" i="17" l="1"/>
  <c r="J43" i="17" l="1"/>
  <c r="J4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<sst xmlns="http://schemas.openxmlformats.org/spreadsheetml/2006/main" count="512" uniqueCount="92">
  <si>
    <t>RESIDENTIAL</t>
  </si>
  <si>
    <t>Year</t>
  </si>
  <si>
    <t>Non Heating</t>
  </si>
  <si>
    <t>Hot Water</t>
  </si>
  <si>
    <t>Heating</t>
  </si>
  <si>
    <t>All</t>
  </si>
  <si>
    <t>Design day</t>
  </si>
  <si>
    <t>Peak Days</t>
  </si>
  <si>
    <t>Remaining winter</t>
  </si>
  <si>
    <t>Shoulder / summer</t>
  </si>
  <si>
    <t>Baseload</t>
  </si>
  <si>
    <t>Winter/Shoulder</t>
  </si>
  <si>
    <t>Winter</t>
  </si>
  <si>
    <t>Top 90</t>
  </si>
  <si>
    <t>Top 30</t>
  </si>
  <si>
    <t>Top 10</t>
  </si>
  <si>
    <t>Days</t>
  </si>
  <si>
    <t>Avoided cost of gas to retail customers by end-use for Southern New England (SNE) assuming no avoidable retail margin (2021 $/MMBtu)</t>
  </si>
  <si>
    <t>Levelized (2021-2030)</t>
  </si>
  <si>
    <t>Levelized (2021-2035)</t>
  </si>
  <si>
    <t>Levelized (2021-2050)</t>
  </si>
  <si>
    <t>Residential</t>
  </si>
  <si>
    <t>Commercial &amp; Industrial</t>
  </si>
  <si>
    <t>All Retail End Uses</t>
  </si>
  <si>
    <t>Values from 2036–2050 extrapolated from Compound Annual Growth Rate (2026–2035).</t>
  </si>
  <si>
    <t xml:space="preserve">Real (constant $) riskless annual rate of return: </t>
  </si>
  <si>
    <t>Nominal Discount Rate</t>
  </si>
  <si>
    <t>Inflation Rate</t>
  </si>
  <si>
    <t>Real Discount Rate</t>
  </si>
  <si>
    <t>Avoided cost of gas to retail customers by end-use for Southern New England (SNE) assuming some avoidable retail margin (2021 $/MMBtu)</t>
  </si>
  <si>
    <t>Avoided cost of gas to retail customers by end-use for Northern New England (SNE) assuming no avoidable retail margin (2021 $/MMBtu)</t>
  </si>
  <si>
    <t>Avoided cost of gas to retail customers by end-use for Vermont assuming no avoidable retail margin (2021$/MMBtu)</t>
  </si>
  <si>
    <t>Gas supply DRIPE and gas cross DRIPE—Connecticut (2021 $/MMBtu)</t>
  </si>
  <si>
    <t>The same baseline values are used for Residential and C&amp;I. Class level averages (columns 5 and 8) are calculated using class-level consumption weights by use case</t>
  </si>
  <si>
    <t>Gas supply DRIPE and gas cross DRIPE—Massachusetts (2021 $/MMBtu)</t>
  </si>
  <si>
    <t>Gas supply DRIPE and gas cross DRIPE—Maine (2021 $/MMBtu)</t>
  </si>
  <si>
    <t>Gas supply DRIPE and gas cross DRIPE—New Hampshire (2021 $/MMBtu)</t>
  </si>
  <si>
    <t>Gas supply DRIPE and gas cross DRIPE—Rhode Island (2021 $/MMBtu)</t>
  </si>
  <si>
    <t>Gas supply DRIPE and gas cross DRIPE—Vermont (2021 $/MMBtu)</t>
  </si>
  <si>
    <t>Avoided natural gas costs by costing period – Southern New England (2021 $/MMBtu)</t>
  </si>
  <si>
    <t>Avoided natural gas costs by costing period – Northern New England (2021 $/MMBtu)</t>
  </si>
  <si>
    <t>Commercial/Industrial</t>
  </si>
  <si>
    <t>Company</t>
  </si>
  <si>
    <t>Docket Number</t>
  </si>
  <si>
    <t>High Load Factor</t>
  </si>
  <si>
    <t>Low Load Factor</t>
  </si>
  <si>
    <t>Annual Use (Bcf)</t>
  </si>
  <si>
    <t>NGrid (Boston Gas)</t>
  </si>
  <si>
    <t>17-170</t>
  </si>
  <si>
    <t>NGrid (Colonial Gas)</t>
  </si>
  <si>
    <t>Berkshire Gas</t>
  </si>
  <si>
    <t>18-40</t>
  </si>
  <si>
    <t>Bay State Gas</t>
  </si>
  <si>
    <t>18-45</t>
  </si>
  <si>
    <t>NSTAR Gas</t>
  </si>
  <si>
    <t>19-120</t>
  </si>
  <si>
    <t>EnergyNorth</t>
  </si>
  <si>
    <t>DG 20-105</t>
  </si>
  <si>
    <t>Northern - Maine</t>
  </si>
  <si>
    <t>2019-00092</t>
  </si>
  <si>
    <t>Weighted Average</t>
  </si>
  <si>
    <t>AESC 2018 (2018$)</t>
  </si>
  <si>
    <t>AESC 2018 (2021$)</t>
  </si>
  <si>
    <t>Weighting factors</t>
  </si>
  <si>
    <t>Avoided cost of gas to retail customers by end-use for Northern New England (NNE) assuming some avoidable retail margin (2021 $/MMBtu)</t>
  </si>
  <si>
    <t>trend point a</t>
  </si>
  <si>
    <t>trend point b</t>
  </si>
  <si>
    <t>trend point c</t>
  </si>
  <si>
    <t>trend point d</t>
  </si>
  <si>
    <t>trend point e</t>
  </si>
  <si>
    <t>trend point f</t>
  </si>
  <si>
    <t>CAGR</t>
  </si>
  <si>
    <t>All end uses</t>
  </si>
  <si>
    <t>Zone-on-Zone Gas Supply DRIPE (2021 $/MMBtu)</t>
  </si>
  <si>
    <t>Zone-on-Zone G-E cross-DRIPE (2021 $/MMBtu)</t>
  </si>
  <si>
    <t>Zone-on-ROP Gas Supply DRIPE (2021 $/MMBtu)</t>
  </si>
  <si>
    <t>Zone-on-ROP G-E cross-DRIPE (2021 $/MMBtu)</t>
  </si>
  <si>
    <t>Note: For residential, values for non heating and hot water are identical, but are reported seperately to facilitate formulas in the BC model. For commercial, hot water is incldued in "non heating", but are not reported separately. This is a quirk of the way the BC model is set up.</t>
  </si>
  <si>
    <t>Values from 2021-2035 are modeled; values from 2036–2055 are extrapolated.</t>
  </si>
  <si>
    <t>Table 10. Marginal distribution capacity cost by customer class (2021 $ per MMBtu)</t>
  </si>
  <si>
    <t>Source: EIA RECS survey (2015) CE4.2 and EIA CBECS survey (2012) E7. See "Gas Supply and Gas Cross DRIPE Calculations.xlsb" for more information</t>
  </si>
  <si>
    <t>Design Day</t>
  </si>
  <si>
    <t>Costing Period</t>
  </si>
  <si>
    <t>Number of Days</t>
  </si>
  <si>
    <t>Distribution Margin</t>
  </si>
  <si>
    <t>AESC Supplemental Study Table 7. Distribution margin by costing period (2021 $ per MMBtu)</t>
  </si>
  <si>
    <t>Avoided natural gas costs by costing period – Southern New England (2021 $/MMBtu) (With Margin)</t>
  </si>
  <si>
    <t>Avoided natural gas costs by costing period – Northern New England (2021 $/MMBtu) (With Margin)</t>
  </si>
  <si>
    <t>Adder</t>
  </si>
  <si>
    <t>1 (Design Day)</t>
  </si>
  <si>
    <t>Avoided natural gas costs by costing period – Northern New England (2021 $/MMBtu) (With margin)</t>
  </si>
  <si>
    <t>Avoided natural gas costs by costing period – Southern New England (2021 $/MMBtu) (With margin)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</si>
</sst>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0.0%"/>
    <numFmt numFmtId="166" formatCode="0.000"/>
    <numFmt numFmtId="167" formatCode="0.0"/>
  </numFmts>
  <fonts count="15" x14ac:knownFonts="1">
    <font>
      <sz val="11"/>
      <color theme="1"/>
      <name val="Gill Sans MT"/>
      <family val="2"/>
      <scheme val="minor"/>
    </font>
    <font>
      <sz val="11"/>
      <color theme="1"/>
      <name val="Gill Sans MT"/>
      <family val="2"/>
      <scheme val="minor"/>
    </font>
    <font>
      <b/>
      <sz val="11"/>
      <color theme="1"/>
      <name val="Gill Sans MT"/>
      <family val="2"/>
      <scheme val="minor"/>
    </font>
    <font>
      <b/>
      <sz val="14"/>
      <color theme="1"/>
      <name val="Gill Sans MT"/>
      <family val="2"/>
      <scheme val="minor"/>
    </font>
    <font>
      <sz val="10"/>
      <name val="Arial"/>
      <family val="2"/>
    </font>
    <font>
      <b/>
      <sz val="10"/>
      <color theme="4"/>
      <name val="Arial"/>
      <family val="2"/>
    </font>
    <font>
      <i/>
      <sz val="11"/>
      <color theme="1"/>
      <name val="Gill Sans MT"/>
      <family val="2"/>
      <scheme val="minor"/>
    </font>
    <font>
      <b/>
      <sz val="11"/>
      <color theme="0"/>
      <name val="Gill Sans MT"/>
      <family val="2"/>
      <scheme val="minor"/>
    </font>
    <font>
      <i/>
      <sz val="11"/>
      <color theme="0"/>
      <name val="Gill Sans MT"/>
      <family val="2"/>
      <scheme val="minor"/>
    </font>
    <font>
      <i/>
      <sz val="11"/>
      <name val="Gill Sans MT"/>
      <family val="2"/>
      <scheme val="minor"/>
    </font>
    <font>
      <b/>
      <sz val="10"/>
      <color rgb="FF595959"/>
      <name val="Calibri"/>
      <family val="2"/>
    </font>
    <font>
      <b/>
      <sz val="10"/>
      <color rgb="FFFFFFFF"/>
      <name val="Calibri"/>
      <family val="2"/>
    </font>
    <font>
      <sz val="10"/>
      <color rgb="FF000000"/>
      <name val="Calibri"/>
      <family val="2"/>
    </font>
    <font>
      <sz val="8"/>
      <color theme="1"/>
      <name val="Calibri"/>
      <family val="2"/>
    </font>
    <font>
      <sz val="10"/>
      <color theme="1"/>
      <name val="Calibri"/>
      <family val="2"/>
    </font>
  </fonts>
  <fills count="7">
    <fill>
      <patternFill patternType="none"/>
    </fill>
    <fill>
      <patternFill patternType="gray125"/>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rgb="FF1F497D"/>
        <bgColor indexed="64"/>
      </patternFill>
    </fill>
  </fills>
  <borders count="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right/>
      <top style="thin">
        <color theme="4"/>
      </top>
      <bottom/>
      <diagonal/>
    </border>
    <border>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ashed">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181">
    <xf numFmtId="0" fontId="0" fillId="0" borderId="0" xfId="0"/>
    <xf numFmtId="0" fontId="3" fillId="0" borderId="0" xfId="0" applyFont="1"/>
    <xf numFmtId="2" fontId="0" fillId="0" borderId="9" xfId="0" applyNumberFormat="1" applyFill="1" applyBorder="1" applyAlignment="1">
      <alignment horizontal="center"/>
    </xf>
    <xf numFmtId="2" fontId="0" fillId="0" borderId="14" xfId="0" applyNumberFormat="1" applyFill="1" applyBorder="1" applyAlignment="1">
      <alignment horizontal="center"/>
    </xf>
    <xf numFmtId="0" fontId="2" fillId="2" borderId="16" xfId="0" applyFont="1" applyFill="1" applyBorder="1" applyAlignment="1">
      <alignment horizontal="center"/>
    </xf>
    <xf numFmtId="0" fontId="2" fillId="2" borderId="17" xfId="0" applyFont="1" applyFill="1" applyBorder="1" applyAlignment="1">
      <alignment horizontal="center"/>
    </xf>
    <xf numFmtId="0" fontId="2" fillId="2" borderId="17" xfId="0" applyFont="1" applyFill="1" applyBorder="1" applyAlignment="1">
      <alignment horizontal="center" wrapText="1"/>
    </xf>
    <xf numFmtId="0" fontId="2" fillId="2" borderId="18" xfId="0" applyFont="1" applyFill="1" applyBorder="1" applyAlignment="1">
      <alignment horizontal="center"/>
    </xf>
    <xf numFmtId="0" fontId="2" fillId="3" borderId="19" xfId="0" applyFont="1" applyFill="1" applyBorder="1" applyAlignment="1">
      <alignment horizontal="center"/>
    </xf>
    <xf numFmtId="164" fontId="0" fillId="0" borderId="15" xfId="0" applyNumberFormat="1" applyBorder="1" applyAlignment="1">
      <alignment horizontal="center"/>
    </xf>
    <xf numFmtId="164" fontId="0" fillId="0" borderId="21" xfId="0" applyNumberFormat="1" applyBorder="1" applyAlignment="1">
      <alignment horizontal="center"/>
    </xf>
    <xf numFmtId="164" fontId="0" fillId="0" borderId="23" xfId="0" applyNumberFormat="1" applyBorder="1" applyAlignment="1">
      <alignment horizontal="center"/>
    </xf>
    <xf numFmtId="164" fontId="0" fillId="0" borderId="24" xfId="0" applyNumberFormat="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wrapText="1"/>
    </xf>
    <xf numFmtId="0" fontId="0" fillId="0" borderId="11" xfId="0" applyFill="1" applyBorder="1" applyAlignment="1">
      <alignment horizontal="center" wrapText="1"/>
    </xf>
    <xf numFmtId="0" fontId="0" fillId="0" borderId="12" xfId="0" applyFill="1" applyBorder="1" applyAlignment="1">
      <alignment horizontal="center" wrapText="1"/>
    </xf>
    <xf numFmtId="2" fontId="0" fillId="0" borderId="4" xfId="0" applyNumberFormat="1" applyFill="1" applyBorder="1" applyAlignment="1">
      <alignment horizontal="center"/>
    </xf>
    <xf numFmtId="2" fontId="0" fillId="0" borderId="0" xfId="0" applyNumberFormat="1" applyFill="1" applyBorder="1" applyAlignment="1">
      <alignment horizontal="center"/>
    </xf>
    <xf numFmtId="2" fontId="0" fillId="0" borderId="10" xfId="0" applyNumberFormat="1" applyFill="1" applyBorder="1" applyAlignment="1">
      <alignment horizontal="center"/>
    </xf>
    <xf numFmtId="2" fontId="0" fillId="0" borderId="11" xfId="0" applyNumberFormat="1" applyFill="1" applyBorder="1" applyAlignment="1">
      <alignment horizontal="center"/>
    </xf>
    <xf numFmtId="2" fontId="0" fillId="0" borderId="12" xfId="0" applyNumberFormat="1" applyFill="1" applyBorder="1" applyAlignment="1">
      <alignment horizontal="center"/>
    </xf>
    <xf numFmtId="2" fontId="0" fillId="0" borderId="13" xfId="0" applyNumberFormat="1" applyFill="1" applyBorder="1" applyAlignment="1">
      <alignment horizontal="center"/>
    </xf>
    <xf numFmtId="0" fontId="0" fillId="0" borderId="0" xfId="0" applyFill="1" applyBorder="1" applyAlignment="1">
      <alignment horizontal="center" wrapText="1"/>
    </xf>
    <xf numFmtId="2" fontId="0" fillId="0" borderId="5" xfId="0" applyNumberFormat="1" applyFill="1" applyBorder="1" applyAlignment="1">
      <alignment horizontal="center"/>
    </xf>
    <xf numFmtId="2" fontId="0" fillId="0" borderId="6" xfId="0" applyNumberFormat="1" applyFill="1" applyBorder="1" applyAlignment="1">
      <alignment horizontal="center"/>
    </xf>
    <xf numFmtId="2" fontId="0" fillId="0" borderId="7" xfId="0" applyNumberFormat="1" applyFill="1" applyBorder="1" applyAlignment="1">
      <alignment horizontal="center"/>
    </xf>
    <xf numFmtId="2" fontId="0" fillId="0" borderId="15" xfId="0" applyNumberFormat="1" applyFill="1" applyBorder="1" applyAlignment="1">
      <alignment horizontal="center"/>
    </xf>
    <xf numFmtId="0" fontId="0" fillId="0" borderId="0" xfId="0" applyFill="1" applyBorder="1" applyAlignment="1">
      <alignment horizontal="right" wrapText="1"/>
    </xf>
    <xf numFmtId="0" fontId="0" fillId="0" borderId="0" xfId="0" applyFill="1" applyBorder="1" applyAlignment="1">
      <alignment horizontal="left"/>
    </xf>
    <xf numFmtId="10" fontId="0" fillId="0" borderId="0" xfId="0" applyNumberFormat="1" applyFill="1" applyBorder="1" applyAlignment="1">
      <alignment horizontal="center"/>
    </xf>
    <xf numFmtId="0" fontId="0" fillId="0" borderId="0" xfId="0" applyBorder="1"/>
    <xf numFmtId="0" fontId="4" fillId="0" borderId="0" xfId="0" applyFont="1" applyAlignment="1">
      <alignment horizontal="left"/>
    </xf>
    <xf numFmtId="2" fontId="0" fillId="0" borderId="31" xfId="0" applyNumberFormat="1" applyFill="1" applyBorder="1" applyAlignment="1">
      <alignment horizontal="center"/>
    </xf>
    <xf numFmtId="9" fontId="0" fillId="0" borderId="0" xfId="1" applyFont="1"/>
    <xf numFmtId="165" fontId="0" fillId="0" borderId="0" xfId="1" applyNumberFormat="1" applyFont="1" applyAlignment="1">
      <alignment horizontal="center"/>
    </xf>
    <xf numFmtId="0" fontId="0" fillId="0" borderId="14" xfId="0" applyFill="1" applyBorder="1" applyAlignment="1">
      <alignment horizontal="center"/>
    </xf>
    <xf numFmtId="0" fontId="0" fillId="0" borderId="31" xfId="0" applyFill="1" applyBorder="1" applyAlignment="1">
      <alignment horizontal="center"/>
    </xf>
    <xf numFmtId="0" fontId="0" fillId="0" borderId="15" xfId="0" applyFill="1" applyBorder="1" applyAlignment="1">
      <alignment horizontal="center" wrapText="1"/>
    </xf>
    <xf numFmtId="0" fontId="3" fillId="0" borderId="0" xfId="0" applyFont="1" applyFill="1"/>
    <xf numFmtId="0" fontId="0" fillId="0" borderId="0" xfId="0" applyFill="1"/>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2" fontId="0" fillId="0" borderId="1" xfId="0" applyNumberFormat="1" applyFill="1" applyBorder="1" applyAlignment="1">
      <alignment horizontal="center"/>
    </xf>
    <xf numFmtId="2" fontId="0" fillId="0" borderId="2" xfId="0" applyNumberFormat="1" applyFill="1" applyBorder="1" applyAlignment="1">
      <alignment horizontal="center"/>
    </xf>
    <xf numFmtId="2" fontId="0" fillId="0" borderId="3" xfId="0" applyNumberFormat="1" applyFill="1" applyBorder="1" applyAlignment="1">
      <alignment horizontal="center"/>
    </xf>
    <xf numFmtId="0" fontId="0" fillId="0" borderId="9" xfId="0" applyFill="1" applyBorder="1" applyAlignment="1">
      <alignment horizontal="center" wrapText="1"/>
    </xf>
    <xf numFmtId="0" fontId="0" fillId="0" borderId="4" xfId="0" applyFill="1" applyBorder="1" applyAlignment="1">
      <alignment horizontal="center"/>
    </xf>
    <xf numFmtId="0" fontId="0" fillId="0" borderId="10" xfId="0" applyFill="1" applyBorder="1" applyAlignment="1">
      <alignment horizontal="center"/>
    </xf>
    <xf numFmtId="10" fontId="0" fillId="0" borderId="0" xfId="0" applyNumberFormat="1"/>
    <xf numFmtId="0" fontId="0" fillId="0" borderId="6" xfId="0" applyFill="1" applyBorder="1" applyAlignment="1">
      <alignment horizontal="center" wrapText="1"/>
    </xf>
    <xf numFmtId="0" fontId="0" fillId="0" borderId="5" xfId="0" applyFill="1" applyBorder="1" applyAlignment="1">
      <alignment horizontal="center" wrapText="1"/>
    </xf>
    <xf numFmtId="0" fontId="0" fillId="0" borderId="30" xfId="0" applyFill="1" applyBorder="1" applyAlignment="1">
      <alignment horizontal="center"/>
    </xf>
    <xf numFmtId="10" fontId="0" fillId="0" borderId="0" xfId="0" applyNumberFormat="1" applyFill="1"/>
    <xf numFmtId="0" fontId="0" fillId="0" borderId="4" xfId="0" applyFill="1" applyBorder="1" applyAlignment="1">
      <alignment horizontal="center" wrapText="1"/>
    </xf>
    <xf numFmtId="2" fontId="0" fillId="0" borderId="8" xfId="0" applyNumberFormat="1" applyFill="1" applyBorder="1" applyAlignment="1">
      <alignment horizontal="center"/>
    </xf>
    <xf numFmtId="0" fontId="0" fillId="0" borderId="3" xfId="0" applyFill="1" applyBorder="1" applyAlignment="1">
      <alignment horizontal="center" wrapText="1"/>
    </xf>
    <xf numFmtId="0" fontId="0" fillId="0" borderId="1" xfId="0" applyFill="1" applyBorder="1" applyAlignment="1">
      <alignment horizontal="center" wrapText="1"/>
    </xf>
    <xf numFmtId="0" fontId="0" fillId="0" borderId="2" xfId="0" applyFill="1" applyBorder="1" applyAlignment="1">
      <alignment horizontal="center" wrapText="1"/>
    </xf>
    <xf numFmtId="0" fontId="2" fillId="0" borderId="0" xfId="0" applyFont="1" applyAlignment="1">
      <alignment horizontal="center"/>
    </xf>
    <xf numFmtId="0" fontId="0" fillId="0" borderId="0" xfId="0" applyAlignment="1">
      <alignment horizontal="center" wrapText="1"/>
    </xf>
    <xf numFmtId="0" fontId="0" fillId="0" borderId="8" xfId="0" applyFill="1" applyBorder="1" applyAlignment="1">
      <alignment horizontal="center"/>
    </xf>
    <xf numFmtId="0" fontId="0" fillId="0" borderId="7" xfId="0" applyFill="1" applyBorder="1" applyAlignment="1">
      <alignment horizontal="center" wrapText="1"/>
    </xf>
    <xf numFmtId="2" fontId="0" fillId="0" borderId="32" xfId="0" applyNumberFormat="1" applyFill="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 fillId="3" borderId="17" xfId="0" applyFont="1" applyFill="1" applyBorder="1" applyAlignment="1">
      <alignment horizontal="center"/>
    </xf>
    <xf numFmtId="0" fontId="2" fillId="3" borderId="17" xfId="0" applyFont="1" applyFill="1" applyBorder="1" applyAlignment="1">
      <alignment horizontal="center" wrapText="1"/>
    </xf>
    <xf numFmtId="0" fontId="2" fillId="3" borderId="18" xfId="0" applyFont="1" applyFill="1" applyBorder="1" applyAlignment="1">
      <alignment horizontal="center"/>
    </xf>
    <xf numFmtId="164" fontId="0" fillId="0" borderId="35" xfId="0" applyNumberFormat="1" applyBorder="1" applyAlignment="1">
      <alignment horizontal="center"/>
    </xf>
    <xf numFmtId="164" fontId="0" fillId="0" borderId="36" xfId="0" applyNumberFormat="1" applyBorder="1" applyAlignment="1">
      <alignment horizontal="center"/>
    </xf>
    <xf numFmtId="164" fontId="0" fillId="0" borderId="37" xfId="0" applyNumberFormat="1" applyBorder="1" applyAlignment="1">
      <alignment horizontal="center"/>
    </xf>
    <xf numFmtId="164" fontId="0" fillId="0" borderId="20" xfId="0" applyNumberFormat="1" applyBorder="1" applyAlignment="1">
      <alignment horizontal="center"/>
    </xf>
    <xf numFmtId="164" fontId="0" fillId="0" borderId="22" xfId="0" applyNumberFormat="1" applyBorder="1" applyAlignment="1">
      <alignment horizontal="center"/>
    </xf>
    <xf numFmtId="0" fontId="0" fillId="0" borderId="33" xfId="0" applyFont="1" applyBorder="1" applyAlignment="1">
      <alignment horizontal="center"/>
    </xf>
    <xf numFmtId="0" fontId="0" fillId="0" borderId="34" xfId="0" applyFont="1" applyBorder="1" applyAlignment="1">
      <alignment horizontal="center"/>
    </xf>
    <xf numFmtId="0" fontId="0" fillId="0" borderId="38" xfId="0" applyFill="1" applyBorder="1" applyAlignment="1">
      <alignment horizontal="center"/>
    </xf>
    <xf numFmtId="2" fontId="0" fillId="0" borderId="39" xfId="0" applyNumberFormat="1" applyFill="1" applyBorder="1" applyAlignment="1">
      <alignment horizontal="center"/>
    </xf>
    <xf numFmtId="2" fontId="0" fillId="0" borderId="40" xfId="0" applyNumberFormat="1" applyFill="1" applyBorder="1" applyAlignment="1">
      <alignment horizontal="center"/>
    </xf>
    <xf numFmtId="2" fontId="0" fillId="0" borderId="41" xfId="0" applyNumberFormat="1" applyFill="1" applyBorder="1" applyAlignment="1">
      <alignment horizontal="center"/>
    </xf>
    <xf numFmtId="0" fontId="0" fillId="0" borderId="0" xfId="0" applyAlignment="1">
      <alignment horizontal="center"/>
    </xf>
    <xf numFmtId="0" fontId="0" fillId="0" borderId="0" xfId="0" applyFill="1" applyBorder="1"/>
    <xf numFmtId="2" fontId="0" fillId="0" borderId="0" xfId="1" applyNumberFormat="1" applyFont="1" applyAlignment="1">
      <alignment horizontal="center"/>
    </xf>
    <xf numFmtId="2" fontId="0" fillId="0" borderId="0" xfId="0" applyNumberFormat="1" applyAlignment="1">
      <alignment horizontal="center"/>
    </xf>
    <xf numFmtId="0" fontId="0" fillId="0" borderId="0" xfId="0" applyFill="1" applyAlignment="1">
      <alignment horizontal="center"/>
    </xf>
    <xf numFmtId="0" fontId="0" fillId="0" borderId="42" xfId="0" applyFont="1" applyBorder="1" applyAlignment="1">
      <alignment horizontal="center"/>
    </xf>
    <xf numFmtId="164" fontId="0" fillId="0" borderId="43" xfId="0" applyNumberFormat="1" applyBorder="1" applyAlignment="1">
      <alignment horizontal="center"/>
    </xf>
    <xf numFmtId="164" fontId="0" fillId="0" borderId="8" xfId="0" applyNumberFormat="1" applyBorder="1" applyAlignment="1">
      <alignment horizontal="center"/>
    </xf>
    <xf numFmtId="164" fontId="0" fillId="0" borderId="44" xfId="0" applyNumberFormat="1" applyBorder="1" applyAlignment="1">
      <alignment horizontal="center"/>
    </xf>
    <xf numFmtId="0" fontId="0" fillId="0" borderId="42" xfId="0" applyBorder="1" applyAlignment="1">
      <alignment horizontal="center"/>
    </xf>
    <xf numFmtId="0" fontId="0" fillId="0" borderId="45" xfId="0" applyFont="1" applyBorder="1" applyAlignment="1">
      <alignment horizontal="center"/>
    </xf>
    <xf numFmtId="164" fontId="0" fillId="0" borderId="46" xfId="0" applyNumberFormat="1" applyBorder="1" applyAlignment="1">
      <alignment horizontal="center"/>
    </xf>
    <xf numFmtId="164" fontId="0" fillId="0" borderId="47" xfId="0" applyNumberFormat="1" applyBorder="1" applyAlignment="1">
      <alignment horizontal="center"/>
    </xf>
    <xf numFmtId="164" fontId="0" fillId="0" borderId="48" xfId="0" applyNumberFormat="1" applyBorder="1" applyAlignment="1">
      <alignment horizontal="center"/>
    </xf>
    <xf numFmtId="0" fontId="0" fillId="0" borderId="45" xfId="0" applyBorder="1" applyAlignment="1">
      <alignment horizontal="center"/>
    </xf>
    <xf numFmtId="164" fontId="0" fillId="0" borderId="0" xfId="0" applyNumberFormat="1" applyAlignment="1">
      <alignment horizontal="center"/>
    </xf>
    <xf numFmtId="0" fontId="0" fillId="0" borderId="10" xfId="0" applyBorder="1" applyAlignment="1">
      <alignment horizont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4" xfId="0" applyBorder="1" applyAlignment="1">
      <alignment horizontal="center"/>
    </xf>
    <xf numFmtId="2" fontId="0" fillId="0" borderId="14" xfId="0" applyNumberFormat="1" applyBorder="1" applyAlignment="1">
      <alignment horizontal="center"/>
    </xf>
    <xf numFmtId="2" fontId="0" fillId="0" borderId="4" xfId="0" applyNumberFormat="1" applyBorder="1" applyAlignment="1">
      <alignment horizontal="center"/>
    </xf>
    <xf numFmtId="2" fontId="0" fillId="0" borderId="9" xfId="0" applyNumberFormat="1" applyBorder="1" applyAlignment="1">
      <alignment horizontal="center"/>
    </xf>
    <xf numFmtId="0" fontId="0" fillId="0" borderId="30" xfId="0" applyBorder="1" applyAlignment="1">
      <alignment horizontal="center"/>
    </xf>
    <xf numFmtId="2" fontId="0" fillId="0" borderId="31" xfId="0" applyNumberFormat="1" applyBorder="1" applyAlignment="1">
      <alignment horizontal="center"/>
    </xf>
    <xf numFmtId="2" fontId="0" fillId="0" borderId="30" xfId="0" applyNumberFormat="1" applyBorder="1" applyAlignment="1">
      <alignment horizontal="center"/>
    </xf>
    <xf numFmtId="2" fontId="0" fillId="0" borderId="29" xfId="0" applyNumberFormat="1" applyBorder="1" applyAlignment="1">
      <alignment horizontal="center"/>
    </xf>
    <xf numFmtId="2" fontId="0" fillId="0" borderId="28" xfId="0" applyNumberFormat="1" applyBorder="1" applyAlignment="1">
      <alignment horizontal="center"/>
    </xf>
    <xf numFmtId="2" fontId="0" fillId="0" borderId="0" xfId="0" applyNumberFormat="1" applyBorder="1" applyAlignment="1">
      <alignment horizontal="center"/>
    </xf>
    <xf numFmtId="0" fontId="2" fillId="0" borderId="5" xfId="0" applyFont="1" applyBorder="1" applyAlignment="1">
      <alignment horizontal="center" vertical="center"/>
    </xf>
    <xf numFmtId="0" fontId="6" fillId="0" borderId="15"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0" fillId="0" borderId="0" xfId="0" applyAlignment="1">
      <alignment horizontal="center"/>
    </xf>
    <xf numFmtId="0" fontId="2" fillId="0" borderId="0" xfId="0" applyFont="1" applyAlignment="1"/>
    <xf numFmtId="166" fontId="0" fillId="0" borderId="0" xfId="0" applyNumberFormat="1" applyAlignment="1">
      <alignment horizontal="center"/>
    </xf>
    <xf numFmtId="167" fontId="0" fillId="0" borderId="0" xfId="0" applyNumberFormat="1" applyAlignment="1">
      <alignment horizontal="center"/>
    </xf>
    <xf numFmtId="166" fontId="0" fillId="0" borderId="0" xfId="0" applyNumberFormat="1" applyAlignment="1">
      <alignment horizontal="center" wrapText="1"/>
    </xf>
    <xf numFmtId="167" fontId="0" fillId="0" borderId="0" xfId="0" applyNumberFormat="1" applyAlignment="1">
      <alignment horizontal="center" wrapText="1"/>
    </xf>
    <xf numFmtId="2" fontId="2" fillId="0" borderId="0" xfId="0" applyNumberFormat="1" applyFont="1" applyAlignment="1">
      <alignment horizontal="center"/>
    </xf>
    <xf numFmtId="0" fontId="7" fillId="5" borderId="0" xfId="0" applyFont="1" applyFill="1" applyAlignment="1">
      <alignment horizontal="center" vertical="center"/>
    </xf>
    <xf numFmtId="0" fontId="7" fillId="5" borderId="0" xfId="0" applyFont="1" applyFill="1" applyAlignment="1">
      <alignment horizontal="center" vertical="center" wrapText="1"/>
    </xf>
    <xf numFmtId="0" fontId="8" fillId="5" borderId="0" xfId="0" applyFont="1" applyFill="1" applyAlignment="1">
      <alignment horizontal="center" vertical="center" wrapText="1"/>
    </xf>
    <xf numFmtId="0" fontId="8" fillId="5" borderId="0" xfId="0" applyFont="1" applyFill="1" applyAlignment="1">
      <alignment horizontal="center" vertical="center"/>
    </xf>
    <xf numFmtId="0" fontId="0" fillId="0" borderId="6" xfId="0" applyBorder="1" applyAlignment="1">
      <alignment horizontal="center"/>
    </xf>
    <xf numFmtId="2" fontId="2" fillId="0" borderId="6" xfId="0" applyNumberFormat="1" applyFont="1" applyBorder="1" applyAlignment="1">
      <alignment horizontal="center"/>
    </xf>
    <xf numFmtId="9" fontId="9" fillId="0" borderId="5" xfId="1" applyFont="1" applyFill="1" applyBorder="1" applyAlignment="1">
      <alignment horizontal="center"/>
    </xf>
    <xf numFmtId="9" fontId="9" fillId="0" borderId="6" xfId="1" applyFont="1" applyFill="1" applyBorder="1" applyAlignment="1">
      <alignment horizontal="center"/>
    </xf>
    <xf numFmtId="9" fontId="9" fillId="0" borderId="49" xfId="1" applyFont="1" applyFill="1" applyBorder="1" applyAlignment="1">
      <alignment horizontal="center"/>
    </xf>
    <xf numFmtId="0" fontId="6" fillId="0" borderId="0" xfId="0" applyFont="1"/>
    <xf numFmtId="0" fontId="2" fillId="2" borderId="50" xfId="0" applyFont="1" applyFill="1" applyBorder="1" applyAlignment="1">
      <alignment horizontal="center"/>
    </xf>
    <xf numFmtId="0" fontId="2" fillId="3" borderId="50" xfId="0" applyFont="1" applyFill="1" applyBorder="1" applyAlignment="1">
      <alignment horizontal="center"/>
    </xf>
    <xf numFmtId="164" fontId="0" fillId="0" borderId="51" xfId="0" applyNumberFormat="1" applyBorder="1" applyAlignment="1">
      <alignment horizontal="center"/>
    </xf>
    <xf numFmtId="164" fontId="0" fillId="0" borderId="5" xfId="0" applyNumberFormat="1" applyBorder="1" applyAlignment="1">
      <alignment horizontal="center"/>
    </xf>
    <xf numFmtId="164" fontId="0" fillId="0" borderId="1" xfId="0" applyNumberFormat="1" applyBorder="1" applyAlignment="1">
      <alignment horizontal="center"/>
    </xf>
    <xf numFmtId="164" fontId="0" fillId="0" borderId="52" xfId="0" applyNumberFormat="1" applyBorder="1" applyAlignment="1">
      <alignment horizontal="center"/>
    </xf>
    <xf numFmtId="164" fontId="0" fillId="0" borderId="53" xfId="0" applyNumberFormat="1" applyBorder="1" applyAlignment="1">
      <alignment horizontal="center"/>
    </xf>
    <xf numFmtId="2" fontId="0" fillId="0" borderId="0" xfId="0" applyNumberFormat="1"/>
    <xf numFmtId="0" fontId="10" fillId="0" borderId="0" xfId="0" applyFont="1" applyAlignment="1">
      <alignment vertical="center"/>
    </xf>
    <xf numFmtId="0" fontId="11" fillId="6" borderId="0" xfId="0" applyFont="1" applyFill="1" applyAlignment="1">
      <alignment horizontal="center" vertical="center" wrapText="1"/>
    </xf>
    <xf numFmtId="0" fontId="12" fillId="0" borderId="0" xfId="0" applyFont="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7" fillId="5" borderId="0" xfId="0" applyFont="1" applyFill="1" applyAlignment="1">
      <alignment horizontal="center" vertical="center"/>
    </xf>
    <xf numFmtId="0" fontId="7" fillId="5" borderId="0" xfId="0" applyFont="1" applyFill="1" applyAlignment="1">
      <alignment horizontal="center" vertical="center" wrapText="1"/>
    </xf>
    <xf numFmtId="10" fontId="5" fillId="4" borderId="25" xfId="0" applyNumberFormat="1" applyFont="1" applyFill="1" applyBorder="1" applyAlignment="1" applyProtection="1">
      <alignment horizontal="center"/>
      <protection locked="0"/>
    </xf>
    <xf numFmtId="10" fontId="5" fillId="4" borderId="26" xfId="0" applyNumberFormat="1" applyFont="1" applyFill="1" applyBorder="1" applyAlignment="1" applyProtection="1">
      <alignment horizontal="center"/>
      <protection locked="0"/>
    </xf>
    <xf numFmtId="10" fontId="4" fillId="0" borderId="27" xfId="0" applyNumberFormat="1" applyFont="1" applyBorder="1" applyAlignment="1" applyProtection="1">
      <alignment horizontal="center"/>
      <protection locked="0"/>
    </xf>
    <xf numFmtId="0" fontId="0" fillId="0" borderId="5" xfId="0" applyFill="1" applyBorder="1" applyAlignment="1">
      <alignment horizontal="center"/>
    </xf>
    <xf numFmtId="0" fontId="0" fillId="0" borderId="6" xfId="0" applyFill="1" applyBorder="1" applyAlignment="1">
      <alignment horizontal="center"/>
    </xf>
    <xf numFmtId="0" fontId="0" fillId="0" borderId="7" xfId="0" applyFill="1" applyBorder="1" applyAlignment="1">
      <alignment horizontal="center"/>
    </xf>
    <xf numFmtId="0" fontId="0" fillId="0" borderId="8" xfId="0" applyFill="1" applyBorder="1" applyAlignment="1">
      <alignment horizontal="center" wrapText="1"/>
    </xf>
    <xf numFmtId="0" fontId="0" fillId="0" borderId="13" xfId="0" applyFill="1" applyBorder="1" applyAlignment="1">
      <alignment horizontal="center" wrapText="1"/>
    </xf>
    <xf numFmtId="0" fontId="0" fillId="0" borderId="15" xfId="0" applyFill="1" applyBorder="1" applyAlignment="1">
      <alignment horizontal="center" vertical="center"/>
    </xf>
    <xf numFmtId="0" fontId="0" fillId="0" borderId="14" xfId="0" applyFill="1" applyBorder="1" applyAlignment="1">
      <alignment horizontal="center" wrapText="1"/>
    </xf>
    <xf numFmtId="0" fontId="0" fillId="0" borderId="8" xfId="0" applyFill="1" applyBorder="1" applyAlignment="1">
      <alignment horizontal="center" vertical="center"/>
    </xf>
    <xf numFmtId="0" fontId="0" fillId="0" borderId="14" xfId="0" applyFill="1" applyBorder="1" applyAlignment="1">
      <alignment horizontal="center" vertical="center"/>
    </xf>
    <xf numFmtId="0" fontId="0" fillId="0" borderId="14" xfId="0" applyBorder="1" applyAlignment="1">
      <alignment horizontal="center" wrapText="1"/>
    </xf>
    <xf numFmtId="0" fontId="0" fillId="0" borderId="13" xfId="0" applyBorder="1" applyAlignment="1">
      <alignment horizontal="center" wrapText="1"/>
    </xf>
    <xf numFmtId="0" fontId="2" fillId="0" borderId="8" xfId="0" applyFont="1" applyBorder="1" applyAlignment="1">
      <alignment horizontal="center" vertical="center"/>
    </xf>
    <xf numFmtId="0" fontId="2" fillId="0" borderId="14"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wrapText="1"/>
    </xf>
    <xf numFmtId="0" fontId="2" fillId="0" borderId="14" xfId="0" applyFont="1" applyBorder="1" applyAlignment="1">
      <alignment horizontal="center" wrapText="1"/>
    </xf>
    <xf numFmtId="0" fontId="2" fillId="0" borderId="13" xfId="0" applyFont="1" applyBorder="1" applyAlignment="1">
      <alignment horizontal="center" wrapText="1"/>
    </xf>
    <xf numFmtId="0" fontId="2" fillId="0" borderId="5" xfId="0" applyFont="1" applyBorder="1" applyAlignment="1">
      <alignment horizontal="center"/>
    </xf>
    <xf numFmtId="0" fontId="2" fillId="0" borderId="6" xfId="0" applyFont="1" applyBorder="1" applyAlignment="1">
      <alignment horizontal="center"/>
    </xf>
    <xf numFmtId="0" fontId="2" fillId="0" borderId="7"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164" fontId="0" fillId="0" borderId="54" xfId="0" applyNumberFormat="1" applyBorder="1" applyAlignment="1">
      <alignment horizontal="center"/>
    </xf>
    <xf numFmtId="164" fontId="0" fillId="0" borderId="7" xfId="0" applyNumberFormat="1" applyBorder="1" applyAlignment="1">
      <alignment horizontal="center"/>
    </xf>
    <xf numFmtId="164" fontId="0" fillId="0" borderId="3" xfId="0" applyNumberFormat="1" applyBorder="1" applyAlignment="1">
      <alignment horizontal="center"/>
    </xf>
    <xf numFmtId="0" fontId="2" fillId="2" borderId="17" xfId="0" applyFont="1" applyFill="1" applyBorder="1" applyAlignment="1">
      <alignment horizontal="center" vertical="center" wrapText="1"/>
    </xf>
    <xf numFmtId="0" fontId="2" fillId="2" borderId="55"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2" borderId="57" xfId="0" applyFont="1" applyFill="1" applyBorder="1" applyAlignment="1">
      <alignment horizontal="center" vertical="center" wrapText="1"/>
    </xf>
    <xf numFmtId="0" fontId="2" fillId="2" borderId="58" xfId="0" applyFont="1" applyFill="1" applyBorder="1" applyAlignment="1">
      <alignment horizontal="center" vertical="center" wrapText="1"/>
    </xf>
    <xf numFmtId="0" fontId="2" fillId="2" borderId="59" xfId="0" applyFont="1" applyFill="1" applyBorder="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Les.Deman/Desktop/MASTER%20GAS%20%20OIL%20NYMEX%20STRIP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hall/AppData/Local/Box/Box%20Edit/Documents/acA31wh3YEmc3Bb4A3HhjQ==/LDC_Avoided_AESC2018_NewDiscountR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havumaki/AppData/Local/Box/Box%20Edit/Documents/hTlkkz2Gz0CmFJmmbJI00Q==/Long-term%20Natural%20Gas%20Projecti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hall/AppData/Local/Box/Box%20Edit/Documents/Yu78skguEEqlej2h0AdBhw==/Common%20Financial%20Parameters%202017-1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bhavumaki/Downloads/Natural%20Gas%20Avoided%20Cost%20Calculator%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knight/Desktop/Box%20Sync/Restricted%20-%2017-036%20MADEP%20MACES/Analysis/Main%20Analysis%20(4th%20Round%20with%20MS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OIL WEEKLY 90+"/>
      <sheetName val="GasvsOil"/>
      <sheetName val="GAS-OIL BY MO 92+"/>
      <sheetName val="GAS-OIL RATIOS"/>
      <sheetName val="GAS-OIL DAILY 90+"/>
      <sheetName val="GAS-OIL BY YR"/>
      <sheetName val="Primary Oil Futures Dataset"/>
      <sheetName val="Primary Oil Futures 1985+"/>
      <sheetName val="Primary Gas Futures DataSet"/>
      <sheetName val="ARRAYS"/>
      <sheetName val="MASTER GAS  OIL NYMEX STRIPS"/>
    </sheetNames>
    <sheetDataSet>
      <sheetData sheetId="0"/>
      <sheetData sheetId="1"/>
      <sheetData sheetId="2">
        <row r="27">
          <cell r="C27">
            <v>1.2255454545454545</v>
          </cell>
        </row>
      </sheetData>
      <sheetData sheetId="3"/>
      <sheetData sheetId="4"/>
      <sheetData sheetId="5"/>
      <sheetData sheetId="6">
        <row r="3">
          <cell r="A3" t="str">
            <v>YEAR</v>
          </cell>
          <cell r="B3" t="str">
            <v>MONTH</v>
          </cell>
          <cell r="C3" t="str">
            <v>MONTH - YEAR</v>
          </cell>
          <cell r="D3" t="str">
            <v>WEEKLY</v>
          </cell>
          <cell r="E3" t="str">
            <v>Day of Month</v>
          </cell>
          <cell r="F3" t="str">
            <v>DAY</v>
          </cell>
          <cell r="G3" t="str">
            <v>PROMPT</v>
          </cell>
          <cell r="H3" t="str">
            <v>MONTH 2</v>
          </cell>
          <cell r="I3" t="str">
            <v>MONTH 3</v>
          </cell>
          <cell r="J3" t="str">
            <v>MONTH 4</v>
          </cell>
          <cell r="K3" t="str">
            <v>MONTH 5</v>
          </cell>
          <cell r="L3" t="str">
            <v>MONTH 6</v>
          </cell>
          <cell r="M3" t="str">
            <v>MONTH 7</v>
          </cell>
          <cell r="N3" t="str">
            <v>MONTH 8</v>
          </cell>
          <cell r="O3" t="str">
            <v>MONTH 9</v>
          </cell>
          <cell r="P3" t="str">
            <v>MONTH 10</v>
          </cell>
          <cell r="Q3" t="str">
            <v>MONTH 11</v>
          </cell>
          <cell r="R3" t="str">
            <v>MONTH 12</v>
          </cell>
        </row>
        <row r="4">
          <cell r="G4" t="str">
            <v>NYMEX - Light Sweet Crude (WTI)</v>
          </cell>
          <cell r="H4" t="str">
            <v>NYMEX - Light Sweet Crude (WTI)</v>
          </cell>
          <cell r="I4" t="str">
            <v>NYMEX - Light Sweet Crude (WTI)</v>
          </cell>
          <cell r="J4" t="str">
            <v>NYMEX - Light Sweet Crude (WTI)</v>
          </cell>
          <cell r="K4" t="str">
            <v>NYMEX - Light Sweet Crude (WTI)</v>
          </cell>
          <cell r="L4" t="str">
            <v>NYMEX - Light Sweet Crude (WTI)</v>
          </cell>
          <cell r="M4" t="str">
            <v>NYMEX - Light Sweet Crude (WTI)</v>
          </cell>
          <cell r="N4" t="str">
            <v>NYMEX - Light Sweet Crude (WTI)</v>
          </cell>
          <cell r="O4" t="str">
            <v>NYMEX - Light Sweet Crude (WTI)</v>
          </cell>
          <cell r="P4" t="str">
            <v>NYMEX - Light Sweet Crude (WTI)</v>
          </cell>
          <cell r="Q4" t="str">
            <v>NYMEX - Light Sweet Crude (WTI)</v>
          </cell>
          <cell r="R4" t="str">
            <v>NYMEX - Light Sweet Crude (WTI)</v>
          </cell>
        </row>
        <row r="5">
          <cell r="F5" t="str">
            <v>FAMEDATE</v>
          </cell>
          <cell r="G5" t="str">
            <v>FAMECALL_CRD.OX..CUSH.NYM.NB01.D..EXP.CLOSE_01Jan90|22Oct09|FRM|B</v>
          </cell>
          <cell r="H5" t="str">
            <v>FAMECALL_CRD.OX..CUSH.NYM.NB02.D..EXP.CLOSE_01Jan90|22Oct09|FRM|B</v>
          </cell>
          <cell r="I5" t="str">
            <v>FAMECALL_CRD.OX..CUSH.NYM.NB03.D..EXP.CLOSE_01Jan90|22Oct09|FRM|B</v>
          </cell>
          <cell r="J5" t="str">
            <v>FAMECALL_CRD.OX..CUSH.NYM.NB04.D..EXP.CLOSE_01Jan90|22Oct09|FRM|B</v>
          </cell>
          <cell r="K5" t="str">
            <v>FAMECALL_CRD.OX..CUSH.NYM.NB05.D..EXP.CLOSE_01Jan90|22Oct09|FRM|B</v>
          </cell>
          <cell r="L5" t="str">
            <v>FAMECALL_CRD.OX..CUSH.NYM.NB06.D..EXP.CLOSE_01Jan90|22Oct09|FRM|B</v>
          </cell>
          <cell r="M5" t="str">
            <v>FAMECALL_CRD.OX..CUSH.NYM.NB07.D..EXP.CLOSE_01Jan90|22Oct09|FRM|B</v>
          </cell>
          <cell r="N5" t="str">
            <v>FAMECALL_CRD.OX..CUSH.NYM.NB08.D..EXP.CLOSE_01Jan90|22Oct09|FRM|B</v>
          </cell>
          <cell r="O5" t="str">
            <v>FAMECALL_CRD.OX..CUSH.NYM.NB09.D..EXP.CLOSE_01Jan90|22Oct09|FRM|B</v>
          </cell>
          <cell r="P5" t="str">
            <v>FAMECALL_CRD.OX..CUSH.NYM.NB10.D..EXP.CLOSE_01Jan90|22Oct09|FRM|B</v>
          </cell>
          <cell r="Q5" t="str">
            <v>FAMECALL_CRD.OX..CUSH.NYM.NB11.D..EXP.CLOSE_01Jan90|22Oct09|FRM|B</v>
          </cell>
          <cell r="R5" t="str">
            <v>FAMECALL_CRD.OX..CUSH.NYM.NB12.D..EXP.CLOSE_01Jan90|22Oct09|FRM|B</v>
          </cell>
        </row>
        <row r="6">
          <cell r="A6">
            <v>1990</v>
          </cell>
          <cell r="B6" t="str">
            <v>JAN</v>
          </cell>
          <cell r="C6" t="str">
            <v>JAN - 1990</v>
          </cell>
          <cell r="D6">
            <v>32878</v>
          </cell>
          <cell r="E6">
            <v>1</v>
          </cell>
          <cell r="F6">
            <v>32874</v>
          </cell>
          <cell r="N6">
            <v>20.34</v>
          </cell>
        </row>
        <row r="7">
          <cell r="A7">
            <v>1990</v>
          </cell>
          <cell r="B7" t="str">
            <v>JAN</v>
          </cell>
          <cell r="C7" t="str">
            <v>JAN - 1990</v>
          </cell>
          <cell r="D7">
            <v>32878</v>
          </cell>
          <cell r="E7">
            <v>2</v>
          </cell>
          <cell r="F7">
            <v>32875</v>
          </cell>
          <cell r="G7">
            <v>22.89</v>
          </cell>
          <cell r="H7">
            <v>22.41</v>
          </cell>
          <cell r="I7">
            <v>22.03</v>
          </cell>
          <cell r="J7">
            <v>21.64</v>
          </cell>
          <cell r="K7">
            <v>21.3</v>
          </cell>
          <cell r="L7">
            <v>20.98</v>
          </cell>
          <cell r="M7">
            <v>20.69</v>
          </cell>
          <cell r="N7">
            <v>20.47</v>
          </cell>
          <cell r="O7">
            <v>20.47</v>
          </cell>
          <cell r="P7">
            <v>20.27</v>
          </cell>
          <cell r="Q7">
            <v>20.21</v>
          </cell>
          <cell r="R7">
            <v>20.149999999999999</v>
          </cell>
        </row>
        <row r="8">
          <cell r="A8">
            <v>1990</v>
          </cell>
          <cell r="B8" t="str">
            <v>JAN</v>
          </cell>
          <cell r="C8" t="str">
            <v>JAN - 1990</v>
          </cell>
          <cell r="D8">
            <v>32878</v>
          </cell>
          <cell r="E8">
            <v>3</v>
          </cell>
          <cell r="F8">
            <v>32876</v>
          </cell>
          <cell r="G8">
            <v>23.68</v>
          </cell>
          <cell r="H8">
            <v>22.97</v>
          </cell>
          <cell r="I8">
            <v>22.48</v>
          </cell>
          <cell r="J8">
            <v>22.05</v>
          </cell>
          <cell r="K8">
            <v>21.68</v>
          </cell>
          <cell r="L8">
            <v>21.33</v>
          </cell>
          <cell r="M8">
            <v>21.02</v>
          </cell>
          <cell r="N8">
            <v>20.77</v>
          </cell>
          <cell r="O8">
            <v>20.6</v>
          </cell>
          <cell r="P8">
            <v>20.47</v>
          </cell>
          <cell r="Q8">
            <v>20.38</v>
          </cell>
          <cell r="R8">
            <v>20.29</v>
          </cell>
        </row>
        <row r="9">
          <cell r="A9">
            <v>1990</v>
          </cell>
          <cell r="B9" t="str">
            <v>JAN</v>
          </cell>
          <cell r="C9" t="str">
            <v>JAN - 1990</v>
          </cell>
          <cell r="D9">
            <v>32878</v>
          </cell>
          <cell r="E9">
            <v>4</v>
          </cell>
          <cell r="F9">
            <v>32877</v>
          </cell>
          <cell r="G9">
            <v>23.41</v>
          </cell>
          <cell r="H9">
            <v>22.53</v>
          </cell>
          <cell r="I9">
            <v>22.02</v>
          </cell>
          <cell r="J9">
            <v>21.57</v>
          </cell>
          <cell r="K9">
            <v>21.15</v>
          </cell>
          <cell r="L9">
            <v>20.78</v>
          </cell>
          <cell r="M9">
            <v>20.46</v>
          </cell>
          <cell r="N9">
            <v>20.2</v>
          </cell>
          <cell r="O9">
            <v>20.03</v>
          </cell>
          <cell r="P9">
            <v>19.899999999999999</v>
          </cell>
          <cell r="Q9">
            <v>19.809999999999999</v>
          </cell>
          <cell r="R9">
            <v>19.72</v>
          </cell>
        </row>
        <row r="10">
          <cell r="A10">
            <v>1990</v>
          </cell>
          <cell r="B10" t="str">
            <v>JAN</v>
          </cell>
          <cell r="C10" t="str">
            <v>JAN - 1990</v>
          </cell>
          <cell r="D10">
            <v>32878</v>
          </cell>
          <cell r="E10">
            <v>5</v>
          </cell>
          <cell r="F10">
            <v>32878</v>
          </cell>
          <cell r="G10">
            <v>23.08</v>
          </cell>
          <cell r="H10">
            <v>22.03</v>
          </cell>
          <cell r="I10">
            <v>21.45</v>
          </cell>
          <cell r="J10">
            <v>20.99</v>
          </cell>
          <cell r="K10">
            <v>20.57</v>
          </cell>
          <cell r="L10">
            <v>20.2</v>
          </cell>
          <cell r="M10">
            <v>19.88</v>
          </cell>
          <cell r="N10">
            <v>19.62</v>
          </cell>
          <cell r="O10">
            <v>19.45</v>
          </cell>
          <cell r="P10">
            <v>19.329999999999998</v>
          </cell>
          <cell r="Q10">
            <v>19.260000000000002</v>
          </cell>
          <cell r="R10">
            <v>19.190000000000001</v>
          </cell>
        </row>
        <row r="11">
          <cell r="A11">
            <v>1990</v>
          </cell>
          <cell r="B11" t="str">
            <v>JAN</v>
          </cell>
          <cell r="C11" t="str">
            <v>JAN - 1990</v>
          </cell>
          <cell r="D11">
            <v>32885</v>
          </cell>
          <cell r="E11">
            <v>8</v>
          </cell>
          <cell r="F11">
            <v>32881</v>
          </cell>
          <cell r="G11">
            <v>21.62</v>
          </cell>
          <cell r="H11">
            <v>21.03</v>
          </cell>
          <cell r="I11">
            <v>20.61</v>
          </cell>
          <cell r="J11">
            <v>20.25</v>
          </cell>
          <cell r="K11">
            <v>19.91</v>
          </cell>
          <cell r="L11">
            <v>19.600000000000001</v>
          </cell>
          <cell r="M11">
            <v>19.34</v>
          </cell>
          <cell r="N11">
            <v>19.14</v>
          </cell>
          <cell r="O11">
            <v>19</v>
          </cell>
          <cell r="P11">
            <v>18.91</v>
          </cell>
          <cell r="Q11">
            <v>18.86</v>
          </cell>
          <cell r="R11">
            <v>18.809999999999999</v>
          </cell>
        </row>
        <row r="12">
          <cell r="A12">
            <v>1990</v>
          </cell>
          <cell r="B12" t="str">
            <v>JAN</v>
          </cell>
          <cell r="C12" t="str">
            <v>JAN - 1990</v>
          </cell>
          <cell r="D12">
            <v>32885</v>
          </cell>
          <cell r="E12">
            <v>9</v>
          </cell>
          <cell r="F12">
            <v>32882</v>
          </cell>
          <cell r="G12">
            <v>22.07</v>
          </cell>
          <cell r="H12">
            <v>21.23</v>
          </cell>
          <cell r="I12">
            <v>20.78</v>
          </cell>
          <cell r="J12">
            <v>20.420000000000002</v>
          </cell>
          <cell r="K12">
            <v>20.079999999999998</v>
          </cell>
          <cell r="L12">
            <v>19.77</v>
          </cell>
          <cell r="M12">
            <v>19.510000000000002</v>
          </cell>
          <cell r="N12">
            <v>19.309999999999999</v>
          </cell>
          <cell r="O12">
            <v>19.16</v>
          </cell>
          <cell r="P12">
            <v>19.07</v>
          </cell>
          <cell r="Q12">
            <v>19.02</v>
          </cell>
          <cell r="R12">
            <v>18.97</v>
          </cell>
        </row>
        <row r="13">
          <cell r="A13">
            <v>1990</v>
          </cell>
          <cell r="B13" t="str">
            <v>JAN</v>
          </cell>
          <cell r="C13" t="str">
            <v>JAN - 1990</v>
          </cell>
          <cell r="D13">
            <v>32885</v>
          </cell>
          <cell r="E13">
            <v>10</v>
          </cell>
          <cell r="F13">
            <v>32883</v>
          </cell>
          <cell r="G13">
            <v>22.9</v>
          </cell>
          <cell r="H13">
            <v>21.99</v>
          </cell>
          <cell r="I13">
            <v>21.46</v>
          </cell>
          <cell r="J13">
            <v>21.04</v>
          </cell>
          <cell r="K13">
            <v>20.65</v>
          </cell>
          <cell r="L13">
            <v>20.3</v>
          </cell>
          <cell r="M13">
            <v>20.02</v>
          </cell>
          <cell r="N13">
            <v>19.79</v>
          </cell>
          <cell r="O13">
            <v>19.63</v>
          </cell>
          <cell r="P13">
            <v>19.54</v>
          </cell>
          <cell r="Q13">
            <v>19.48</v>
          </cell>
          <cell r="R13">
            <v>19.420000000000002</v>
          </cell>
        </row>
        <row r="14">
          <cell r="A14">
            <v>1990</v>
          </cell>
          <cell r="B14" t="str">
            <v>JAN</v>
          </cell>
          <cell r="C14" t="str">
            <v>JAN - 1990</v>
          </cell>
          <cell r="D14">
            <v>32885</v>
          </cell>
          <cell r="E14">
            <v>11</v>
          </cell>
          <cell r="F14">
            <v>32884</v>
          </cell>
          <cell r="G14">
            <v>23.14</v>
          </cell>
          <cell r="H14">
            <v>22.17</v>
          </cell>
          <cell r="I14">
            <v>21.62</v>
          </cell>
          <cell r="J14">
            <v>21.16</v>
          </cell>
          <cell r="K14">
            <v>20.75</v>
          </cell>
          <cell r="L14">
            <v>20.38</v>
          </cell>
          <cell r="M14">
            <v>20.079999999999998</v>
          </cell>
          <cell r="N14">
            <v>19.829999999999998</v>
          </cell>
          <cell r="O14">
            <v>19.64</v>
          </cell>
          <cell r="P14">
            <v>19.510000000000002</v>
          </cell>
          <cell r="Q14">
            <v>19.420000000000002</v>
          </cell>
          <cell r="R14">
            <v>19.34</v>
          </cell>
        </row>
        <row r="15">
          <cell r="A15">
            <v>1990</v>
          </cell>
          <cell r="B15" t="str">
            <v>JAN</v>
          </cell>
          <cell r="C15" t="str">
            <v>JAN - 1990</v>
          </cell>
          <cell r="D15">
            <v>32885</v>
          </cell>
          <cell r="E15">
            <v>12</v>
          </cell>
          <cell r="F15">
            <v>32885</v>
          </cell>
          <cell r="G15">
            <v>23.13</v>
          </cell>
          <cell r="H15">
            <v>22.13</v>
          </cell>
          <cell r="I15">
            <v>21.51</v>
          </cell>
          <cell r="J15">
            <v>21.02</v>
          </cell>
          <cell r="K15">
            <v>20.58</v>
          </cell>
          <cell r="L15">
            <v>20.190000000000001</v>
          </cell>
          <cell r="M15">
            <v>19.86</v>
          </cell>
          <cell r="N15">
            <v>19.579999999999998</v>
          </cell>
          <cell r="O15">
            <v>19.36</v>
          </cell>
          <cell r="P15">
            <v>19.2</v>
          </cell>
          <cell r="Q15">
            <v>19.09</v>
          </cell>
          <cell r="R15">
            <v>18.989999999999998</v>
          </cell>
        </row>
        <row r="16">
          <cell r="A16">
            <v>1990</v>
          </cell>
          <cell r="B16" t="str">
            <v>JAN</v>
          </cell>
          <cell r="C16" t="str">
            <v>JAN - 1990</v>
          </cell>
          <cell r="D16">
            <v>32892</v>
          </cell>
          <cell r="E16">
            <v>15</v>
          </cell>
          <cell r="F16">
            <v>32888</v>
          </cell>
          <cell r="G16">
            <v>22.36</v>
          </cell>
          <cell r="H16">
            <v>21.49</v>
          </cell>
          <cell r="I16">
            <v>20.95</v>
          </cell>
          <cell r="J16">
            <v>20.53</v>
          </cell>
          <cell r="K16">
            <v>20.14</v>
          </cell>
          <cell r="L16">
            <v>19.8</v>
          </cell>
          <cell r="M16">
            <v>19.52</v>
          </cell>
          <cell r="N16">
            <v>19.29</v>
          </cell>
          <cell r="O16">
            <v>19.11</v>
          </cell>
          <cell r="P16">
            <v>18.97</v>
          </cell>
          <cell r="Q16">
            <v>18.87</v>
          </cell>
          <cell r="R16">
            <v>18.77</v>
          </cell>
        </row>
        <row r="17">
          <cell r="A17">
            <v>1990</v>
          </cell>
          <cell r="B17" t="str">
            <v>JAN</v>
          </cell>
          <cell r="C17" t="str">
            <v>JAN - 1990</v>
          </cell>
          <cell r="D17">
            <v>32892</v>
          </cell>
          <cell r="E17">
            <v>16</v>
          </cell>
          <cell r="F17">
            <v>32889</v>
          </cell>
          <cell r="G17">
            <v>22.78</v>
          </cell>
          <cell r="H17">
            <v>21.73</v>
          </cell>
          <cell r="I17">
            <v>21.11</v>
          </cell>
          <cell r="J17">
            <v>20.63</v>
          </cell>
          <cell r="K17">
            <v>20.21</v>
          </cell>
          <cell r="L17">
            <v>19.84</v>
          </cell>
          <cell r="M17">
            <v>19.54</v>
          </cell>
          <cell r="N17">
            <v>19.29</v>
          </cell>
          <cell r="O17">
            <v>19.09</v>
          </cell>
          <cell r="P17">
            <v>18.940000000000001</v>
          </cell>
          <cell r="Q17">
            <v>18.84</v>
          </cell>
          <cell r="R17">
            <v>18.739999999999998</v>
          </cell>
        </row>
        <row r="18">
          <cell r="A18">
            <v>1990</v>
          </cell>
          <cell r="B18" t="str">
            <v>JAN</v>
          </cell>
          <cell r="C18" t="str">
            <v>JAN - 1990</v>
          </cell>
          <cell r="D18">
            <v>32892</v>
          </cell>
          <cell r="E18">
            <v>17</v>
          </cell>
          <cell r="F18">
            <v>32890</v>
          </cell>
          <cell r="G18">
            <v>22.1</v>
          </cell>
          <cell r="H18">
            <v>21.26</v>
          </cell>
          <cell r="I18">
            <v>20.7</v>
          </cell>
          <cell r="J18">
            <v>20.3</v>
          </cell>
          <cell r="K18">
            <v>19.95</v>
          </cell>
          <cell r="L18">
            <v>19.63</v>
          </cell>
          <cell r="M18">
            <v>19.37</v>
          </cell>
          <cell r="N18">
            <v>19.14</v>
          </cell>
          <cell r="O18">
            <v>18.96</v>
          </cell>
          <cell r="P18">
            <v>18.850000000000001</v>
          </cell>
          <cell r="Q18">
            <v>18.79</v>
          </cell>
          <cell r="R18">
            <v>18.73</v>
          </cell>
        </row>
        <row r="19">
          <cell r="A19">
            <v>1990</v>
          </cell>
          <cell r="B19" t="str">
            <v>JAN</v>
          </cell>
          <cell r="C19" t="str">
            <v>JAN - 1990</v>
          </cell>
          <cell r="D19">
            <v>32892</v>
          </cell>
          <cell r="E19">
            <v>18</v>
          </cell>
          <cell r="F19">
            <v>32891</v>
          </cell>
          <cell r="G19">
            <v>22.76</v>
          </cell>
          <cell r="H19">
            <v>21.59</v>
          </cell>
          <cell r="I19">
            <v>20.97</v>
          </cell>
          <cell r="J19">
            <v>20.5</v>
          </cell>
          <cell r="K19">
            <v>20.100000000000001</v>
          </cell>
          <cell r="L19">
            <v>19.75</v>
          </cell>
          <cell r="M19">
            <v>19.46</v>
          </cell>
          <cell r="N19">
            <v>19.22</v>
          </cell>
          <cell r="O19">
            <v>19.03</v>
          </cell>
          <cell r="P19">
            <v>18.91</v>
          </cell>
          <cell r="Q19">
            <v>18.850000000000001</v>
          </cell>
          <cell r="R19">
            <v>18.79</v>
          </cell>
        </row>
        <row r="20">
          <cell r="A20">
            <v>1990</v>
          </cell>
          <cell r="B20" t="str">
            <v>JAN</v>
          </cell>
          <cell r="C20" t="str">
            <v>JAN - 1990</v>
          </cell>
          <cell r="D20">
            <v>32892</v>
          </cell>
          <cell r="E20">
            <v>19</v>
          </cell>
          <cell r="F20">
            <v>32892</v>
          </cell>
          <cell r="G20">
            <v>23.67</v>
          </cell>
          <cell r="H20">
            <v>22.08</v>
          </cell>
          <cell r="I20">
            <v>21.37</v>
          </cell>
          <cell r="J20">
            <v>20.85</v>
          </cell>
          <cell r="K20">
            <v>20.420000000000002</v>
          </cell>
          <cell r="L20">
            <v>20.04</v>
          </cell>
          <cell r="M20">
            <v>19.73</v>
          </cell>
          <cell r="N20">
            <v>19.47</v>
          </cell>
          <cell r="O20">
            <v>19.28</v>
          </cell>
          <cell r="P20">
            <v>19.16</v>
          </cell>
          <cell r="Q20">
            <v>19.100000000000001</v>
          </cell>
          <cell r="R20">
            <v>19.04</v>
          </cell>
        </row>
        <row r="21">
          <cell r="A21">
            <v>1990</v>
          </cell>
          <cell r="B21" t="str">
            <v>JAN</v>
          </cell>
          <cell r="C21" t="str">
            <v>JAN - 1990</v>
          </cell>
          <cell r="D21">
            <v>32899</v>
          </cell>
          <cell r="E21">
            <v>22</v>
          </cell>
          <cell r="F21">
            <v>32895</v>
          </cell>
          <cell r="G21">
            <v>22.55</v>
          </cell>
          <cell r="H21">
            <v>21.77</v>
          </cell>
          <cell r="I21">
            <v>21.15</v>
          </cell>
          <cell r="J21">
            <v>20.75</v>
          </cell>
          <cell r="K21">
            <v>20.36</v>
          </cell>
          <cell r="L21">
            <v>20.010000000000002</v>
          </cell>
          <cell r="M21">
            <v>19.72</v>
          </cell>
          <cell r="N21">
            <v>19.48</v>
          </cell>
          <cell r="O21">
            <v>19.309999999999999</v>
          </cell>
          <cell r="P21">
            <v>19.22</v>
          </cell>
          <cell r="Q21">
            <v>19.170000000000002</v>
          </cell>
          <cell r="R21">
            <v>19.12</v>
          </cell>
        </row>
        <row r="22">
          <cell r="A22">
            <v>1990</v>
          </cell>
          <cell r="B22" t="str">
            <v>JAN</v>
          </cell>
          <cell r="C22" t="str">
            <v>JAN - 1990</v>
          </cell>
          <cell r="D22">
            <v>32899</v>
          </cell>
          <cell r="E22">
            <v>23</v>
          </cell>
          <cell r="F22">
            <v>32896</v>
          </cell>
          <cell r="G22">
            <v>21.6</v>
          </cell>
          <cell r="H22">
            <v>21.02</v>
          </cell>
          <cell r="I22">
            <v>20.63</v>
          </cell>
          <cell r="J22">
            <v>20.260000000000002</v>
          </cell>
          <cell r="K22">
            <v>19.920000000000002</v>
          </cell>
          <cell r="L22">
            <v>19.63</v>
          </cell>
          <cell r="M22">
            <v>19.399999999999999</v>
          </cell>
          <cell r="N22">
            <v>19.22</v>
          </cell>
          <cell r="O22">
            <v>19.11</v>
          </cell>
          <cell r="P22">
            <v>19.05</v>
          </cell>
          <cell r="Q22">
            <v>18.989999999999998</v>
          </cell>
          <cell r="R22">
            <v>18.93</v>
          </cell>
        </row>
        <row r="23">
          <cell r="A23">
            <v>1990</v>
          </cell>
          <cell r="B23" t="str">
            <v>JAN</v>
          </cell>
          <cell r="C23" t="str">
            <v>JAN - 1990</v>
          </cell>
          <cell r="D23">
            <v>32899</v>
          </cell>
          <cell r="E23">
            <v>24</v>
          </cell>
          <cell r="F23">
            <v>32897</v>
          </cell>
          <cell r="G23">
            <v>21.59</v>
          </cell>
          <cell r="H23">
            <v>20.92</v>
          </cell>
          <cell r="I23">
            <v>20.53</v>
          </cell>
          <cell r="J23">
            <v>20.18</v>
          </cell>
          <cell r="K23">
            <v>19.850000000000001</v>
          </cell>
          <cell r="L23">
            <v>19.57</v>
          </cell>
          <cell r="M23">
            <v>19.350000000000001</v>
          </cell>
          <cell r="N23">
            <v>19.170000000000002</v>
          </cell>
          <cell r="O23">
            <v>19.059999999999999</v>
          </cell>
          <cell r="P23">
            <v>19</v>
          </cell>
          <cell r="Q23">
            <v>18.940000000000001</v>
          </cell>
          <cell r="R23">
            <v>18.89</v>
          </cell>
        </row>
        <row r="24">
          <cell r="A24">
            <v>1990</v>
          </cell>
          <cell r="B24" t="str">
            <v>JAN</v>
          </cell>
          <cell r="C24" t="str">
            <v>JAN - 1990</v>
          </cell>
          <cell r="D24">
            <v>32899</v>
          </cell>
          <cell r="E24">
            <v>25</v>
          </cell>
          <cell r="F24">
            <v>32898</v>
          </cell>
          <cell r="G24">
            <v>22.24</v>
          </cell>
          <cell r="H24">
            <v>21.41</v>
          </cell>
          <cell r="I24">
            <v>20.97</v>
          </cell>
          <cell r="J24">
            <v>20.6</v>
          </cell>
          <cell r="K24">
            <v>20.260000000000002</v>
          </cell>
          <cell r="L24">
            <v>19.97</v>
          </cell>
          <cell r="M24">
            <v>19.739999999999998</v>
          </cell>
          <cell r="N24">
            <v>19.559999999999999</v>
          </cell>
          <cell r="O24">
            <v>19.45</v>
          </cell>
          <cell r="P24">
            <v>19.38</v>
          </cell>
          <cell r="Q24">
            <v>19.32</v>
          </cell>
          <cell r="R24">
            <v>19.27</v>
          </cell>
        </row>
        <row r="25">
          <cell r="A25">
            <v>1990</v>
          </cell>
          <cell r="B25" t="str">
            <v>JAN</v>
          </cell>
          <cell r="C25" t="str">
            <v>JAN - 1990</v>
          </cell>
          <cell r="D25">
            <v>32899</v>
          </cell>
          <cell r="E25">
            <v>26</v>
          </cell>
          <cell r="F25">
            <v>32899</v>
          </cell>
          <cell r="G25">
            <v>22.56</v>
          </cell>
          <cell r="H25">
            <v>21.67</v>
          </cell>
          <cell r="I25">
            <v>21.23</v>
          </cell>
          <cell r="J25">
            <v>20.88</v>
          </cell>
          <cell r="K25">
            <v>20.55</v>
          </cell>
          <cell r="L25">
            <v>20.260000000000002</v>
          </cell>
          <cell r="M25">
            <v>20.03</v>
          </cell>
          <cell r="N25">
            <v>19.850000000000001</v>
          </cell>
          <cell r="O25">
            <v>19.739999999999998</v>
          </cell>
          <cell r="P25">
            <v>19.66</v>
          </cell>
          <cell r="Q25">
            <v>19.579999999999998</v>
          </cell>
          <cell r="R25">
            <v>19.52</v>
          </cell>
        </row>
        <row r="26">
          <cell r="A26">
            <v>1990</v>
          </cell>
          <cell r="B26" t="str">
            <v>JAN</v>
          </cell>
          <cell r="C26" t="str">
            <v>JAN - 1990</v>
          </cell>
          <cell r="D26">
            <v>32906</v>
          </cell>
          <cell r="E26">
            <v>29</v>
          </cell>
          <cell r="F26">
            <v>32902</v>
          </cell>
          <cell r="G26">
            <v>22.8</v>
          </cell>
          <cell r="H26">
            <v>22.01</v>
          </cell>
          <cell r="I26">
            <v>21.56</v>
          </cell>
          <cell r="J26">
            <v>21.18</v>
          </cell>
          <cell r="K26">
            <v>20.84</v>
          </cell>
          <cell r="L26">
            <v>20.54</v>
          </cell>
          <cell r="M26">
            <v>20.3</v>
          </cell>
          <cell r="N26">
            <v>20.11</v>
          </cell>
          <cell r="O26">
            <v>20</v>
          </cell>
          <cell r="P26">
            <v>19.920000000000002</v>
          </cell>
          <cell r="Q26">
            <v>19.84</v>
          </cell>
          <cell r="R26">
            <v>19.78</v>
          </cell>
        </row>
        <row r="27">
          <cell r="A27">
            <v>1990</v>
          </cell>
          <cell r="B27" t="str">
            <v>JAN</v>
          </cell>
          <cell r="C27" t="str">
            <v>JAN - 1990</v>
          </cell>
          <cell r="D27">
            <v>32906</v>
          </cell>
          <cell r="E27">
            <v>30</v>
          </cell>
          <cell r="F27">
            <v>32903</v>
          </cell>
          <cell r="G27">
            <v>22.46</v>
          </cell>
          <cell r="H27">
            <v>21.77</v>
          </cell>
          <cell r="I27">
            <v>21.39</v>
          </cell>
          <cell r="J27">
            <v>21.04</v>
          </cell>
          <cell r="K27">
            <v>20.72</v>
          </cell>
          <cell r="L27">
            <v>20.43</v>
          </cell>
          <cell r="M27">
            <v>20.2</v>
          </cell>
          <cell r="N27">
            <v>20.03</v>
          </cell>
          <cell r="O27">
            <v>19.920000000000002</v>
          </cell>
          <cell r="P27">
            <v>19.850000000000001</v>
          </cell>
          <cell r="Q27">
            <v>19.78</v>
          </cell>
          <cell r="R27">
            <v>19.73</v>
          </cell>
        </row>
        <row r="28">
          <cell r="A28">
            <v>1990</v>
          </cell>
          <cell r="B28" t="str">
            <v>JAN</v>
          </cell>
          <cell r="C28" t="str">
            <v>JAN - 1990</v>
          </cell>
          <cell r="D28">
            <v>32906</v>
          </cell>
          <cell r="E28">
            <v>31</v>
          </cell>
          <cell r="F28">
            <v>32904</v>
          </cell>
          <cell r="G28">
            <v>22.68</v>
          </cell>
          <cell r="H28">
            <v>21.93</v>
          </cell>
          <cell r="I28">
            <v>21.51</v>
          </cell>
          <cell r="J28">
            <v>21.16</v>
          </cell>
          <cell r="K28">
            <v>20.83</v>
          </cell>
          <cell r="L28">
            <v>20.54</v>
          </cell>
          <cell r="M28">
            <v>20.309999999999999</v>
          </cell>
          <cell r="N28">
            <v>20.14</v>
          </cell>
          <cell r="O28">
            <v>20.03</v>
          </cell>
          <cell r="P28">
            <v>19.96</v>
          </cell>
          <cell r="Q28">
            <v>19.89</v>
          </cell>
          <cell r="R28">
            <v>19.84</v>
          </cell>
        </row>
        <row r="29">
          <cell r="A29">
            <v>1990</v>
          </cell>
          <cell r="B29" t="str">
            <v>FEB</v>
          </cell>
          <cell r="C29" t="str">
            <v>FEB - 1990</v>
          </cell>
          <cell r="D29">
            <v>32906</v>
          </cell>
          <cell r="E29">
            <v>1</v>
          </cell>
          <cell r="F29">
            <v>32905</v>
          </cell>
          <cell r="G29">
            <v>22.7</v>
          </cell>
          <cell r="H29">
            <v>21.87</v>
          </cell>
          <cell r="I29">
            <v>21.5</v>
          </cell>
          <cell r="J29">
            <v>21.16</v>
          </cell>
          <cell r="K29">
            <v>20.85</v>
          </cell>
          <cell r="L29">
            <v>20.57</v>
          </cell>
          <cell r="M29">
            <v>20.350000000000001</v>
          </cell>
          <cell r="N29">
            <v>20.190000000000001</v>
          </cell>
          <cell r="O29">
            <v>20.09</v>
          </cell>
          <cell r="P29">
            <v>20.03</v>
          </cell>
          <cell r="Q29">
            <v>19.97</v>
          </cell>
          <cell r="R29">
            <v>19.920000000000002</v>
          </cell>
        </row>
        <row r="30">
          <cell r="A30">
            <v>1990</v>
          </cell>
          <cell r="B30" t="str">
            <v>FEB</v>
          </cell>
          <cell r="C30" t="str">
            <v>FEB - 1990</v>
          </cell>
          <cell r="D30">
            <v>32906</v>
          </cell>
          <cell r="E30">
            <v>2</v>
          </cell>
          <cell r="F30">
            <v>32906</v>
          </cell>
          <cell r="G30">
            <v>23.02</v>
          </cell>
          <cell r="H30">
            <v>22.31</v>
          </cell>
          <cell r="I30">
            <v>21.94</v>
          </cell>
          <cell r="J30">
            <v>21.59</v>
          </cell>
          <cell r="K30">
            <v>21.27</v>
          </cell>
          <cell r="L30">
            <v>20.98</v>
          </cell>
          <cell r="M30">
            <v>20.75</v>
          </cell>
          <cell r="N30">
            <v>20.58</v>
          </cell>
          <cell r="O30">
            <v>20.48</v>
          </cell>
          <cell r="P30">
            <v>20.420000000000002</v>
          </cell>
          <cell r="Q30">
            <v>20.36</v>
          </cell>
          <cell r="R30">
            <v>20.309999999999999</v>
          </cell>
        </row>
        <row r="31">
          <cell r="A31">
            <v>1990</v>
          </cell>
          <cell r="B31" t="str">
            <v>FEB</v>
          </cell>
          <cell r="C31" t="str">
            <v>FEB - 1990</v>
          </cell>
          <cell r="D31">
            <v>32913</v>
          </cell>
          <cell r="E31">
            <v>5</v>
          </cell>
          <cell r="F31">
            <v>32909</v>
          </cell>
          <cell r="G31">
            <v>22.39</v>
          </cell>
          <cell r="H31">
            <v>21.73</v>
          </cell>
          <cell r="I31">
            <v>21.38</v>
          </cell>
          <cell r="J31">
            <v>21.04</v>
          </cell>
          <cell r="K31">
            <v>20.73</v>
          </cell>
          <cell r="L31">
            <v>20.45</v>
          </cell>
          <cell r="M31">
            <v>20.23</v>
          </cell>
          <cell r="N31">
            <v>20.07</v>
          </cell>
          <cell r="O31">
            <v>19.97</v>
          </cell>
          <cell r="P31">
            <v>19.91</v>
          </cell>
          <cell r="Q31">
            <v>19.850000000000001</v>
          </cell>
          <cell r="R31">
            <v>19.8</v>
          </cell>
        </row>
        <row r="32">
          <cell r="A32">
            <v>1990</v>
          </cell>
          <cell r="B32" t="str">
            <v>FEB</v>
          </cell>
          <cell r="C32" t="str">
            <v>FEB - 1990</v>
          </cell>
          <cell r="D32">
            <v>32913</v>
          </cell>
          <cell r="E32">
            <v>6</v>
          </cell>
          <cell r="F32">
            <v>32910</v>
          </cell>
          <cell r="G32">
            <v>22.51</v>
          </cell>
          <cell r="H32">
            <v>21.83</v>
          </cell>
          <cell r="I32">
            <v>21.46</v>
          </cell>
          <cell r="J32">
            <v>21.1</v>
          </cell>
          <cell r="K32">
            <v>20.77</v>
          </cell>
          <cell r="L32">
            <v>20.47</v>
          </cell>
          <cell r="M32">
            <v>20.23</v>
          </cell>
          <cell r="N32">
            <v>20.05</v>
          </cell>
          <cell r="O32">
            <v>19.93</v>
          </cell>
          <cell r="P32">
            <v>19.86</v>
          </cell>
          <cell r="Q32">
            <v>19.79</v>
          </cell>
          <cell r="R32">
            <v>19.73</v>
          </cell>
        </row>
        <row r="33">
          <cell r="A33">
            <v>1990</v>
          </cell>
          <cell r="B33" t="str">
            <v>FEB</v>
          </cell>
          <cell r="C33" t="str">
            <v>FEB - 1990</v>
          </cell>
          <cell r="D33">
            <v>32913</v>
          </cell>
          <cell r="E33">
            <v>7</v>
          </cell>
          <cell r="F33">
            <v>32911</v>
          </cell>
          <cell r="G33">
            <v>22.32</v>
          </cell>
          <cell r="H33">
            <v>21.68</v>
          </cell>
          <cell r="I33">
            <v>21.38</v>
          </cell>
          <cell r="J33">
            <v>21.08</v>
          </cell>
          <cell r="K33">
            <v>20.78</v>
          </cell>
          <cell r="L33">
            <v>20.51</v>
          </cell>
          <cell r="M33">
            <v>20.29</v>
          </cell>
          <cell r="N33">
            <v>20.13</v>
          </cell>
          <cell r="O33">
            <v>20.03</v>
          </cell>
          <cell r="P33">
            <v>19.96</v>
          </cell>
          <cell r="Q33">
            <v>19.89</v>
          </cell>
          <cell r="R33">
            <v>19.829999999999998</v>
          </cell>
        </row>
        <row r="34">
          <cell r="A34">
            <v>1990</v>
          </cell>
          <cell r="B34" t="str">
            <v>FEB</v>
          </cell>
          <cell r="C34" t="str">
            <v>FEB - 1990</v>
          </cell>
          <cell r="D34">
            <v>32913</v>
          </cell>
          <cell r="E34">
            <v>8</v>
          </cell>
          <cell r="F34">
            <v>32912</v>
          </cell>
          <cell r="G34">
            <v>22.09</v>
          </cell>
          <cell r="H34">
            <v>21.65</v>
          </cell>
          <cell r="I34">
            <v>21.37</v>
          </cell>
          <cell r="J34">
            <v>21.09</v>
          </cell>
          <cell r="K34">
            <v>20.81</v>
          </cell>
          <cell r="L34">
            <v>20.56</v>
          </cell>
          <cell r="M34">
            <v>20.36</v>
          </cell>
          <cell r="N34">
            <v>20.21</v>
          </cell>
          <cell r="O34">
            <v>20.12</v>
          </cell>
          <cell r="P34">
            <v>20.059999999999999</v>
          </cell>
          <cell r="Q34">
            <v>20</v>
          </cell>
          <cell r="R34">
            <v>19.95</v>
          </cell>
        </row>
        <row r="35">
          <cell r="A35">
            <v>1990</v>
          </cell>
          <cell r="B35" t="str">
            <v>FEB</v>
          </cell>
          <cell r="C35" t="str">
            <v>FEB - 1990</v>
          </cell>
          <cell r="D35">
            <v>32913</v>
          </cell>
          <cell r="E35">
            <v>9</v>
          </cell>
          <cell r="F35">
            <v>32913</v>
          </cell>
          <cell r="G35">
            <v>21.74</v>
          </cell>
          <cell r="H35">
            <v>21.56</v>
          </cell>
          <cell r="I35">
            <v>21.4</v>
          </cell>
          <cell r="J35">
            <v>21.2</v>
          </cell>
          <cell r="K35">
            <v>21</v>
          </cell>
          <cell r="L35">
            <v>20.83</v>
          </cell>
          <cell r="M35">
            <v>20.69</v>
          </cell>
          <cell r="N35">
            <v>20.59</v>
          </cell>
          <cell r="O35">
            <v>20.54</v>
          </cell>
          <cell r="P35">
            <v>20.51</v>
          </cell>
          <cell r="Q35">
            <v>20.47</v>
          </cell>
          <cell r="R35">
            <v>20.440000000000001</v>
          </cell>
        </row>
        <row r="36">
          <cell r="A36">
            <v>1990</v>
          </cell>
          <cell r="B36" t="str">
            <v>FEB</v>
          </cell>
          <cell r="C36" t="str">
            <v>FEB - 1990</v>
          </cell>
          <cell r="D36">
            <v>32920</v>
          </cell>
          <cell r="E36">
            <v>12</v>
          </cell>
          <cell r="F36">
            <v>32916</v>
          </cell>
          <cell r="G36">
            <v>22.03</v>
          </cell>
          <cell r="H36">
            <v>21.84</v>
          </cell>
          <cell r="I36">
            <v>21.66</v>
          </cell>
          <cell r="J36">
            <v>21.44</v>
          </cell>
          <cell r="K36">
            <v>21.21</v>
          </cell>
          <cell r="L36">
            <v>21</v>
          </cell>
          <cell r="M36">
            <v>20.84</v>
          </cell>
          <cell r="N36">
            <v>20.73</v>
          </cell>
          <cell r="O36">
            <v>20.67</v>
          </cell>
          <cell r="P36">
            <v>20.63</v>
          </cell>
          <cell r="Q36">
            <v>20.59</v>
          </cell>
          <cell r="R36">
            <v>20.56</v>
          </cell>
        </row>
        <row r="37">
          <cell r="A37">
            <v>1990</v>
          </cell>
          <cell r="B37" t="str">
            <v>FEB</v>
          </cell>
          <cell r="C37" t="str">
            <v>FEB - 1990</v>
          </cell>
          <cell r="D37">
            <v>32920</v>
          </cell>
          <cell r="E37">
            <v>13</v>
          </cell>
          <cell r="F37">
            <v>32917</v>
          </cell>
          <cell r="G37">
            <v>21.9</v>
          </cell>
          <cell r="H37">
            <v>21.82</v>
          </cell>
          <cell r="I37">
            <v>21.76</v>
          </cell>
          <cell r="J37">
            <v>21.54</v>
          </cell>
          <cell r="K37">
            <v>21.31</v>
          </cell>
          <cell r="L37">
            <v>21.1</v>
          </cell>
          <cell r="M37">
            <v>20.94</v>
          </cell>
          <cell r="N37">
            <v>20.83</v>
          </cell>
          <cell r="O37">
            <v>20.77</v>
          </cell>
          <cell r="P37">
            <v>20.75</v>
          </cell>
          <cell r="Q37">
            <v>20.69</v>
          </cell>
          <cell r="R37">
            <v>20.66</v>
          </cell>
        </row>
        <row r="38">
          <cell r="A38">
            <v>1990</v>
          </cell>
          <cell r="B38" t="str">
            <v>FEB</v>
          </cell>
          <cell r="C38" t="str">
            <v>FEB - 1990</v>
          </cell>
          <cell r="D38">
            <v>32920</v>
          </cell>
          <cell r="E38">
            <v>14</v>
          </cell>
          <cell r="F38">
            <v>32918</v>
          </cell>
          <cell r="G38">
            <v>22.07</v>
          </cell>
          <cell r="H38">
            <v>21.95</v>
          </cell>
          <cell r="I38">
            <v>21.81</v>
          </cell>
          <cell r="J38">
            <v>21.61</v>
          </cell>
          <cell r="K38">
            <v>21.37</v>
          </cell>
          <cell r="L38">
            <v>21.15</v>
          </cell>
          <cell r="M38">
            <v>20.99</v>
          </cell>
          <cell r="N38">
            <v>20.88</v>
          </cell>
          <cell r="O38">
            <v>20.82</v>
          </cell>
          <cell r="P38">
            <v>20.78</v>
          </cell>
          <cell r="Q38">
            <v>20.75</v>
          </cell>
          <cell r="R38">
            <v>20.72</v>
          </cell>
        </row>
        <row r="39">
          <cell r="A39">
            <v>1990</v>
          </cell>
          <cell r="B39" t="str">
            <v>FEB</v>
          </cell>
          <cell r="C39" t="str">
            <v>FEB - 1990</v>
          </cell>
          <cell r="D39">
            <v>32920</v>
          </cell>
          <cell r="E39">
            <v>15</v>
          </cell>
          <cell r="F39">
            <v>32919</v>
          </cell>
          <cell r="G39">
            <v>22.84</v>
          </cell>
          <cell r="H39">
            <v>22.43</v>
          </cell>
          <cell r="I39">
            <v>22.24</v>
          </cell>
          <cell r="J39">
            <v>22.04</v>
          </cell>
          <cell r="K39">
            <v>21.8</v>
          </cell>
          <cell r="L39">
            <v>21.58</v>
          </cell>
          <cell r="M39">
            <v>21.41</v>
          </cell>
          <cell r="N39">
            <v>21.29</v>
          </cell>
          <cell r="O39">
            <v>21.23</v>
          </cell>
          <cell r="P39">
            <v>21.19</v>
          </cell>
          <cell r="Q39">
            <v>21.15</v>
          </cell>
          <cell r="R39">
            <v>21.12</v>
          </cell>
        </row>
        <row r="40">
          <cell r="A40">
            <v>1990</v>
          </cell>
          <cell r="B40" t="str">
            <v>FEB</v>
          </cell>
          <cell r="C40" t="str">
            <v>FEB - 1990</v>
          </cell>
          <cell r="D40">
            <v>32920</v>
          </cell>
          <cell r="E40">
            <v>16</v>
          </cell>
          <cell r="F40">
            <v>32920</v>
          </cell>
          <cell r="G40">
            <v>22.42</v>
          </cell>
          <cell r="H40">
            <v>22.25</v>
          </cell>
          <cell r="I40">
            <v>22.04</v>
          </cell>
          <cell r="J40">
            <v>21.83</v>
          </cell>
          <cell r="K40">
            <v>21.58</v>
          </cell>
          <cell r="L40">
            <v>21.35</v>
          </cell>
          <cell r="M40">
            <v>21.17</v>
          </cell>
          <cell r="N40">
            <v>21.04</v>
          </cell>
          <cell r="O40">
            <v>20.97</v>
          </cell>
          <cell r="P40">
            <v>20.92</v>
          </cell>
          <cell r="Q40">
            <v>20.88</v>
          </cell>
          <cell r="R40">
            <v>20.85</v>
          </cell>
        </row>
        <row r="41">
          <cell r="A41">
            <v>1990</v>
          </cell>
          <cell r="B41" t="str">
            <v>FEB</v>
          </cell>
          <cell r="C41" t="str">
            <v>FEB - 1990</v>
          </cell>
          <cell r="D41">
            <v>32927</v>
          </cell>
          <cell r="E41">
            <v>19</v>
          </cell>
          <cell r="F41">
            <v>32923</v>
          </cell>
        </row>
        <row r="42">
          <cell r="A42">
            <v>1990</v>
          </cell>
          <cell r="B42" t="str">
            <v>FEB</v>
          </cell>
          <cell r="C42" t="str">
            <v>FEB - 1990</v>
          </cell>
          <cell r="D42">
            <v>32927</v>
          </cell>
          <cell r="E42">
            <v>20</v>
          </cell>
          <cell r="F42">
            <v>32924</v>
          </cell>
          <cell r="G42">
            <v>22.19</v>
          </cell>
          <cell r="H42">
            <v>22.14</v>
          </cell>
          <cell r="I42">
            <v>21.93</v>
          </cell>
          <cell r="J42">
            <v>21.7</v>
          </cell>
          <cell r="K42">
            <v>21.42</v>
          </cell>
          <cell r="L42">
            <v>21.16</v>
          </cell>
          <cell r="M42">
            <v>20.96</v>
          </cell>
          <cell r="N42">
            <v>20.83</v>
          </cell>
          <cell r="O42">
            <v>20.76</v>
          </cell>
          <cell r="P42">
            <v>20.71</v>
          </cell>
          <cell r="Q42">
            <v>20.67</v>
          </cell>
          <cell r="R42">
            <v>20.64</v>
          </cell>
        </row>
        <row r="43">
          <cell r="A43">
            <v>1990</v>
          </cell>
          <cell r="B43" t="str">
            <v>FEB</v>
          </cell>
          <cell r="C43" t="str">
            <v>FEB - 1990</v>
          </cell>
          <cell r="D43">
            <v>32927</v>
          </cell>
          <cell r="E43">
            <v>21</v>
          </cell>
          <cell r="F43">
            <v>32925</v>
          </cell>
          <cell r="G43">
            <v>21.74</v>
          </cell>
          <cell r="H43">
            <v>21.6</v>
          </cell>
          <cell r="I43">
            <v>21.4</v>
          </cell>
          <cell r="J43">
            <v>21.13</v>
          </cell>
          <cell r="K43">
            <v>20.88</v>
          </cell>
          <cell r="L43">
            <v>20.7</v>
          </cell>
          <cell r="M43">
            <v>20.61</v>
          </cell>
          <cell r="N43">
            <v>20.56</v>
          </cell>
          <cell r="O43">
            <v>20.53</v>
          </cell>
          <cell r="P43">
            <v>20.51</v>
          </cell>
          <cell r="Q43">
            <v>20.49</v>
          </cell>
          <cell r="R43">
            <v>20.47</v>
          </cell>
        </row>
        <row r="44">
          <cell r="A44">
            <v>1990</v>
          </cell>
          <cell r="B44" t="str">
            <v>FEB</v>
          </cell>
          <cell r="C44" t="str">
            <v>FEB - 1990</v>
          </cell>
          <cell r="D44">
            <v>32927</v>
          </cell>
          <cell r="E44">
            <v>22</v>
          </cell>
          <cell r="F44">
            <v>32926</v>
          </cell>
          <cell r="G44">
            <v>21.75</v>
          </cell>
          <cell r="H44">
            <v>21.73</v>
          </cell>
          <cell r="I44">
            <v>21.59</v>
          </cell>
          <cell r="J44">
            <v>21.32</v>
          </cell>
          <cell r="K44">
            <v>21.06</v>
          </cell>
          <cell r="L44">
            <v>20.88</v>
          </cell>
          <cell r="M44">
            <v>20.79</v>
          </cell>
          <cell r="N44">
            <v>20.74</v>
          </cell>
          <cell r="O44">
            <v>20.71</v>
          </cell>
          <cell r="P44">
            <v>20.69</v>
          </cell>
          <cell r="Q44">
            <v>20.67</v>
          </cell>
          <cell r="R44">
            <v>20.65</v>
          </cell>
        </row>
        <row r="45">
          <cell r="A45">
            <v>1990</v>
          </cell>
          <cell r="B45" t="str">
            <v>FEB</v>
          </cell>
          <cell r="C45" t="str">
            <v>FEB - 1990</v>
          </cell>
          <cell r="D45">
            <v>32927</v>
          </cell>
          <cell r="E45">
            <v>23</v>
          </cell>
          <cell r="F45">
            <v>32927</v>
          </cell>
          <cell r="G45">
            <v>21.42</v>
          </cell>
          <cell r="H45">
            <v>21.47</v>
          </cell>
          <cell r="I45">
            <v>21.42</v>
          </cell>
          <cell r="J45">
            <v>21.21</v>
          </cell>
          <cell r="K45">
            <v>21</v>
          </cell>
          <cell r="L45">
            <v>20.87</v>
          </cell>
          <cell r="M45">
            <v>20.84</v>
          </cell>
          <cell r="N45">
            <v>20.82</v>
          </cell>
          <cell r="O45">
            <v>20.82</v>
          </cell>
          <cell r="P45">
            <v>20.82</v>
          </cell>
          <cell r="Q45">
            <v>20.82</v>
          </cell>
          <cell r="R45">
            <v>20.82</v>
          </cell>
        </row>
        <row r="46">
          <cell r="A46">
            <v>1990</v>
          </cell>
          <cell r="B46" t="str">
            <v>FEB</v>
          </cell>
          <cell r="C46" t="str">
            <v>FEB - 1990</v>
          </cell>
          <cell r="D46">
            <v>32934</v>
          </cell>
          <cell r="E46">
            <v>26</v>
          </cell>
          <cell r="F46">
            <v>32930</v>
          </cell>
          <cell r="G46">
            <v>21.79</v>
          </cell>
          <cell r="H46">
            <v>21.88</v>
          </cell>
          <cell r="I46">
            <v>21.86</v>
          </cell>
          <cell r="J46">
            <v>21.7</v>
          </cell>
          <cell r="K46">
            <v>21.54</v>
          </cell>
          <cell r="L46">
            <v>21.44</v>
          </cell>
          <cell r="M46">
            <v>21.43</v>
          </cell>
          <cell r="N46">
            <v>21.44</v>
          </cell>
          <cell r="O46">
            <v>21.45</v>
          </cell>
          <cell r="P46">
            <v>21.46</v>
          </cell>
          <cell r="Q46">
            <v>21.47</v>
          </cell>
          <cell r="R46">
            <v>21.48</v>
          </cell>
        </row>
        <row r="47">
          <cell r="A47">
            <v>1990</v>
          </cell>
          <cell r="B47" t="str">
            <v>FEB</v>
          </cell>
          <cell r="C47" t="str">
            <v>FEB - 1990</v>
          </cell>
          <cell r="D47">
            <v>32934</v>
          </cell>
          <cell r="E47">
            <v>27</v>
          </cell>
          <cell r="F47">
            <v>32931</v>
          </cell>
          <cell r="G47">
            <v>21.58</v>
          </cell>
          <cell r="H47">
            <v>21.65</v>
          </cell>
          <cell r="I47">
            <v>21.64</v>
          </cell>
          <cell r="J47">
            <v>21.52</v>
          </cell>
          <cell r="K47">
            <v>21.36</v>
          </cell>
          <cell r="L47">
            <v>21.25</v>
          </cell>
          <cell r="M47">
            <v>21.22</v>
          </cell>
          <cell r="N47">
            <v>21.21</v>
          </cell>
          <cell r="O47">
            <v>21.2</v>
          </cell>
          <cell r="P47">
            <v>21.19</v>
          </cell>
          <cell r="Q47">
            <v>21.18</v>
          </cell>
          <cell r="R47">
            <v>21.17</v>
          </cell>
        </row>
        <row r="48">
          <cell r="A48">
            <v>1990</v>
          </cell>
          <cell r="B48" t="str">
            <v>FEB</v>
          </cell>
          <cell r="C48" t="str">
            <v>FEB - 1990</v>
          </cell>
          <cell r="D48">
            <v>32934</v>
          </cell>
          <cell r="E48">
            <v>28</v>
          </cell>
          <cell r="F48">
            <v>32932</v>
          </cell>
          <cell r="G48">
            <v>21.54</v>
          </cell>
          <cell r="H48">
            <v>21.56</v>
          </cell>
          <cell r="I48">
            <v>21.53</v>
          </cell>
          <cell r="J48">
            <v>21.38</v>
          </cell>
          <cell r="K48">
            <v>21.2</v>
          </cell>
          <cell r="L48">
            <v>21.07</v>
          </cell>
          <cell r="M48">
            <v>21.02</v>
          </cell>
          <cell r="N48">
            <v>21</v>
          </cell>
          <cell r="O48">
            <v>20.98</v>
          </cell>
          <cell r="P48">
            <v>20.96</v>
          </cell>
          <cell r="Q48">
            <v>20.94</v>
          </cell>
          <cell r="R48">
            <v>20.92</v>
          </cell>
        </row>
        <row r="49">
          <cell r="A49">
            <v>1990</v>
          </cell>
          <cell r="B49" t="str">
            <v>MAR</v>
          </cell>
          <cell r="C49" t="str">
            <v>MAR - 1990</v>
          </cell>
          <cell r="D49">
            <v>32934</v>
          </cell>
          <cell r="E49">
            <v>1</v>
          </cell>
          <cell r="F49">
            <v>32933</v>
          </cell>
          <cell r="G49">
            <v>21.17</v>
          </cell>
          <cell r="H49">
            <v>21.25</v>
          </cell>
          <cell r="I49">
            <v>21.24</v>
          </cell>
          <cell r="J49">
            <v>21.1</v>
          </cell>
          <cell r="K49">
            <v>20.91</v>
          </cell>
          <cell r="L49">
            <v>20.77</v>
          </cell>
          <cell r="M49">
            <v>20.71</v>
          </cell>
          <cell r="N49">
            <v>20.68</v>
          </cell>
          <cell r="O49">
            <v>20.66</v>
          </cell>
          <cell r="P49">
            <v>20.64</v>
          </cell>
          <cell r="Q49">
            <v>20.62</v>
          </cell>
          <cell r="R49">
            <v>20.6</v>
          </cell>
        </row>
        <row r="50">
          <cell r="A50">
            <v>1990</v>
          </cell>
          <cell r="B50" t="str">
            <v>MAR</v>
          </cell>
          <cell r="C50" t="str">
            <v>MAR - 1990</v>
          </cell>
          <cell r="D50">
            <v>32934</v>
          </cell>
          <cell r="E50">
            <v>2</v>
          </cell>
          <cell r="F50">
            <v>32934</v>
          </cell>
          <cell r="G50">
            <v>21.35</v>
          </cell>
          <cell r="H50">
            <v>21.37</v>
          </cell>
          <cell r="I50">
            <v>21.34</v>
          </cell>
          <cell r="J50">
            <v>21.17</v>
          </cell>
          <cell r="K50">
            <v>20.98</v>
          </cell>
          <cell r="L50">
            <v>20.84</v>
          </cell>
          <cell r="M50">
            <v>20.77</v>
          </cell>
          <cell r="N50">
            <v>20.73</v>
          </cell>
          <cell r="O50">
            <v>20.7</v>
          </cell>
          <cell r="P50">
            <v>20.68</v>
          </cell>
          <cell r="Q50">
            <v>20.66</v>
          </cell>
          <cell r="R50">
            <v>20.64</v>
          </cell>
        </row>
        <row r="51">
          <cell r="A51">
            <v>1990</v>
          </cell>
          <cell r="B51" t="str">
            <v>MAR</v>
          </cell>
          <cell r="C51" t="str">
            <v>MAR - 1990</v>
          </cell>
          <cell r="D51">
            <v>32941</v>
          </cell>
          <cell r="E51">
            <v>5</v>
          </cell>
          <cell r="F51">
            <v>32937</v>
          </cell>
          <cell r="G51">
            <v>21.58</v>
          </cell>
          <cell r="H51">
            <v>21.69</v>
          </cell>
          <cell r="I51">
            <v>21.7</v>
          </cell>
          <cell r="J51">
            <v>21.55</v>
          </cell>
          <cell r="K51">
            <v>21.35</v>
          </cell>
          <cell r="L51">
            <v>21.2</v>
          </cell>
          <cell r="M51">
            <v>21.12</v>
          </cell>
          <cell r="N51">
            <v>21.08</v>
          </cell>
          <cell r="O51">
            <v>21.04</v>
          </cell>
          <cell r="P51">
            <v>21.02</v>
          </cell>
          <cell r="Q51">
            <v>21</v>
          </cell>
          <cell r="R51">
            <v>20.98</v>
          </cell>
        </row>
        <row r="52">
          <cell r="A52">
            <v>1990</v>
          </cell>
          <cell r="B52" t="str">
            <v>MAR</v>
          </cell>
          <cell r="C52" t="str">
            <v>MAR - 1990</v>
          </cell>
          <cell r="D52">
            <v>32941</v>
          </cell>
          <cell r="E52">
            <v>6</v>
          </cell>
          <cell r="F52">
            <v>32938</v>
          </cell>
          <cell r="G52">
            <v>21.3</v>
          </cell>
          <cell r="H52">
            <v>21.48</v>
          </cell>
          <cell r="I52">
            <v>21.52</v>
          </cell>
          <cell r="J52">
            <v>21.39</v>
          </cell>
          <cell r="K52">
            <v>21.2</v>
          </cell>
          <cell r="L52">
            <v>21.05</v>
          </cell>
          <cell r="M52">
            <v>20.97</v>
          </cell>
          <cell r="N52">
            <v>20.93</v>
          </cell>
          <cell r="O52">
            <v>20.89</v>
          </cell>
          <cell r="P52">
            <v>20.87</v>
          </cell>
          <cell r="Q52">
            <v>20.85</v>
          </cell>
          <cell r="R52">
            <v>20.83</v>
          </cell>
        </row>
        <row r="53">
          <cell r="A53">
            <v>1990</v>
          </cell>
          <cell r="B53" t="str">
            <v>MAR</v>
          </cell>
          <cell r="C53" t="str">
            <v>MAR - 1990</v>
          </cell>
          <cell r="D53">
            <v>32941</v>
          </cell>
          <cell r="E53">
            <v>7</v>
          </cell>
          <cell r="F53">
            <v>32939</v>
          </cell>
          <cell r="G53">
            <v>20.93</v>
          </cell>
          <cell r="H53">
            <v>21.17</v>
          </cell>
          <cell r="I53">
            <v>21.29</v>
          </cell>
          <cell r="J53">
            <v>21.25</v>
          </cell>
          <cell r="K53">
            <v>21.11</v>
          </cell>
          <cell r="L53">
            <v>20.98</v>
          </cell>
          <cell r="M53">
            <v>20.91</v>
          </cell>
          <cell r="N53">
            <v>20.88</v>
          </cell>
          <cell r="O53">
            <v>20.85</v>
          </cell>
          <cell r="P53">
            <v>20.83</v>
          </cell>
          <cell r="Q53">
            <v>20.81</v>
          </cell>
          <cell r="R53">
            <v>20.79</v>
          </cell>
        </row>
        <row r="54">
          <cell r="A54">
            <v>1990</v>
          </cell>
          <cell r="B54" t="str">
            <v>MAR</v>
          </cell>
          <cell r="C54" t="str">
            <v>MAR - 1990</v>
          </cell>
          <cell r="D54">
            <v>32941</v>
          </cell>
          <cell r="E54">
            <v>8</v>
          </cell>
          <cell r="F54">
            <v>32940</v>
          </cell>
          <cell r="G54">
            <v>20.78</v>
          </cell>
          <cell r="H54">
            <v>21.01</v>
          </cell>
          <cell r="I54">
            <v>21.11</v>
          </cell>
          <cell r="J54">
            <v>21.07</v>
          </cell>
          <cell r="K54">
            <v>20.94</v>
          </cell>
          <cell r="L54">
            <v>20.82</v>
          </cell>
          <cell r="M54">
            <v>20.76</v>
          </cell>
          <cell r="N54">
            <v>20.73</v>
          </cell>
          <cell r="O54">
            <v>20.7</v>
          </cell>
          <cell r="P54">
            <v>20.68</v>
          </cell>
          <cell r="Q54">
            <v>20.66</v>
          </cell>
          <cell r="R54">
            <v>20.64</v>
          </cell>
        </row>
        <row r="55">
          <cell r="A55">
            <v>1990</v>
          </cell>
          <cell r="B55" t="str">
            <v>MAR</v>
          </cell>
          <cell r="C55" t="str">
            <v>MAR - 1990</v>
          </cell>
          <cell r="D55">
            <v>32941</v>
          </cell>
          <cell r="E55">
            <v>9</v>
          </cell>
          <cell r="F55">
            <v>32941</v>
          </cell>
          <cell r="G55">
            <v>20.43</v>
          </cell>
          <cell r="H55">
            <v>20.65</v>
          </cell>
          <cell r="I55">
            <v>20.81</v>
          </cell>
          <cell r="J55">
            <v>20.78</v>
          </cell>
          <cell r="K55">
            <v>20.68</v>
          </cell>
          <cell r="L55">
            <v>20.58</v>
          </cell>
          <cell r="M55">
            <v>20.52</v>
          </cell>
          <cell r="N55">
            <v>20.49</v>
          </cell>
          <cell r="O55">
            <v>20.47</v>
          </cell>
          <cell r="P55">
            <v>20.45</v>
          </cell>
          <cell r="Q55">
            <v>20.43</v>
          </cell>
          <cell r="R55">
            <v>20.41</v>
          </cell>
        </row>
        <row r="56">
          <cell r="A56">
            <v>1990</v>
          </cell>
          <cell r="B56" t="str">
            <v>MAR</v>
          </cell>
          <cell r="C56" t="str">
            <v>MAR - 1990</v>
          </cell>
          <cell r="D56">
            <v>32948</v>
          </cell>
          <cell r="E56">
            <v>12</v>
          </cell>
          <cell r="F56">
            <v>32944</v>
          </cell>
          <cell r="G56">
            <v>20.239999999999998</v>
          </cell>
          <cell r="H56">
            <v>20.399999999999999</v>
          </cell>
          <cell r="I56">
            <v>20.49</v>
          </cell>
          <cell r="J56">
            <v>20.46</v>
          </cell>
          <cell r="K56">
            <v>20.38</v>
          </cell>
          <cell r="L56">
            <v>20.309999999999999</v>
          </cell>
          <cell r="M56">
            <v>20.260000000000002</v>
          </cell>
          <cell r="N56">
            <v>20.23</v>
          </cell>
          <cell r="O56">
            <v>20.21</v>
          </cell>
          <cell r="P56">
            <v>20.190000000000001</v>
          </cell>
          <cell r="Q56">
            <v>20.170000000000002</v>
          </cell>
          <cell r="R56">
            <v>20.149999999999999</v>
          </cell>
        </row>
        <row r="57">
          <cell r="A57">
            <v>1990</v>
          </cell>
          <cell r="B57" t="str">
            <v>MAR</v>
          </cell>
          <cell r="C57" t="str">
            <v>MAR - 1990</v>
          </cell>
          <cell r="D57">
            <v>32948</v>
          </cell>
          <cell r="E57">
            <v>13</v>
          </cell>
          <cell r="F57">
            <v>32945</v>
          </cell>
          <cell r="G57">
            <v>20.22</v>
          </cell>
          <cell r="H57">
            <v>20.39</v>
          </cell>
          <cell r="I57">
            <v>20.51</v>
          </cell>
          <cell r="J57">
            <v>20.48</v>
          </cell>
          <cell r="K57">
            <v>20.41</v>
          </cell>
          <cell r="L57">
            <v>20.34</v>
          </cell>
          <cell r="M57">
            <v>20.29</v>
          </cell>
          <cell r="N57">
            <v>20.260000000000002</v>
          </cell>
          <cell r="O57">
            <v>20.239999999999998</v>
          </cell>
          <cell r="P57">
            <v>20.22</v>
          </cell>
          <cell r="Q57">
            <v>20.2</v>
          </cell>
          <cell r="R57">
            <v>20.18</v>
          </cell>
        </row>
        <row r="58">
          <cell r="A58">
            <v>1990</v>
          </cell>
          <cell r="B58" t="str">
            <v>MAR</v>
          </cell>
          <cell r="C58" t="str">
            <v>MAR - 1990</v>
          </cell>
          <cell r="D58">
            <v>32948</v>
          </cell>
          <cell r="E58">
            <v>14</v>
          </cell>
          <cell r="F58">
            <v>32946</v>
          </cell>
          <cell r="G58">
            <v>20.05</v>
          </cell>
          <cell r="H58">
            <v>20.32</v>
          </cell>
          <cell r="I58">
            <v>20.45</v>
          </cell>
          <cell r="J58">
            <v>20.46</v>
          </cell>
          <cell r="K58">
            <v>20.45</v>
          </cell>
          <cell r="L58">
            <v>20.440000000000001</v>
          </cell>
          <cell r="M58">
            <v>20.420000000000002</v>
          </cell>
          <cell r="N58">
            <v>20.399999999999999</v>
          </cell>
          <cell r="O58">
            <v>20.38</v>
          </cell>
          <cell r="P58">
            <v>20.36</v>
          </cell>
          <cell r="Q58">
            <v>20.34</v>
          </cell>
          <cell r="R58">
            <v>20.32</v>
          </cell>
        </row>
        <row r="59">
          <cell r="A59">
            <v>1990</v>
          </cell>
          <cell r="B59" t="str">
            <v>MAR</v>
          </cell>
          <cell r="C59" t="str">
            <v>MAR - 1990</v>
          </cell>
          <cell r="D59">
            <v>32948</v>
          </cell>
          <cell r="E59">
            <v>15</v>
          </cell>
          <cell r="F59">
            <v>32947</v>
          </cell>
          <cell r="G59">
            <v>20.38</v>
          </cell>
          <cell r="H59">
            <v>20.68</v>
          </cell>
          <cell r="I59">
            <v>20.8</v>
          </cell>
          <cell r="J59">
            <v>20.8</v>
          </cell>
          <cell r="K59">
            <v>20.76</v>
          </cell>
          <cell r="L59">
            <v>20.72</v>
          </cell>
          <cell r="M59">
            <v>20.68</v>
          </cell>
          <cell r="N59">
            <v>20.64</v>
          </cell>
          <cell r="O59">
            <v>20.6</v>
          </cell>
          <cell r="P59">
            <v>20.56</v>
          </cell>
          <cell r="Q59">
            <v>20.52</v>
          </cell>
          <cell r="R59">
            <v>20.49</v>
          </cell>
        </row>
        <row r="60">
          <cell r="A60">
            <v>1990</v>
          </cell>
          <cell r="B60" t="str">
            <v>MAR</v>
          </cell>
          <cell r="C60" t="str">
            <v>MAR - 1990</v>
          </cell>
          <cell r="D60">
            <v>32948</v>
          </cell>
          <cell r="E60">
            <v>16</v>
          </cell>
          <cell r="F60">
            <v>32948</v>
          </cell>
          <cell r="G60">
            <v>20.07</v>
          </cell>
          <cell r="H60">
            <v>20.38</v>
          </cell>
          <cell r="I60">
            <v>20.58</v>
          </cell>
          <cell r="J60">
            <v>20.65</v>
          </cell>
          <cell r="K60">
            <v>20.65</v>
          </cell>
          <cell r="L60">
            <v>20.65</v>
          </cell>
          <cell r="M60">
            <v>20.63</v>
          </cell>
          <cell r="N60">
            <v>20.61</v>
          </cell>
          <cell r="O60">
            <v>20.59</v>
          </cell>
          <cell r="P60">
            <v>20.57</v>
          </cell>
          <cell r="Q60">
            <v>20.55</v>
          </cell>
          <cell r="R60">
            <v>20.53</v>
          </cell>
        </row>
        <row r="61">
          <cell r="A61">
            <v>1990</v>
          </cell>
          <cell r="B61" t="str">
            <v>MAR</v>
          </cell>
          <cell r="C61" t="str">
            <v>MAR - 1990</v>
          </cell>
          <cell r="D61">
            <v>32955</v>
          </cell>
          <cell r="E61">
            <v>19</v>
          </cell>
          <cell r="F61">
            <v>32951</v>
          </cell>
          <cell r="G61">
            <v>19.600000000000001</v>
          </cell>
          <cell r="H61">
            <v>19.96</v>
          </cell>
          <cell r="I61">
            <v>20.29</v>
          </cell>
          <cell r="J61">
            <v>20.47</v>
          </cell>
          <cell r="K61">
            <v>20.56</v>
          </cell>
          <cell r="L61">
            <v>20.62</v>
          </cell>
          <cell r="M61">
            <v>20.62</v>
          </cell>
          <cell r="N61">
            <v>20.61</v>
          </cell>
          <cell r="O61">
            <v>20.6</v>
          </cell>
          <cell r="P61">
            <v>20.59</v>
          </cell>
          <cell r="Q61">
            <v>20.58</v>
          </cell>
          <cell r="R61">
            <v>20.57</v>
          </cell>
        </row>
        <row r="62">
          <cell r="A62">
            <v>1990</v>
          </cell>
          <cell r="B62" t="str">
            <v>MAR</v>
          </cell>
          <cell r="C62" t="str">
            <v>MAR - 1990</v>
          </cell>
          <cell r="D62">
            <v>32955</v>
          </cell>
          <cell r="E62">
            <v>20</v>
          </cell>
          <cell r="F62">
            <v>32952</v>
          </cell>
          <cell r="G62">
            <v>19.28</v>
          </cell>
          <cell r="H62">
            <v>19.77</v>
          </cell>
          <cell r="I62">
            <v>20.05</v>
          </cell>
          <cell r="J62">
            <v>20.239999999999998</v>
          </cell>
          <cell r="K62">
            <v>20.350000000000001</v>
          </cell>
          <cell r="L62">
            <v>20.440000000000001</v>
          </cell>
          <cell r="M62">
            <v>20.45</v>
          </cell>
          <cell r="N62">
            <v>20.45</v>
          </cell>
          <cell r="O62">
            <v>20.440000000000001</v>
          </cell>
          <cell r="P62">
            <v>20.440000000000001</v>
          </cell>
          <cell r="Q62">
            <v>20.440000000000001</v>
          </cell>
          <cell r="R62">
            <v>20.440000000000001</v>
          </cell>
        </row>
        <row r="63">
          <cell r="A63">
            <v>1990</v>
          </cell>
          <cell r="B63" t="str">
            <v>MAR</v>
          </cell>
          <cell r="C63" t="str">
            <v>MAR - 1990</v>
          </cell>
          <cell r="D63">
            <v>32955</v>
          </cell>
          <cell r="E63">
            <v>21</v>
          </cell>
          <cell r="F63">
            <v>32953</v>
          </cell>
          <cell r="G63">
            <v>19.96</v>
          </cell>
          <cell r="H63">
            <v>20.2</v>
          </cell>
          <cell r="I63">
            <v>20.36</v>
          </cell>
          <cell r="J63">
            <v>20.43</v>
          </cell>
          <cell r="K63">
            <v>20.47</v>
          </cell>
          <cell r="L63">
            <v>20.47</v>
          </cell>
          <cell r="M63">
            <v>20.46</v>
          </cell>
          <cell r="N63">
            <v>20.45</v>
          </cell>
          <cell r="O63">
            <v>20.43</v>
          </cell>
          <cell r="P63">
            <v>20.41</v>
          </cell>
          <cell r="Q63">
            <v>20.399999999999999</v>
          </cell>
          <cell r="R63">
            <v>20.39</v>
          </cell>
        </row>
        <row r="64">
          <cell r="A64">
            <v>1990</v>
          </cell>
          <cell r="B64" t="str">
            <v>MAR</v>
          </cell>
          <cell r="C64" t="str">
            <v>MAR - 1990</v>
          </cell>
          <cell r="D64">
            <v>32955</v>
          </cell>
          <cell r="E64">
            <v>22</v>
          </cell>
          <cell r="F64">
            <v>32954</v>
          </cell>
          <cell r="G64">
            <v>20</v>
          </cell>
          <cell r="H64">
            <v>20.190000000000001</v>
          </cell>
          <cell r="I64">
            <v>20.25</v>
          </cell>
          <cell r="J64">
            <v>20.23</v>
          </cell>
          <cell r="K64">
            <v>20.22</v>
          </cell>
          <cell r="L64">
            <v>20.190000000000001</v>
          </cell>
          <cell r="M64">
            <v>20.16</v>
          </cell>
          <cell r="N64">
            <v>20.13</v>
          </cell>
          <cell r="O64">
            <v>20.100000000000001</v>
          </cell>
          <cell r="P64">
            <v>20.07</v>
          </cell>
          <cell r="Q64">
            <v>20.04</v>
          </cell>
          <cell r="R64">
            <v>20.02</v>
          </cell>
        </row>
        <row r="65">
          <cell r="A65">
            <v>1990</v>
          </cell>
          <cell r="B65" t="str">
            <v>MAR</v>
          </cell>
          <cell r="C65" t="str">
            <v>MAR - 1990</v>
          </cell>
          <cell r="D65">
            <v>32955</v>
          </cell>
          <cell r="E65">
            <v>23</v>
          </cell>
          <cell r="F65">
            <v>32955</v>
          </cell>
          <cell r="G65">
            <v>20.39</v>
          </cell>
          <cell r="H65">
            <v>20.5</v>
          </cell>
          <cell r="I65">
            <v>20.5</v>
          </cell>
          <cell r="J65">
            <v>20.43</v>
          </cell>
          <cell r="K65">
            <v>20.39</v>
          </cell>
          <cell r="L65">
            <v>20.350000000000001</v>
          </cell>
          <cell r="M65">
            <v>20.309999999999999</v>
          </cell>
          <cell r="N65">
            <v>20.27</v>
          </cell>
          <cell r="O65">
            <v>20.23</v>
          </cell>
          <cell r="P65">
            <v>20.190000000000001</v>
          </cell>
          <cell r="Q65">
            <v>20.149999999999999</v>
          </cell>
          <cell r="R65">
            <v>20.11</v>
          </cell>
        </row>
        <row r="66">
          <cell r="A66">
            <v>1990</v>
          </cell>
          <cell r="B66" t="str">
            <v>MAR</v>
          </cell>
          <cell r="C66" t="str">
            <v>MAR - 1990</v>
          </cell>
          <cell r="D66">
            <v>32962</v>
          </cell>
          <cell r="E66">
            <v>26</v>
          </cell>
          <cell r="F66">
            <v>32958</v>
          </cell>
          <cell r="G66">
            <v>20.46</v>
          </cell>
          <cell r="H66">
            <v>20.55</v>
          </cell>
          <cell r="I66">
            <v>20.55</v>
          </cell>
          <cell r="J66">
            <v>20.46</v>
          </cell>
          <cell r="K66">
            <v>20.41</v>
          </cell>
          <cell r="L66">
            <v>20.36</v>
          </cell>
          <cell r="M66">
            <v>20.32</v>
          </cell>
          <cell r="N66">
            <v>20.28</v>
          </cell>
          <cell r="O66">
            <v>20.239999999999998</v>
          </cell>
          <cell r="P66">
            <v>20.2</v>
          </cell>
          <cell r="Q66">
            <v>20.16</v>
          </cell>
          <cell r="R66">
            <v>20.12</v>
          </cell>
        </row>
        <row r="67">
          <cell r="A67">
            <v>1990</v>
          </cell>
          <cell r="B67" t="str">
            <v>MAR</v>
          </cell>
          <cell r="C67" t="str">
            <v>MAR - 1990</v>
          </cell>
          <cell r="D67">
            <v>32962</v>
          </cell>
          <cell r="E67">
            <v>27</v>
          </cell>
          <cell r="F67">
            <v>32959</v>
          </cell>
          <cell r="G67">
            <v>20.48</v>
          </cell>
          <cell r="H67">
            <v>20.66</v>
          </cell>
          <cell r="I67">
            <v>20.67</v>
          </cell>
          <cell r="J67">
            <v>20.6</v>
          </cell>
          <cell r="K67">
            <v>20.55</v>
          </cell>
          <cell r="L67">
            <v>20.5</v>
          </cell>
          <cell r="M67">
            <v>20.46</v>
          </cell>
          <cell r="N67">
            <v>20.420000000000002</v>
          </cell>
          <cell r="O67">
            <v>20.38</v>
          </cell>
          <cell r="P67">
            <v>20.34</v>
          </cell>
          <cell r="Q67">
            <v>20.3</v>
          </cell>
          <cell r="R67">
            <v>20.260000000000002</v>
          </cell>
        </row>
        <row r="68">
          <cell r="A68">
            <v>1990</v>
          </cell>
          <cell r="B68" t="str">
            <v>MAR</v>
          </cell>
          <cell r="C68" t="str">
            <v>MAR - 1990</v>
          </cell>
          <cell r="D68">
            <v>32962</v>
          </cell>
          <cell r="E68">
            <v>28</v>
          </cell>
          <cell r="F68">
            <v>32960</v>
          </cell>
          <cell r="G68">
            <v>20.079999999999998</v>
          </cell>
          <cell r="H68">
            <v>20.37</v>
          </cell>
          <cell r="I68">
            <v>20.52</v>
          </cell>
          <cell r="J68">
            <v>20.52</v>
          </cell>
          <cell r="K68">
            <v>20.52</v>
          </cell>
          <cell r="L68">
            <v>20.5</v>
          </cell>
          <cell r="M68">
            <v>20.48</v>
          </cell>
          <cell r="N68">
            <v>20.46</v>
          </cell>
          <cell r="O68">
            <v>20.43</v>
          </cell>
          <cell r="P68">
            <v>20.399999999999999</v>
          </cell>
          <cell r="Q68">
            <v>20.37</v>
          </cell>
          <cell r="R68">
            <v>20.350000000000001</v>
          </cell>
        </row>
        <row r="69">
          <cell r="A69">
            <v>1990</v>
          </cell>
          <cell r="B69" t="str">
            <v>MAR</v>
          </cell>
          <cell r="C69" t="str">
            <v>MAR - 1990</v>
          </cell>
          <cell r="D69">
            <v>32962</v>
          </cell>
          <cell r="E69">
            <v>29</v>
          </cell>
          <cell r="F69">
            <v>32961</v>
          </cell>
          <cell r="G69">
            <v>20.03</v>
          </cell>
          <cell r="H69">
            <v>20.34</v>
          </cell>
          <cell r="I69">
            <v>20.5</v>
          </cell>
          <cell r="J69">
            <v>20.53</v>
          </cell>
          <cell r="K69">
            <v>20.55</v>
          </cell>
          <cell r="L69">
            <v>20.55</v>
          </cell>
          <cell r="M69">
            <v>20.55</v>
          </cell>
          <cell r="N69">
            <v>20.55</v>
          </cell>
          <cell r="O69">
            <v>20.55</v>
          </cell>
          <cell r="P69">
            <v>20.53</v>
          </cell>
          <cell r="Q69">
            <v>20.5</v>
          </cell>
          <cell r="R69">
            <v>20.47</v>
          </cell>
        </row>
        <row r="70">
          <cell r="A70">
            <v>1990</v>
          </cell>
          <cell r="B70" t="str">
            <v>MAR</v>
          </cell>
          <cell r="C70" t="str">
            <v>MAR - 1990</v>
          </cell>
          <cell r="D70">
            <v>32962</v>
          </cell>
          <cell r="E70">
            <v>30</v>
          </cell>
          <cell r="F70">
            <v>32962</v>
          </cell>
          <cell r="G70">
            <v>20.28</v>
          </cell>
          <cell r="H70">
            <v>20.57</v>
          </cell>
          <cell r="I70">
            <v>20.69</v>
          </cell>
          <cell r="J70">
            <v>20.73</v>
          </cell>
          <cell r="K70">
            <v>20.76</v>
          </cell>
          <cell r="L70">
            <v>20.76</v>
          </cell>
          <cell r="M70">
            <v>20.76</v>
          </cell>
          <cell r="N70">
            <v>20.76</v>
          </cell>
          <cell r="O70">
            <v>20.75</v>
          </cell>
          <cell r="P70">
            <v>20.74</v>
          </cell>
          <cell r="Q70">
            <v>20.72</v>
          </cell>
          <cell r="R70">
            <v>20.7</v>
          </cell>
        </row>
        <row r="71">
          <cell r="A71">
            <v>1990</v>
          </cell>
          <cell r="B71" t="str">
            <v>APR</v>
          </cell>
          <cell r="C71" t="str">
            <v>APR - 1990</v>
          </cell>
          <cell r="D71">
            <v>32969</v>
          </cell>
          <cell r="E71">
            <v>2</v>
          </cell>
          <cell r="F71">
            <v>32965</v>
          </cell>
          <cell r="G71">
            <v>20.48</v>
          </cell>
          <cell r="H71">
            <v>20.8</v>
          </cell>
          <cell r="I71">
            <v>20.98</v>
          </cell>
          <cell r="J71">
            <v>21.03</v>
          </cell>
          <cell r="K71">
            <v>21.05</v>
          </cell>
          <cell r="L71">
            <v>21.04</v>
          </cell>
          <cell r="M71">
            <v>21.02</v>
          </cell>
          <cell r="N71">
            <v>21</v>
          </cell>
          <cell r="O71">
            <v>20.98</v>
          </cell>
          <cell r="P71">
            <v>20.96</v>
          </cell>
          <cell r="Q71">
            <v>20.93</v>
          </cell>
          <cell r="R71">
            <v>20.9</v>
          </cell>
        </row>
        <row r="72">
          <cell r="A72">
            <v>1990</v>
          </cell>
          <cell r="B72" t="str">
            <v>APR</v>
          </cell>
          <cell r="C72" t="str">
            <v>APR - 1990</v>
          </cell>
          <cell r="D72">
            <v>32969</v>
          </cell>
          <cell r="E72">
            <v>3</v>
          </cell>
          <cell r="F72">
            <v>32966</v>
          </cell>
          <cell r="G72">
            <v>20.3</v>
          </cell>
          <cell r="H72">
            <v>20.63</v>
          </cell>
          <cell r="I72">
            <v>20.83</v>
          </cell>
          <cell r="J72">
            <v>20.91</v>
          </cell>
          <cell r="K72">
            <v>20.95</v>
          </cell>
          <cell r="L72">
            <v>20.94</v>
          </cell>
          <cell r="M72">
            <v>20.92</v>
          </cell>
          <cell r="N72">
            <v>20.9</v>
          </cell>
          <cell r="O72">
            <v>20.88</v>
          </cell>
          <cell r="P72">
            <v>20.85</v>
          </cell>
          <cell r="Q72">
            <v>20.82</v>
          </cell>
          <cell r="R72">
            <v>20.79</v>
          </cell>
        </row>
        <row r="73">
          <cell r="A73">
            <v>1990</v>
          </cell>
          <cell r="B73" t="str">
            <v>APR</v>
          </cell>
          <cell r="C73" t="str">
            <v>APR - 1990</v>
          </cell>
          <cell r="D73">
            <v>32969</v>
          </cell>
          <cell r="E73">
            <v>4</v>
          </cell>
          <cell r="F73">
            <v>32967</v>
          </cell>
          <cell r="G73">
            <v>19.78</v>
          </cell>
          <cell r="H73">
            <v>20.18</v>
          </cell>
          <cell r="I73">
            <v>20.5</v>
          </cell>
          <cell r="J73">
            <v>20.66</v>
          </cell>
          <cell r="K73">
            <v>20.73</v>
          </cell>
          <cell r="L73">
            <v>20.72</v>
          </cell>
          <cell r="M73">
            <v>20.71</v>
          </cell>
          <cell r="N73">
            <v>20.69</v>
          </cell>
          <cell r="O73">
            <v>20.66</v>
          </cell>
          <cell r="P73">
            <v>20.63</v>
          </cell>
          <cell r="Q73">
            <v>20.59</v>
          </cell>
          <cell r="R73">
            <v>20.55</v>
          </cell>
        </row>
        <row r="74">
          <cell r="A74">
            <v>1990</v>
          </cell>
          <cell r="B74" t="str">
            <v>APR</v>
          </cell>
          <cell r="C74" t="str">
            <v>APR - 1990</v>
          </cell>
          <cell r="D74">
            <v>32969</v>
          </cell>
          <cell r="E74">
            <v>5</v>
          </cell>
          <cell r="F74">
            <v>32968</v>
          </cell>
          <cell r="G74">
            <v>19.43</v>
          </cell>
          <cell r="H74">
            <v>19.77</v>
          </cell>
          <cell r="I74">
            <v>20.05</v>
          </cell>
          <cell r="J74">
            <v>20.23</v>
          </cell>
          <cell r="K74">
            <v>20.329999999999998</v>
          </cell>
          <cell r="L74">
            <v>20.350000000000001</v>
          </cell>
          <cell r="M74">
            <v>20.350000000000001</v>
          </cell>
          <cell r="N74">
            <v>20.34</v>
          </cell>
          <cell r="O74">
            <v>20.329999999999998</v>
          </cell>
          <cell r="P74">
            <v>20.309999999999999</v>
          </cell>
          <cell r="Q74">
            <v>20.29</v>
          </cell>
          <cell r="R74">
            <v>20.27</v>
          </cell>
        </row>
        <row r="75">
          <cell r="A75">
            <v>1990</v>
          </cell>
          <cell r="B75" t="str">
            <v>APR</v>
          </cell>
          <cell r="C75" t="str">
            <v>APR - 1990</v>
          </cell>
          <cell r="D75">
            <v>32969</v>
          </cell>
          <cell r="E75">
            <v>6</v>
          </cell>
          <cell r="F75">
            <v>32969</v>
          </cell>
          <cell r="G75">
            <v>19.149999999999999</v>
          </cell>
          <cell r="H75">
            <v>19.559999999999999</v>
          </cell>
          <cell r="I75">
            <v>19.86</v>
          </cell>
          <cell r="J75">
            <v>20.079999999999998</v>
          </cell>
          <cell r="K75">
            <v>20.22</v>
          </cell>
          <cell r="L75">
            <v>20.260000000000002</v>
          </cell>
          <cell r="M75">
            <v>20.27</v>
          </cell>
          <cell r="N75">
            <v>20.27</v>
          </cell>
          <cell r="O75">
            <v>20.27</v>
          </cell>
          <cell r="P75">
            <v>20.27</v>
          </cell>
          <cell r="Q75">
            <v>20.27</v>
          </cell>
          <cell r="R75">
            <v>20.27</v>
          </cell>
        </row>
        <row r="76">
          <cell r="A76">
            <v>1990</v>
          </cell>
          <cell r="B76" t="str">
            <v>APR</v>
          </cell>
          <cell r="C76" t="str">
            <v>APR - 1990</v>
          </cell>
          <cell r="D76">
            <v>32976</v>
          </cell>
          <cell r="E76">
            <v>9</v>
          </cell>
          <cell r="F76">
            <v>32972</v>
          </cell>
          <cell r="G76">
            <v>18.440000000000001</v>
          </cell>
          <cell r="H76">
            <v>18.95</v>
          </cell>
          <cell r="I76">
            <v>19.350000000000001</v>
          </cell>
          <cell r="J76">
            <v>19.66</v>
          </cell>
          <cell r="K76">
            <v>19.91</v>
          </cell>
          <cell r="L76">
            <v>20.059999999999999</v>
          </cell>
          <cell r="M76">
            <v>20.12</v>
          </cell>
          <cell r="N76">
            <v>20.149999999999999</v>
          </cell>
          <cell r="O76">
            <v>20.170000000000002</v>
          </cell>
          <cell r="P76">
            <v>20.190000000000001</v>
          </cell>
          <cell r="Q76">
            <v>20.21</v>
          </cell>
          <cell r="R76">
            <v>20.23</v>
          </cell>
        </row>
        <row r="77">
          <cell r="A77">
            <v>1990</v>
          </cell>
          <cell r="B77" t="str">
            <v>APR</v>
          </cell>
          <cell r="C77" t="str">
            <v>APR - 1990</v>
          </cell>
          <cell r="D77">
            <v>32976</v>
          </cell>
          <cell r="E77">
            <v>10</v>
          </cell>
          <cell r="F77">
            <v>32973</v>
          </cell>
          <cell r="G77">
            <v>17.68</v>
          </cell>
          <cell r="H77">
            <v>18.34</v>
          </cell>
          <cell r="I77">
            <v>18.84</v>
          </cell>
          <cell r="J77">
            <v>19.23</v>
          </cell>
          <cell r="K77">
            <v>19.54</v>
          </cell>
          <cell r="L77">
            <v>19.75</v>
          </cell>
          <cell r="M77">
            <v>19.850000000000001</v>
          </cell>
          <cell r="N77">
            <v>19.920000000000002</v>
          </cell>
          <cell r="O77">
            <v>19.98</v>
          </cell>
          <cell r="P77">
            <v>20</v>
          </cell>
          <cell r="Q77">
            <v>20.02</v>
          </cell>
          <cell r="R77">
            <v>20.04</v>
          </cell>
        </row>
        <row r="78">
          <cell r="A78">
            <v>1990</v>
          </cell>
          <cell r="B78" t="str">
            <v>APR</v>
          </cell>
          <cell r="C78" t="str">
            <v>APR - 1990</v>
          </cell>
          <cell r="D78">
            <v>32976</v>
          </cell>
          <cell r="E78">
            <v>11</v>
          </cell>
          <cell r="F78">
            <v>32974</v>
          </cell>
          <cell r="G78">
            <v>18.059999999999999</v>
          </cell>
          <cell r="H78">
            <v>18.72</v>
          </cell>
          <cell r="I78">
            <v>19.07</v>
          </cell>
          <cell r="J78">
            <v>19.43</v>
          </cell>
          <cell r="K78">
            <v>19.63</v>
          </cell>
          <cell r="L78">
            <v>19.75</v>
          </cell>
          <cell r="M78">
            <v>19.77</v>
          </cell>
          <cell r="N78">
            <v>19.79</v>
          </cell>
          <cell r="O78">
            <v>19.809999999999999</v>
          </cell>
          <cell r="P78">
            <v>19.809999999999999</v>
          </cell>
          <cell r="Q78">
            <v>19.809999999999999</v>
          </cell>
          <cell r="R78">
            <v>19.809999999999999</v>
          </cell>
        </row>
        <row r="79">
          <cell r="A79">
            <v>1990</v>
          </cell>
          <cell r="B79" t="str">
            <v>APR</v>
          </cell>
          <cell r="C79" t="str">
            <v>APR - 1990</v>
          </cell>
          <cell r="D79">
            <v>32976</v>
          </cell>
          <cell r="E79">
            <v>12</v>
          </cell>
          <cell r="F79">
            <v>32975</v>
          </cell>
          <cell r="G79">
            <v>17.78</v>
          </cell>
          <cell r="H79">
            <v>18.510000000000002</v>
          </cell>
          <cell r="I79">
            <v>19.010000000000002</v>
          </cell>
          <cell r="J79">
            <v>19.34</v>
          </cell>
          <cell r="K79">
            <v>19.53</v>
          </cell>
          <cell r="L79">
            <v>19.63</v>
          </cell>
          <cell r="M79">
            <v>19.63</v>
          </cell>
          <cell r="N79">
            <v>19.63</v>
          </cell>
          <cell r="O79">
            <v>19.62</v>
          </cell>
          <cell r="P79">
            <v>19.61</v>
          </cell>
          <cell r="Q79">
            <v>19.600000000000001</v>
          </cell>
          <cell r="R79">
            <v>19.59</v>
          </cell>
        </row>
        <row r="80">
          <cell r="A80">
            <v>1990</v>
          </cell>
          <cell r="B80" t="str">
            <v>APR</v>
          </cell>
          <cell r="C80" t="str">
            <v>APR - 1990</v>
          </cell>
          <cell r="D80">
            <v>32976</v>
          </cell>
          <cell r="E80">
            <v>13</v>
          </cell>
          <cell r="F80">
            <v>32976</v>
          </cell>
        </row>
        <row r="81">
          <cell r="A81">
            <v>1990</v>
          </cell>
          <cell r="B81" t="str">
            <v>APR</v>
          </cell>
          <cell r="C81" t="str">
            <v>APR - 1990</v>
          </cell>
          <cell r="D81">
            <v>32983</v>
          </cell>
          <cell r="E81">
            <v>16</v>
          </cell>
          <cell r="F81">
            <v>32979</v>
          </cell>
          <cell r="G81">
            <v>17.850000000000001</v>
          </cell>
          <cell r="H81">
            <v>18.670000000000002</v>
          </cell>
          <cell r="I81">
            <v>19.260000000000002</v>
          </cell>
          <cell r="J81">
            <v>19.57</v>
          </cell>
          <cell r="K81">
            <v>19.77</v>
          </cell>
          <cell r="L81">
            <v>19.87</v>
          </cell>
          <cell r="M81">
            <v>19.86</v>
          </cell>
          <cell r="N81">
            <v>19.850000000000001</v>
          </cell>
          <cell r="O81">
            <v>19.84</v>
          </cell>
          <cell r="P81">
            <v>19.82</v>
          </cell>
          <cell r="Q81">
            <v>19.8</v>
          </cell>
          <cell r="R81">
            <v>19.79</v>
          </cell>
        </row>
        <row r="82">
          <cell r="A82">
            <v>1990</v>
          </cell>
          <cell r="B82" t="str">
            <v>APR</v>
          </cell>
          <cell r="C82" t="str">
            <v>APR - 1990</v>
          </cell>
          <cell r="D82">
            <v>32983</v>
          </cell>
          <cell r="E82">
            <v>17</v>
          </cell>
          <cell r="F82">
            <v>32980</v>
          </cell>
          <cell r="G82">
            <v>17.440000000000001</v>
          </cell>
          <cell r="H82">
            <v>18.39</v>
          </cell>
          <cell r="I82">
            <v>19.059999999999999</v>
          </cell>
          <cell r="J82">
            <v>19.46</v>
          </cell>
          <cell r="K82">
            <v>19.760000000000002</v>
          </cell>
          <cell r="L82">
            <v>19.89</v>
          </cell>
          <cell r="M82">
            <v>19.89</v>
          </cell>
          <cell r="N82">
            <v>19.89</v>
          </cell>
          <cell r="O82">
            <v>19.88</v>
          </cell>
          <cell r="P82">
            <v>19.87</v>
          </cell>
          <cell r="Q82">
            <v>19.86</v>
          </cell>
          <cell r="R82">
            <v>19.850000000000001</v>
          </cell>
        </row>
        <row r="83">
          <cell r="A83">
            <v>1990</v>
          </cell>
          <cell r="B83" t="str">
            <v>APR</v>
          </cell>
          <cell r="C83" t="str">
            <v>APR - 1990</v>
          </cell>
          <cell r="D83">
            <v>32983</v>
          </cell>
          <cell r="E83">
            <v>18</v>
          </cell>
          <cell r="F83">
            <v>32981</v>
          </cell>
          <cell r="G83">
            <v>16.96</v>
          </cell>
          <cell r="H83">
            <v>18.09</v>
          </cell>
          <cell r="I83">
            <v>18.739999999999998</v>
          </cell>
          <cell r="J83">
            <v>19.12</v>
          </cell>
          <cell r="K83">
            <v>19.46</v>
          </cell>
          <cell r="L83">
            <v>19.63</v>
          </cell>
          <cell r="M83">
            <v>19.649999999999999</v>
          </cell>
          <cell r="N83">
            <v>19.670000000000002</v>
          </cell>
          <cell r="O83">
            <v>19.66</v>
          </cell>
          <cell r="P83">
            <v>19.66</v>
          </cell>
          <cell r="Q83">
            <v>19.649999999999999</v>
          </cell>
          <cell r="R83">
            <v>19.64</v>
          </cell>
        </row>
        <row r="84">
          <cell r="A84">
            <v>1990</v>
          </cell>
          <cell r="B84" t="str">
            <v>APR</v>
          </cell>
          <cell r="C84" t="str">
            <v>APR - 1990</v>
          </cell>
          <cell r="D84">
            <v>32983</v>
          </cell>
          <cell r="E84">
            <v>19</v>
          </cell>
          <cell r="F84">
            <v>32982</v>
          </cell>
          <cell r="G84">
            <v>18.059999999999999</v>
          </cell>
          <cell r="H84">
            <v>18.87</v>
          </cell>
          <cell r="I84">
            <v>19.41</v>
          </cell>
          <cell r="J84">
            <v>19.68</v>
          </cell>
          <cell r="K84">
            <v>19.89</v>
          </cell>
          <cell r="L84">
            <v>20.010000000000002</v>
          </cell>
          <cell r="M84">
            <v>19.989999999999998</v>
          </cell>
          <cell r="N84">
            <v>19.97</v>
          </cell>
          <cell r="O84">
            <v>19.940000000000001</v>
          </cell>
          <cell r="P84">
            <v>19.91</v>
          </cell>
          <cell r="Q84">
            <v>19.88</v>
          </cell>
          <cell r="R84">
            <v>19.86</v>
          </cell>
        </row>
        <row r="85">
          <cell r="A85">
            <v>1990</v>
          </cell>
          <cell r="B85" t="str">
            <v>APR</v>
          </cell>
          <cell r="C85" t="str">
            <v>APR - 1990</v>
          </cell>
          <cell r="D85">
            <v>32983</v>
          </cell>
          <cell r="E85">
            <v>20</v>
          </cell>
          <cell r="F85">
            <v>32983</v>
          </cell>
          <cell r="G85">
            <v>17.95</v>
          </cell>
          <cell r="H85">
            <v>18.82</v>
          </cell>
          <cell r="I85">
            <v>19.309999999999999</v>
          </cell>
          <cell r="J85">
            <v>19.559999999999999</v>
          </cell>
          <cell r="K85">
            <v>19.79</v>
          </cell>
          <cell r="L85">
            <v>19.93</v>
          </cell>
          <cell r="M85">
            <v>19.940000000000001</v>
          </cell>
          <cell r="N85">
            <v>19.940000000000001</v>
          </cell>
          <cell r="O85">
            <v>19.920000000000002</v>
          </cell>
          <cell r="P85">
            <v>19.899999999999999</v>
          </cell>
          <cell r="Q85">
            <v>19.88</v>
          </cell>
          <cell r="R85">
            <v>19.86</v>
          </cell>
        </row>
        <row r="86">
          <cell r="A86">
            <v>1990</v>
          </cell>
          <cell r="B86" t="str">
            <v>APR</v>
          </cell>
          <cell r="C86" t="str">
            <v>APR - 1990</v>
          </cell>
          <cell r="D86">
            <v>32990</v>
          </cell>
          <cell r="E86">
            <v>23</v>
          </cell>
          <cell r="F86">
            <v>32986</v>
          </cell>
          <cell r="G86">
            <v>19.07</v>
          </cell>
          <cell r="H86">
            <v>19.510000000000002</v>
          </cell>
          <cell r="I86">
            <v>19.739999999999998</v>
          </cell>
          <cell r="J86">
            <v>19.920000000000002</v>
          </cell>
          <cell r="K86">
            <v>20.05</v>
          </cell>
          <cell r="L86">
            <v>20.05</v>
          </cell>
          <cell r="M86">
            <v>20.04</v>
          </cell>
          <cell r="N86">
            <v>20.02</v>
          </cell>
          <cell r="O86">
            <v>20</v>
          </cell>
          <cell r="P86">
            <v>19.97</v>
          </cell>
          <cell r="Q86">
            <v>19.940000000000001</v>
          </cell>
          <cell r="R86">
            <v>19.920000000000002</v>
          </cell>
        </row>
        <row r="87">
          <cell r="A87">
            <v>1990</v>
          </cell>
          <cell r="B87" t="str">
            <v>APR</v>
          </cell>
          <cell r="C87" t="str">
            <v>APR - 1990</v>
          </cell>
          <cell r="D87">
            <v>32990</v>
          </cell>
          <cell r="E87">
            <v>24</v>
          </cell>
          <cell r="F87">
            <v>32987</v>
          </cell>
          <cell r="G87">
            <v>19</v>
          </cell>
          <cell r="H87">
            <v>19.47</v>
          </cell>
          <cell r="I87">
            <v>19.7</v>
          </cell>
          <cell r="J87">
            <v>19.91</v>
          </cell>
          <cell r="K87">
            <v>20.07</v>
          </cell>
          <cell r="L87">
            <v>20.100000000000001</v>
          </cell>
          <cell r="M87">
            <v>20.100000000000001</v>
          </cell>
          <cell r="N87">
            <v>20.079999999999998</v>
          </cell>
          <cell r="O87">
            <v>20.07</v>
          </cell>
          <cell r="P87">
            <v>20.059999999999999</v>
          </cell>
          <cell r="Q87">
            <v>20.05</v>
          </cell>
          <cell r="R87">
            <v>20.04</v>
          </cell>
        </row>
        <row r="88">
          <cell r="A88">
            <v>1990</v>
          </cell>
          <cell r="B88" t="str">
            <v>APR</v>
          </cell>
          <cell r="C88" t="str">
            <v>APR - 1990</v>
          </cell>
          <cell r="D88">
            <v>32990</v>
          </cell>
          <cell r="E88">
            <v>25</v>
          </cell>
          <cell r="F88">
            <v>32988</v>
          </cell>
          <cell r="G88">
            <v>18.66</v>
          </cell>
          <cell r="H88">
            <v>19.170000000000002</v>
          </cell>
          <cell r="I88">
            <v>19.48</v>
          </cell>
          <cell r="J88">
            <v>19.71</v>
          </cell>
          <cell r="K88">
            <v>19.87</v>
          </cell>
          <cell r="L88">
            <v>19.899999999999999</v>
          </cell>
          <cell r="M88">
            <v>19.91</v>
          </cell>
          <cell r="N88">
            <v>19.89</v>
          </cell>
          <cell r="O88">
            <v>19.88</v>
          </cell>
          <cell r="P88">
            <v>19.87</v>
          </cell>
          <cell r="Q88">
            <v>19.86</v>
          </cell>
          <cell r="R88">
            <v>19.850000000000001</v>
          </cell>
        </row>
        <row r="89">
          <cell r="A89">
            <v>1990</v>
          </cell>
          <cell r="B89" t="str">
            <v>APR</v>
          </cell>
          <cell r="C89" t="str">
            <v>APR - 1990</v>
          </cell>
          <cell r="D89">
            <v>32990</v>
          </cell>
          <cell r="E89">
            <v>26</v>
          </cell>
          <cell r="F89">
            <v>32989</v>
          </cell>
          <cell r="G89">
            <v>18.47</v>
          </cell>
          <cell r="H89">
            <v>19.079999999999998</v>
          </cell>
          <cell r="I89">
            <v>19.440000000000001</v>
          </cell>
          <cell r="J89">
            <v>19.68</v>
          </cell>
          <cell r="K89">
            <v>19.84</v>
          </cell>
          <cell r="L89">
            <v>19.87</v>
          </cell>
          <cell r="M89">
            <v>19.88</v>
          </cell>
          <cell r="N89">
            <v>19.86</v>
          </cell>
          <cell r="O89">
            <v>19.850000000000001</v>
          </cell>
          <cell r="P89">
            <v>19.84</v>
          </cell>
          <cell r="Q89">
            <v>19.829999999999998</v>
          </cell>
          <cell r="R89">
            <v>19.82</v>
          </cell>
        </row>
        <row r="90">
          <cell r="A90">
            <v>1990</v>
          </cell>
          <cell r="B90" t="str">
            <v>APR</v>
          </cell>
          <cell r="C90" t="str">
            <v>APR - 1990</v>
          </cell>
          <cell r="D90">
            <v>32990</v>
          </cell>
          <cell r="E90">
            <v>27</v>
          </cell>
          <cell r="F90">
            <v>32990</v>
          </cell>
          <cell r="G90">
            <v>18.54</v>
          </cell>
          <cell r="H90">
            <v>19.2</v>
          </cell>
          <cell r="I90">
            <v>19.53</v>
          </cell>
          <cell r="J90">
            <v>19.77</v>
          </cell>
          <cell r="K90">
            <v>19.93</v>
          </cell>
          <cell r="L90">
            <v>19.96</v>
          </cell>
          <cell r="M90">
            <v>19.97</v>
          </cell>
          <cell r="N90">
            <v>19.95</v>
          </cell>
          <cell r="O90">
            <v>19.940000000000001</v>
          </cell>
          <cell r="P90">
            <v>19.93</v>
          </cell>
          <cell r="Q90">
            <v>19.920000000000002</v>
          </cell>
          <cell r="R90">
            <v>19.91</v>
          </cell>
        </row>
        <row r="91">
          <cell r="A91">
            <v>1990</v>
          </cell>
          <cell r="B91" t="str">
            <v>APR</v>
          </cell>
          <cell r="C91" t="str">
            <v>APR - 1990</v>
          </cell>
          <cell r="D91">
            <v>32997</v>
          </cell>
          <cell r="E91">
            <v>30</v>
          </cell>
          <cell r="F91">
            <v>32993</v>
          </cell>
          <cell r="G91">
            <v>18.54</v>
          </cell>
          <cell r="H91">
            <v>19.27</v>
          </cell>
          <cell r="I91">
            <v>19.670000000000002</v>
          </cell>
          <cell r="J91">
            <v>19.97</v>
          </cell>
          <cell r="K91">
            <v>20.16</v>
          </cell>
          <cell r="L91">
            <v>20.2</v>
          </cell>
          <cell r="M91">
            <v>20.21</v>
          </cell>
          <cell r="N91">
            <v>20.2</v>
          </cell>
          <cell r="O91">
            <v>20.190000000000001</v>
          </cell>
          <cell r="P91">
            <v>20.18</v>
          </cell>
          <cell r="Q91">
            <v>20.170000000000002</v>
          </cell>
          <cell r="R91">
            <v>20.16</v>
          </cell>
        </row>
        <row r="92">
          <cell r="A92">
            <v>1990</v>
          </cell>
          <cell r="B92" t="str">
            <v>MAY</v>
          </cell>
          <cell r="C92" t="str">
            <v>MAY - 1990</v>
          </cell>
          <cell r="D92">
            <v>32997</v>
          </cell>
          <cell r="E92">
            <v>1</v>
          </cell>
          <cell r="F92">
            <v>32994</v>
          </cell>
          <cell r="G92">
            <v>18.809999999999999</v>
          </cell>
          <cell r="H92">
            <v>19.52</v>
          </cell>
          <cell r="I92">
            <v>19.899999999999999</v>
          </cell>
          <cell r="J92">
            <v>20.170000000000002</v>
          </cell>
          <cell r="K92">
            <v>20.329999999999998</v>
          </cell>
          <cell r="L92">
            <v>20.350000000000001</v>
          </cell>
          <cell r="M92">
            <v>20.350000000000001</v>
          </cell>
          <cell r="N92">
            <v>20.329999999999998</v>
          </cell>
          <cell r="O92">
            <v>20.32</v>
          </cell>
          <cell r="P92">
            <v>20.309999999999999</v>
          </cell>
          <cell r="Q92">
            <v>20.3</v>
          </cell>
          <cell r="R92">
            <v>20.29</v>
          </cell>
        </row>
        <row r="93">
          <cell r="A93">
            <v>1990</v>
          </cell>
          <cell r="B93" t="str">
            <v>MAY</v>
          </cell>
          <cell r="C93" t="str">
            <v>MAY - 1990</v>
          </cell>
          <cell r="D93">
            <v>32997</v>
          </cell>
          <cell r="E93">
            <v>2</v>
          </cell>
          <cell r="F93">
            <v>32995</v>
          </cell>
          <cell r="G93">
            <v>18.68</v>
          </cell>
          <cell r="H93">
            <v>19.309999999999999</v>
          </cell>
          <cell r="I93">
            <v>19.72</v>
          </cell>
          <cell r="J93">
            <v>20.010000000000002</v>
          </cell>
          <cell r="K93">
            <v>20.190000000000001</v>
          </cell>
          <cell r="L93">
            <v>20.23</v>
          </cell>
          <cell r="M93">
            <v>20.239999999999998</v>
          </cell>
          <cell r="N93">
            <v>20.22</v>
          </cell>
          <cell r="O93">
            <v>20.21</v>
          </cell>
          <cell r="P93">
            <v>20.2</v>
          </cell>
          <cell r="Q93">
            <v>20.190000000000001</v>
          </cell>
          <cell r="R93">
            <v>20.18</v>
          </cell>
        </row>
        <row r="94">
          <cell r="A94">
            <v>1990</v>
          </cell>
          <cell r="B94" t="str">
            <v>MAY</v>
          </cell>
          <cell r="C94" t="str">
            <v>MAY - 1990</v>
          </cell>
          <cell r="D94">
            <v>32997</v>
          </cell>
          <cell r="E94">
            <v>3</v>
          </cell>
          <cell r="F94">
            <v>32996</v>
          </cell>
          <cell r="G94">
            <v>17.989999999999998</v>
          </cell>
          <cell r="H94">
            <v>18.579999999999998</v>
          </cell>
          <cell r="I94">
            <v>19.07</v>
          </cell>
          <cell r="J94">
            <v>19.43</v>
          </cell>
          <cell r="K94">
            <v>19.690000000000001</v>
          </cell>
          <cell r="L94">
            <v>19.760000000000002</v>
          </cell>
          <cell r="M94">
            <v>19.79</v>
          </cell>
          <cell r="N94">
            <v>19.79</v>
          </cell>
          <cell r="O94">
            <v>19.79</v>
          </cell>
          <cell r="P94">
            <v>19.79</v>
          </cell>
          <cell r="Q94">
            <v>19.79</v>
          </cell>
          <cell r="R94">
            <v>19.79</v>
          </cell>
        </row>
        <row r="95">
          <cell r="A95">
            <v>1990</v>
          </cell>
          <cell r="B95" t="str">
            <v>MAY</v>
          </cell>
          <cell r="C95" t="str">
            <v>MAY - 1990</v>
          </cell>
          <cell r="D95">
            <v>32997</v>
          </cell>
          <cell r="E95">
            <v>4</v>
          </cell>
          <cell r="F95">
            <v>32997</v>
          </cell>
          <cell r="G95">
            <v>17.98</v>
          </cell>
          <cell r="H95">
            <v>18.59</v>
          </cell>
          <cell r="I95">
            <v>19.100000000000001</v>
          </cell>
          <cell r="J95">
            <v>19.48</v>
          </cell>
          <cell r="K95">
            <v>19.78</v>
          </cell>
          <cell r="L95">
            <v>19.88</v>
          </cell>
          <cell r="M95">
            <v>19.91</v>
          </cell>
          <cell r="N95">
            <v>19.91</v>
          </cell>
          <cell r="O95">
            <v>19.91</v>
          </cell>
          <cell r="P95">
            <v>19.91</v>
          </cell>
          <cell r="Q95">
            <v>19.91</v>
          </cell>
          <cell r="R95">
            <v>19.91</v>
          </cell>
        </row>
        <row r="96">
          <cell r="A96">
            <v>1990</v>
          </cell>
          <cell r="B96" t="str">
            <v>MAY</v>
          </cell>
          <cell r="C96" t="str">
            <v>MAY - 1990</v>
          </cell>
          <cell r="D96">
            <v>33004</v>
          </cell>
          <cell r="E96">
            <v>7</v>
          </cell>
          <cell r="F96">
            <v>33000</v>
          </cell>
          <cell r="G96">
            <v>18.27</v>
          </cell>
          <cell r="H96">
            <v>18.86</v>
          </cell>
          <cell r="I96">
            <v>19.29</v>
          </cell>
          <cell r="J96">
            <v>19.64</v>
          </cell>
          <cell r="K96">
            <v>19.920000000000002</v>
          </cell>
          <cell r="L96">
            <v>20.010000000000002</v>
          </cell>
          <cell r="M96">
            <v>20.03</v>
          </cell>
          <cell r="N96">
            <v>20.02</v>
          </cell>
          <cell r="O96">
            <v>20.010000000000002</v>
          </cell>
          <cell r="P96">
            <v>20.010000000000002</v>
          </cell>
          <cell r="Q96">
            <v>20.010000000000002</v>
          </cell>
          <cell r="R96">
            <v>20.010000000000002</v>
          </cell>
        </row>
        <row r="97">
          <cell r="A97">
            <v>1990</v>
          </cell>
          <cell r="B97" t="str">
            <v>MAY</v>
          </cell>
          <cell r="C97" t="str">
            <v>MAY - 1990</v>
          </cell>
          <cell r="D97">
            <v>33004</v>
          </cell>
          <cell r="E97">
            <v>8</v>
          </cell>
          <cell r="F97">
            <v>33001</v>
          </cell>
          <cell r="G97">
            <v>18.28</v>
          </cell>
          <cell r="H97">
            <v>18.89</v>
          </cell>
          <cell r="I97">
            <v>19.27</v>
          </cell>
          <cell r="J97">
            <v>19.559999999999999</v>
          </cell>
          <cell r="K97">
            <v>19.760000000000002</v>
          </cell>
          <cell r="L97">
            <v>19.809999999999999</v>
          </cell>
          <cell r="M97">
            <v>19.809999999999999</v>
          </cell>
          <cell r="N97">
            <v>19.79</v>
          </cell>
          <cell r="O97">
            <v>19.77</v>
          </cell>
          <cell r="P97">
            <v>19.760000000000002</v>
          </cell>
          <cell r="Q97">
            <v>19.760000000000002</v>
          </cell>
          <cell r="R97">
            <v>19.760000000000002</v>
          </cell>
        </row>
        <row r="98">
          <cell r="A98">
            <v>1990</v>
          </cell>
          <cell r="B98" t="str">
            <v>MAY</v>
          </cell>
          <cell r="C98" t="str">
            <v>MAY - 1990</v>
          </cell>
          <cell r="D98">
            <v>33004</v>
          </cell>
          <cell r="E98">
            <v>9</v>
          </cell>
          <cell r="F98">
            <v>33002</v>
          </cell>
          <cell r="G98">
            <v>18.989999999999998</v>
          </cell>
          <cell r="H98">
            <v>19.440000000000001</v>
          </cell>
          <cell r="I98">
            <v>19.670000000000002</v>
          </cell>
          <cell r="J98">
            <v>19.84</v>
          </cell>
          <cell r="K98">
            <v>19.95</v>
          </cell>
          <cell r="L98">
            <v>19.93</v>
          </cell>
          <cell r="M98">
            <v>19.899999999999999</v>
          </cell>
          <cell r="N98">
            <v>19.850000000000001</v>
          </cell>
          <cell r="O98">
            <v>19.809999999999999</v>
          </cell>
          <cell r="P98">
            <v>19.78</v>
          </cell>
          <cell r="Q98">
            <v>19.75</v>
          </cell>
          <cell r="R98">
            <v>19.72</v>
          </cell>
        </row>
        <row r="99">
          <cell r="A99">
            <v>1990</v>
          </cell>
          <cell r="B99" t="str">
            <v>MAY</v>
          </cell>
          <cell r="C99" t="str">
            <v>MAY - 1990</v>
          </cell>
          <cell r="D99">
            <v>33004</v>
          </cell>
          <cell r="E99">
            <v>10</v>
          </cell>
          <cell r="F99">
            <v>33003</v>
          </cell>
          <cell r="G99">
            <v>19.02</v>
          </cell>
          <cell r="H99">
            <v>19.48</v>
          </cell>
          <cell r="I99">
            <v>19.690000000000001</v>
          </cell>
          <cell r="J99">
            <v>19.84</v>
          </cell>
          <cell r="K99">
            <v>19.940000000000001</v>
          </cell>
          <cell r="L99">
            <v>19.920000000000002</v>
          </cell>
          <cell r="M99">
            <v>19.89</v>
          </cell>
          <cell r="N99">
            <v>19.84</v>
          </cell>
          <cell r="O99">
            <v>19.8</v>
          </cell>
          <cell r="P99">
            <v>19.77</v>
          </cell>
          <cell r="Q99">
            <v>19.739999999999998</v>
          </cell>
          <cell r="R99">
            <v>19.71</v>
          </cell>
        </row>
        <row r="100">
          <cell r="A100">
            <v>1990</v>
          </cell>
          <cell r="B100" t="str">
            <v>MAY</v>
          </cell>
          <cell r="C100" t="str">
            <v>MAY - 1990</v>
          </cell>
          <cell r="D100">
            <v>33004</v>
          </cell>
          <cell r="E100">
            <v>11</v>
          </cell>
          <cell r="F100">
            <v>33004</v>
          </cell>
          <cell r="G100">
            <v>18.95</v>
          </cell>
          <cell r="H100">
            <v>19.34</v>
          </cell>
          <cell r="I100">
            <v>19.579999999999998</v>
          </cell>
          <cell r="J100">
            <v>19.78</v>
          </cell>
          <cell r="K100">
            <v>19.88</v>
          </cell>
          <cell r="L100">
            <v>19.86</v>
          </cell>
          <cell r="M100">
            <v>19.84</v>
          </cell>
          <cell r="N100">
            <v>19.79</v>
          </cell>
          <cell r="O100">
            <v>19.760000000000002</v>
          </cell>
          <cell r="P100">
            <v>19.739999999999998</v>
          </cell>
          <cell r="Q100">
            <v>19.72</v>
          </cell>
          <cell r="R100">
            <v>19.7</v>
          </cell>
        </row>
        <row r="101">
          <cell r="A101">
            <v>1990</v>
          </cell>
          <cell r="B101" t="str">
            <v>MAY</v>
          </cell>
          <cell r="C101" t="str">
            <v>MAY - 1990</v>
          </cell>
          <cell r="D101">
            <v>33011</v>
          </cell>
          <cell r="E101">
            <v>14</v>
          </cell>
          <cell r="F101">
            <v>33007</v>
          </cell>
          <cell r="G101">
            <v>19.71</v>
          </cell>
          <cell r="H101">
            <v>19.98</v>
          </cell>
          <cell r="I101">
            <v>20.07</v>
          </cell>
          <cell r="J101">
            <v>20.18</v>
          </cell>
          <cell r="K101">
            <v>20.25</v>
          </cell>
          <cell r="L101">
            <v>20.21</v>
          </cell>
          <cell r="M101">
            <v>20.170000000000002</v>
          </cell>
          <cell r="N101">
            <v>20.11</v>
          </cell>
          <cell r="O101">
            <v>20.059999999999999</v>
          </cell>
          <cell r="P101">
            <v>20.03</v>
          </cell>
          <cell r="Q101">
            <v>20</v>
          </cell>
          <cell r="R101">
            <v>19.97</v>
          </cell>
        </row>
        <row r="102">
          <cell r="A102">
            <v>1990</v>
          </cell>
          <cell r="B102" t="str">
            <v>MAY</v>
          </cell>
          <cell r="C102" t="str">
            <v>MAY - 1990</v>
          </cell>
          <cell r="D102">
            <v>33011</v>
          </cell>
          <cell r="E102">
            <v>15</v>
          </cell>
          <cell r="F102">
            <v>33008</v>
          </cell>
          <cell r="G102">
            <v>19.59</v>
          </cell>
          <cell r="H102">
            <v>19.920000000000002</v>
          </cell>
          <cell r="I102">
            <v>20.03</v>
          </cell>
          <cell r="J102">
            <v>20.149999999999999</v>
          </cell>
          <cell r="K102">
            <v>20.239999999999998</v>
          </cell>
          <cell r="L102">
            <v>20.22</v>
          </cell>
          <cell r="M102">
            <v>20.2</v>
          </cell>
          <cell r="N102">
            <v>20.149999999999999</v>
          </cell>
          <cell r="O102">
            <v>20.11</v>
          </cell>
          <cell r="P102">
            <v>20.079999999999998</v>
          </cell>
          <cell r="Q102">
            <v>20.059999999999999</v>
          </cell>
          <cell r="R102">
            <v>20.04</v>
          </cell>
        </row>
        <row r="103">
          <cell r="A103">
            <v>1990</v>
          </cell>
          <cell r="B103" t="str">
            <v>MAY</v>
          </cell>
          <cell r="C103" t="str">
            <v>MAY - 1990</v>
          </cell>
          <cell r="D103">
            <v>33011</v>
          </cell>
          <cell r="E103">
            <v>16</v>
          </cell>
          <cell r="F103">
            <v>33009</v>
          </cell>
          <cell r="G103">
            <v>19.03</v>
          </cell>
          <cell r="H103">
            <v>19.52</v>
          </cell>
          <cell r="I103">
            <v>19.8</v>
          </cell>
          <cell r="J103">
            <v>20.010000000000002</v>
          </cell>
          <cell r="K103">
            <v>20.149999999999999</v>
          </cell>
          <cell r="L103">
            <v>20.18</v>
          </cell>
          <cell r="M103">
            <v>20.190000000000001</v>
          </cell>
          <cell r="N103">
            <v>20.16</v>
          </cell>
          <cell r="O103">
            <v>20.14</v>
          </cell>
          <cell r="P103">
            <v>20.12</v>
          </cell>
          <cell r="Q103">
            <v>20.100000000000001</v>
          </cell>
          <cell r="R103">
            <v>20.079999999999998</v>
          </cell>
        </row>
        <row r="104">
          <cell r="A104">
            <v>1990</v>
          </cell>
          <cell r="B104" t="str">
            <v>MAY</v>
          </cell>
          <cell r="C104" t="str">
            <v>MAY - 1990</v>
          </cell>
          <cell r="D104">
            <v>33011</v>
          </cell>
          <cell r="E104">
            <v>17</v>
          </cell>
          <cell r="F104">
            <v>33010</v>
          </cell>
          <cell r="G104">
            <v>18.87</v>
          </cell>
          <cell r="H104">
            <v>19.57</v>
          </cell>
          <cell r="I104">
            <v>19.899999999999999</v>
          </cell>
          <cell r="J104">
            <v>20.11</v>
          </cell>
          <cell r="K104">
            <v>20.27</v>
          </cell>
          <cell r="L104">
            <v>20.309999999999999</v>
          </cell>
          <cell r="M104">
            <v>20.329999999999998</v>
          </cell>
          <cell r="N104">
            <v>20.3</v>
          </cell>
          <cell r="O104">
            <v>20.28</v>
          </cell>
          <cell r="P104">
            <v>20.260000000000002</v>
          </cell>
          <cell r="Q104">
            <v>20.239999999999998</v>
          </cell>
          <cell r="R104">
            <v>20.22</v>
          </cell>
        </row>
        <row r="105">
          <cell r="A105">
            <v>1990</v>
          </cell>
          <cell r="B105" t="str">
            <v>MAY</v>
          </cell>
          <cell r="C105" t="str">
            <v>MAY - 1990</v>
          </cell>
          <cell r="D105">
            <v>33011</v>
          </cell>
          <cell r="E105">
            <v>18</v>
          </cell>
          <cell r="F105">
            <v>33011</v>
          </cell>
          <cell r="G105">
            <v>18.73</v>
          </cell>
          <cell r="H105">
            <v>19.420000000000002</v>
          </cell>
          <cell r="I105">
            <v>19.78</v>
          </cell>
          <cell r="J105">
            <v>20</v>
          </cell>
          <cell r="K105">
            <v>20.16</v>
          </cell>
          <cell r="L105">
            <v>20.2</v>
          </cell>
          <cell r="M105">
            <v>20.22</v>
          </cell>
          <cell r="N105">
            <v>20.190000000000001</v>
          </cell>
          <cell r="O105">
            <v>20.170000000000002</v>
          </cell>
          <cell r="P105">
            <v>20.149999999999999</v>
          </cell>
          <cell r="Q105">
            <v>20.13</v>
          </cell>
          <cell r="R105">
            <v>20.11</v>
          </cell>
        </row>
        <row r="106">
          <cell r="A106">
            <v>1990</v>
          </cell>
          <cell r="B106" t="str">
            <v>MAY</v>
          </cell>
          <cell r="C106" t="str">
            <v>MAY - 1990</v>
          </cell>
          <cell r="D106">
            <v>33018</v>
          </cell>
          <cell r="E106">
            <v>21</v>
          </cell>
          <cell r="F106">
            <v>33014</v>
          </cell>
          <cell r="G106">
            <v>18.260000000000002</v>
          </cell>
          <cell r="H106">
            <v>19.04</v>
          </cell>
          <cell r="I106">
            <v>19.43</v>
          </cell>
          <cell r="J106">
            <v>19.690000000000001</v>
          </cell>
          <cell r="K106">
            <v>19.899999999999999</v>
          </cell>
          <cell r="L106">
            <v>19.96</v>
          </cell>
          <cell r="M106">
            <v>20</v>
          </cell>
          <cell r="N106">
            <v>19.98</v>
          </cell>
          <cell r="O106">
            <v>19.96</v>
          </cell>
          <cell r="P106">
            <v>19.940000000000001</v>
          </cell>
          <cell r="Q106">
            <v>19.920000000000002</v>
          </cell>
          <cell r="R106">
            <v>19.899999999999999</v>
          </cell>
        </row>
        <row r="107">
          <cell r="A107">
            <v>1990</v>
          </cell>
          <cell r="B107" t="str">
            <v>MAY</v>
          </cell>
          <cell r="C107" t="str">
            <v>MAY - 1990</v>
          </cell>
          <cell r="D107">
            <v>33018</v>
          </cell>
          <cell r="E107">
            <v>22</v>
          </cell>
          <cell r="F107">
            <v>33015</v>
          </cell>
          <cell r="G107">
            <v>17.68</v>
          </cell>
          <cell r="H107">
            <v>18.920000000000002</v>
          </cell>
          <cell r="I107">
            <v>19.420000000000002</v>
          </cell>
          <cell r="J107">
            <v>19.72</v>
          </cell>
          <cell r="K107">
            <v>19.95</v>
          </cell>
          <cell r="L107">
            <v>20.03</v>
          </cell>
          <cell r="M107">
            <v>20.100000000000001</v>
          </cell>
          <cell r="N107">
            <v>20.079999999999998</v>
          </cell>
          <cell r="O107">
            <v>20.059999999999999</v>
          </cell>
          <cell r="P107">
            <v>20.04</v>
          </cell>
          <cell r="Q107">
            <v>20.02</v>
          </cell>
          <cell r="R107">
            <v>20</v>
          </cell>
        </row>
        <row r="108">
          <cell r="A108">
            <v>1990</v>
          </cell>
          <cell r="B108" t="str">
            <v>MAY</v>
          </cell>
          <cell r="C108" t="str">
            <v>MAY - 1990</v>
          </cell>
          <cell r="D108">
            <v>33018</v>
          </cell>
          <cell r="E108">
            <v>23</v>
          </cell>
          <cell r="F108">
            <v>33016</v>
          </cell>
          <cell r="G108">
            <v>18.14</v>
          </cell>
          <cell r="H108">
            <v>18.77</v>
          </cell>
          <cell r="I108">
            <v>19.2</v>
          </cell>
          <cell r="J108">
            <v>19.57</v>
          </cell>
          <cell r="K108">
            <v>19.75</v>
          </cell>
          <cell r="L108">
            <v>19.87</v>
          </cell>
          <cell r="M108">
            <v>19.87</v>
          </cell>
          <cell r="N108">
            <v>19.86</v>
          </cell>
          <cell r="O108">
            <v>19.850000000000001</v>
          </cell>
          <cell r="P108">
            <v>19.829999999999998</v>
          </cell>
          <cell r="Q108">
            <v>19.809999999999999</v>
          </cell>
          <cell r="R108">
            <v>19.79</v>
          </cell>
        </row>
        <row r="109">
          <cell r="A109">
            <v>1990</v>
          </cell>
          <cell r="B109" t="str">
            <v>MAY</v>
          </cell>
          <cell r="C109" t="str">
            <v>MAY - 1990</v>
          </cell>
          <cell r="D109">
            <v>33018</v>
          </cell>
          <cell r="E109">
            <v>24</v>
          </cell>
          <cell r="F109">
            <v>33017</v>
          </cell>
          <cell r="G109">
            <v>17.829999999999998</v>
          </cell>
          <cell r="H109">
            <v>18.57</v>
          </cell>
          <cell r="I109">
            <v>19.059999999999999</v>
          </cell>
          <cell r="J109">
            <v>19.489999999999998</v>
          </cell>
          <cell r="K109">
            <v>19.72</v>
          </cell>
          <cell r="L109">
            <v>19.850000000000001</v>
          </cell>
          <cell r="M109">
            <v>19.850000000000001</v>
          </cell>
          <cell r="N109">
            <v>19.84</v>
          </cell>
          <cell r="O109">
            <v>19.829999999999998</v>
          </cell>
          <cell r="P109">
            <v>19.809999999999999</v>
          </cell>
          <cell r="Q109">
            <v>19.79</v>
          </cell>
          <cell r="R109">
            <v>19.77</v>
          </cell>
        </row>
        <row r="110">
          <cell r="A110">
            <v>1990</v>
          </cell>
          <cell r="B110" t="str">
            <v>MAY</v>
          </cell>
          <cell r="C110" t="str">
            <v>MAY - 1990</v>
          </cell>
          <cell r="D110">
            <v>33018</v>
          </cell>
          <cell r="E110">
            <v>25</v>
          </cell>
          <cell r="F110">
            <v>33018</v>
          </cell>
          <cell r="G110">
            <v>17.8</v>
          </cell>
          <cell r="H110">
            <v>18.52</v>
          </cell>
          <cell r="I110">
            <v>19.05</v>
          </cell>
          <cell r="J110">
            <v>19.5</v>
          </cell>
          <cell r="K110">
            <v>19.78</v>
          </cell>
          <cell r="L110">
            <v>19.940000000000001</v>
          </cell>
          <cell r="M110">
            <v>19.95</v>
          </cell>
          <cell r="N110">
            <v>19.95</v>
          </cell>
          <cell r="O110">
            <v>19.940000000000001</v>
          </cell>
          <cell r="P110">
            <v>19.93</v>
          </cell>
          <cell r="Q110">
            <v>19.920000000000002</v>
          </cell>
          <cell r="R110">
            <v>19.91</v>
          </cell>
        </row>
        <row r="111">
          <cell r="A111">
            <v>1990</v>
          </cell>
          <cell r="B111" t="str">
            <v>MAY</v>
          </cell>
          <cell r="C111" t="str">
            <v>MAY - 1990</v>
          </cell>
          <cell r="D111">
            <v>33025</v>
          </cell>
          <cell r="E111">
            <v>28</v>
          </cell>
          <cell r="F111">
            <v>33021</v>
          </cell>
        </row>
        <row r="112">
          <cell r="A112">
            <v>1990</v>
          </cell>
          <cell r="B112" t="str">
            <v>MAY</v>
          </cell>
          <cell r="C112" t="str">
            <v>MAY - 1990</v>
          </cell>
          <cell r="D112">
            <v>33025</v>
          </cell>
          <cell r="E112">
            <v>29</v>
          </cell>
          <cell r="F112">
            <v>33022</v>
          </cell>
          <cell r="G112">
            <v>17.98</v>
          </cell>
          <cell r="H112">
            <v>18.579999999999998</v>
          </cell>
          <cell r="I112">
            <v>19.079999999999998</v>
          </cell>
          <cell r="J112">
            <v>19.579999999999998</v>
          </cell>
          <cell r="K112">
            <v>19.940000000000001</v>
          </cell>
          <cell r="L112">
            <v>20.14</v>
          </cell>
          <cell r="M112">
            <v>20.18</v>
          </cell>
          <cell r="N112">
            <v>20.190000000000001</v>
          </cell>
          <cell r="O112">
            <v>20.190000000000001</v>
          </cell>
          <cell r="P112">
            <v>20.18</v>
          </cell>
          <cell r="Q112">
            <v>20.170000000000002</v>
          </cell>
          <cell r="R112">
            <v>20.16</v>
          </cell>
        </row>
        <row r="113">
          <cell r="A113">
            <v>1990</v>
          </cell>
          <cell r="B113" t="str">
            <v>MAY</v>
          </cell>
          <cell r="C113" t="str">
            <v>MAY - 1990</v>
          </cell>
          <cell r="D113">
            <v>33025</v>
          </cell>
          <cell r="E113">
            <v>30</v>
          </cell>
          <cell r="F113">
            <v>33023</v>
          </cell>
          <cell r="G113">
            <v>18.079999999999998</v>
          </cell>
          <cell r="H113">
            <v>18.64</v>
          </cell>
          <cell r="I113">
            <v>19.13</v>
          </cell>
          <cell r="J113">
            <v>19.62</v>
          </cell>
          <cell r="K113">
            <v>19.97</v>
          </cell>
          <cell r="L113">
            <v>20.170000000000002</v>
          </cell>
          <cell r="M113">
            <v>20.2</v>
          </cell>
          <cell r="N113">
            <v>20.21</v>
          </cell>
          <cell r="O113">
            <v>20.21</v>
          </cell>
          <cell r="P113">
            <v>20.21</v>
          </cell>
          <cell r="Q113">
            <v>20.21</v>
          </cell>
          <cell r="R113">
            <v>20.21</v>
          </cell>
        </row>
        <row r="114">
          <cell r="A114">
            <v>1990</v>
          </cell>
          <cell r="B114" t="str">
            <v>MAY</v>
          </cell>
          <cell r="C114" t="str">
            <v>MAY - 1990</v>
          </cell>
          <cell r="D114">
            <v>33025</v>
          </cell>
          <cell r="E114">
            <v>31</v>
          </cell>
          <cell r="F114">
            <v>33024</v>
          </cell>
          <cell r="G114">
            <v>17.399999999999999</v>
          </cell>
          <cell r="H114">
            <v>18.04</v>
          </cell>
          <cell r="I114">
            <v>18.63</v>
          </cell>
          <cell r="J114">
            <v>19.21</v>
          </cell>
          <cell r="K114">
            <v>19.66</v>
          </cell>
          <cell r="L114">
            <v>19.93</v>
          </cell>
          <cell r="M114">
            <v>20.02</v>
          </cell>
          <cell r="N114">
            <v>20.059999999999999</v>
          </cell>
          <cell r="O114">
            <v>20.09</v>
          </cell>
          <cell r="P114">
            <v>20.12</v>
          </cell>
          <cell r="Q114">
            <v>20.149999999999999</v>
          </cell>
          <cell r="R114">
            <v>20.170000000000002</v>
          </cell>
        </row>
        <row r="115">
          <cell r="A115">
            <v>1990</v>
          </cell>
          <cell r="B115" t="str">
            <v>JUN</v>
          </cell>
          <cell r="C115" t="str">
            <v>JUN - 1990</v>
          </cell>
          <cell r="D115">
            <v>33025</v>
          </cell>
          <cell r="E115">
            <v>1</v>
          </cell>
          <cell r="F115">
            <v>33025</v>
          </cell>
          <cell r="G115">
            <v>17.5</v>
          </cell>
          <cell r="H115">
            <v>18.100000000000001</v>
          </cell>
          <cell r="I115">
            <v>18.66</v>
          </cell>
          <cell r="J115">
            <v>19.190000000000001</v>
          </cell>
          <cell r="K115">
            <v>19.600000000000001</v>
          </cell>
          <cell r="L115">
            <v>19.850000000000001</v>
          </cell>
          <cell r="M115">
            <v>19.920000000000002</v>
          </cell>
          <cell r="N115">
            <v>19.96</v>
          </cell>
          <cell r="O115">
            <v>20</v>
          </cell>
          <cell r="P115">
            <v>20.03</v>
          </cell>
          <cell r="Q115">
            <v>20.059999999999999</v>
          </cell>
          <cell r="R115">
            <v>20.079999999999998</v>
          </cell>
        </row>
        <row r="116">
          <cell r="A116">
            <v>1990</v>
          </cell>
          <cell r="B116" t="str">
            <v>JUN</v>
          </cell>
          <cell r="C116" t="str">
            <v>JUN - 1990</v>
          </cell>
          <cell r="D116">
            <v>33032</v>
          </cell>
          <cell r="E116">
            <v>4</v>
          </cell>
          <cell r="F116">
            <v>33028</v>
          </cell>
          <cell r="G116">
            <v>17.14</v>
          </cell>
          <cell r="H116">
            <v>17.77</v>
          </cell>
          <cell r="I116">
            <v>18.260000000000002</v>
          </cell>
          <cell r="J116">
            <v>18.760000000000002</v>
          </cell>
          <cell r="K116">
            <v>19.22</v>
          </cell>
          <cell r="L116">
            <v>19.48</v>
          </cell>
          <cell r="M116">
            <v>19.579999999999998</v>
          </cell>
          <cell r="N116">
            <v>19.64</v>
          </cell>
          <cell r="O116">
            <v>19.690000000000001</v>
          </cell>
          <cell r="P116">
            <v>19.739999999999998</v>
          </cell>
          <cell r="Q116">
            <v>19.79</v>
          </cell>
          <cell r="R116">
            <v>19.829999999999998</v>
          </cell>
        </row>
        <row r="117">
          <cell r="A117">
            <v>1990</v>
          </cell>
          <cell r="B117" t="str">
            <v>JUN</v>
          </cell>
          <cell r="C117" t="str">
            <v>JUN - 1990</v>
          </cell>
          <cell r="D117">
            <v>33032</v>
          </cell>
          <cell r="E117">
            <v>5</v>
          </cell>
          <cell r="F117">
            <v>33029</v>
          </cell>
          <cell r="G117">
            <v>16.68</v>
          </cell>
          <cell r="H117">
            <v>17.39</v>
          </cell>
          <cell r="I117">
            <v>17.86</v>
          </cell>
          <cell r="J117">
            <v>18.309999999999999</v>
          </cell>
          <cell r="K117">
            <v>18.73</v>
          </cell>
          <cell r="L117">
            <v>18.989999999999998</v>
          </cell>
          <cell r="M117">
            <v>19.11</v>
          </cell>
          <cell r="N117">
            <v>19.2</v>
          </cell>
          <cell r="O117">
            <v>19.29</v>
          </cell>
          <cell r="P117">
            <v>19.38</v>
          </cell>
          <cell r="Q117">
            <v>19.46</v>
          </cell>
          <cell r="R117">
            <v>19.54</v>
          </cell>
        </row>
        <row r="118">
          <cell r="A118">
            <v>1990</v>
          </cell>
          <cell r="B118" t="str">
            <v>JUN</v>
          </cell>
          <cell r="C118" t="str">
            <v>JUN - 1990</v>
          </cell>
          <cell r="D118">
            <v>33032</v>
          </cell>
          <cell r="E118">
            <v>6</v>
          </cell>
          <cell r="F118">
            <v>33030</v>
          </cell>
          <cell r="G118">
            <v>16.920000000000002</v>
          </cell>
          <cell r="H118">
            <v>17.57</v>
          </cell>
          <cell r="I118">
            <v>17.97</v>
          </cell>
          <cell r="J118">
            <v>18.39</v>
          </cell>
          <cell r="K118">
            <v>18.77</v>
          </cell>
          <cell r="L118">
            <v>19.03</v>
          </cell>
          <cell r="M118">
            <v>19.16</v>
          </cell>
          <cell r="N118">
            <v>19.260000000000002</v>
          </cell>
          <cell r="O118">
            <v>19.36</v>
          </cell>
          <cell r="P118">
            <v>19.46</v>
          </cell>
          <cell r="Q118">
            <v>19.559999999999999</v>
          </cell>
          <cell r="R118">
            <v>19.66</v>
          </cell>
        </row>
        <row r="119">
          <cell r="A119">
            <v>1990</v>
          </cell>
          <cell r="B119" t="str">
            <v>JUN</v>
          </cell>
          <cell r="C119" t="str">
            <v>JUN - 1990</v>
          </cell>
          <cell r="D119">
            <v>33032</v>
          </cell>
          <cell r="E119">
            <v>7</v>
          </cell>
          <cell r="F119">
            <v>33031</v>
          </cell>
          <cell r="G119">
            <v>16.670000000000002</v>
          </cell>
          <cell r="H119">
            <v>17.309999999999999</v>
          </cell>
          <cell r="I119">
            <v>17.75</v>
          </cell>
          <cell r="J119">
            <v>18.2</v>
          </cell>
          <cell r="K119">
            <v>18.579999999999998</v>
          </cell>
          <cell r="L119">
            <v>18.84</v>
          </cell>
          <cell r="M119">
            <v>18.97</v>
          </cell>
          <cell r="N119">
            <v>19.07</v>
          </cell>
          <cell r="O119">
            <v>19.16</v>
          </cell>
          <cell r="P119">
            <v>19.25</v>
          </cell>
          <cell r="Q119">
            <v>19.34</v>
          </cell>
          <cell r="R119">
            <v>19.420000000000002</v>
          </cell>
        </row>
        <row r="120">
          <cell r="A120">
            <v>1990</v>
          </cell>
          <cell r="B120" t="str">
            <v>JUN</v>
          </cell>
          <cell r="C120" t="str">
            <v>JUN - 1990</v>
          </cell>
          <cell r="D120">
            <v>33032</v>
          </cell>
          <cell r="E120">
            <v>8</v>
          </cell>
          <cell r="F120">
            <v>33032</v>
          </cell>
          <cell r="G120">
            <v>16.78</v>
          </cell>
          <cell r="H120">
            <v>17.45</v>
          </cell>
          <cell r="I120">
            <v>17.93</v>
          </cell>
          <cell r="J120">
            <v>18.38</v>
          </cell>
          <cell r="K120">
            <v>18.739999999999998</v>
          </cell>
          <cell r="L120">
            <v>18.989999999999998</v>
          </cell>
          <cell r="M120">
            <v>19.12</v>
          </cell>
          <cell r="N120">
            <v>19.22</v>
          </cell>
          <cell r="O120">
            <v>19.309999999999999</v>
          </cell>
          <cell r="P120">
            <v>19.399999999999999</v>
          </cell>
          <cell r="Q120">
            <v>19.489999999999998</v>
          </cell>
          <cell r="R120">
            <v>19.57</v>
          </cell>
        </row>
        <row r="121">
          <cell r="A121">
            <v>1990</v>
          </cell>
          <cell r="B121" t="str">
            <v>JUN</v>
          </cell>
          <cell r="C121" t="str">
            <v>JUN - 1990</v>
          </cell>
          <cell r="D121">
            <v>33039</v>
          </cell>
          <cell r="E121">
            <v>11</v>
          </cell>
          <cell r="F121">
            <v>33035</v>
          </cell>
          <cell r="G121">
            <v>16.82</v>
          </cell>
          <cell r="H121">
            <v>17.43</v>
          </cell>
          <cell r="I121">
            <v>17.88</v>
          </cell>
          <cell r="J121">
            <v>18.32</v>
          </cell>
          <cell r="K121">
            <v>18.66</v>
          </cell>
          <cell r="L121">
            <v>18.89</v>
          </cell>
          <cell r="M121">
            <v>19.010000000000002</v>
          </cell>
          <cell r="N121">
            <v>19.100000000000001</v>
          </cell>
          <cell r="O121">
            <v>19.18</v>
          </cell>
          <cell r="P121">
            <v>19.260000000000002</v>
          </cell>
          <cell r="Q121">
            <v>19.329999999999998</v>
          </cell>
          <cell r="R121">
            <v>19.399999999999999</v>
          </cell>
        </row>
        <row r="122">
          <cell r="A122">
            <v>1990</v>
          </cell>
          <cell r="B122" t="str">
            <v>JUN</v>
          </cell>
          <cell r="C122" t="str">
            <v>JUN - 1990</v>
          </cell>
          <cell r="D122">
            <v>33039</v>
          </cell>
          <cell r="E122">
            <v>12</v>
          </cell>
          <cell r="F122">
            <v>33036</v>
          </cell>
          <cell r="G122">
            <v>17.510000000000002</v>
          </cell>
          <cell r="H122">
            <v>18.07</v>
          </cell>
          <cell r="I122">
            <v>18.45</v>
          </cell>
          <cell r="J122">
            <v>18.8</v>
          </cell>
          <cell r="K122">
            <v>19.059999999999999</v>
          </cell>
          <cell r="L122">
            <v>19.23</v>
          </cell>
          <cell r="M122">
            <v>19.309999999999999</v>
          </cell>
          <cell r="N122">
            <v>19.36</v>
          </cell>
          <cell r="O122">
            <v>19.41</v>
          </cell>
          <cell r="P122">
            <v>19.45</v>
          </cell>
          <cell r="Q122">
            <v>19.489999999999998</v>
          </cell>
          <cell r="R122">
            <v>19.53</v>
          </cell>
        </row>
        <row r="123">
          <cell r="A123">
            <v>1990</v>
          </cell>
          <cell r="B123" t="str">
            <v>JUN</v>
          </cell>
          <cell r="C123" t="str">
            <v>JUN - 1990</v>
          </cell>
          <cell r="D123">
            <v>33039</v>
          </cell>
          <cell r="E123">
            <v>13</v>
          </cell>
          <cell r="F123">
            <v>33037</v>
          </cell>
          <cell r="G123">
            <v>17.579999999999998</v>
          </cell>
          <cell r="H123">
            <v>18.190000000000001</v>
          </cell>
          <cell r="I123">
            <v>18.600000000000001</v>
          </cell>
          <cell r="J123">
            <v>18.93</v>
          </cell>
          <cell r="K123">
            <v>19.16</v>
          </cell>
          <cell r="L123">
            <v>19.350000000000001</v>
          </cell>
          <cell r="M123">
            <v>19.420000000000002</v>
          </cell>
          <cell r="N123">
            <v>19.47</v>
          </cell>
          <cell r="O123">
            <v>19.5</v>
          </cell>
          <cell r="P123">
            <v>19.53</v>
          </cell>
          <cell r="Q123">
            <v>19.559999999999999</v>
          </cell>
          <cell r="R123">
            <v>19.59</v>
          </cell>
        </row>
        <row r="124">
          <cell r="A124">
            <v>1990</v>
          </cell>
          <cell r="B124" t="str">
            <v>JUN</v>
          </cell>
          <cell r="C124" t="str">
            <v>JUN - 1990</v>
          </cell>
          <cell r="D124">
            <v>33039</v>
          </cell>
          <cell r="E124">
            <v>14</v>
          </cell>
          <cell r="F124">
            <v>33038</v>
          </cell>
          <cell r="G124">
            <v>17.13</v>
          </cell>
          <cell r="H124">
            <v>17.84</v>
          </cell>
          <cell r="I124">
            <v>18.420000000000002</v>
          </cell>
          <cell r="J124">
            <v>18.829999999999998</v>
          </cell>
          <cell r="K124">
            <v>19.11</v>
          </cell>
          <cell r="L124">
            <v>19.329999999999998</v>
          </cell>
          <cell r="M124">
            <v>19.43</v>
          </cell>
          <cell r="N124">
            <v>19.5</v>
          </cell>
          <cell r="O124">
            <v>19.559999999999999</v>
          </cell>
          <cell r="P124">
            <v>19.62</v>
          </cell>
          <cell r="Q124">
            <v>19.670000000000002</v>
          </cell>
          <cell r="R124">
            <v>19.72</v>
          </cell>
        </row>
        <row r="125">
          <cell r="A125">
            <v>1990</v>
          </cell>
          <cell r="B125" t="str">
            <v>JUN</v>
          </cell>
          <cell r="C125" t="str">
            <v>JUN - 1990</v>
          </cell>
          <cell r="D125">
            <v>33039</v>
          </cell>
          <cell r="E125">
            <v>15</v>
          </cell>
          <cell r="F125">
            <v>33039</v>
          </cell>
          <cell r="G125">
            <v>16.62</v>
          </cell>
          <cell r="H125">
            <v>17.59</v>
          </cell>
          <cell r="I125">
            <v>18.12</v>
          </cell>
          <cell r="J125">
            <v>18.55</v>
          </cell>
          <cell r="K125">
            <v>18.84</v>
          </cell>
          <cell r="L125">
            <v>19.079999999999998</v>
          </cell>
          <cell r="M125">
            <v>19.21</v>
          </cell>
          <cell r="N125">
            <v>19.309999999999999</v>
          </cell>
          <cell r="O125">
            <v>19.39</v>
          </cell>
          <cell r="P125">
            <v>19.46</v>
          </cell>
          <cell r="Q125">
            <v>19.52</v>
          </cell>
          <cell r="R125">
            <v>19.579999999999998</v>
          </cell>
        </row>
        <row r="126">
          <cell r="A126">
            <v>1990</v>
          </cell>
          <cell r="B126" t="str">
            <v>JUN</v>
          </cell>
          <cell r="C126" t="str">
            <v>JUN - 1990</v>
          </cell>
          <cell r="D126">
            <v>33046</v>
          </cell>
          <cell r="E126">
            <v>18</v>
          </cell>
          <cell r="F126">
            <v>33042</v>
          </cell>
          <cell r="G126">
            <v>15.94</v>
          </cell>
          <cell r="H126">
            <v>16.95</v>
          </cell>
          <cell r="I126">
            <v>17.63</v>
          </cell>
          <cell r="J126">
            <v>18.100000000000001</v>
          </cell>
          <cell r="K126">
            <v>18.43</v>
          </cell>
          <cell r="L126">
            <v>18.7</v>
          </cell>
          <cell r="M126">
            <v>18.86</v>
          </cell>
          <cell r="N126">
            <v>18.989999999999998</v>
          </cell>
          <cell r="O126">
            <v>19.09</v>
          </cell>
          <cell r="P126">
            <v>19.18</v>
          </cell>
          <cell r="Q126">
            <v>19.25</v>
          </cell>
          <cell r="R126">
            <v>19.32</v>
          </cell>
        </row>
        <row r="127">
          <cell r="A127">
            <v>1990</v>
          </cell>
          <cell r="B127" t="str">
            <v>JUN</v>
          </cell>
          <cell r="C127" t="str">
            <v>JUN - 1990</v>
          </cell>
          <cell r="D127">
            <v>33046</v>
          </cell>
          <cell r="E127">
            <v>19</v>
          </cell>
          <cell r="F127">
            <v>33043</v>
          </cell>
          <cell r="G127">
            <v>15.65</v>
          </cell>
          <cell r="H127">
            <v>16.920000000000002</v>
          </cell>
          <cell r="I127">
            <v>17.579999999999998</v>
          </cell>
          <cell r="J127">
            <v>18.079999999999998</v>
          </cell>
          <cell r="K127">
            <v>18.420000000000002</v>
          </cell>
          <cell r="L127">
            <v>18.7</v>
          </cell>
          <cell r="M127">
            <v>18.87</v>
          </cell>
          <cell r="N127">
            <v>19</v>
          </cell>
          <cell r="O127">
            <v>19.09</v>
          </cell>
          <cell r="P127">
            <v>19.18</v>
          </cell>
          <cell r="Q127">
            <v>19.25</v>
          </cell>
          <cell r="R127">
            <v>19.32</v>
          </cell>
        </row>
        <row r="128">
          <cell r="A128">
            <v>1990</v>
          </cell>
          <cell r="B128" t="str">
            <v>JUN</v>
          </cell>
          <cell r="C128" t="str">
            <v>JUN - 1990</v>
          </cell>
          <cell r="D128">
            <v>33046</v>
          </cell>
          <cell r="E128">
            <v>20</v>
          </cell>
          <cell r="F128">
            <v>33044</v>
          </cell>
          <cell r="G128">
            <v>15.3</v>
          </cell>
          <cell r="H128">
            <v>16.75</v>
          </cell>
          <cell r="I128">
            <v>17.489999999999998</v>
          </cell>
          <cell r="J128">
            <v>18.02</v>
          </cell>
          <cell r="K128">
            <v>18.39</v>
          </cell>
          <cell r="L128">
            <v>18.690000000000001</v>
          </cell>
          <cell r="M128">
            <v>18.88</v>
          </cell>
          <cell r="N128">
            <v>19.02</v>
          </cell>
          <cell r="O128">
            <v>19.12</v>
          </cell>
          <cell r="P128">
            <v>19.21</v>
          </cell>
          <cell r="Q128">
            <v>19.29</v>
          </cell>
          <cell r="R128">
            <v>19.36</v>
          </cell>
        </row>
        <row r="129">
          <cell r="A129">
            <v>1990</v>
          </cell>
          <cell r="B129" t="str">
            <v>JUN</v>
          </cell>
          <cell r="C129" t="str">
            <v>JUN - 1990</v>
          </cell>
          <cell r="D129">
            <v>33046</v>
          </cell>
          <cell r="E129">
            <v>21</v>
          </cell>
          <cell r="F129">
            <v>33045</v>
          </cell>
          <cell r="G129">
            <v>16.940000000000001</v>
          </cell>
          <cell r="H129">
            <v>17.54</v>
          </cell>
          <cell r="I129">
            <v>18.02</v>
          </cell>
          <cell r="J129">
            <v>18.39</v>
          </cell>
          <cell r="K129">
            <v>18.68</v>
          </cell>
          <cell r="L129">
            <v>18.87</v>
          </cell>
          <cell r="M129">
            <v>19.010000000000002</v>
          </cell>
          <cell r="N129">
            <v>19.12</v>
          </cell>
          <cell r="O129">
            <v>19.22</v>
          </cell>
          <cell r="P129">
            <v>19.3</v>
          </cell>
          <cell r="Q129">
            <v>19.38</v>
          </cell>
          <cell r="R129">
            <v>19.45</v>
          </cell>
        </row>
        <row r="130">
          <cell r="A130">
            <v>1990</v>
          </cell>
          <cell r="B130" t="str">
            <v>JUN</v>
          </cell>
          <cell r="C130" t="str">
            <v>JUN - 1990</v>
          </cell>
          <cell r="D130">
            <v>33046</v>
          </cell>
          <cell r="E130">
            <v>22</v>
          </cell>
          <cell r="F130">
            <v>33046</v>
          </cell>
          <cell r="G130">
            <v>17.46</v>
          </cell>
          <cell r="H130">
            <v>17.989999999999998</v>
          </cell>
          <cell r="I130">
            <v>18.420000000000002</v>
          </cell>
          <cell r="J130">
            <v>18.75</v>
          </cell>
          <cell r="K130">
            <v>19.02</v>
          </cell>
          <cell r="L130">
            <v>19.2</v>
          </cell>
          <cell r="M130">
            <v>19.329999999999998</v>
          </cell>
          <cell r="N130">
            <v>19.43</v>
          </cell>
          <cell r="O130">
            <v>19.510000000000002</v>
          </cell>
          <cell r="P130">
            <v>19.59</v>
          </cell>
          <cell r="Q130">
            <v>19.66</v>
          </cell>
          <cell r="R130">
            <v>19.72</v>
          </cell>
        </row>
        <row r="131">
          <cell r="A131">
            <v>1990</v>
          </cell>
          <cell r="B131" t="str">
            <v>JUN</v>
          </cell>
          <cell r="C131" t="str">
            <v>JUN - 1990</v>
          </cell>
          <cell r="D131">
            <v>33053</v>
          </cell>
          <cell r="E131">
            <v>25</v>
          </cell>
          <cell r="F131">
            <v>33049</v>
          </cell>
          <cell r="G131">
            <v>17.38</v>
          </cell>
          <cell r="H131">
            <v>17.95</v>
          </cell>
          <cell r="I131">
            <v>18.37</v>
          </cell>
          <cell r="J131">
            <v>18.670000000000002</v>
          </cell>
          <cell r="K131">
            <v>18.920000000000002</v>
          </cell>
          <cell r="L131">
            <v>19.09</v>
          </cell>
          <cell r="M131">
            <v>19.2</v>
          </cell>
          <cell r="N131">
            <v>19.3</v>
          </cell>
          <cell r="O131">
            <v>19.38</v>
          </cell>
          <cell r="P131">
            <v>19.46</v>
          </cell>
          <cell r="Q131">
            <v>19.53</v>
          </cell>
          <cell r="R131">
            <v>19.59</v>
          </cell>
        </row>
        <row r="132">
          <cell r="A132">
            <v>1990</v>
          </cell>
          <cell r="B132" t="str">
            <v>JUN</v>
          </cell>
          <cell r="C132" t="str">
            <v>JUN - 1990</v>
          </cell>
          <cell r="D132">
            <v>33053</v>
          </cell>
          <cell r="E132">
            <v>26</v>
          </cell>
          <cell r="F132">
            <v>33050</v>
          </cell>
          <cell r="G132">
            <v>17.14</v>
          </cell>
          <cell r="H132">
            <v>17.809999999999999</v>
          </cell>
          <cell r="I132">
            <v>18.29</v>
          </cell>
          <cell r="J132">
            <v>18.600000000000001</v>
          </cell>
          <cell r="K132">
            <v>18.850000000000001</v>
          </cell>
          <cell r="L132">
            <v>19.03</v>
          </cell>
          <cell r="M132">
            <v>19.149999999999999</v>
          </cell>
          <cell r="N132">
            <v>19.260000000000002</v>
          </cell>
          <cell r="O132">
            <v>19.350000000000001</v>
          </cell>
          <cell r="P132">
            <v>19.43</v>
          </cell>
          <cell r="Q132">
            <v>19.5</v>
          </cell>
          <cell r="R132">
            <v>19.559999999999999</v>
          </cell>
        </row>
        <row r="133">
          <cell r="A133">
            <v>1990</v>
          </cell>
          <cell r="B133" t="str">
            <v>JUN</v>
          </cell>
          <cell r="C133" t="str">
            <v>JUN - 1990</v>
          </cell>
          <cell r="D133">
            <v>33053</v>
          </cell>
          <cell r="E133">
            <v>27</v>
          </cell>
          <cell r="F133">
            <v>33051</v>
          </cell>
          <cell r="G133">
            <v>16.68</v>
          </cell>
          <cell r="H133">
            <v>17.41</v>
          </cell>
          <cell r="I133">
            <v>18</v>
          </cell>
          <cell r="J133">
            <v>18.37</v>
          </cell>
          <cell r="K133">
            <v>18.64</v>
          </cell>
          <cell r="L133">
            <v>18.84</v>
          </cell>
          <cell r="M133">
            <v>18.98</v>
          </cell>
          <cell r="N133">
            <v>19.09</v>
          </cell>
          <cell r="O133">
            <v>19.18</v>
          </cell>
          <cell r="P133">
            <v>19.27</v>
          </cell>
          <cell r="Q133">
            <v>19.36</v>
          </cell>
          <cell r="R133">
            <v>19.440000000000001</v>
          </cell>
        </row>
        <row r="134">
          <cell r="A134">
            <v>1990</v>
          </cell>
          <cell r="B134" t="str">
            <v>JUN</v>
          </cell>
          <cell r="C134" t="str">
            <v>JUN - 1990</v>
          </cell>
          <cell r="D134">
            <v>33053</v>
          </cell>
          <cell r="E134">
            <v>28</v>
          </cell>
          <cell r="F134">
            <v>33052</v>
          </cell>
          <cell r="G134">
            <v>17.149999999999999</v>
          </cell>
          <cell r="H134">
            <v>17.87</v>
          </cell>
          <cell r="I134">
            <v>18.420000000000002</v>
          </cell>
          <cell r="J134">
            <v>18.739999999999998</v>
          </cell>
          <cell r="K134">
            <v>18.97</v>
          </cell>
          <cell r="L134">
            <v>19.13</v>
          </cell>
          <cell r="M134">
            <v>19.21</v>
          </cell>
          <cell r="N134">
            <v>19.29</v>
          </cell>
          <cell r="O134">
            <v>19.350000000000001</v>
          </cell>
          <cell r="P134">
            <v>19.41</v>
          </cell>
          <cell r="Q134">
            <v>19.46</v>
          </cell>
          <cell r="R134">
            <v>19.510000000000002</v>
          </cell>
        </row>
        <row r="135">
          <cell r="A135">
            <v>1990</v>
          </cell>
          <cell r="B135" t="str">
            <v>JUN</v>
          </cell>
          <cell r="C135" t="str">
            <v>JUN - 1990</v>
          </cell>
          <cell r="D135">
            <v>33053</v>
          </cell>
          <cell r="E135">
            <v>29</v>
          </cell>
          <cell r="F135">
            <v>33053</v>
          </cell>
          <cell r="G135">
            <v>17.07</v>
          </cell>
          <cell r="H135">
            <v>17.72</v>
          </cell>
          <cell r="I135">
            <v>18.260000000000002</v>
          </cell>
          <cell r="J135">
            <v>18.579999999999998</v>
          </cell>
          <cell r="K135">
            <v>18.809999999999999</v>
          </cell>
          <cell r="L135">
            <v>18.97</v>
          </cell>
          <cell r="M135">
            <v>19.04</v>
          </cell>
          <cell r="N135">
            <v>19.11</v>
          </cell>
          <cell r="O135">
            <v>19.16</v>
          </cell>
          <cell r="P135">
            <v>19.2</v>
          </cell>
          <cell r="Q135">
            <v>19.239999999999998</v>
          </cell>
          <cell r="R135">
            <v>19.28</v>
          </cell>
        </row>
        <row r="136">
          <cell r="A136">
            <v>1990</v>
          </cell>
          <cell r="B136" t="str">
            <v>JUL</v>
          </cell>
          <cell r="C136" t="str">
            <v>JUL - 1990</v>
          </cell>
          <cell r="D136">
            <v>33060</v>
          </cell>
          <cell r="E136">
            <v>2</v>
          </cell>
          <cell r="F136">
            <v>33056</v>
          </cell>
          <cell r="G136">
            <v>16.72</v>
          </cell>
          <cell r="H136">
            <v>17.420000000000002</v>
          </cell>
          <cell r="I136">
            <v>17.940000000000001</v>
          </cell>
          <cell r="J136">
            <v>18.27</v>
          </cell>
          <cell r="K136">
            <v>18.5</v>
          </cell>
          <cell r="L136">
            <v>18.66</v>
          </cell>
          <cell r="M136">
            <v>18.75</v>
          </cell>
          <cell r="N136">
            <v>18.829999999999998</v>
          </cell>
          <cell r="O136">
            <v>18.89</v>
          </cell>
          <cell r="P136">
            <v>18.95</v>
          </cell>
          <cell r="Q136">
            <v>19</v>
          </cell>
          <cell r="R136">
            <v>19.05</v>
          </cell>
        </row>
        <row r="137">
          <cell r="A137">
            <v>1990</v>
          </cell>
          <cell r="B137" t="str">
            <v>JUL</v>
          </cell>
          <cell r="C137" t="str">
            <v>JUL - 1990</v>
          </cell>
          <cell r="D137">
            <v>33060</v>
          </cell>
          <cell r="E137">
            <v>3</v>
          </cell>
          <cell r="F137">
            <v>33057</v>
          </cell>
          <cell r="G137">
            <v>16.8</v>
          </cell>
          <cell r="H137">
            <v>17.440000000000001</v>
          </cell>
          <cell r="I137">
            <v>17.899999999999999</v>
          </cell>
          <cell r="J137">
            <v>18.23</v>
          </cell>
          <cell r="K137">
            <v>18.46</v>
          </cell>
          <cell r="L137">
            <v>18.61</v>
          </cell>
          <cell r="M137">
            <v>18.7</v>
          </cell>
          <cell r="N137">
            <v>18.78</v>
          </cell>
          <cell r="O137">
            <v>18.84</v>
          </cell>
          <cell r="P137">
            <v>18.899999999999999</v>
          </cell>
          <cell r="Q137">
            <v>18.95</v>
          </cell>
          <cell r="R137">
            <v>19</v>
          </cell>
        </row>
        <row r="138">
          <cell r="A138">
            <v>1990</v>
          </cell>
          <cell r="B138" t="str">
            <v>JUL</v>
          </cell>
          <cell r="C138" t="str">
            <v>JUL - 1990</v>
          </cell>
          <cell r="D138">
            <v>33060</v>
          </cell>
          <cell r="E138">
            <v>4</v>
          </cell>
          <cell r="F138">
            <v>33058</v>
          </cell>
        </row>
        <row r="139">
          <cell r="A139">
            <v>1990</v>
          </cell>
          <cell r="B139" t="str">
            <v>JUL</v>
          </cell>
          <cell r="C139" t="str">
            <v>JUL - 1990</v>
          </cell>
          <cell r="D139">
            <v>33060</v>
          </cell>
          <cell r="E139">
            <v>5</v>
          </cell>
          <cell r="F139">
            <v>33059</v>
          </cell>
          <cell r="G139">
            <v>16.5</v>
          </cell>
          <cell r="H139">
            <v>17.239999999999998</v>
          </cell>
          <cell r="I139">
            <v>17.8</v>
          </cell>
          <cell r="J139">
            <v>18.16</v>
          </cell>
          <cell r="K139">
            <v>18.420000000000002</v>
          </cell>
          <cell r="L139">
            <v>18.59</v>
          </cell>
          <cell r="M139">
            <v>18.7</v>
          </cell>
          <cell r="N139">
            <v>18.79</v>
          </cell>
          <cell r="O139">
            <v>18.87</v>
          </cell>
          <cell r="P139">
            <v>18.940000000000001</v>
          </cell>
          <cell r="Q139">
            <v>19</v>
          </cell>
          <cell r="R139">
            <v>19.059999999999999</v>
          </cell>
        </row>
        <row r="140">
          <cell r="A140">
            <v>1990</v>
          </cell>
          <cell r="B140" t="str">
            <v>JUL</v>
          </cell>
          <cell r="C140" t="str">
            <v>JUL - 1990</v>
          </cell>
          <cell r="D140">
            <v>33060</v>
          </cell>
          <cell r="E140">
            <v>6</v>
          </cell>
          <cell r="F140">
            <v>33060</v>
          </cell>
          <cell r="G140">
            <v>16.47</v>
          </cell>
          <cell r="H140">
            <v>17.2</v>
          </cell>
          <cell r="I140">
            <v>17.739999999999998</v>
          </cell>
          <cell r="J140">
            <v>18.11</v>
          </cell>
          <cell r="K140">
            <v>18.38</v>
          </cell>
          <cell r="L140">
            <v>18.55</v>
          </cell>
          <cell r="M140">
            <v>18.66</v>
          </cell>
          <cell r="N140">
            <v>18.75</v>
          </cell>
          <cell r="O140">
            <v>18.829999999999998</v>
          </cell>
          <cell r="P140">
            <v>18.899999999999999</v>
          </cell>
          <cell r="Q140">
            <v>18.96</v>
          </cell>
          <cell r="R140">
            <v>19.02</v>
          </cell>
        </row>
        <row r="141">
          <cell r="A141">
            <v>1990</v>
          </cell>
          <cell r="B141" t="str">
            <v>JUL</v>
          </cell>
          <cell r="C141" t="str">
            <v>JUL - 1990</v>
          </cell>
          <cell r="D141">
            <v>33067</v>
          </cell>
          <cell r="E141">
            <v>9</v>
          </cell>
          <cell r="F141">
            <v>33063</v>
          </cell>
          <cell r="G141">
            <v>16.579999999999998</v>
          </cell>
          <cell r="H141">
            <v>17.37</v>
          </cell>
          <cell r="I141">
            <v>17.899999999999999</v>
          </cell>
          <cell r="J141">
            <v>18.29</v>
          </cell>
          <cell r="K141">
            <v>18.579999999999998</v>
          </cell>
          <cell r="L141">
            <v>18.77</v>
          </cell>
          <cell r="M141">
            <v>18.89</v>
          </cell>
          <cell r="N141">
            <v>18.989999999999998</v>
          </cell>
          <cell r="O141">
            <v>19.079999999999998</v>
          </cell>
          <cell r="P141">
            <v>19.16</v>
          </cell>
          <cell r="Q141">
            <v>19.23</v>
          </cell>
          <cell r="R141">
            <v>19.29</v>
          </cell>
        </row>
        <row r="142">
          <cell r="A142">
            <v>1990</v>
          </cell>
          <cell r="B142" t="str">
            <v>JUL</v>
          </cell>
          <cell r="C142" t="str">
            <v>JUL - 1990</v>
          </cell>
          <cell r="D142">
            <v>33067</v>
          </cell>
          <cell r="E142">
            <v>10</v>
          </cell>
          <cell r="F142">
            <v>33064</v>
          </cell>
          <cell r="G142">
            <v>16.940000000000001</v>
          </cell>
          <cell r="H142">
            <v>17.71</v>
          </cell>
          <cell r="I142">
            <v>18.23</v>
          </cell>
          <cell r="J142">
            <v>18.600000000000001</v>
          </cell>
          <cell r="K142">
            <v>18.88</v>
          </cell>
          <cell r="L142">
            <v>19.059999999999999</v>
          </cell>
          <cell r="M142">
            <v>19.170000000000002</v>
          </cell>
          <cell r="N142">
            <v>19.25</v>
          </cell>
          <cell r="O142">
            <v>19.32</v>
          </cell>
          <cell r="P142">
            <v>19.39</v>
          </cell>
          <cell r="Q142">
            <v>19.45</v>
          </cell>
          <cell r="R142">
            <v>19.510000000000002</v>
          </cell>
        </row>
        <row r="143">
          <cell r="A143">
            <v>1990</v>
          </cell>
          <cell r="B143" t="str">
            <v>JUL</v>
          </cell>
          <cell r="C143" t="str">
            <v>JUL - 1990</v>
          </cell>
          <cell r="D143">
            <v>33067</v>
          </cell>
          <cell r="E143">
            <v>11</v>
          </cell>
          <cell r="F143">
            <v>33065</v>
          </cell>
          <cell r="G143">
            <v>17.47</v>
          </cell>
          <cell r="H143">
            <v>18.18</v>
          </cell>
          <cell r="I143">
            <v>18.63</v>
          </cell>
          <cell r="J143">
            <v>18.96</v>
          </cell>
          <cell r="K143">
            <v>19.22</v>
          </cell>
          <cell r="L143">
            <v>19.39</v>
          </cell>
          <cell r="M143">
            <v>19.489999999999998</v>
          </cell>
          <cell r="N143">
            <v>19.57</v>
          </cell>
          <cell r="O143">
            <v>19.64</v>
          </cell>
          <cell r="P143">
            <v>19.7</v>
          </cell>
          <cell r="Q143">
            <v>19.760000000000002</v>
          </cell>
          <cell r="R143">
            <v>19.82</v>
          </cell>
        </row>
        <row r="144">
          <cell r="A144">
            <v>1990</v>
          </cell>
          <cell r="B144" t="str">
            <v>JUL</v>
          </cell>
          <cell r="C144" t="str">
            <v>JUL - 1990</v>
          </cell>
          <cell r="D144">
            <v>33067</v>
          </cell>
          <cell r="E144">
            <v>12</v>
          </cell>
          <cell r="F144">
            <v>33066</v>
          </cell>
          <cell r="G144">
            <v>18.46</v>
          </cell>
          <cell r="H144">
            <v>19.18</v>
          </cell>
          <cell r="I144">
            <v>19.63</v>
          </cell>
          <cell r="J144">
            <v>19.96</v>
          </cell>
          <cell r="K144">
            <v>20.18</v>
          </cell>
          <cell r="L144">
            <v>20.3</v>
          </cell>
          <cell r="M144">
            <v>20.38</v>
          </cell>
          <cell r="N144">
            <v>20.440000000000001</v>
          </cell>
          <cell r="O144">
            <v>20.49</v>
          </cell>
          <cell r="P144">
            <v>20.54</v>
          </cell>
          <cell r="Q144">
            <v>20.58</v>
          </cell>
          <cell r="R144">
            <v>20.62</v>
          </cell>
        </row>
        <row r="145">
          <cell r="A145">
            <v>1990</v>
          </cell>
          <cell r="B145" t="str">
            <v>JUL</v>
          </cell>
          <cell r="C145" t="str">
            <v>JUL - 1990</v>
          </cell>
          <cell r="D145">
            <v>33067</v>
          </cell>
          <cell r="E145">
            <v>13</v>
          </cell>
          <cell r="F145">
            <v>33067</v>
          </cell>
          <cell r="G145">
            <v>18.36</v>
          </cell>
          <cell r="H145">
            <v>19.350000000000001</v>
          </cell>
          <cell r="I145">
            <v>19.78</v>
          </cell>
          <cell r="J145">
            <v>20.09</v>
          </cell>
          <cell r="K145">
            <v>20.32</v>
          </cell>
          <cell r="L145">
            <v>20.440000000000001</v>
          </cell>
          <cell r="M145">
            <v>20.5</v>
          </cell>
          <cell r="N145">
            <v>20.55</v>
          </cell>
          <cell r="O145">
            <v>20.59</v>
          </cell>
          <cell r="P145">
            <v>20.62</v>
          </cell>
          <cell r="Q145">
            <v>20.65</v>
          </cell>
          <cell r="R145">
            <v>20.67</v>
          </cell>
        </row>
        <row r="146">
          <cell r="A146">
            <v>1990</v>
          </cell>
          <cell r="B146" t="str">
            <v>JUL</v>
          </cell>
          <cell r="C146" t="str">
            <v>JUL - 1990</v>
          </cell>
          <cell r="D146">
            <v>33074</v>
          </cell>
          <cell r="E146">
            <v>16</v>
          </cell>
          <cell r="F146">
            <v>33070</v>
          </cell>
          <cell r="G146">
            <v>18.670000000000002</v>
          </cell>
          <cell r="H146">
            <v>19.850000000000001</v>
          </cell>
          <cell r="I146">
            <v>20.329999999999998</v>
          </cell>
          <cell r="J146">
            <v>20.57</v>
          </cell>
          <cell r="K146">
            <v>20.75</v>
          </cell>
          <cell r="L146">
            <v>20.82</v>
          </cell>
          <cell r="M146">
            <v>20.86</v>
          </cell>
          <cell r="N146">
            <v>20.88</v>
          </cell>
          <cell r="O146">
            <v>20.9</v>
          </cell>
          <cell r="P146">
            <v>20.92</v>
          </cell>
          <cell r="Q146">
            <v>20.93</v>
          </cell>
          <cell r="R146">
            <v>20.94</v>
          </cell>
        </row>
        <row r="147">
          <cell r="A147">
            <v>1990</v>
          </cell>
          <cell r="B147" t="str">
            <v>JUL</v>
          </cell>
          <cell r="C147" t="str">
            <v>JUL - 1990</v>
          </cell>
          <cell r="D147">
            <v>33074</v>
          </cell>
          <cell r="E147">
            <v>17</v>
          </cell>
          <cell r="F147">
            <v>33071</v>
          </cell>
          <cell r="G147">
            <v>18.649999999999999</v>
          </cell>
          <cell r="H147">
            <v>19.77</v>
          </cell>
          <cell r="I147">
            <v>20.309999999999999</v>
          </cell>
          <cell r="J147">
            <v>20.56</v>
          </cell>
          <cell r="K147">
            <v>20.75</v>
          </cell>
          <cell r="L147">
            <v>20.83</v>
          </cell>
          <cell r="M147">
            <v>20.86</v>
          </cell>
          <cell r="N147">
            <v>20.88</v>
          </cell>
          <cell r="O147">
            <v>20.9</v>
          </cell>
          <cell r="P147">
            <v>20.92</v>
          </cell>
          <cell r="Q147">
            <v>20.94</v>
          </cell>
          <cell r="R147">
            <v>20.96</v>
          </cell>
        </row>
        <row r="148">
          <cell r="A148">
            <v>1990</v>
          </cell>
          <cell r="B148" t="str">
            <v>JUL</v>
          </cell>
          <cell r="C148" t="str">
            <v>JUL - 1990</v>
          </cell>
          <cell r="D148">
            <v>33074</v>
          </cell>
          <cell r="E148">
            <v>18</v>
          </cell>
          <cell r="F148">
            <v>33072</v>
          </cell>
          <cell r="G148">
            <v>18.55</v>
          </cell>
          <cell r="H148">
            <v>19.61</v>
          </cell>
          <cell r="I148">
            <v>20.260000000000002</v>
          </cell>
          <cell r="J148">
            <v>20.57</v>
          </cell>
          <cell r="K148">
            <v>20.75</v>
          </cell>
          <cell r="L148">
            <v>20.83</v>
          </cell>
          <cell r="M148">
            <v>20.86</v>
          </cell>
          <cell r="N148">
            <v>20.88</v>
          </cell>
          <cell r="O148">
            <v>20.9</v>
          </cell>
          <cell r="P148">
            <v>20.92</v>
          </cell>
          <cell r="Q148">
            <v>20.94</v>
          </cell>
          <cell r="R148">
            <v>20.95</v>
          </cell>
        </row>
        <row r="149">
          <cell r="A149">
            <v>1990</v>
          </cell>
          <cell r="B149" t="str">
            <v>JUL</v>
          </cell>
          <cell r="C149" t="str">
            <v>JUL - 1990</v>
          </cell>
          <cell r="D149">
            <v>33074</v>
          </cell>
          <cell r="E149">
            <v>19</v>
          </cell>
          <cell r="F149">
            <v>33073</v>
          </cell>
          <cell r="G149">
            <v>18.989999999999998</v>
          </cell>
          <cell r="H149">
            <v>19.86</v>
          </cell>
          <cell r="I149">
            <v>20.309999999999999</v>
          </cell>
          <cell r="J149">
            <v>20.56</v>
          </cell>
          <cell r="K149">
            <v>20.73</v>
          </cell>
          <cell r="L149">
            <v>20.81</v>
          </cell>
          <cell r="M149">
            <v>20.84</v>
          </cell>
          <cell r="N149">
            <v>20.86</v>
          </cell>
          <cell r="O149">
            <v>20.88</v>
          </cell>
          <cell r="P149">
            <v>20.9</v>
          </cell>
          <cell r="Q149">
            <v>20.92</v>
          </cell>
          <cell r="R149">
            <v>20.93</v>
          </cell>
        </row>
        <row r="150">
          <cell r="A150">
            <v>1990</v>
          </cell>
          <cell r="B150" t="str">
            <v>JUL</v>
          </cell>
          <cell r="C150" t="str">
            <v>JUL - 1990</v>
          </cell>
          <cell r="D150">
            <v>33074</v>
          </cell>
          <cell r="E150">
            <v>20</v>
          </cell>
          <cell r="F150">
            <v>33074</v>
          </cell>
          <cell r="G150">
            <v>19.61</v>
          </cell>
          <cell r="H150">
            <v>20.059999999999999</v>
          </cell>
          <cell r="I150">
            <v>20.420000000000002</v>
          </cell>
          <cell r="J150">
            <v>20.62</v>
          </cell>
          <cell r="K150">
            <v>20.72</v>
          </cell>
          <cell r="L150">
            <v>20.78</v>
          </cell>
          <cell r="M150">
            <v>20.79</v>
          </cell>
          <cell r="N150">
            <v>20.8</v>
          </cell>
          <cell r="O150">
            <v>20.81</v>
          </cell>
          <cell r="P150">
            <v>20.82</v>
          </cell>
          <cell r="Q150">
            <v>20.83</v>
          </cell>
          <cell r="R150">
            <v>20.84</v>
          </cell>
        </row>
        <row r="151">
          <cell r="A151">
            <v>1990</v>
          </cell>
          <cell r="B151" t="str">
            <v>JUL</v>
          </cell>
          <cell r="C151" t="str">
            <v>JUL - 1990</v>
          </cell>
          <cell r="D151">
            <v>33081</v>
          </cell>
          <cell r="E151">
            <v>23</v>
          </cell>
          <cell r="F151">
            <v>33077</v>
          </cell>
          <cell r="G151">
            <v>20.5</v>
          </cell>
          <cell r="H151">
            <v>20.91</v>
          </cell>
          <cell r="I151">
            <v>21.1</v>
          </cell>
          <cell r="J151">
            <v>21.19</v>
          </cell>
          <cell r="K151">
            <v>21.23</v>
          </cell>
          <cell r="L151">
            <v>21.24</v>
          </cell>
          <cell r="M151">
            <v>21.25</v>
          </cell>
          <cell r="N151">
            <v>21.26</v>
          </cell>
          <cell r="O151">
            <v>21.27</v>
          </cell>
          <cell r="P151">
            <v>21.28</v>
          </cell>
          <cell r="Q151">
            <v>21.29</v>
          </cell>
          <cell r="R151">
            <v>21.3</v>
          </cell>
        </row>
        <row r="152">
          <cell r="A152">
            <v>1990</v>
          </cell>
          <cell r="B152" t="str">
            <v>JUL</v>
          </cell>
          <cell r="C152" t="str">
            <v>JUL - 1990</v>
          </cell>
          <cell r="D152">
            <v>33081</v>
          </cell>
          <cell r="E152">
            <v>24</v>
          </cell>
          <cell r="F152">
            <v>33078</v>
          </cell>
          <cell r="G152">
            <v>20.56</v>
          </cell>
          <cell r="H152">
            <v>21.02</v>
          </cell>
          <cell r="I152">
            <v>21.2</v>
          </cell>
          <cell r="J152">
            <v>21.33</v>
          </cell>
          <cell r="K152">
            <v>21.34</v>
          </cell>
          <cell r="L152">
            <v>21.34</v>
          </cell>
          <cell r="M152">
            <v>21.34</v>
          </cell>
          <cell r="N152">
            <v>21.33</v>
          </cell>
          <cell r="O152">
            <v>21.33</v>
          </cell>
          <cell r="P152">
            <v>21.33</v>
          </cell>
          <cell r="Q152">
            <v>21.33</v>
          </cell>
          <cell r="R152">
            <v>21.33</v>
          </cell>
        </row>
        <row r="153">
          <cell r="A153">
            <v>1990</v>
          </cell>
          <cell r="B153" t="str">
            <v>JUL</v>
          </cell>
          <cell r="C153" t="str">
            <v>JUL - 1990</v>
          </cell>
          <cell r="D153">
            <v>33081</v>
          </cell>
          <cell r="E153">
            <v>25</v>
          </cell>
          <cell r="F153">
            <v>33079</v>
          </cell>
          <cell r="G153">
            <v>20.38</v>
          </cell>
          <cell r="H153">
            <v>20.89</v>
          </cell>
          <cell r="I153">
            <v>21.11</v>
          </cell>
          <cell r="J153">
            <v>21.23</v>
          </cell>
          <cell r="K153">
            <v>21.25</v>
          </cell>
          <cell r="L153">
            <v>21.26</v>
          </cell>
          <cell r="M153">
            <v>21.27</v>
          </cell>
          <cell r="N153">
            <v>21.28</v>
          </cell>
          <cell r="O153">
            <v>21.29</v>
          </cell>
          <cell r="P153">
            <v>21.3</v>
          </cell>
          <cell r="Q153">
            <v>21.31</v>
          </cell>
          <cell r="R153">
            <v>21.32</v>
          </cell>
        </row>
        <row r="154">
          <cell r="A154">
            <v>1990</v>
          </cell>
          <cell r="B154" t="str">
            <v>JUL</v>
          </cell>
          <cell r="C154" t="str">
            <v>JUL - 1990</v>
          </cell>
          <cell r="D154">
            <v>33081</v>
          </cell>
          <cell r="E154">
            <v>26</v>
          </cell>
          <cell r="F154">
            <v>33080</v>
          </cell>
          <cell r="G154">
            <v>20.3</v>
          </cell>
          <cell r="H154">
            <v>21</v>
          </cell>
          <cell r="I154">
            <v>21.31</v>
          </cell>
          <cell r="J154">
            <v>21.44</v>
          </cell>
          <cell r="K154">
            <v>21.42</v>
          </cell>
          <cell r="L154">
            <v>21.4</v>
          </cell>
          <cell r="M154">
            <v>21.39</v>
          </cell>
          <cell r="N154">
            <v>21.38</v>
          </cell>
          <cell r="O154">
            <v>21.38</v>
          </cell>
          <cell r="P154">
            <v>21.38</v>
          </cell>
          <cell r="Q154">
            <v>21.39</v>
          </cell>
          <cell r="R154">
            <v>21.4</v>
          </cell>
        </row>
        <row r="155">
          <cell r="A155">
            <v>1990</v>
          </cell>
          <cell r="B155" t="str">
            <v>JUL</v>
          </cell>
          <cell r="C155" t="str">
            <v>JUL - 1990</v>
          </cell>
          <cell r="D155">
            <v>33081</v>
          </cell>
          <cell r="E155">
            <v>27</v>
          </cell>
          <cell r="F155">
            <v>33081</v>
          </cell>
          <cell r="G155">
            <v>20.04</v>
          </cell>
          <cell r="H155">
            <v>20.86</v>
          </cell>
          <cell r="I155">
            <v>21.27</v>
          </cell>
          <cell r="J155">
            <v>21.58</v>
          </cell>
          <cell r="K155">
            <v>21.57</v>
          </cell>
          <cell r="L155">
            <v>21.54</v>
          </cell>
          <cell r="M155">
            <v>21.51</v>
          </cell>
          <cell r="N155">
            <v>21.49</v>
          </cell>
          <cell r="O155">
            <v>21.47</v>
          </cell>
          <cell r="P155">
            <v>21.46</v>
          </cell>
          <cell r="Q155">
            <v>21.46</v>
          </cell>
          <cell r="R155">
            <v>21.46</v>
          </cell>
        </row>
        <row r="156">
          <cell r="A156">
            <v>1990</v>
          </cell>
          <cell r="B156" t="str">
            <v>JUL</v>
          </cell>
          <cell r="C156" t="str">
            <v>JUL - 1990</v>
          </cell>
          <cell r="D156">
            <v>33088</v>
          </cell>
          <cell r="E156">
            <v>30</v>
          </cell>
          <cell r="F156">
            <v>33084</v>
          </cell>
          <cell r="G156">
            <v>20.21</v>
          </cell>
          <cell r="H156">
            <v>20.97</v>
          </cell>
          <cell r="I156">
            <v>21.46</v>
          </cell>
          <cell r="J156">
            <v>21.84</v>
          </cell>
          <cell r="K156">
            <v>21.86</v>
          </cell>
          <cell r="L156">
            <v>21.82</v>
          </cell>
          <cell r="M156">
            <v>21.78</v>
          </cell>
          <cell r="N156">
            <v>21.76</v>
          </cell>
          <cell r="O156">
            <v>21.74</v>
          </cell>
          <cell r="P156">
            <v>21.74</v>
          </cell>
          <cell r="Q156">
            <v>21.75</v>
          </cell>
          <cell r="R156">
            <v>21.76</v>
          </cell>
        </row>
        <row r="157">
          <cell r="A157">
            <v>1990</v>
          </cell>
          <cell r="B157" t="str">
            <v>JUL</v>
          </cell>
          <cell r="C157" t="str">
            <v>JUL - 1990</v>
          </cell>
          <cell r="D157">
            <v>33088</v>
          </cell>
          <cell r="E157">
            <v>31</v>
          </cell>
          <cell r="F157">
            <v>33085</v>
          </cell>
          <cell r="G157">
            <v>20.69</v>
          </cell>
          <cell r="H157">
            <v>21.22</v>
          </cell>
          <cell r="I157">
            <v>21.62</v>
          </cell>
          <cell r="J157">
            <v>21.91</v>
          </cell>
          <cell r="K157">
            <v>21.88</v>
          </cell>
          <cell r="L157">
            <v>21.83</v>
          </cell>
          <cell r="M157">
            <v>21.78</v>
          </cell>
          <cell r="N157">
            <v>21.76</v>
          </cell>
          <cell r="O157">
            <v>21.74</v>
          </cell>
          <cell r="P157">
            <v>21.73</v>
          </cell>
          <cell r="Q157">
            <v>21.73</v>
          </cell>
          <cell r="R157">
            <v>21.73</v>
          </cell>
        </row>
        <row r="158">
          <cell r="A158">
            <v>1990</v>
          </cell>
          <cell r="B158" t="str">
            <v>AUG</v>
          </cell>
          <cell r="C158" t="str">
            <v>AUG - 1990</v>
          </cell>
          <cell r="D158">
            <v>33088</v>
          </cell>
          <cell r="E158">
            <v>1</v>
          </cell>
          <cell r="F158">
            <v>33086</v>
          </cell>
          <cell r="G158">
            <v>21.54</v>
          </cell>
          <cell r="H158">
            <v>22.1</v>
          </cell>
          <cell r="I158">
            <v>22.42</v>
          </cell>
          <cell r="J158">
            <v>22.48</v>
          </cell>
          <cell r="K158">
            <v>22.4</v>
          </cell>
          <cell r="L158">
            <v>22.34</v>
          </cell>
          <cell r="M158">
            <v>22.28</v>
          </cell>
          <cell r="N158">
            <v>22.24</v>
          </cell>
          <cell r="O158">
            <v>22.2</v>
          </cell>
          <cell r="P158">
            <v>22.16</v>
          </cell>
          <cell r="Q158">
            <v>22.12</v>
          </cell>
          <cell r="R158">
            <v>22.11</v>
          </cell>
        </row>
        <row r="159">
          <cell r="A159">
            <v>1990</v>
          </cell>
          <cell r="B159" t="str">
            <v>AUG</v>
          </cell>
          <cell r="C159" t="str">
            <v>AUG - 1990</v>
          </cell>
          <cell r="D159">
            <v>33088</v>
          </cell>
          <cell r="E159">
            <v>2</v>
          </cell>
          <cell r="F159">
            <v>33087</v>
          </cell>
          <cell r="G159">
            <v>23.11</v>
          </cell>
          <cell r="H159">
            <v>23.1</v>
          </cell>
          <cell r="I159">
            <v>23.42</v>
          </cell>
          <cell r="J159">
            <v>23.48</v>
          </cell>
          <cell r="K159">
            <v>23.37</v>
          </cell>
          <cell r="L159">
            <v>23.27</v>
          </cell>
          <cell r="M159">
            <v>23.18</v>
          </cell>
          <cell r="N159">
            <v>23.09</v>
          </cell>
          <cell r="O159">
            <v>23.03</v>
          </cell>
          <cell r="P159">
            <v>22.97</v>
          </cell>
          <cell r="Q159">
            <v>22.92</v>
          </cell>
          <cell r="R159">
            <v>22.87</v>
          </cell>
        </row>
        <row r="160">
          <cell r="A160">
            <v>1990</v>
          </cell>
          <cell r="B160" t="str">
            <v>AUG</v>
          </cell>
          <cell r="C160" t="str">
            <v>AUG - 1990</v>
          </cell>
          <cell r="D160">
            <v>33088</v>
          </cell>
          <cell r="E160">
            <v>3</v>
          </cell>
          <cell r="F160">
            <v>33088</v>
          </cell>
          <cell r="G160">
            <v>24.49</v>
          </cell>
          <cell r="H160">
            <v>24.38</v>
          </cell>
          <cell r="I160">
            <v>24.35</v>
          </cell>
          <cell r="J160">
            <v>24.22</v>
          </cell>
          <cell r="K160">
            <v>24.11</v>
          </cell>
          <cell r="L160">
            <v>24.01</v>
          </cell>
          <cell r="M160">
            <v>23.92</v>
          </cell>
          <cell r="N160">
            <v>23.83</v>
          </cell>
          <cell r="O160">
            <v>23.77</v>
          </cell>
          <cell r="P160">
            <v>23.71</v>
          </cell>
          <cell r="Q160">
            <v>23.66</v>
          </cell>
          <cell r="R160">
            <v>23.61</v>
          </cell>
        </row>
        <row r="161">
          <cell r="A161">
            <v>1990</v>
          </cell>
          <cell r="B161" t="str">
            <v>AUG</v>
          </cell>
          <cell r="C161" t="str">
            <v>AUG - 1990</v>
          </cell>
          <cell r="D161">
            <v>33095</v>
          </cell>
          <cell r="E161">
            <v>6</v>
          </cell>
          <cell r="F161">
            <v>33091</v>
          </cell>
          <cell r="G161">
            <v>28.05</v>
          </cell>
          <cell r="H161">
            <v>25.38</v>
          </cell>
          <cell r="I161">
            <v>25.35</v>
          </cell>
          <cell r="J161">
            <v>25.22</v>
          </cell>
          <cell r="K161">
            <v>25.11</v>
          </cell>
          <cell r="L161">
            <v>25.01</v>
          </cell>
          <cell r="M161">
            <v>24.92</v>
          </cell>
          <cell r="N161">
            <v>24.83</v>
          </cell>
          <cell r="O161">
            <v>24.77</v>
          </cell>
          <cell r="P161">
            <v>24.71</v>
          </cell>
          <cell r="Q161">
            <v>24.66</v>
          </cell>
          <cell r="R161">
            <v>24.61</v>
          </cell>
        </row>
        <row r="162">
          <cell r="A162">
            <v>1990</v>
          </cell>
          <cell r="B162" t="str">
            <v>AUG</v>
          </cell>
          <cell r="C162" t="str">
            <v>AUG - 1990</v>
          </cell>
          <cell r="D162">
            <v>33095</v>
          </cell>
          <cell r="E162">
            <v>7</v>
          </cell>
          <cell r="F162">
            <v>33092</v>
          </cell>
          <cell r="G162">
            <v>28.31</v>
          </cell>
          <cell r="H162">
            <v>26.88</v>
          </cell>
          <cell r="I162">
            <v>26.85</v>
          </cell>
          <cell r="J162">
            <v>26.71</v>
          </cell>
          <cell r="K162">
            <v>26.41</v>
          </cell>
          <cell r="L162">
            <v>26.11</v>
          </cell>
          <cell r="M162">
            <v>25.86</v>
          </cell>
          <cell r="N162">
            <v>25.61</v>
          </cell>
          <cell r="O162">
            <v>25.36</v>
          </cell>
          <cell r="P162">
            <v>25.16</v>
          </cell>
          <cell r="Q162">
            <v>24.96</v>
          </cell>
          <cell r="R162">
            <v>24.76</v>
          </cell>
        </row>
        <row r="163">
          <cell r="A163">
            <v>1990</v>
          </cell>
          <cell r="B163" t="str">
            <v>AUG</v>
          </cell>
          <cell r="C163" t="str">
            <v>AUG - 1990</v>
          </cell>
          <cell r="D163">
            <v>33095</v>
          </cell>
          <cell r="E163">
            <v>8</v>
          </cell>
          <cell r="F163">
            <v>33093</v>
          </cell>
          <cell r="G163">
            <v>25.96</v>
          </cell>
          <cell r="H163">
            <v>25.56</v>
          </cell>
          <cell r="I163">
            <v>25.28</v>
          </cell>
          <cell r="J163">
            <v>24.95</v>
          </cell>
          <cell r="K163">
            <v>24.73</v>
          </cell>
          <cell r="L163">
            <v>24.52</v>
          </cell>
          <cell r="M163">
            <v>24.35</v>
          </cell>
          <cell r="N163">
            <v>24.18</v>
          </cell>
          <cell r="O163">
            <v>24.03</v>
          </cell>
          <cell r="P163">
            <v>23.88</v>
          </cell>
          <cell r="Q163">
            <v>23.73</v>
          </cell>
          <cell r="R163">
            <v>23.61</v>
          </cell>
        </row>
        <row r="164">
          <cell r="A164">
            <v>1990</v>
          </cell>
          <cell r="B164" t="str">
            <v>AUG</v>
          </cell>
          <cell r="C164" t="str">
            <v>AUG - 1990</v>
          </cell>
          <cell r="D164">
            <v>33095</v>
          </cell>
          <cell r="E164">
            <v>9</v>
          </cell>
          <cell r="F164">
            <v>33094</v>
          </cell>
          <cell r="G164">
            <v>25.67</v>
          </cell>
          <cell r="H164">
            <v>25.36</v>
          </cell>
          <cell r="I164">
            <v>24.98</v>
          </cell>
          <cell r="J164">
            <v>24.58</v>
          </cell>
          <cell r="K164">
            <v>24.26</v>
          </cell>
          <cell r="L164">
            <v>24.01</v>
          </cell>
          <cell r="M164">
            <v>23.79</v>
          </cell>
          <cell r="N164">
            <v>23.59</v>
          </cell>
          <cell r="O164">
            <v>23.42</v>
          </cell>
          <cell r="P164">
            <v>23.28</v>
          </cell>
          <cell r="Q164">
            <v>23.17</v>
          </cell>
          <cell r="R164">
            <v>23.07</v>
          </cell>
        </row>
        <row r="165">
          <cell r="A165">
            <v>1990</v>
          </cell>
          <cell r="B165" t="str">
            <v>AUG</v>
          </cell>
          <cell r="C165" t="str">
            <v>AUG - 1990</v>
          </cell>
          <cell r="D165">
            <v>33095</v>
          </cell>
          <cell r="E165">
            <v>10</v>
          </cell>
          <cell r="F165">
            <v>33095</v>
          </cell>
          <cell r="G165">
            <v>26.23</v>
          </cell>
          <cell r="H165">
            <v>26.05</v>
          </cell>
          <cell r="I165">
            <v>25.61</v>
          </cell>
          <cell r="J165">
            <v>25.06</v>
          </cell>
          <cell r="K165">
            <v>24.66</v>
          </cell>
          <cell r="L165">
            <v>24.35</v>
          </cell>
          <cell r="M165">
            <v>24.08</v>
          </cell>
          <cell r="N165">
            <v>23.83</v>
          </cell>
          <cell r="O165">
            <v>23.6</v>
          </cell>
          <cell r="P165">
            <v>23.41</v>
          </cell>
          <cell r="Q165">
            <v>23.26</v>
          </cell>
          <cell r="R165">
            <v>23.12</v>
          </cell>
        </row>
        <row r="166">
          <cell r="A166">
            <v>1990</v>
          </cell>
          <cell r="B166" t="str">
            <v>AUG</v>
          </cell>
          <cell r="C166" t="str">
            <v>AUG - 1990</v>
          </cell>
          <cell r="D166">
            <v>33102</v>
          </cell>
          <cell r="E166">
            <v>13</v>
          </cell>
          <cell r="F166">
            <v>33098</v>
          </cell>
          <cell r="G166">
            <v>25.67</v>
          </cell>
          <cell r="H166">
            <v>25.36</v>
          </cell>
          <cell r="I166">
            <v>24.98</v>
          </cell>
          <cell r="J166">
            <v>24.58</v>
          </cell>
          <cell r="K166">
            <v>24.26</v>
          </cell>
          <cell r="L166">
            <v>24.01</v>
          </cell>
          <cell r="M166">
            <v>23.79</v>
          </cell>
          <cell r="N166">
            <v>23.59</v>
          </cell>
          <cell r="O166">
            <v>23.42</v>
          </cell>
          <cell r="P166">
            <v>23.28</v>
          </cell>
          <cell r="Q166">
            <v>23.17</v>
          </cell>
          <cell r="R166">
            <v>23.07</v>
          </cell>
        </row>
        <row r="167">
          <cell r="A167">
            <v>1990</v>
          </cell>
          <cell r="B167" t="str">
            <v>AUG</v>
          </cell>
          <cell r="C167" t="str">
            <v>AUG - 1990</v>
          </cell>
          <cell r="D167">
            <v>33102</v>
          </cell>
          <cell r="E167">
            <v>14</v>
          </cell>
          <cell r="F167">
            <v>33099</v>
          </cell>
          <cell r="G167">
            <v>26.42</v>
          </cell>
          <cell r="H167">
            <v>26.33</v>
          </cell>
          <cell r="I167">
            <v>25.86</v>
          </cell>
          <cell r="J167">
            <v>25.43</v>
          </cell>
          <cell r="K167">
            <v>25.06</v>
          </cell>
          <cell r="L167">
            <v>24.79</v>
          </cell>
          <cell r="M167">
            <v>24.57</v>
          </cell>
          <cell r="N167">
            <v>24.37</v>
          </cell>
          <cell r="O167">
            <v>24.19</v>
          </cell>
          <cell r="P167">
            <v>24.04</v>
          </cell>
          <cell r="Q167">
            <v>23.91</v>
          </cell>
          <cell r="R167">
            <v>23.79</v>
          </cell>
        </row>
        <row r="168">
          <cell r="A168">
            <v>1990</v>
          </cell>
          <cell r="B168" t="str">
            <v>AUG</v>
          </cell>
          <cell r="C168" t="str">
            <v>AUG - 1990</v>
          </cell>
          <cell r="D168">
            <v>33102</v>
          </cell>
          <cell r="E168">
            <v>15</v>
          </cell>
          <cell r="F168">
            <v>33100</v>
          </cell>
          <cell r="G168">
            <v>26.46</v>
          </cell>
          <cell r="H168">
            <v>26.36</v>
          </cell>
          <cell r="I168">
            <v>25.81</v>
          </cell>
          <cell r="J168">
            <v>25.42</v>
          </cell>
          <cell r="K168">
            <v>25.03</v>
          </cell>
          <cell r="L168">
            <v>24.75</v>
          </cell>
          <cell r="M168">
            <v>24.52</v>
          </cell>
          <cell r="N168">
            <v>24.31</v>
          </cell>
          <cell r="O168">
            <v>24.15</v>
          </cell>
          <cell r="P168">
            <v>24.02</v>
          </cell>
          <cell r="Q168">
            <v>23.9</v>
          </cell>
          <cell r="R168">
            <v>23.8</v>
          </cell>
        </row>
        <row r="169">
          <cell r="A169">
            <v>1990</v>
          </cell>
          <cell r="B169" t="str">
            <v>AUG</v>
          </cell>
          <cell r="C169" t="str">
            <v>AUG - 1990</v>
          </cell>
          <cell r="D169">
            <v>33102</v>
          </cell>
          <cell r="E169">
            <v>16</v>
          </cell>
          <cell r="F169">
            <v>33101</v>
          </cell>
          <cell r="G169">
            <v>27.36</v>
          </cell>
          <cell r="H169">
            <v>27.28</v>
          </cell>
          <cell r="I169">
            <v>26.59</v>
          </cell>
          <cell r="J169">
            <v>26.12</v>
          </cell>
          <cell r="K169">
            <v>25.65</v>
          </cell>
          <cell r="L169">
            <v>25.3</v>
          </cell>
          <cell r="M169">
            <v>25.01</v>
          </cell>
          <cell r="N169">
            <v>24.76</v>
          </cell>
          <cell r="O169">
            <v>24.54</v>
          </cell>
          <cell r="P169">
            <v>24.34</v>
          </cell>
          <cell r="Q169">
            <v>24.17</v>
          </cell>
          <cell r="R169">
            <v>24.02</v>
          </cell>
        </row>
        <row r="170">
          <cell r="A170">
            <v>1990</v>
          </cell>
          <cell r="B170" t="str">
            <v>AUG</v>
          </cell>
          <cell r="C170" t="str">
            <v>AUG - 1990</v>
          </cell>
          <cell r="D170">
            <v>33102</v>
          </cell>
          <cell r="E170">
            <v>17</v>
          </cell>
          <cell r="F170">
            <v>33102</v>
          </cell>
          <cell r="G170">
            <v>28.63</v>
          </cell>
          <cell r="H170">
            <v>28.28</v>
          </cell>
          <cell r="I170">
            <v>27.48</v>
          </cell>
          <cell r="J170">
            <v>26.94</v>
          </cell>
          <cell r="K170">
            <v>26.42</v>
          </cell>
          <cell r="L170">
            <v>26</v>
          </cell>
          <cell r="M170">
            <v>25.65</v>
          </cell>
          <cell r="N170">
            <v>25.35</v>
          </cell>
          <cell r="O170">
            <v>25.08</v>
          </cell>
          <cell r="P170">
            <v>24.84</v>
          </cell>
          <cell r="Q170">
            <v>24.63</v>
          </cell>
          <cell r="R170">
            <v>24.45</v>
          </cell>
        </row>
        <row r="171">
          <cell r="A171">
            <v>1990</v>
          </cell>
          <cell r="B171" t="str">
            <v>AUG</v>
          </cell>
          <cell r="C171" t="str">
            <v>AUG - 1990</v>
          </cell>
          <cell r="D171">
            <v>33109</v>
          </cell>
          <cell r="E171">
            <v>20</v>
          </cell>
          <cell r="F171">
            <v>33105</v>
          </cell>
          <cell r="G171">
            <v>28.56</v>
          </cell>
          <cell r="H171">
            <v>28.59</v>
          </cell>
          <cell r="I171">
            <v>27.96</v>
          </cell>
          <cell r="J171">
            <v>27.48</v>
          </cell>
          <cell r="K171">
            <v>26.98</v>
          </cell>
          <cell r="L171">
            <v>26.55</v>
          </cell>
          <cell r="M171">
            <v>26.19</v>
          </cell>
          <cell r="N171">
            <v>25.88</v>
          </cell>
          <cell r="O171">
            <v>25.61</v>
          </cell>
          <cell r="P171">
            <v>25.37</v>
          </cell>
          <cell r="Q171">
            <v>25.26</v>
          </cell>
          <cell r="R171">
            <v>25.08</v>
          </cell>
        </row>
        <row r="172">
          <cell r="A172">
            <v>1990</v>
          </cell>
          <cell r="B172" t="str">
            <v>AUG</v>
          </cell>
          <cell r="C172" t="str">
            <v>AUG - 1990</v>
          </cell>
          <cell r="D172">
            <v>33109</v>
          </cell>
          <cell r="E172">
            <v>21</v>
          </cell>
          <cell r="F172">
            <v>33106</v>
          </cell>
          <cell r="G172">
            <v>28.41</v>
          </cell>
          <cell r="H172">
            <v>28.71</v>
          </cell>
          <cell r="I172">
            <v>28.14</v>
          </cell>
          <cell r="J172">
            <v>27.56</v>
          </cell>
          <cell r="K172">
            <v>27.07</v>
          </cell>
          <cell r="L172">
            <v>26.65</v>
          </cell>
          <cell r="M172">
            <v>26.23</v>
          </cell>
          <cell r="N172">
            <v>25.91</v>
          </cell>
          <cell r="O172">
            <v>25.64</v>
          </cell>
          <cell r="P172">
            <v>25.39</v>
          </cell>
          <cell r="Q172">
            <v>25.17</v>
          </cell>
          <cell r="R172">
            <v>24.99</v>
          </cell>
        </row>
        <row r="173">
          <cell r="A173">
            <v>1990</v>
          </cell>
          <cell r="B173" t="str">
            <v>AUG</v>
          </cell>
          <cell r="C173" t="str">
            <v>AUG - 1990</v>
          </cell>
          <cell r="D173">
            <v>33109</v>
          </cell>
          <cell r="E173">
            <v>22</v>
          </cell>
          <cell r="F173">
            <v>33107</v>
          </cell>
          <cell r="G173">
            <v>31.22</v>
          </cell>
          <cell r="H173">
            <v>29.14</v>
          </cell>
          <cell r="I173">
            <v>28.56</v>
          </cell>
          <cell r="J173">
            <v>28.07</v>
          </cell>
          <cell r="K173">
            <v>27.65</v>
          </cell>
          <cell r="L173">
            <v>27.23</v>
          </cell>
          <cell r="M173">
            <v>26.91</v>
          </cell>
          <cell r="N173">
            <v>26.64</v>
          </cell>
          <cell r="O173">
            <v>26.39</v>
          </cell>
          <cell r="P173">
            <v>26.17</v>
          </cell>
          <cell r="Q173">
            <v>25.99</v>
          </cell>
          <cell r="R173">
            <v>25.84</v>
          </cell>
        </row>
        <row r="174">
          <cell r="A174">
            <v>1990</v>
          </cell>
          <cell r="B174" t="str">
            <v>AUG</v>
          </cell>
          <cell r="C174" t="str">
            <v>AUG - 1990</v>
          </cell>
          <cell r="D174">
            <v>33109</v>
          </cell>
          <cell r="E174">
            <v>23</v>
          </cell>
          <cell r="F174">
            <v>33108</v>
          </cell>
          <cell r="G174">
            <v>31.93</v>
          </cell>
          <cell r="H174">
            <v>30.64</v>
          </cell>
          <cell r="I174">
            <v>30.06</v>
          </cell>
          <cell r="J174">
            <v>29.57</v>
          </cell>
          <cell r="K174">
            <v>29.15</v>
          </cell>
          <cell r="L174">
            <v>28.73</v>
          </cell>
          <cell r="M174">
            <v>28.41</v>
          </cell>
          <cell r="N174">
            <v>28.08</v>
          </cell>
          <cell r="O174">
            <v>27.78</v>
          </cell>
          <cell r="P174">
            <v>27.52</v>
          </cell>
          <cell r="Q174">
            <v>27.3</v>
          </cell>
          <cell r="R174">
            <v>27.11</v>
          </cell>
        </row>
        <row r="175">
          <cell r="A175">
            <v>1990</v>
          </cell>
          <cell r="B175" t="str">
            <v>AUG</v>
          </cell>
          <cell r="C175" t="str">
            <v>AUG - 1990</v>
          </cell>
          <cell r="D175">
            <v>33109</v>
          </cell>
          <cell r="E175">
            <v>24</v>
          </cell>
          <cell r="F175">
            <v>33109</v>
          </cell>
          <cell r="G175">
            <v>30.91</v>
          </cell>
          <cell r="H175">
            <v>30.06</v>
          </cell>
          <cell r="I175">
            <v>29.22</v>
          </cell>
          <cell r="J175">
            <v>28.58</v>
          </cell>
          <cell r="K175">
            <v>28</v>
          </cell>
          <cell r="L175">
            <v>27.45</v>
          </cell>
          <cell r="M175">
            <v>26.95</v>
          </cell>
          <cell r="N175">
            <v>26.55</v>
          </cell>
          <cell r="O175">
            <v>26.2</v>
          </cell>
          <cell r="P175">
            <v>25.9</v>
          </cell>
          <cell r="Q175">
            <v>25.65</v>
          </cell>
          <cell r="R175">
            <v>25.43</v>
          </cell>
        </row>
        <row r="176">
          <cell r="A176">
            <v>1990</v>
          </cell>
          <cell r="B176" t="str">
            <v>AUG</v>
          </cell>
          <cell r="C176" t="str">
            <v>AUG - 1990</v>
          </cell>
          <cell r="D176">
            <v>33116</v>
          </cell>
          <cell r="E176">
            <v>27</v>
          </cell>
          <cell r="F176">
            <v>33112</v>
          </cell>
          <cell r="G176">
            <v>26.91</v>
          </cell>
          <cell r="H176">
            <v>28.06</v>
          </cell>
          <cell r="I176">
            <v>27.22</v>
          </cell>
          <cell r="J176">
            <v>26.58</v>
          </cell>
          <cell r="K176">
            <v>26</v>
          </cell>
          <cell r="L176">
            <v>25.45</v>
          </cell>
          <cell r="M176">
            <v>24.95</v>
          </cell>
          <cell r="N176">
            <v>24.55</v>
          </cell>
          <cell r="O176">
            <v>24.2</v>
          </cell>
          <cell r="P176">
            <v>23.9</v>
          </cell>
          <cell r="Q176">
            <v>23.65</v>
          </cell>
          <cell r="R176">
            <v>23.43</v>
          </cell>
        </row>
        <row r="177">
          <cell r="A177">
            <v>1990</v>
          </cell>
          <cell r="B177" t="str">
            <v>AUG</v>
          </cell>
          <cell r="C177" t="str">
            <v>AUG - 1990</v>
          </cell>
          <cell r="D177">
            <v>33116</v>
          </cell>
          <cell r="E177">
            <v>28</v>
          </cell>
          <cell r="F177">
            <v>33113</v>
          </cell>
          <cell r="G177">
            <v>27.88</v>
          </cell>
          <cell r="H177">
            <v>27.4</v>
          </cell>
          <cell r="I177">
            <v>26.84</v>
          </cell>
          <cell r="J177">
            <v>26.27</v>
          </cell>
          <cell r="K177">
            <v>25.79</v>
          </cell>
          <cell r="L177">
            <v>25.33</v>
          </cell>
          <cell r="M177">
            <v>24.94</v>
          </cell>
          <cell r="N177">
            <v>24.61</v>
          </cell>
          <cell r="O177">
            <v>24.33</v>
          </cell>
          <cell r="P177">
            <v>24.1</v>
          </cell>
          <cell r="Q177">
            <v>23.91</v>
          </cell>
          <cell r="R177">
            <v>23.76</v>
          </cell>
        </row>
        <row r="178">
          <cell r="A178">
            <v>1990</v>
          </cell>
          <cell r="B178" t="str">
            <v>AUG</v>
          </cell>
          <cell r="C178" t="str">
            <v>AUG - 1990</v>
          </cell>
          <cell r="D178">
            <v>33116</v>
          </cell>
          <cell r="E178">
            <v>29</v>
          </cell>
          <cell r="F178">
            <v>33114</v>
          </cell>
          <cell r="G178">
            <v>25.92</v>
          </cell>
          <cell r="H178">
            <v>25.82</v>
          </cell>
          <cell r="I178">
            <v>25.51</v>
          </cell>
          <cell r="J178">
            <v>25.14</v>
          </cell>
          <cell r="K178">
            <v>24.79</v>
          </cell>
          <cell r="L178">
            <v>24.46</v>
          </cell>
          <cell r="M178">
            <v>24.19</v>
          </cell>
          <cell r="N178">
            <v>23.96</v>
          </cell>
          <cell r="O178">
            <v>23.75</v>
          </cell>
          <cell r="P178">
            <v>23.56</v>
          </cell>
          <cell r="Q178">
            <v>23.4</v>
          </cell>
          <cell r="R178">
            <v>23.26</v>
          </cell>
        </row>
        <row r="179">
          <cell r="A179">
            <v>1990</v>
          </cell>
          <cell r="B179" t="str">
            <v>AUG</v>
          </cell>
          <cell r="C179" t="str">
            <v>AUG - 1990</v>
          </cell>
          <cell r="D179">
            <v>33116</v>
          </cell>
          <cell r="E179">
            <v>30</v>
          </cell>
          <cell r="F179">
            <v>33115</v>
          </cell>
          <cell r="G179">
            <v>26.77</v>
          </cell>
          <cell r="H179">
            <v>26.54</v>
          </cell>
          <cell r="I179">
            <v>26.13</v>
          </cell>
          <cell r="J179">
            <v>25.65</v>
          </cell>
          <cell r="K179">
            <v>25.24</v>
          </cell>
          <cell r="L179">
            <v>24.85</v>
          </cell>
          <cell r="M179">
            <v>24.52</v>
          </cell>
          <cell r="N179">
            <v>24.24</v>
          </cell>
          <cell r="O179">
            <v>24</v>
          </cell>
          <cell r="P179">
            <v>23.8</v>
          </cell>
          <cell r="Q179">
            <v>23.64</v>
          </cell>
          <cell r="R179">
            <v>23.5</v>
          </cell>
        </row>
        <row r="180">
          <cell r="A180">
            <v>1990</v>
          </cell>
          <cell r="B180" t="str">
            <v>AUG</v>
          </cell>
          <cell r="C180" t="str">
            <v>AUG - 1990</v>
          </cell>
          <cell r="D180">
            <v>33116</v>
          </cell>
          <cell r="E180">
            <v>31</v>
          </cell>
          <cell r="F180">
            <v>33116</v>
          </cell>
          <cell r="G180">
            <v>27.32</v>
          </cell>
          <cell r="H180">
            <v>27.06</v>
          </cell>
          <cell r="I180">
            <v>26.57</v>
          </cell>
          <cell r="J180">
            <v>26.1</v>
          </cell>
          <cell r="K180">
            <v>25.62</v>
          </cell>
          <cell r="L180">
            <v>25.16</v>
          </cell>
          <cell r="M180">
            <v>24.74</v>
          </cell>
          <cell r="N180">
            <v>24.42</v>
          </cell>
          <cell r="O180">
            <v>24.14</v>
          </cell>
          <cell r="P180">
            <v>23.92</v>
          </cell>
          <cell r="Q180">
            <v>23.76</v>
          </cell>
          <cell r="R180">
            <v>23.62</v>
          </cell>
        </row>
        <row r="181">
          <cell r="A181">
            <v>1990</v>
          </cell>
          <cell r="B181" t="str">
            <v>SEP</v>
          </cell>
          <cell r="C181" t="str">
            <v>SEP - 1990</v>
          </cell>
          <cell r="D181">
            <v>33123</v>
          </cell>
          <cell r="E181">
            <v>3</v>
          </cell>
          <cell r="F181">
            <v>33119</v>
          </cell>
        </row>
        <row r="182">
          <cell r="A182">
            <v>1990</v>
          </cell>
          <cell r="B182" t="str">
            <v>SEP</v>
          </cell>
          <cell r="C182" t="str">
            <v>SEP - 1990</v>
          </cell>
          <cell r="D182">
            <v>33123</v>
          </cell>
          <cell r="E182">
            <v>4</v>
          </cell>
          <cell r="F182">
            <v>33120</v>
          </cell>
          <cell r="G182">
            <v>29.12</v>
          </cell>
          <cell r="H182">
            <v>28.56</v>
          </cell>
          <cell r="I182">
            <v>28.07</v>
          </cell>
          <cell r="J182">
            <v>27.47</v>
          </cell>
          <cell r="K182">
            <v>26.87</v>
          </cell>
          <cell r="L182">
            <v>26.35</v>
          </cell>
          <cell r="M182">
            <v>25.88</v>
          </cell>
          <cell r="N182">
            <v>25.49</v>
          </cell>
          <cell r="O182">
            <v>25.15</v>
          </cell>
          <cell r="P182">
            <v>24.87</v>
          </cell>
          <cell r="Q182">
            <v>24.65</v>
          </cell>
          <cell r="R182">
            <v>24.47</v>
          </cell>
        </row>
        <row r="183">
          <cell r="A183">
            <v>1990</v>
          </cell>
          <cell r="B183" t="str">
            <v>SEP</v>
          </cell>
          <cell r="C183" t="str">
            <v>SEP - 1990</v>
          </cell>
          <cell r="D183">
            <v>33123</v>
          </cell>
          <cell r="E183">
            <v>5</v>
          </cell>
          <cell r="F183">
            <v>33121</v>
          </cell>
          <cell r="G183">
            <v>29.77</v>
          </cell>
          <cell r="H183">
            <v>29.32</v>
          </cell>
          <cell r="I183">
            <v>28.71</v>
          </cell>
          <cell r="J183">
            <v>28.05</v>
          </cell>
          <cell r="K183">
            <v>27.42</v>
          </cell>
          <cell r="L183">
            <v>26.84</v>
          </cell>
          <cell r="M183">
            <v>26.31</v>
          </cell>
          <cell r="N183">
            <v>25.87</v>
          </cell>
          <cell r="O183">
            <v>25.5</v>
          </cell>
          <cell r="P183">
            <v>25.2</v>
          </cell>
          <cell r="Q183">
            <v>24.98</v>
          </cell>
          <cell r="R183">
            <v>24.8</v>
          </cell>
        </row>
        <row r="184">
          <cell r="A184">
            <v>1990</v>
          </cell>
          <cell r="B184" t="str">
            <v>SEP</v>
          </cell>
          <cell r="C184" t="str">
            <v>SEP - 1990</v>
          </cell>
          <cell r="D184">
            <v>33123</v>
          </cell>
          <cell r="E184">
            <v>6</v>
          </cell>
          <cell r="F184">
            <v>33122</v>
          </cell>
          <cell r="G184">
            <v>31.43</v>
          </cell>
          <cell r="H184">
            <v>30.87</v>
          </cell>
          <cell r="I184">
            <v>30.15</v>
          </cell>
          <cell r="J184">
            <v>29.35</v>
          </cell>
          <cell r="K184">
            <v>28.62</v>
          </cell>
          <cell r="L184">
            <v>27.96</v>
          </cell>
          <cell r="M184">
            <v>27.33</v>
          </cell>
          <cell r="N184">
            <v>26.8</v>
          </cell>
          <cell r="O184">
            <v>26.35</v>
          </cell>
          <cell r="P184">
            <v>25.98</v>
          </cell>
          <cell r="Q184">
            <v>25.72</v>
          </cell>
          <cell r="R184">
            <v>25.51</v>
          </cell>
        </row>
        <row r="185">
          <cell r="A185">
            <v>1990</v>
          </cell>
          <cell r="B185" t="str">
            <v>SEP</v>
          </cell>
          <cell r="C185" t="str">
            <v>SEP - 1990</v>
          </cell>
          <cell r="D185">
            <v>33123</v>
          </cell>
          <cell r="E185">
            <v>7</v>
          </cell>
          <cell r="F185">
            <v>33123</v>
          </cell>
          <cell r="G185">
            <v>30.04</v>
          </cell>
          <cell r="H185">
            <v>29.42</v>
          </cell>
          <cell r="I185">
            <v>28.72</v>
          </cell>
          <cell r="J185">
            <v>27.97</v>
          </cell>
          <cell r="K185">
            <v>27.28</v>
          </cell>
          <cell r="L185">
            <v>26.68</v>
          </cell>
          <cell r="M185">
            <v>26.15</v>
          </cell>
          <cell r="N185">
            <v>25.68</v>
          </cell>
          <cell r="O185">
            <v>25.25</v>
          </cell>
          <cell r="P185">
            <v>24.91</v>
          </cell>
          <cell r="Q185">
            <v>24.67</v>
          </cell>
          <cell r="R185">
            <v>24.49</v>
          </cell>
        </row>
        <row r="186">
          <cell r="A186">
            <v>1990</v>
          </cell>
          <cell r="B186" t="str">
            <v>SEP</v>
          </cell>
          <cell r="C186" t="str">
            <v>SEP - 1990</v>
          </cell>
          <cell r="D186">
            <v>33130</v>
          </cell>
          <cell r="E186">
            <v>10</v>
          </cell>
          <cell r="F186">
            <v>33126</v>
          </cell>
          <cell r="G186">
            <v>31.3</v>
          </cell>
          <cell r="H186">
            <v>30.49</v>
          </cell>
          <cell r="I186">
            <v>29.68</v>
          </cell>
          <cell r="J186">
            <v>28.88</v>
          </cell>
          <cell r="K186">
            <v>28.22</v>
          </cell>
          <cell r="L186">
            <v>27.65</v>
          </cell>
          <cell r="M186">
            <v>27.12</v>
          </cell>
          <cell r="N186">
            <v>26.65</v>
          </cell>
          <cell r="O186">
            <v>26.24</v>
          </cell>
          <cell r="P186">
            <v>25.92</v>
          </cell>
          <cell r="Q186">
            <v>25.69</v>
          </cell>
          <cell r="R186">
            <v>25.52</v>
          </cell>
        </row>
        <row r="187">
          <cell r="A187">
            <v>1990</v>
          </cell>
          <cell r="B187" t="str">
            <v>SEP</v>
          </cell>
          <cell r="C187" t="str">
            <v>SEP - 1990</v>
          </cell>
          <cell r="D187">
            <v>33130</v>
          </cell>
          <cell r="E187">
            <v>11</v>
          </cell>
          <cell r="F187">
            <v>33127</v>
          </cell>
          <cell r="G187">
            <v>30.76</v>
          </cell>
          <cell r="H187">
            <v>29.87</v>
          </cell>
          <cell r="I187">
            <v>28.88</v>
          </cell>
          <cell r="J187">
            <v>28.05</v>
          </cell>
          <cell r="K187">
            <v>27.35</v>
          </cell>
          <cell r="L187">
            <v>26.73</v>
          </cell>
          <cell r="M187">
            <v>26.15</v>
          </cell>
          <cell r="N187">
            <v>25.67</v>
          </cell>
          <cell r="O187">
            <v>25.26</v>
          </cell>
          <cell r="P187">
            <v>24.92</v>
          </cell>
          <cell r="Q187">
            <v>24.69</v>
          </cell>
          <cell r="R187">
            <v>24.52</v>
          </cell>
        </row>
        <row r="188">
          <cell r="A188">
            <v>1990</v>
          </cell>
          <cell r="B188" t="str">
            <v>SEP</v>
          </cell>
          <cell r="C188" t="str">
            <v>SEP - 1990</v>
          </cell>
          <cell r="D188">
            <v>33130</v>
          </cell>
          <cell r="E188">
            <v>12</v>
          </cell>
          <cell r="F188">
            <v>33128</v>
          </cell>
          <cell r="G188">
            <v>30.97</v>
          </cell>
          <cell r="H188">
            <v>30.21</v>
          </cell>
          <cell r="I188">
            <v>29.25</v>
          </cell>
          <cell r="J188">
            <v>28.47</v>
          </cell>
          <cell r="K188">
            <v>27.82</v>
          </cell>
          <cell r="L188">
            <v>27.25</v>
          </cell>
          <cell r="M188">
            <v>26.71</v>
          </cell>
          <cell r="N188">
            <v>26.25</v>
          </cell>
          <cell r="O188">
            <v>25.85</v>
          </cell>
          <cell r="P188">
            <v>25.53</v>
          </cell>
          <cell r="Q188">
            <v>25.3</v>
          </cell>
          <cell r="R188">
            <v>25.13</v>
          </cell>
        </row>
        <row r="189">
          <cell r="A189">
            <v>1990</v>
          </cell>
          <cell r="B189" t="str">
            <v>SEP</v>
          </cell>
          <cell r="C189" t="str">
            <v>SEP - 1990</v>
          </cell>
          <cell r="D189">
            <v>33130</v>
          </cell>
          <cell r="E189">
            <v>13</v>
          </cell>
          <cell r="F189">
            <v>33129</v>
          </cell>
          <cell r="G189">
            <v>31.07</v>
          </cell>
          <cell r="H189">
            <v>30.59</v>
          </cell>
          <cell r="I189">
            <v>29.62</v>
          </cell>
          <cell r="J189">
            <v>28.8</v>
          </cell>
          <cell r="K189">
            <v>28.11</v>
          </cell>
          <cell r="L189">
            <v>27.52</v>
          </cell>
          <cell r="M189">
            <v>26.97</v>
          </cell>
          <cell r="N189">
            <v>26.47</v>
          </cell>
          <cell r="O189">
            <v>26.03</v>
          </cell>
          <cell r="P189">
            <v>25.69</v>
          </cell>
          <cell r="Q189">
            <v>25.44</v>
          </cell>
          <cell r="R189">
            <v>25.25</v>
          </cell>
        </row>
        <row r="190">
          <cell r="A190">
            <v>1990</v>
          </cell>
          <cell r="B190" t="str">
            <v>SEP</v>
          </cell>
          <cell r="C190" t="str">
            <v>SEP - 1990</v>
          </cell>
          <cell r="D190">
            <v>33130</v>
          </cell>
          <cell r="E190">
            <v>14</v>
          </cell>
          <cell r="F190">
            <v>33130</v>
          </cell>
          <cell r="G190">
            <v>31.76</v>
          </cell>
          <cell r="H190">
            <v>31.16</v>
          </cell>
          <cell r="I190">
            <v>30.13</v>
          </cell>
          <cell r="J190">
            <v>29.18</v>
          </cell>
          <cell r="K190">
            <v>28.42</v>
          </cell>
          <cell r="L190">
            <v>27.78</v>
          </cell>
          <cell r="M190">
            <v>27.24</v>
          </cell>
          <cell r="N190">
            <v>26.75</v>
          </cell>
          <cell r="O190">
            <v>26.35</v>
          </cell>
          <cell r="P190">
            <v>26.02</v>
          </cell>
          <cell r="Q190">
            <v>25.76</v>
          </cell>
          <cell r="R190">
            <v>25.56</v>
          </cell>
        </row>
        <row r="191">
          <cell r="A191">
            <v>1990</v>
          </cell>
          <cell r="B191" t="str">
            <v>SEP</v>
          </cell>
          <cell r="C191" t="str">
            <v>SEP - 1990</v>
          </cell>
          <cell r="D191">
            <v>33137</v>
          </cell>
          <cell r="E191">
            <v>17</v>
          </cell>
          <cell r="F191">
            <v>33133</v>
          </cell>
          <cell r="G191">
            <v>33.630000000000003</v>
          </cell>
          <cell r="H191">
            <v>32.159999999999997</v>
          </cell>
          <cell r="I191">
            <v>31.13</v>
          </cell>
          <cell r="J191">
            <v>30.18</v>
          </cell>
          <cell r="K191">
            <v>29.28</v>
          </cell>
          <cell r="L191">
            <v>28.51</v>
          </cell>
          <cell r="M191">
            <v>27.86</v>
          </cell>
          <cell r="N191">
            <v>27.3</v>
          </cell>
          <cell r="O191">
            <v>26.85</v>
          </cell>
          <cell r="P191">
            <v>26.49</v>
          </cell>
          <cell r="Q191">
            <v>26.2</v>
          </cell>
          <cell r="R191">
            <v>25.96</v>
          </cell>
        </row>
        <row r="192">
          <cell r="A192">
            <v>1990</v>
          </cell>
          <cell r="B192" t="str">
            <v>SEP</v>
          </cell>
          <cell r="C192" t="str">
            <v>SEP - 1990</v>
          </cell>
          <cell r="D192">
            <v>33137</v>
          </cell>
          <cell r="E192">
            <v>18</v>
          </cell>
          <cell r="F192">
            <v>33134</v>
          </cell>
          <cell r="G192">
            <v>33.409999999999997</v>
          </cell>
          <cell r="H192">
            <v>32.67</v>
          </cell>
          <cell r="I192">
            <v>31.66</v>
          </cell>
          <cell r="J192">
            <v>30.6</v>
          </cell>
          <cell r="K192">
            <v>29.68</v>
          </cell>
          <cell r="L192">
            <v>28.86</v>
          </cell>
          <cell r="M192">
            <v>28.19</v>
          </cell>
          <cell r="N192">
            <v>27.61</v>
          </cell>
          <cell r="O192">
            <v>27.13</v>
          </cell>
          <cell r="P192">
            <v>26.77</v>
          </cell>
          <cell r="Q192">
            <v>26.48</v>
          </cell>
          <cell r="R192">
            <v>26.23</v>
          </cell>
        </row>
        <row r="193">
          <cell r="A193">
            <v>1990</v>
          </cell>
          <cell r="B193" t="str">
            <v>SEP</v>
          </cell>
          <cell r="C193" t="str">
            <v>SEP - 1990</v>
          </cell>
          <cell r="D193">
            <v>33137</v>
          </cell>
          <cell r="E193">
            <v>19</v>
          </cell>
          <cell r="F193">
            <v>33135</v>
          </cell>
          <cell r="G193">
            <v>33.18</v>
          </cell>
          <cell r="H193">
            <v>32.97</v>
          </cell>
          <cell r="I193">
            <v>31.86</v>
          </cell>
          <cell r="J193">
            <v>30.68</v>
          </cell>
          <cell r="K193">
            <v>29.65</v>
          </cell>
          <cell r="L193">
            <v>28.79</v>
          </cell>
          <cell r="M193">
            <v>28.07</v>
          </cell>
          <cell r="N193">
            <v>27.46</v>
          </cell>
          <cell r="O193">
            <v>26.95</v>
          </cell>
          <cell r="P193">
            <v>26.57</v>
          </cell>
          <cell r="Q193">
            <v>26.25</v>
          </cell>
          <cell r="R193">
            <v>25.99</v>
          </cell>
        </row>
        <row r="194">
          <cell r="A194">
            <v>1990</v>
          </cell>
          <cell r="B194" t="str">
            <v>SEP</v>
          </cell>
          <cell r="C194" t="str">
            <v>SEP - 1990</v>
          </cell>
          <cell r="D194">
            <v>33137</v>
          </cell>
          <cell r="E194">
            <v>20</v>
          </cell>
          <cell r="F194">
            <v>33136</v>
          </cell>
          <cell r="G194">
            <v>34.71</v>
          </cell>
          <cell r="H194">
            <v>33.42</v>
          </cell>
          <cell r="I194">
            <v>32.32</v>
          </cell>
          <cell r="J194">
            <v>31.15</v>
          </cell>
          <cell r="K194">
            <v>30.05</v>
          </cell>
          <cell r="L194">
            <v>29.08</v>
          </cell>
          <cell r="M194">
            <v>28.33</v>
          </cell>
          <cell r="N194">
            <v>27.68</v>
          </cell>
          <cell r="O194">
            <v>27.16</v>
          </cell>
          <cell r="P194">
            <v>26.76</v>
          </cell>
          <cell r="Q194">
            <v>26.43</v>
          </cell>
          <cell r="R194">
            <v>26.16</v>
          </cell>
        </row>
        <row r="195">
          <cell r="A195">
            <v>1990</v>
          </cell>
          <cell r="B195" t="str">
            <v>SEP</v>
          </cell>
          <cell r="C195" t="str">
            <v>SEP - 1990</v>
          </cell>
          <cell r="D195">
            <v>33137</v>
          </cell>
          <cell r="E195">
            <v>21</v>
          </cell>
          <cell r="F195">
            <v>33137</v>
          </cell>
          <cell r="G195">
            <v>35.43</v>
          </cell>
          <cell r="H195">
            <v>33.32</v>
          </cell>
          <cell r="I195">
            <v>32.15</v>
          </cell>
          <cell r="J195">
            <v>31.05</v>
          </cell>
          <cell r="K195">
            <v>30.08</v>
          </cell>
          <cell r="L195">
            <v>29.04</v>
          </cell>
          <cell r="M195">
            <v>28.22</v>
          </cell>
          <cell r="N195">
            <v>27.55</v>
          </cell>
          <cell r="O195">
            <v>27.05</v>
          </cell>
          <cell r="P195">
            <v>26.66</v>
          </cell>
          <cell r="Q195">
            <v>26.33</v>
          </cell>
          <cell r="R195">
            <v>26.03</v>
          </cell>
        </row>
        <row r="196">
          <cell r="A196">
            <v>1990</v>
          </cell>
          <cell r="B196" t="str">
            <v>SEP</v>
          </cell>
          <cell r="C196" t="str">
            <v>SEP - 1990</v>
          </cell>
          <cell r="D196">
            <v>33144</v>
          </cell>
          <cell r="E196">
            <v>24</v>
          </cell>
          <cell r="F196">
            <v>33140</v>
          </cell>
          <cell r="G196">
            <v>38.25</v>
          </cell>
          <cell r="H196">
            <v>34.82</v>
          </cell>
          <cell r="I196">
            <v>33.65</v>
          </cell>
          <cell r="J196">
            <v>32.549999999999997</v>
          </cell>
          <cell r="K196">
            <v>31.58</v>
          </cell>
          <cell r="L196">
            <v>30.54</v>
          </cell>
          <cell r="M196">
            <v>29.72</v>
          </cell>
          <cell r="N196">
            <v>29.05</v>
          </cell>
          <cell r="O196">
            <v>28.35</v>
          </cell>
          <cell r="P196">
            <v>27.75</v>
          </cell>
          <cell r="Q196">
            <v>27.28</v>
          </cell>
          <cell r="R196">
            <v>26.86</v>
          </cell>
        </row>
        <row r="197">
          <cell r="A197">
            <v>1990</v>
          </cell>
          <cell r="B197" t="str">
            <v>SEP</v>
          </cell>
          <cell r="C197" t="str">
            <v>SEP - 1990</v>
          </cell>
          <cell r="D197">
            <v>33144</v>
          </cell>
          <cell r="E197">
            <v>25</v>
          </cell>
          <cell r="F197">
            <v>33141</v>
          </cell>
          <cell r="G197">
            <v>37.53</v>
          </cell>
          <cell r="H197">
            <v>36.07</v>
          </cell>
          <cell r="I197">
            <v>34.75</v>
          </cell>
          <cell r="J197">
            <v>33.5</v>
          </cell>
          <cell r="K197">
            <v>32.35</v>
          </cell>
          <cell r="L197">
            <v>31.25</v>
          </cell>
          <cell r="M197">
            <v>30.25</v>
          </cell>
          <cell r="N197">
            <v>29.38</v>
          </cell>
          <cell r="O197">
            <v>28.63</v>
          </cell>
          <cell r="P197">
            <v>28.03</v>
          </cell>
          <cell r="Q197">
            <v>27.58</v>
          </cell>
          <cell r="R197">
            <v>27.2</v>
          </cell>
        </row>
        <row r="198">
          <cell r="A198">
            <v>1990</v>
          </cell>
          <cell r="B198" t="str">
            <v>SEP</v>
          </cell>
          <cell r="C198" t="str">
            <v>SEP - 1990</v>
          </cell>
          <cell r="D198">
            <v>33144</v>
          </cell>
          <cell r="E198">
            <v>26</v>
          </cell>
          <cell r="F198">
            <v>33142</v>
          </cell>
          <cell r="G198">
            <v>38.67</v>
          </cell>
          <cell r="H198">
            <v>37.130000000000003</v>
          </cell>
          <cell r="I198">
            <v>35.54</v>
          </cell>
          <cell r="J198">
            <v>34.14</v>
          </cell>
          <cell r="K198">
            <v>32.840000000000003</v>
          </cell>
          <cell r="L198">
            <v>31.66</v>
          </cell>
          <cell r="M198">
            <v>30.61</v>
          </cell>
          <cell r="N198">
            <v>29.64</v>
          </cell>
          <cell r="O198">
            <v>28.84</v>
          </cell>
          <cell r="P198">
            <v>28.19</v>
          </cell>
          <cell r="Q198">
            <v>27.7</v>
          </cell>
          <cell r="R198">
            <v>27.28</v>
          </cell>
        </row>
        <row r="199">
          <cell r="A199">
            <v>1990</v>
          </cell>
          <cell r="B199" t="str">
            <v>SEP</v>
          </cell>
          <cell r="C199" t="str">
            <v>SEP - 1990</v>
          </cell>
          <cell r="D199">
            <v>33144</v>
          </cell>
          <cell r="E199">
            <v>27</v>
          </cell>
          <cell r="F199">
            <v>33143</v>
          </cell>
          <cell r="G199">
            <v>39.54</v>
          </cell>
          <cell r="H199">
            <v>38.130000000000003</v>
          </cell>
          <cell r="I199">
            <v>36.57</v>
          </cell>
          <cell r="J199">
            <v>35.19</v>
          </cell>
          <cell r="K199">
            <v>33.89</v>
          </cell>
          <cell r="L199">
            <v>32.71</v>
          </cell>
          <cell r="M199">
            <v>31.64</v>
          </cell>
          <cell r="N199">
            <v>30.64</v>
          </cell>
          <cell r="O199">
            <v>29.82</v>
          </cell>
          <cell r="P199">
            <v>29.14</v>
          </cell>
          <cell r="Q199">
            <v>28.62</v>
          </cell>
          <cell r="R199">
            <v>28.17</v>
          </cell>
        </row>
        <row r="200">
          <cell r="A200">
            <v>1990</v>
          </cell>
          <cell r="B200" t="str">
            <v>SEP</v>
          </cell>
          <cell r="C200" t="str">
            <v>SEP - 1990</v>
          </cell>
          <cell r="D200">
            <v>33144</v>
          </cell>
          <cell r="E200">
            <v>28</v>
          </cell>
          <cell r="F200">
            <v>33144</v>
          </cell>
          <cell r="G200">
            <v>39.51</v>
          </cell>
          <cell r="H200">
            <v>38.31</v>
          </cell>
          <cell r="I200">
            <v>36.75</v>
          </cell>
          <cell r="J200">
            <v>35.4</v>
          </cell>
          <cell r="K200">
            <v>34.15</v>
          </cell>
          <cell r="L200">
            <v>33</v>
          </cell>
          <cell r="M200">
            <v>31.95</v>
          </cell>
          <cell r="N200">
            <v>31</v>
          </cell>
          <cell r="O200">
            <v>30.2</v>
          </cell>
          <cell r="P200">
            <v>29.55</v>
          </cell>
          <cell r="Q200">
            <v>29.05</v>
          </cell>
          <cell r="R200">
            <v>28.62</v>
          </cell>
        </row>
        <row r="201">
          <cell r="A201">
            <v>1990</v>
          </cell>
          <cell r="B201" t="str">
            <v>OCT</v>
          </cell>
          <cell r="C201" t="str">
            <v>OCT - 1990</v>
          </cell>
          <cell r="D201">
            <v>33151</v>
          </cell>
          <cell r="E201">
            <v>1</v>
          </cell>
          <cell r="F201">
            <v>33147</v>
          </cell>
          <cell r="G201">
            <v>37.090000000000003</v>
          </cell>
          <cell r="H201">
            <v>37.31</v>
          </cell>
          <cell r="I201">
            <v>35.75</v>
          </cell>
          <cell r="J201">
            <v>34.4</v>
          </cell>
          <cell r="K201">
            <v>33.15</v>
          </cell>
          <cell r="L201">
            <v>32</v>
          </cell>
          <cell r="M201">
            <v>30.95</v>
          </cell>
          <cell r="N201">
            <v>30</v>
          </cell>
          <cell r="O201">
            <v>29.2</v>
          </cell>
          <cell r="P201">
            <v>28.55</v>
          </cell>
          <cell r="Q201">
            <v>28.05</v>
          </cell>
          <cell r="R201">
            <v>27.62</v>
          </cell>
        </row>
        <row r="202">
          <cell r="A202">
            <v>1990</v>
          </cell>
          <cell r="B202" t="str">
            <v>OCT</v>
          </cell>
          <cell r="C202" t="str">
            <v>OCT - 1990</v>
          </cell>
          <cell r="D202">
            <v>33151</v>
          </cell>
          <cell r="E202">
            <v>2</v>
          </cell>
          <cell r="F202">
            <v>33148</v>
          </cell>
          <cell r="G202">
            <v>33.950000000000003</v>
          </cell>
          <cell r="H202">
            <v>35.81</v>
          </cell>
          <cell r="I202">
            <v>34.25</v>
          </cell>
          <cell r="J202">
            <v>32.9</v>
          </cell>
          <cell r="K202">
            <v>31.65</v>
          </cell>
          <cell r="L202">
            <v>30.5</v>
          </cell>
          <cell r="M202">
            <v>29.45</v>
          </cell>
          <cell r="N202">
            <v>28.5</v>
          </cell>
          <cell r="O202">
            <v>27.7</v>
          </cell>
          <cell r="P202">
            <v>27.05</v>
          </cell>
          <cell r="Q202">
            <v>26.55</v>
          </cell>
          <cell r="R202">
            <v>26.12</v>
          </cell>
        </row>
        <row r="203">
          <cell r="A203">
            <v>1990</v>
          </cell>
          <cell r="B203" t="str">
            <v>OCT</v>
          </cell>
          <cell r="C203" t="str">
            <v>OCT - 1990</v>
          </cell>
          <cell r="D203">
            <v>33151</v>
          </cell>
          <cell r="E203">
            <v>3</v>
          </cell>
          <cell r="F203">
            <v>33149</v>
          </cell>
          <cell r="G203">
            <v>37.32</v>
          </cell>
          <cell r="H203">
            <v>36.17</v>
          </cell>
          <cell r="I203">
            <v>34.82</v>
          </cell>
          <cell r="J203">
            <v>33.64</v>
          </cell>
          <cell r="K203">
            <v>32.56</v>
          </cell>
          <cell r="L203">
            <v>31.55</v>
          </cell>
          <cell r="M203">
            <v>30.62</v>
          </cell>
          <cell r="N203">
            <v>29.77</v>
          </cell>
          <cell r="O203">
            <v>29.02</v>
          </cell>
          <cell r="P203">
            <v>28.39</v>
          </cell>
          <cell r="Q203">
            <v>27.86</v>
          </cell>
          <cell r="R203">
            <v>27.43</v>
          </cell>
        </row>
        <row r="204">
          <cell r="A204">
            <v>1990</v>
          </cell>
          <cell r="B204" t="str">
            <v>OCT</v>
          </cell>
          <cell r="C204" t="str">
            <v>OCT - 1990</v>
          </cell>
          <cell r="D204">
            <v>33151</v>
          </cell>
          <cell r="E204">
            <v>4</v>
          </cell>
          <cell r="F204">
            <v>33150</v>
          </cell>
          <cell r="G204">
            <v>36.93</v>
          </cell>
          <cell r="H204">
            <v>35.82</v>
          </cell>
          <cell r="I204">
            <v>34.380000000000003</v>
          </cell>
          <cell r="J204">
            <v>33.14</v>
          </cell>
          <cell r="K204">
            <v>31.97</v>
          </cell>
          <cell r="L204">
            <v>30.89</v>
          </cell>
          <cell r="M204">
            <v>29.91</v>
          </cell>
          <cell r="N204">
            <v>29.02</v>
          </cell>
          <cell r="O204">
            <v>28.25</v>
          </cell>
          <cell r="P204">
            <v>27.61</v>
          </cell>
          <cell r="Q204">
            <v>27.08</v>
          </cell>
          <cell r="R204">
            <v>26.66</v>
          </cell>
        </row>
        <row r="205">
          <cell r="A205">
            <v>1990</v>
          </cell>
          <cell r="B205" t="str">
            <v>OCT</v>
          </cell>
          <cell r="C205" t="str">
            <v>OCT - 1990</v>
          </cell>
          <cell r="D205">
            <v>33151</v>
          </cell>
          <cell r="E205">
            <v>5</v>
          </cell>
          <cell r="F205">
            <v>33151</v>
          </cell>
          <cell r="G205">
            <v>37.99</v>
          </cell>
          <cell r="H205">
            <v>36.869999999999997</v>
          </cell>
          <cell r="I205">
            <v>35.36</v>
          </cell>
          <cell r="J205">
            <v>34.04</v>
          </cell>
          <cell r="K205">
            <v>32.79</v>
          </cell>
          <cell r="L205">
            <v>31.64</v>
          </cell>
          <cell r="M205">
            <v>30.59</v>
          </cell>
          <cell r="N205">
            <v>29.64</v>
          </cell>
          <cell r="O205">
            <v>28.81</v>
          </cell>
          <cell r="P205">
            <v>28.11</v>
          </cell>
          <cell r="Q205">
            <v>27.53</v>
          </cell>
          <cell r="R205">
            <v>27.05</v>
          </cell>
        </row>
        <row r="206">
          <cell r="A206">
            <v>1990</v>
          </cell>
          <cell r="B206" t="str">
            <v>OCT</v>
          </cell>
          <cell r="C206" t="str">
            <v>OCT - 1990</v>
          </cell>
          <cell r="D206">
            <v>33158</v>
          </cell>
          <cell r="E206">
            <v>8</v>
          </cell>
          <cell r="F206">
            <v>33154</v>
          </cell>
          <cell r="G206">
            <v>38.950000000000003</v>
          </cell>
          <cell r="H206">
            <v>37.770000000000003</v>
          </cell>
          <cell r="I206">
            <v>36.299999999999997</v>
          </cell>
          <cell r="J206">
            <v>34.950000000000003</v>
          </cell>
          <cell r="K206">
            <v>33.68</v>
          </cell>
          <cell r="L206">
            <v>32.51</v>
          </cell>
          <cell r="M206">
            <v>31.44</v>
          </cell>
          <cell r="N206">
            <v>30.47</v>
          </cell>
          <cell r="O206">
            <v>29.62</v>
          </cell>
          <cell r="P206">
            <v>28.9</v>
          </cell>
          <cell r="Q206">
            <v>28.3</v>
          </cell>
          <cell r="R206">
            <v>27.8</v>
          </cell>
        </row>
        <row r="207">
          <cell r="A207">
            <v>1990</v>
          </cell>
          <cell r="B207" t="str">
            <v>OCT</v>
          </cell>
          <cell r="C207" t="str">
            <v>OCT - 1990</v>
          </cell>
          <cell r="D207">
            <v>33158</v>
          </cell>
          <cell r="E207">
            <v>9</v>
          </cell>
          <cell r="F207">
            <v>33155</v>
          </cell>
          <cell r="G207">
            <v>40.4</v>
          </cell>
          <cell r="H207">
            <v>38.770000000000003</v>
          </cell>
          <cell r="I207">
            <v>37.299999999999997</v>
          </cell>
          <cell r="J207">
            <v>35.950000000000003</v>
          </cell>
          <cell r="K207">
            <v>34.53</v>
          </cell>
          <cell r="L207">
            <v>33.21</v>
          </cell>
          <cell r="M207">
            <v>32.01</v>
          </cell>
          <cell r="N207">
            <v>30.94</v>
          </cell>
          <cell r="O207">
            <v>29.99</v>
          </cell>
          <cell r="P207">
            <v>29.18</v>
          </cell>
          <cell r="Q207">
            <v>28.5</v>
          </cell>
          <cell r="R207">
            <v>27.98</v>
          </cell>
        </row>
        <row r="208">
          <cell r="A208">
            <v>1990</v>
          </cell>
          <cell r="B208" t="str">
            <v>OCT</v>
          </cell>
          <cell r="C208" t="str">
            <v>OCT - 1990</v>
          </cell>
          <cell r="D208">
            <v>33158</v>
          </cell>
          <cell r="E208">
            <v>10</v>
          </cell>
          <cell r="F208">
            <v>33156</v>
          </cell>
          <cell r="G208">
            <v>38.69</v>
          </cell>
          <cell r="H208">
            <v>37.299999999999997</v>
          </cell>
          <cell r="I208">
            <v>35.85</v>
          </cell>
          <cell r="J208">
            <v>34.46</v>
          </cell>
          <cell r="K208">
            <v>33.130000000000003</v>
          </cell>
          <cell r="L208">
            <v>31.88</v>
          </cell>
          <cell r="M208">
            <v>30.73</v>
          </cell>
          <cell r="N208">
            <v>29.68</v>
          </cell>
          <cell r="O208">
            <v>28.75</v>
          </cell>
          <cell r="P208">
            <v>27.95</v>
          </cell>
          <cell r="Q208">
            <v>27.27</v>
          </cell>
          <cell r="R208">
            <v>26.77</v>
          </cell>
        </row>
        <row r="209">
          <cell r="A209">
            <v>1990</v>
          </cell>
          <cell r="B209" t="str">
            <v>OCT</v>
          </cell>
          <cell r="C209" t="str">
            <v>OCT - 1990</v>
          </cell>
          <cell r="D209">
            <v>33158</v>
          </cell>
          <cell r="E209">
            <v>11</v>
          </cell>
          <cell r="F209">
            <v>33157</v>
          </cell>
          <cell r="G209">
            <v>40.42</v>
          </cell>
          <cell r="H209">
            <v>38.799999999999997</v>
          </cell>
          <cell r="I209">
            <v>37.299999999999997</v>
          </cell>
          <cell r="J209">
            <v>35.799999999999997</v>
          </cell>
          <cell r="K209">
            <v>34.380000000000003</v>
          </cell>
          <cell r="L209">
            <v>33.03</v>
          </cell>
          <cell r="M209">
            <v>31.81</v>
          </cell>
          <cell r="N209">
            <v>30.69</v>
          </cell>
          <cell r="O209">
            <v>29.69</v>
          </cell>
          <cell r="P209">
            <v>28.81</v>
          </cell>
          <cell r="Q209">
            <v>28.06</v>
          </cell>
          <cell r="R209">
            <v>27.5</v>
          </cell>
        </row>
        <row r="210">
          <cell r="A210">
            <v>1990</v>
          </cell>
          <cell r="B210" t="str">
            <v>OCT</v>
          </cell>
          <cell r="C210" t="str">
            <v>OCT - 1990</v>
          </cell>
          <cell r="D210">
            <v>33158</v>
          </cell>
          <cell r="E210">
            <v>12</v>
          </cell>
          <cell r="F210">
            <v>33158</v>
          </cell>
          <cell r="G210">
            <v>39.69</v>
          </cell>
          <cell r="H210">
            <v>38.1</v>
          </cell>
          <cell r="I210">
            <v>36.619999999999997</v>
          </cell>
          <cell r="J210">
            <v>35.19</v>
          </cell>
          <cell r="K210">
            <v>33.83</v>
          </cell>
          <cell r="L210">
            <v>32.54</v>
          </cell>
          <cell r="M210">
            <v>31.37</v>
          </cell>
          <cell r="N210">
            <v>30.32</v>
          </cell>
          <cell r="O210">
            <v>29.38</v>
          </cell>
          <cell r="P210">
            <v>28.56</v>
          </cell>
          <cell r="Q210">
            <v>27.86</v>
          </cell>
          <cell r="R210">
            <v>27.34</v>
          </cell>
        </row>
        <row r="211">
          <cell r="A211">
            <v>1990</v>
          </cell>
          <cell r="B211" t="str">
            <v>OCT</v>
          </cell>
          <cell r="C211" t="str">
            <v>OCT - 1990</v>
          </cell>
          <cell r="D211">
            <v>33165</v>
          </cell>
          <cell r="E211">
            <v>15</v>
          </cell>
          <cell r="F211">
            <v>33161</v>
          </cell>
          <cell r="G211">
            <v>37.950000000000003</v>
          </cell>
          <cell r="H211">
            <v>36.54</v>
          </cell>
          <cell r="I211">
            <v>35.090000000000003</v>
          </cell>
          <cell r="J211">
            <v>33.75</v>
          </cell>
          <cell r="K211">
            <v>32.49</v>
          </cell>
          <cell r="L211">
            <v>31.31</v>
          </cell>
          <cell r="M211">
            <v>30.23</v>
          </cell>
          <cell r="N211">
            <v>29.25</v>
          </cell>
          <cell r="O211">
            <v>28.39</v>
          </cell>
          <cell r="P211">
            <v>27.65</v>
          </cell>
          <cell r="Q211">
            <v>27.03</v>
          </cell>
          <cell r="R211">
            <v>26.56</v>
          </cell>
        </row>
        <row r="212">
          <cell r="A212">
            <v>1990</v>
          </cell>
          <cell r="B212" t="str">
            <v>OCT</v>
          </cell>
          <cell r="C212" t="str">
            <v>OCT - 1990</v>
          </cell>
          <cell r="D212">
            <v>33165</v>
          </cell>
          <cell r="E212">
            <v>16</v>
          </cell>
          <cell r="F212">
            <v>33162</v>
          </cell>
          <cell r="G212">
            <v>38.89</v>
          </cell>
          <cell r="H212">
            <v>37.450000000000003</v>
          </cell>
          <cell r="I212">
            <v>35.97</v>
          </cell>
          <cell r="J212">
            <v>34.619999999999997</v>
          </cell>
          <cell r="K212">
            <v>33.36</v>
          </cell>
          <cell r="L212">
            <v>32.17</v>
          </cell>
          <cell r="M212">
            <v>31.08</v>
          </cell>
          <cell r="N212">
            <v>30.1</v>
          </cell>
          <cell r="O212">
            <v>29.24</v>
          </cell>
          <cell r="P212">
            <v>28.5</v>
          </cell>
          <cell r="Q212">
            <v>27.88</v>
          </cell>
          <cell r="R212">
            <v>27.41</v>
          </cell>
        </row>
        <row r="213">
          <cell r="A213">
            <v>1990</v>
          </cell>
          <cell r="B213" t="str">
            <v>OCT</v>
          </cell>
          <cell r="C213" t="str">
            <v>OCT - 1990</v>
          </cell>
          <cell r="D213">
            <v>33165</v>
          </cell>
          <cell r="E213">
            <v>17</v>
          </cell>
          <cell r="F213">
            <v>33163</v>
          </cell>
          <cell r="G213">
            <v>36.72</v>
          </cell>
          <cell r="H213">
            <v>35.950000000000003</v>
          </cell>
          <cell r="I213">
            <v>34.47</v>
          </cell>
          <cell r="J213">
            <v>33.119999999999997</v>
          </cell>
          <cell r="K213">
            <v>31.86</v>
          </cell>
          <cell r="L213">
            <v>30.67</v>
          </cell>
          <cell r="M213">
            <v>29.58</v>
          </cell>
          <cell r="N213">
            <v>28.6</v>
          </cell>
          <cell r="O213">
            <v>27.8</v>
          </cell>
          <cell r="P213">
            <v>27.1</v>
          </cell>
          <cell r="Q213">
            <v>26.52</v>
          </cell>
          <cell r="R213">
            <v>26.09</v>
          </cell>
        </row>
        <row r="214">
          <cell r="A214">
            <v>1990</v>
          </cell>
          <cell r="B214" t="str">
            <v>OCT</v>
          </cell>
          <cell r="C214" t="str">
            <v>OCT - 1990</v>
          </cell>
          <cell r="D214">
            <v>33165</v>
          </cell>
          <cell r="E214">
            <v>18</v>
          </cell>
          <cell r="F214">
            <v>33164</v>
          </cell>
          <cell r="G214">
            <v>36.799999999999997</v>
          </cell>
          <cell r="H214">
            <v>35.409999999999997</v>
          </cell>
          <cell r="I214">
            <v>33.950000000000003</v>
          </cell>
          <cell r="J214">
            <v>32.67</v>
          </cell>
          <cell r="K214">
            <v>31.49</v>
          </cell>
          <cell r="L214">
            <v>30.41</v>
          </cell>
          <cell r="M214">
            <v>29.43</v>
          </cell>
          <cell r="N214">
            <v>28.57</v>
          </cell>
          <cell r="O214">
            <v>27.82</v>
          </cell>
          <cell r="P214">
            <v>27.17</v>
          </cell>
          <cell r="Q214">
            <v>26.65</v>
          </cell>
          <cell r="R214">
            <v>26.28</v>
          </cell>
        </row>
        <row r="215">
          <cell r="A215">
            <v>1990</v>
          </cell>
          <cell r="B215" t="str">
            <v>OCT</v>
          </cell>
          <cell r="C215" t="str">
            <v>OCT - 1990</v>
          </cell>
          <cell r="D215">
            <v>33165</v>
          </cell>
          <cell r="E215">
            <v>19</v>
          </cell>
          <cell r="F215">
            <v>33165</v>
          </cell>
          <cell r="G215">
            <v>33.79</v>
          </cell>
          <cell r="H215">
            <v>33.409999999999997</v>
          </cell>
          <cell r="I215">
            <v>31.95</v>
          </cell>
          <cell r="J215">
            <v>30.67</v>
          </cell>
          <cell r="K215">
            <v>29.49</v>
          </cell>
          <cell r="L215">
            <v>28.41</v>
          </cell>
          <cell r="M215">
            <v>27.43</v>
          </cell>
          <cell r="N215">
            <v>26.57</v>
          </cell>
          <cell r="O215">
            <v>25.82</v>
          </cell>
          <cell r="P215">
            <v>25.17</v>
          </cell>
          <cell r="Q215">
            <v>24.65</v>
          </cell>
          <cell r="R215">
            <v>24.28</v>
          </cell>
        </row>
        <row r="216">
          <cell r="A216">
            <v>1990</v>
          </cell>
          <cell r="B216" t="str">
            <v>OCT</v>
          </cell>
          <cell r="C216" t="str">
            <v>OCT - 1990</v>
          </cell>
          <cell r="D216">
            <v>33172</v>
          </cell>
          <cell r="E216">
            <v>22</v>
          </cell>
          <cell r="F216">
            <v>33168</v>
          </cell>
          <cell r="G216">
            <v>28.38</v>
          </cell>
          <cell r="H216">
            <v>30.41</v>
          </cell>
          <cell r="I216">
            <v>28.95</v>
          </cell>
          <cell r="J216">
            <v>27.67</v>
          </cell>
          <cell r="K216">
            <v>26.49</v>
          </cell>
          <cell r="L216">
            <v>25.41</v>
          </cell>
          <cell r="M216">
            <v>24.43</v>
          </cell>
          <cell r="N216">
            <v>23.78</v>
          </cell>
          <cell r="O216">
            <v>23.23</v>
          </cell>
          <cell r="P216">
            <v>22.78</v>
          </cell>
          <cell r="Q216">
            <v>22.45</v>
          </cell>
          <cell r="R216">
            <v>22.23</v>
          </cell>
        </row>
        <row r="217">
          <cell r="A217">
            <v>1990</v>
          </cell>
          <cell r="B217" t="str">
            <v>OCT</v>
          </cell>
          <cell r="C217" t="str">
            <v>OCT - 1990</v>
          </cell>
          <cell r="D217">
            <v>33172</v>
          </cell>
          <cell r="E217">
            <v>23</v>
          </cell>
          <cell r="F217">
            <v>33169</v>
          </cell>
          <cell r="G217">
            <v>29.37</v>
          </cell>
          <cell r="H217">
            <v>28.24</v>
          </cell>
          <cell r="I217">
            <v>27.19</v>
          </cell>
          <cell r="J217">
            <v>26.29</v>
          </cell>
          <cell r="K217">
            <v>25.47</v>
          </cell>
          <cell r="L217">
            <v>24.73</v>
          </cell>
          <cell r="M217">
            <v>24.09</v>
          </cell>
          <cell r="N217">
            <v>23.57</v>
          </cell>
          <cell r="O217">
            <v>23.15</v>
          </cell>
          <cell r="P217">
            <v>22.83</v>
          </cell>
          <cell r="Q217">
            <v>22.61</v>
          </cell>
          <cell r="R217">
            <v>22.41</v>
          </cell>
        </row>
        <row r="218">
          <cell r="A218">
            <v>1990</v>
          </cell>
          <cell r="B218" t="str">
            <v>OCT</v>
          </cell>
          <cell r="C218" t="str">
            <v>OCT - 1990</v>
          </cell>
          <cell r="D218">
            <v>33172</v>
          </cell>
          <cell r="E218">
            <v>24</v>
          </cell>
          <cell r="F218">
            <v>33170</v>
          </cell>
          <cell r="G218">
            <v>31.08</v>
          </cell>
          <cell r="H218">
            <v>30.19</v>
          </cell>
          <cell r="I218">
            <v>29.09</v>
          </cell>
          <cell r="J218">
            <v>28.14</v>
          </cell>
          <cell r="K218">
            <v>27.29</v>
          </cell>
          <cell r="L218">
            <v>26.54</v>
          </cell>
          <cell r="M218">
            <v>25.89</v>
          </cell>
          <cell r="N218">
            <v>25.34</v>
          </cell>
          <cell r="O218">
            <v>24.89</v>
          </cell>
          <cell r="P218">
            <v>24.54</v>
          </cell>
          <cell r="Q218">
            <v>24.29</v>
          </cell>
          <cell r="R218">
            <v>24.09</v>
          </cell>
        </row>
        <row r="219">
          <cell r="A219">
            <v>1990</v>
          </cell>
          <cell r="B219" t="str">
            <v>OCT</v>
          </cell>
          <cell r="C219" t="str">
            <v>OCT - 1990</v>
          </cell>
          <cell r="D219">
            <v>33172</v>
          </cell>
          <cell r="E219">
            <v>25</v>
          </cell>
          <cell r="F219">
            <v>33171</v>
          </cell>
          <cell r="G219">
            <v>34.25</v>
          </cell>
          <cell r="H219">
            <v>32.19</v>
          </cell>
          <cell r="I219">
            <v>31.09</v>
          </cell>
          <cell r="J219">
            <v>30.14</v>
          </cell>
          <cell r="K219">
            <v>29.29</v>
          </cell>
          <cell r="L219">
            <v>28.54</v>
          </cell>
          <cell r="M219">
            <v>27.89</v>
          </cell>
          <cell r="N219">
            <v>27.34</v>
          </cell>
          <cell r="O219">
            <v>26.89</v>
          </cell>
          <cell r="P219">
            <v>26.54</v>
          </cell>
          <cell r="Q219">
            <v>26.29</v>
          </cell>
          <cell r="R219">
            <v>26.09</v>
          </cell>
        </row>
        <row r="220">
          <cell r="A220">
            <v>1990</v>
          </cell>
          <cell r="B220" t="str">
            <v>OCT</v>
          </cell>
          <cell r="C220" t="str">
            <v>OCT - 1990</v>
          </cell>
          <cell r="D220">
            <v>33172</v>
          </cell>
          <cell r="E220">
            <v>26</v>
          </cell>
          <cell r="F220">
            <v>33172</v>
          </cell>
          <cell r="G220">
            <v>33.01</v>
          </cell>
          <cell r="H220">
            <v>31.87</v>
          </cell>
          <cell r="I220">
            <v>30.54</v>
          </cell>
          <cell r="J220">
            <v>29.44</v>
          </cell>
          <cell r="K220">
            <v>28.46</v>
          </cell>
          <cell r="L220">
            <v>27.6</v>
          </cell>
          <cell r="M220">
            <v>26.85</v>
          </cell>
          <cell r="N220">
            <v>26.21</v>
          </cell>
          <cell r="O220">
            <v>25.68</v>
          </cell>
          <cell r="P220">
            <v>25.26</v>
          </cell>
          <cell r="Q220">
            <v>24.94</v>
          </cell>
          <cell r="R220">
            <v>24.67</v>
          </cell>
        </row>
        <row r="221">
          <cell r="A221">
            <v>1990</v>
          </cell>
          <cell r="B221" t="str">
            <v>OCT</v>
          </cell>
          <cell r="C221" t="str">
            <v>OCT - 1990</v>
          </cell>
          <cell r="D221">
            <v>33179</v>
          </cell>
          <cell r="E221">
            <v>29</v>
          </cell>
          <cell r="F221">
            <v>33175</v>
          </cell>
          <cell r="G221">
            <v>34.68</v>
          </cell>
          <cell r="H221">
            <v>33.380000000000003</v>
          </cell>
          <cell r="I221">
            <v>31.88</v>
          </cell>
          <cell r="J221">
            <v>30.68</v>
          </cell>
          <cell r="K221">
            <v>29.6</v>
          </cell>
          <cell r="L221">
            <v>28.67</v>
          </cell>
          <cell r="M221">
            <v>27.86</v>
          </cell>
          <cell r="N221">
            <v>27.18</v>
          </cell>
          <cell r="O221">
            <v>26.62</v>
          </cell>
          <cell r="P221">
            <v>26.18</v>
          </cell>
          <cell r="Q221">
            <v>25.82</v>
          </cell>
          <cell r="R221">
            <v>25.51</v>
          </cell>
        </row>
        <row r="222">
          <cell r="A222">
            <v>1990</v>
          </cell>
          <cell r="B222" t="str">
            <v>OCT</v>
          </cell>
          <cell r="C222" t="str">
            <v>OCT - 1990</v>
          </cell>
          <cell r="D222">
            <v>33179</v>
          </cell>
          <cell r="E222">
            <v>30</v>
          </cell>
          <cell r="F222">
            <v>33176</v>
          </cell>
          <cell r="G222">
            <v>34.54</v>
          </cell>
          <cell r="H222">
            <v>33.299999999999997</v>
          </cell>
          <cell r="I222">
            <v>31.8</v>
          </cell>
          <cell r="J222">
            <v>30.55</v>
          </cell>
          <cell r="K222">
            <v>29.4</v>
          </cell>
          <cell r="L222">
            <v>28.45</v>
          </cell>
          <cell r="M222">
            <v>27.62</v>
          </cell>
          <cell r="N222">
            <v>26.91</v>
          </cell>
          <cell r="O222">
            <v>26.32</v>
          </cell>
          <cell r="P222">
            <v>25.85</v>
          </cell>
          <cell r="Q222">
            <v>25.47</v>
          </cell>
          <cell r="R222">
            <v>25.15</v>
          </cell>
        </row>
        <row r="223">
          <cell r="A223">
            <v>1990</v>
          </cell>
          <cell r="B223" t="str">
            <v>OCT</v>
          </cell>
          <cell r="C223" t="str">
            <v>OCT - 1990</v>
          </cell>
          <cell r="D223">
            <v>33179</v>
          </cell>
          <cell r="E223">
            <v>31</v>
          </cell>
          <cell r="F223">
            <v>33177</v>
          </cell>
          <cell r="G223">
            <v>35.229999999999997</v>
          </cell>
          <cell r="H223">
            <v>33.97</v>
          </cell>
          <cell r="I223">
            <v>32.44</v>
          </cell>
          <cell r="J223">
            <v>31.16</v>
          </cell>
          <cell r="K223">
            <v>30.01</v>
          </cell>
          <cell r="L223">
            <v>29.06</v>
          </cell>
          <cell r="M223">
            <v>28.26</v>
          </cell>
          <cell r="N223">
            <v>27.58</v>
          </cell>
          <cell r="O223">
            <v>27</v>
          </cell>
          <cell r="P223">
            <v>26.52</v>
          </cell>
          <cell r="Q223">
            <v>26.13</v>
          </cell>
          <cell r="R223">
            <v>25.8</v>
          </cell>
        </row>
        <row r="224">
          <cell r="A224">
            <v>1990</v>
          </cell>
          <cell r="B224" t="str">
            <v>NOV</v>
          </cell>
          <cell r="C224" t="str">
            <v>NOV - 1990</v>
          </cell>
          <cell r="D224">
            <v>33179</v>
          </cell>
          <cell r="E224">
            <v>1</v>
          </cell>
          <cell r="F224">
            <v>33178</v>
          </cell>
          <cell r="G224">
            <v>35.17</v>
          </cell>
          <cell r="H224">
            <v>34</v>
          </cell>
          <cell r="I224">
            <v>32.4</v>
          </cell>
          <cell r="J224">
            <v>31.05</v>
          </cell>
          <cell r="K224">
            <v>29.85</v>
          </cell>
          <cell r="L224">
            <v>28.85</v>
          </cell>
          <cell r="M224">
            <v>28</v>
          </cell>
          <cell r="N224">
            <v>27.3</v>
          </cell>
          <cell r="O224">
            <v>26.7</v>
          </cell>
          <cell r="P224">
            <v>26.2</v>
          </cell>
          <cell r="Q224">
            <v>25.8</v>
          </cell>
          <cell r="R224">
            <v>25.47</v>
          </cell>
        </row>
        <row r="225">
          <cell r="A225">
            <v>1990</v>
          </cell>
          <cell r="B225" t="str">
            <v>NOV</v>
          </cell>
          <cell r="C225" t="str">
            <v>NOV - 1990</v>
          </cell>
          <cell r="D225">
            <v>33179</v>
          </cell>
          <cell r="E225">
            <v>2</v>
          </cell>
          <cell r="F225">
            <v>33179</v>
          </cell>
          <cell r="G225">
            <v>34</v>
          </cell>
          <cell r="H225">
            <v>33.020000000000003</v>
          </cell>
          <cell r="I225">
            <v>31.5</v>
          </cell>
          <cell r="J225">
            <v>30.2</v>
          </cell>
          <cell r="K225">
            <v>29.05</v>
          </cell>
          <cell r="L225">
            <v>28.1</v>
          </cell>
          <cell r="M225">
            <v>27.3</v>
          </cell>
          <cell r="N225">
            <v>26.65</v>
          </cell>
          <cell r="O225">
            <v>26.1</v>
          </cell>
          <cell r="P225">
            <v>25.63</v>
          </cell>
          <cell r="Q225">
            <v>25.24</v>
          </cell>
          <cell r="R225">
            <v>24.91</v>
          </cell>
        </row>
        <row r="226">
          <cell r="A226">
            <v>1990</v>
          </cell>
          <cell r="B226" t="str">
            <v>NOV</v>
          </cell>
          <cell r="C226" t="str">
            <v>NOV - 1990</v>
          </cell>
          <cell r="D226">
            <v>33186</v>
          </cell>
          <cell r="E226">
            <v>5</v>
          </cell>
          <cell r="F226">
            <v>33182</v>
          </cell>
          <cell r="G226">
            <v>31.96</v>
          </cell>
          <cell r="H226">
            <v>32.020000000000003</v>
          </cell>
          <cell r="I226">
            <v>30.5</v>
          </cell>
          <cell r="J226">
            <v>29.2</v>
          </cell>
          <cell r="K226">
            <v>28.05</v>
          </cell>
          <cell r="L226">
            <v>27.1</v>
          </cell>
          <cell r="M226">
            <v>26.3</v>
          </cell>
          <cell r="N226">
            <v>25.65</v>
          </cell>
          <cell r="O226">
            <v>25.1</v>
          </cell>
          <cell r="P226">
            <v>24.63</v>
          </cell>
          <cell r="Q226">
            <v>24.24</v>
          </cell>
          <cell r="R226">
            <v>23.91</v>
          </cell>
        </row>
        <row r="227">
          <cell r="A227">
            <v>1990</v>
          </cell>
          <cell r="B227" t="str">
            <v>NOV</v>
          </cell>
          <cell r="C227" t="str">
            <v>NOV - 1990</v>
          </cell>
          <cell r="D227">
            <v>33186</v>
          </cell>
          <cell r="E227">
            <v>6</v>
          </cell>
          <cell r="F227">
            <v>33183</v>
          </cell>
          <cell r="G227">
            <v>32.630000000000003</v>
          </cell>
          <cell r="H227">
            <v>31.59</v>
          </cell>
          <cell r="I227">
            <v>30.16</v>
          </cell>
          <cell r="J227">
            <v>28.91</v>
          </cell>
          <cell r="K227">
            <v>27.81</v>
          </cell>
          <cell r="L227">
            <v>26.91</v>
          </cell>
          <cell r="M227">
            <v>26.21</v>
          </cell>
          <cell r="N227">
            <v>25.61</v>
          </cell>
          <cell r="O227">
            <v>25.11</v>
          </cell>
          <cell r="P227">
            <v>24.68</v>
          </cell>
          <cell r="Q227">
            <v>24.3</v>
          </cell>
          <cell r="R227">
            <v>23.98</v>
          </cell>
        </row>
        <row r="228">
          <cell r="A228">
            <v>1990</v>
          </cell>
          <cell r="B228" t="str">
            <v>NOV</v>
          </cell>
          <cell r="C228" t="str">
            <v>NOV - 1990</v>
          </cell>
          <cell r="D228">
            <v>33186</v>
          </cell>
          <cell r="E228">
            <v>7</v>
          </cell>
          <cell r="F228">
            <v>33184</v>
          </cell>
          <cell r="G228">
            <v>35.31</v>
          </cell>
          <cell r="H228">
            <v>33.090000000000003</v>
          </cell>
          <cell r="I228">
            <v>31.66</v>
          </cell>
          <cell r="J228">
            <v>30.41</v>
          </cell>
          <cell r="K228">
            <v>29.31</v>
          </cell>
          <cell r="L228">
            <v>28.41</v>
          </cell>
          <cell r="M228">
            <v>27.71</v>
          </cell>
          <cell r="N228">
            <v>27.11</v>
          </cell>
          <cell r="O228">
            <v>26.51</v>
          </cell>
          <cell r="P228">
            <v>25.99</v>
          </cell>
          <cell r="Q228">
            <v>25.54</v>
          </cell>
          <cell r="R228">
            <v>25.16</v>
          </cell>
        </row>
        <row r="229">
          <cell r="A229">
            <v>1990</v>
          </cell>
          <cell r="B229" t="str">
            <v>NOV</v>
          </cell>
          <cell r="C229" t="str">
            <v>NOV - 1990</v>
          </cell>
          <cell r="D229">
            <v>33186</v>
          </cell>
          <cell r="E229">
            <v>8</v>
          </cell>
          <cell r="F229">
            <v>33185</v>
          </cell>
          <cell r="G229">
            <v>35.53</v>
          </cell>
          <cell r="H229">
            <v>34.369999999999997</v>
          </cell>
          <cell r="I229">
            <v>32.869999999999997</v>
          </cell>
          <cell r="J229">
            <v>31.47</v>
          </cell>
          <cell r="K229">
            <v>30.22</v>
          </cell>
          <cell r="L229">
            <v>29.17</v>
          </cell>
          <cell r="M229">
            <v>28.32</v>
          </cell>
          <cell r="N229">
            <v>27.61</v>
          </cell>
          <cell r="O229">
            <v>27.02</v>
          </cell>
          <cell r="P229">
            <v>26.52</v>
          </cell>
          <cell r="Q229">
            <v>26.09</v>
          </cell>
          <cell r="R229">
            <v>25.73</v>
          </cell>
        </row>
        <row r="230">
          <cell r="A230">
            <v>1990</v>
          </cell>
          <cell r="B230" t="str">
            <v>NOV</v>
          </cell>
          <cell r="C230" t="str">
            <v>NOV - 1990</v>
          </cell>
          <cell r="D230">
            <v>33186</v>
          </cell>
          <cell r="E230">
            <v>9</v>
          </cell>
          <cell r="F230">
            <v>33186</v>
          </cell>
          <cell r="G230">
            <v>33.89</v>
          </cell>
          <cell r="H230">
            <v>32.909999999999997</v>
          </cell>
          <cell r="I230">
            <v>31.48</v>
          </cell>
          <cell r="J230">
            <v>30.11</v>
          </cell>
          <cell r="K230">
            <v>28.89</v>
          </cell>
          <cell r="L230">
            <v>27.87</v>
          </cell>
          <cell r="M230">
            <v>27.05</v>
          </cell>
          <cell r="N230">
            <v>26.38</v>
          </cell>
          <cell r="O230">
            <v>25.84</v>
          </cell>
          <cell r="P230">
            <v>25.37</v>
          </cell>
          <cell r="Q230">
            <v>24.97</v>
          </cell>
          <cell r="R230">
            <v>24.62</v>
          </cell>
        </row>
        <row r="231">
          <cell r="A231">
            <v>1990</v>
          </cell>
          <cell r="B231" t="str">
            <v>NOV</v>
          </cell>
          <cell r="C231" t="str">
            <v>NOV - 1990</v>
          </cell>
          <cell r="D231">
            <v>33193</v>
          </cell>
          <cell r="E231">
            <v>12</v>
          </cell>
          <cell r="F231">
            <v>33189</v>
          </cell>
          <cell r="G231">
            <v>31.87</v>
          </cell>
          <cell r="H231">
            <v>31.41</v>
          </cell>
          <cell r="I231">
            <v>30.16</v>
          </cell>
          <cell r="J231">
            <v>28.94</v>
          </cell>
          <cell r="K231">
            <v>27.84</v>
          </cell>
          <cell r="L231">
            <v>26.94</v>
          </cell>
          <cell r="M231">
            <v>26.24</v>
          </cell>
          <cell r="N231">
            <v>25.69</v>
          </cell>
          <cell r="O231">
            <v>25.26</v>
          </cell>
          <cell r="P231">
            <v>24.89</v>
          </cell>
          <cell r="Q231">
            <v>24.56</v>
          </cell>
          <cell r="R231">
            <v>24.28</v>
          </cell>
        </row>
        <row r="232">
          <cell r="A232">
            <v>1990</v>
          </cell>
          <cell r="B232" t="str">
            <v>NOV</v>
          </cell>
          <cell r="C232" t="str">
            <v>NOV - 1990</v>
          </cell>
          <cell r="D232">
            <v>33193</v>
          </cell>
          <cell r="E232">
            <v>13</v>
          </cell>
          <cell r="F232">
            <v>33190</v>
          </cell>
          <cell r="G232">
            <v>33.119999999999997</v>
          </cell>
          <cell r="H232">
            <v>32.17</v>
          </cell>
          <cell r="I232">
            <v>30.92</v>
          </cell>
          <cell r="J232">
            <v>29.62</v>
          </cell>
          <cell r="K232">
            <v>28.47</v>
          </cell>
          <cell r="L232">
            <v>27.52</v>
          </cell>
          <cell r="M232">
            <v>26.77</v>
          </cell>
          <cell r="N232">
            <v>26.18</v>
          </cell>
          <cell r="O232">
            <v>25.72</v>
          </cell>
          <cell r="P232">
            <v>25.33</v>
          </cell>
          <cell r="Q232">
            <v>24.99</v>
          </cell>
          <cell r="R232">
            <v>24.69</v>
          </cell>
        </row>
        <row r="233">
          <cell r="A233">
            <v>1990</v>
          </cell>
          <cell r="B233" t="str">
            <v>NOV</v>
          </cell>
          <cell r="C233" t="str">
            <v>NOV - 1990</v>
          </cell>
          <cell r="D233">
            <v>33193</v>
          </cell>
          <cell r="E233">
            <v>14</v>
          </cell>
          <cell r="F233">
            <v>33191</v>
          </cell>
          <cell r="G233">
            <v>31.16</v>
          </cell>
          <cell r="H233">
            <v>30.74</v>
          </cell>
          <cell r="I233">
            <v>29.8</v>
          </cell>
          <cell r="J233">
            <v>28.72</v>
          </cell>
          <cell r="K233">
            <v>27.72</v>
          </cell>
          <cell r="L233">
            <v>26.86</v>
          </cell>
          <cell r="M233">
            <v>26.18</v>
          </cell>
          <cell r="N233">
            <v>25.64</v>
          </cell>
          <cell r="O233">
            <v>25.23</v>
          </cell>
          <cell r="P233">
            <v>24.89</v>
          </cell>
          <cell r="Q233">
            <v>24.58</v>
          </cell>
          <cell r="R233">
            <v>24.3</v>
          </cell>
        </row>
        <row r="234">
          <cell r="A234">
            <v>1990</v>
          </cell>
          <cell r="B234" t="str">
            <v>NOV</v>
          </cell>
          <cell r="C234" t="str">
            <v>NOV - 1990</v>
          </cell>
          <cell r="D234">
            <v>33193</v>
          </cell>
          <cell r="E234">
            <v>15</v>
          </cell>
          <cell r="F234">
            <v>33192</v>
          </cell>
          <cell r="G234">
            <v>31.12</v>
          </cell>
          <cell r="H234">
            <v>30.64</v>
          </cell>
          <cell r="I234">
            <v>29.88</v>
          </cell>
          <cell r="J234">
            <v>28.98</v>
          </cell>
          <cell r="K234">
            <v>28.08</v>
          </cell>
          <cell r="L234">
            <v>27.31</v>
          </cell>
          <cell r="M234">
            <v>26.69</v>
          </cell>
          <cell r="N234">
            <v>26.21</v>
          </cell>
          <cell r="O234">
            <v>25.84</v>
          </cell>
          <cell r="P234">
            <v>25.51</v>
          </cell>
          <cell r="Q234">
            <v>25.22</v>
          </cell>
          <cell r="R234">
            <v>24.96</v>
          </cell>
        </row>
        <row r="235">
          <cell r="A235">
            <v>1990</v>
          </cell>
          <cell r="B235" t="str">
            <v>NOV</v>
          </cell>
          <cell r="C235" t="str">
            <v>NOV - 1990</v>
          </cell>
          <cell r="D235">
            <v>33193</v>
          </cell>
          <cell r="E235">
            <v>16</v>
          </cell>
          <cell r="F235">
            <v>33193</v>
          </cell>
          <cell r="G235">
            <v>29.78</v>
          </cell>
          <cell r="H235">
            <v>29.59</v>
          </cell>
          <cell r="I235">
            <v>28.99</v>
          </cell>
          <cell r="J235">
            <v>28.19</v>
          </cell>
          <cell r="K235">
            <v>27.34</v>
          </cell>
          <cell r="L235">
            <v>26.57</v>
          </cell>
          <cell r="M235">
            <v>25.95</v>
          </cell>
          <cell r="N235">
            <v>25.47</v>
          </cell>
          <cell r="O235">
            <v>25.09</v>
          </cell>
          <cell r="P235">
            <v>24.74</v>
          </cell>
          <cell r="Q235">
            <v>24.44</v>
          </cell>
          <cell r="R235">
            <v>24.18</v>
          </cell>
        </row>
        <row r="236">
          <cell r="A236">
            <v>1990</v>
          </cell>
          <cell r="B236" t="str">
            <v>NOV</v>
          </cell>
          <cell r="C236" t="str">
            <v>NOV - 1990</v>
          </cell>
          <cell r="D236">
            <v>33200</v>
          </cell>
          <cell r="E236">
            <v>19</v>
          </cell>
          <cell r="F236">
            <v>33196</v>
          </cell>
          <cell r="G236">
            <v>31.5</v>
          </cell>
          <cell r="H236">
            <v>30.72</v>
          </cell>
          <cell r="I236">
            <v>29.74</v>
          </cell>
          <cell r="J236">
            <v>28.74</v>
          </cell>
          <cell r="K236">
            <v>27.76</v>
          </cell>
          <cell r="L236">
            <v>26.86</v>
          </cell>
          <cell r="M236">
            <v>26.11</v>
          </cell>
          <cell r="N236">
            <v>25.56</v>
          </cell>
          <cell r="O236">
            <v>25.13</v>
          </cell>
          <cell r="P236">
            <v>24.75</v>
          </cell>
          <cell r="Q236">
            <v>24.42</v>
          </cell>
          <cell r="R236">
            <v>24.14</v>
          </cell>
        </row>
        <row r="237">
          <cell r="A237">
            <v>1990</v>
          </cell>
          <cell r="B237" t="str">
            <v>NOV</v>
          </cell>
          <cell r="C237" t="str">
            <v>NOV - 1990</v>
          </cell>
          <cell r="D237">
            <v>33200</v>
          </cell>
          <cell r="E237">
            <v>20</v>
          </cell>
          <cell r="F237">
            <v>33197</v>
          </cell>
          <cell r="G237">
            <v>28.91</v>
          </cell>
          <cell r="H237">
            <v>28.27</v>
          </cell>
          <cell r="I237">
            <v>27.49</v>
          </cell>
          <cell r="J237">
            <v>26.71</v>
          </cell>
          <cell r="K237">
            <v>25.96</v>
          </cell>
          <cell r="L237">
            <v>25.36</v>
          </cell>
          <cell r="M237">
            <v>24.88</v>
          </cell>
          <cell r="N237">
            <v>24.5</v>
          </cell>
          <cell r="O237">
            <v>24.17</v>
          </cell>
          <cell r="P237">
            <v>23.89</v>
          </cell>
          <cell r="Q237">
            <v>23.62</v>
          </cell>
          <cell r="R237">
            <v>23.39</v>
          </cell>
        </row>
        <row r="238">
          <cell r="A238">
            <v>1990</v>
          </cell>
          <cell r="B238" t="str">
            <v>NOV</v>
          </cell>
          <cell r="C238" t="str">
            <v>NOV - 1990</v>
          </cell>
          <cell r="D238">
            <v>33200</v>
          </cell>
          <cell r="E238">
            <v>21</v>
          </cell>
          <cell r="F238">
            <v>33198</v>
          </cell>
          <cell r="G238">
            <v>29.63</v>
          </cell>
          <cell r="H238">
            <v>28.77</v>
          </cell>
          <cell r="I238">
            <v>27.94</v>
          </cell>
          <cell r="J238">
            <v>27.11</v>
          </cell>
          <cell r="K238">
            <v>26.34</v>
          </cell>
          <cell r="L238">
            <v>25.72</v>
          </cell>
          <cell r="M238">
            <v>25.23</v>
          </cell>
          <cell r="N238">
            <v>24.85</v>
          </cell>
          <cell r="O238">
            <v>24.53</v>
          </cell>
          <cell r="P238">
            <v>24.25</v>
          </cell>
          <cell r="Q238">
            <v>23.99</v>
          </cell>
          <cell r="R238">
            <v>23.76</v>
          </cell>
        </row>
        <row r="239">
          <cell r="A239">
            <v>1990</v>
          </cell>
          <cell r="B239" t="str">
            <v>NOV</v>
          </cell>
          <cell r="C239" t="str">
            <v>NOV - 1990</v>
          </cell>
          <cell r="D239">
            <v>33200</v>
          </cell>
          <cell r="E239">
            <v>22</v>
          </cell>
          <cell r="F239">
            <v>33199</v>
          </cell>
        </row>
        <row r="240">
          <cell r="A240">
            <v>1990</v>
          </cell>
          <cell r="B240" t="str">
            <v>NOV</v>
          </cell>
          <cell r="C240" t="str">
            <v>NOV - 1990</v>
          </cell>
          <cell r="D240">
            <v>33200</v>
          </cell>
          <cell r="E240">
            <v>23</v>
          </cell>
          <cell r="F240">
            <v>33200</v>
          </cell>
          <cell r="G240">
            <v>31.9</v>
          </cell>
          <cell r="H240">
            <v>30.27</v>
          </cell>
          <cell r="I240">
            <v>29.44</v>
          </cell>
          <cell r="J240">
            <v>28.61</v>
          </cell>
          <cell r="K240">
            <v>27.69</v>
          </cell>
          <cell r="L240">
            <v>26.93</v>
          </cell>
          <cell r="M240">
            <v>26.35</v>
          </cell>
          <cell r="N240">
            <v>25.9</v>
          </cell>
          <cell r="O240">
            <v>25.52</v>
          </cell>
          <cell r="P240">
            <v>25.19</v>
          </cell>
          <cell r="Q240">
            <v>24.9</v>
          </cell>
          <cell r="R240">
            <v>24.65</v>
          </cell>
        </row>
        <row r="241">
          <cell r="A241">
            <v>1990</v>
          </cell>
          <cell r="B241" t="str">
            <v>NOV</v>
          </cell>
          <cell r="C241" t="str">
            <v>NOV - 1990</v>
          </cell>
          <cell r="D241">
            <v>33207</v>
          </cell>
          <cell r="E241">
            <v>26</v>
          </cell>
          <cell r="F241">
            <v>33203</v>
          </cell>
          <cell r="G241">
            <v>32.950000000000003</v>
          </cell>
          <cell r="H241">
            <v>31.83</v>
          </cell>
          <cell r="I241">
            <v>30.58</v>
          </cell>
          <cell r="J241">
            <v>29.33</v>
          </cell>
          <cell r="K241">
            <v>28.28</v>
          </cell>
          <cell r="L241">
            <v>27.41</v>
          </cell>
          <cell r="M241">
            <v>26.74</v>
          </cell>
          <cell r="N241">
            <v>26.23</v>
          </cell>
          <cell r="O241">
            <v>25.79</v>
          </cell>
          <cell r="P241">
            <v>25.41</v>
          </cell>
          <cell r="Q241">
            <v>25.08</v>
          </cell>
          <cell r="R241">
            <v>24.8</v>
          </cell>
        </row>
        <row r="242">
          <cell r="A242">
            <v>1990</v>
          </cell>
          <cell r="B242" t="str">
            <v>NOV</v>
          </cell>
          <cell r="C242" t="str">
            <v>NOV - 1990</v>
          </cell>
          <cell r="D242">
            <v>33207</v>
          </cell>
          <cell r="E242">
            <v>27</v>
          </cell>
          <cell r="F242">
            <v>33204</v>
          </cell>
          <cell r="G242">
            <v>32.86</v>
          </cell>
          <cell r="H242">
            <v>31.92</v>
          </cell>
          <cell r="I242">
            <v>30.69</v>
          </cell>
          <cell r="J242">
            <v>29.47</v>
          </cell>
          <cell r="K242">
            <v>28.45</v>
          </cell>
          <cell r="L242">
            <v>27.61</v>
          </cell>
          <cell r="M242">
            <v>26.97</v>
          </cell>
          <cell r="N242">
            <v>26.47</v>
          </cell>
          <cell r="O242">
            <v>26.04</v>
          </cell>
          <cell r="P242">
            <v>25.66</v>
          </cell>
          <cell r="Q242">
            <v>25.33</v>
          </cell>
          <cell r="R242">
            <v>25.05</v>
          </cell>
        </row>
        <row r="243">
          <cell r="A243">
            <v>1990</v>
          </cell>
          <cell r="B243" t="str">
            <v>NOV</v>
          </cell>
          <cell r="C243" t="str">
            <v>NOV - 1990</v>
          </cell>
          <cell r="D243">
            <v>33207</v>
          </cell>
          <cell r="E243">
            <v>28</v>
          </cell>
          <cell r="F243">
            <v>33205</v>
          </cell>
          <cell r="G243">
            <v>33.28</v>
          </cell>
          <cell r="H243">
            <v>32.35</v>
          </cell>
          <cell r="I243">
            <v>31.13</v>
          </cell>
          <cell r="J243">
            <v>29.88</v>
          </cell>
          <cell r="K243">
            <v>28.83</v>
          </cell>
          <cell r="L243">
            <v>27.96</v>
          </cell>
          <cell r="M243">
            <v>27.29</v>
          </cell>
          <cell r="N243">
            <v>26.78</v>
          </cell>
          <cell r="O243">
            <v>26.35</v>
          </cell>
          <cell r="P243">
            <v>25.97</v>
          </cell>
          <cell r="Q243">
            <v>25.64</v>
          </cell>
          <cell r="R243">
            <v>25.36</v>
          </cell>
        </row>
        <row r="244">
          <cell r="A244">
            <v>1990</v>
          </cell>
          <cell r="B244" t="str">
            <v>NOV</v>
          </cell>
          <cell r="C244" t="str">
            <v>NOV - 1990</v>
          </cell>
          <cell r="D244">
            <v>33207</v>
          </cell>
          <cell r="E244">
            <v>29</v>
          </cell>
          <cell r="F244">
            <v>33206</v>
          </cell>
          <cell r="G244">
            <v>32.909999999999997</v>
          </cell>
          <cell r="H244">
            <v>32.04</v>
          </cell>
          <cell r="I244">
            <v>30.72</v>
          </cell>
          <cell r="J244">
            <v>29.42</v>
          </cell>
          <cell r="K244">
            <v>28.32</v>
          </cell>
          <cell r="L244">
            <v>27.42</v>
          </cell>
          <cell r="M244">
            <v>26.72</v>
          </cell>
          <cell r="N244">
            <v>26.18</v>
          </cell>
          <cell r="O244">
            <v>25.73</v>
          </cell>
          <cell r="P244">
            <v>25.33</v>
          </cell>
          <cell r="Q244">
            <v>24.98</v>
          </cell>
          <cell r="R244">
            <v>24.69</v>
          </cell>
        </row>
        <row r="245">
          <cell r="A245">
            <v>1990</v>
          </cell>
          <cell r="B245" t="str">
            <v>NOV</v>
          </cell>
          <cell r="C245" t="str">
            <v>NOV - 1990</v>
          </cell>
          <cell r="D245">
            <v>33207</v>
          </cell>
          <cell r="E245">
            <v>30</v>
          </cell>
          <cell r="F245">
            <v>33207</v>
          </cell>
          <cell r="G245">
            <v>28.85</v>
          </cell>
          <cell r="H245">
            <v>30.54</v>
          </cell>
          <cell r="I245">
            <v>29.22</v>
          </cell>
          <cell r="J245">
            <v>27.92</v>
          </cell>
          <cell r="K245">
            <v>26.82</v>
          </cell>
          <cell r="L245">
            <v>25.92</v>
          </cell>
          <cell r="M245">
            <v>25.22</v>
          </cell>
          <cell r="N245">
            <v>24.68</v>
          </cell>
          <cell r="O245">
            <v>24.23</v>
          </cell>
          <cell r="P245">
            <v>23.83</v>
          </cell>
          <cell r="Q245">
            <v>23.48</v>
          </cell>
          <cell r="R245">
            <v>23.19</v>
          </cell>
        </row>
        <row r="246">
          <cell r="A246">
            <v>1990</v>
          </cell>
          <cell r="B246" t="str">
            <v>DEC</v>
          </cell>
          <cell r="C246" t="str">
            <v>DEC - 1990</v>
          </cell>
          <cell r="D246">
            <v>33214</v>
          </cell>
          <cell r="E246">
            <v>3</v>
          </cell>
          <cell r="F246">
            <v>33210</v>
          </cell>
          <cell r="G246">
            <v>29.15</v>
          </cell>
          <cell r="H246">
            <v>28.57</v>
          </cell>
          <cell r="I246">
            <v>27.66</v>
          </cell>
          <cell r="J246">
            <v>26.71</v>
          </cell>
          <cell r="K246">
            <v>25.76</v>
          </cell>
          <cell r="L246">
            <v>24.99</v>
          </cell>
          <cell r="M246">
            <v>24.41</v>
          </cell>
          <cell r="N246">
            <v>23.99</v>
          </cell>
          <cell r="O246">
            <v>23.66</v>
          </cell>
          <cell r="P246">
            <v>23.39</v>
          </cell>
          <cell r="Q246">
            <v>23.12</v>
          </cell>
          <cell r="R246">
            <v>22.89</v>
          </cell>
        </row>
        <row r="247">
          <cell r="A247">
            <v>1990</v>
          </cell>
          <cell r="B247" t="str">
            <v>DEC</v>
          </cell>
          <cell r="C247" t="str">
            <v>DEC - 1990</v>
          </cell>
          <cell r="D247">
            <v>33214</v>
          </cell>
          <cell r="E247">
            <v>4</v>
          </cell>
          <cell r="F247">
            <v>33211</v>
          </cell>
          <cell r="G247">
            <v>30.66</v>
          </cell>
          <cell r="H247">
            <v>29.88</v>
          </cell>
          <cell r="I247">
            <v>28.96</v>
          </cell>
          <cell r="J247">
            <v>27.96</v>
          </cell>
          <cell r="K247">
            <v>26.99</v>
          </cell>
          <cell r="L247">
            <v>26.19</v>
          </cell>
          <cell r="M247">
            <v>25.59</v>
          </cell>
          <cell r="N247">
            <v>25.15</v>
          </cell>
          <cell r="O247">
            <v>24.81</v>
          </cell>
          <cell r="P247">
            <v>24.52</v>
          </cell>
          <cell r="Q247">
            <v>24.26</v>
          </cell>
          <cell r="R247">
            <v>24.04</v>
          </cell>
        </row>
        <row r="248">
          <cell r="A248">
            <v>1990</v>
          </cell>
          <cell r="B248" t="str">
            <v>DEC</v>
          </cell>
          <cell r="C248" t="str">
            <v>DEC - 1990</v>
          </cell>
          <cell r="D248">
            <v>33214</v>
          </cell>
          <cell r="E248">
            <v>5</v>
          </cell>
          <cell r="F248">
            <v>33212</v>
          </cell>
          <cell r="G248">
            <v>27.29</v>
          </cell>
          <cell r="H248">
            <v>26.89</v>
          </cell>
          <cell r="I248">
            <v>26.14</v>
          </cell>
          <cell r="J248">
            <v>25.39</v>
          </cell>
          <cell r="K248">
            <v>24.69</v>
          </cell>
          <cell r="L248">
            <v>24.11</v>
          </cell>
          <cell r="M248">
            <v>23.67</v>
          </cell>
          <cell r="N248">
            <v>23.35</v>
          </cell>
          <cell r="O248">
            <v>23.1</v>
          </cell>
          <cell r="P248">
            <v>22.88</v>
          </cell>
          <cell r="Q248">
            <v>22.69</v>
          </cell>
          <cell r="R248">
            <v>22.54</v>
          </cell>
        </row>
        <row r="249">
          <cell r="A249">
            <v>1990</v>
          </cell>
          <cell r="B249" t="str">
            <v>DEC</v>
          </cell>
          <cell r="C249" t="str">
            <v>DEC - 1990</v>
          </cell>
          <cell r="D249">
            <v>33214</v>
          </cell>
          <cell r="E249">
            <v>6</v>
          </cell>
          <cell r="F249">
            <v>33213</v>
          </cell>
          <cell r="G249">
            <v>26.4</v>
          </cell>
          <cell r="H249">
            <v>25.95</v>
          </cell>
          <cell r="I249">
            <v>25.24</v>
          </cell>
          <cell r="J249">
            <v>24.54</v>
          </cell>
          <cell r="K249">
            <v>23.9</v>
          </cell>
          <cell r="L249">
            <v>23.38</v>
          </cell>
          <cell r="M249">
            <v>23</v>
          </cell>
          <cell r="N249">
            <v>22.73</v>
          </cell>
          <cell r="O249">
            <v>22.53</v>
          </cell>
          <cell r="P249">
            <v>22.36</v>
          </cell>
          <cell r="Q249">
            <v>22.22</v>
          </cell>
          <cell r="R249">
            <v>22.11</v>
          </cell>
        </row>
        <row r="250">
          <cell r="A250">
            <v>1990</v>
          </cell>
          <cell r="B250" t="str">
            <v>DEC</v>
          </cell>
          <cell r="C250" t="str">
            <v>DEC - 1990</v>
          </cell>
          <cell r="D250">
            <v>33214</v>
          </cell>
          <cell r="E250">
            <v>7</v>
          </cell>
          <cell r="F250">
            <v>33214</v>
          </cell>
          <cell r="G250">
            <v>26.58</v>
          </cell>
          <cell r="H250">
            <v>26.16</v>
          </cell>
          <cell r="I250">
            <v>25.39</v>
          </cell>
          <cell r="J250">
            <v>24.67</v>
          </cell>
          <cell r="K250">
            <v>24.05</v>
          </cell>
          <cell r="L250">
            <v>23.55</v>
          </cell>
          <cell r="M250">
            <v>23.19</v>
          </cell>
          <cell r="N250">
            <v>22.94</v>
          </cell>
          <cell r="O250">
            <v>22.76</v>
          </cell>
          <cell r="P250">
            <v>22.61</v>
          </cell>
          <cell r="Q250">
            <v>22.49</v>
          </cell>
          <cell r="R250">
            <v>22.4</v>
          </cell>
        </row>
        <row r="251">
          <cell r="A251">
            <v>1990</v>
          </cell>
          <cell r="B251" t="str">
            <v>DEC</v>
          </cell>
          <cell r="C251" t="str">
            <v>DEC - 1990</v>
          </cell>
          <cell r="D251">
            <v>33221</v>
          </cell>
          <cell r="E251">
            <v>10</v>
          </cell>
          <cell r="F251">
            <v>33217</v>
          </cell>
          <cell r="G251">
            <v>26.9</v>
          </cell>
          <cell r="H251">
            <v>26.52</v>
          </cell>
          <cell r="I251">
            <v>25.74</v>
          </cell>
          <cell r="J251">
            <v>24.95</v>
          </cell>
          <cell r="K251">
            <v>24.31</v>
          </cell>
          <cell r="L251">
            <v>23.81</v>
          </cell>
          <cell r="M251">
            <v>23.45</v>
          </cell>
          <cell r="N251">
            <v>23.2</v>
          </cell>
          <cell r="O251">
            <v>23.02</v>
          </cell>
          <cell r="P251">
            <v>22.89</v>
          </cell>
          <cell r="Q251">
            <v>22.79</v>
          </cell>
          <cell r="R251">
            <v>22.72</v>
          </cell>
        </row>
        <row r="252">
          <cell r="A252">
            <v>1990</v>
          </cell>
          <cell r="B252" t="str">
            <v>DEC</v>
          </cell>
          <cell r="C252" t="str">
            <v>DEC - 1990</v>
          </cell>
          <cell r="D252">
            <v>33221</v>
          </cell>
          <cell r="E252">
            <v>11</v>
          </cell>
          <cell r="F252">
            <v>33218</v>
          </cell>
          <cell r="G252">
            <v>26.41</v>
          </cell>
          <cell r="H252">
            <v>25.88</v>
          </cell>
          <cell r="I252">
            <v>25.18</v>
          </cell>
          <cell r="J252">
            <v>24.41</v>
          </cell>
          <cell r="K252">
            <v>23.79</v>
          </cell>
          <cell r="L252">
            <v>23.29</v>
          </cell>
          <cell r="M252">
            <v>22.93</v>
          </cell>
          <cell r="N252">
            <v>22.68</v>
          </cell>
          <cell r="O252">
            <v>22.5</v>
          </cell>
          <cell r="P252">
            <v>22.37</v>
          </cell>
          <cell r="Q252">
            <v>22.27</v>
          </cell>
          <cell r="R252">
            <v>22.2</v>
          </cell>
        </row>
        <row r="253">
          <cell r="A253">
            <v>1990</v>
          </cell>
          <cell r="B253" t="str">
            <v>DEC</v>
          </cell>
          <cell r="C253" t="str">
            <v>DEC - 1990</v>
          </cell>
          <cell r="D253">
            <v>33221</v>
          </cell>
          <cell r="E253">
            <v>12</v>
          </cell>
          <cell r="F253">
            <v>33219</v>
          </cell>
          <cell r="G253">
            <v>25.35</v>
          </cell>
          <cell r="H253">
            <v>24.66</v>
          </cell>
          <cell r="I253">
            <v>24.1</v>
          </cell>
          <cell r="J253">
            <v>23.35</v>
          </cell>
          <cell r="K253">
            <v>22.75</v>
          </cell>
          <cell r="L253">
            <v>22.26</v>
          </cell>
          <cell r="M253">
            <v>21.89</v>
          </cell>
          <cell r="N253">
            <v>21.64</v>
          </cell>
          <cell r="O253">
            <v>21.46</v>
          </cell>
          <cell r="P253">
            <v>21.33</v>
          </cell>
          <cell r="Q253">
            <v>21.23</v>
          </cell>
          <cell r="R253">
            <v>21.17</v>
          </cell>
        </row>
        <row r="254">
          <cell r="A254">
            <v>1990</v>
          </cell>
          <cell r="B254" t="str">
            <v>DEC</v>
          </cell>
          <cell r="C254" t="str">
            <v>DEC - 1990</v>
          </cell>
          <cell r="D254">
            <v>33221</v>
          </cell>
          <cell r="E254">
            <v>13</v>
          </cell>
          <cell r="F254">
            <v>33220</v>
          </cell>
          <cell r="G254">
            <v>26.42</v>
          </cell>
          <cell r="H254">
            <v>25.6</v>
          </cell>
          <cell r="I254">
            <v>24.83</v>
          </cell>
          <cell r="J254">
            <v>24.03</v>
          </cell>
          <cell r="K254">
            <v>23.38</v>
          </cell>
          <cell r="L254">
            <v>22.85</v>
          </cell>
          <cell r="M254">
            <v>22.45</v>
          </cell>
          <cell r="N254">
            <v>22.18</v>
          </cell>
          <cell r="O254">
            <v>21.98</v>
          </cell>
          <cell r="P254">
            <v>21.83</v>
          </cell>
          <cell r="Q254">
            <v>21.72</v>
          </cell>
          <cell r="R254">
            <v>21.65</v>
          </cell>
        </row>
        <row r="255">
          <cell r="A255">
            <v>1990</v>
          </cell>
          <cell r="B255" t="str">
            <v>DEC</v>
          </cell>
          <cell r="C255" t="str">
            <v>DEC - 1990</v>
          </cell>
          <cell r="D255">
            <v>33221</v>
          </cell>
          <cell r="E255">
            <v>14</v>
          </cell>
          <cell r="F255">
            <v>33221</v>
          </cell>
          <cell r="G255">
            <v>26.55</v>
          </cell>
          <cell r="H255">
            <v>25.67</v>
          </cell>
          <cell r="I255">
            <v>24.76</v>
          </cell>
          <cell r="J255">
            <v>23.91</v>
          </cell>
          <cell r="K255">
            <v>23.21</v>
          </cell>
          <cell r="L255">
            <v>22.65</v>
          </cell>
          <cell r="M255">
            <v>22.23</v>
          </cell>
          <cell r="N255">
            <v>21.93</v>
          </cell>
          <cell r="O255">
            <v>21.71</v>
          </cell>
          <cell r="P255">
            <v>21.56</v>
          </cell>
          <cell r="Q255">
            <v>21.45</v>
          </cell>
          <cell r="R255">
            <v>21.38</v>
          </cell>
        </row>
        <row r="256">
          <cell r="A256">
            <v>1990</v>
          </cell>
          <cell r="B256" t="str">
            <v>DEC</v>
          </cell>
          <cell r="C256" t="str">
            <v>DEC - 1990</v>
          </cell>
          <cell r="D256">
            <v>33228</v>
          </cell>
          <cell r="E256">
            <v>17</v>
          </cell>
          <cell r="F256">
            <v>33224</v>
          </cell>
          <cell r="G256">
            <v>27.05</v>
          </cell>
          <cell r="H256">
            <v>26.21</v>
          </cell>
          <cell r="I256">
            <v>25.25</v>
          </cell>
          <cell r="J256">
            <v>24.33</v>
          </cell>
          <cell r="K256">
            <v>23.61</v>
          </cell>
          <cell r="L256">
            <v>23.03</v>
          </cell>
          <cell r="M256">
            <v>22.59</v>
          </cell>
          <cell r="N256">
            <v>22.29</v>
          </cell>
          <cell r="O256">
            <v>22.07</v>
          </cell>
          <cell r="P256">
            <v>21.93</v>
          </cell>
          <cell r="Q256">
            <v>21.83</v>
          </cell>
          <cell r="R256">
            <v>21.76</v>
          </cell>
        </row>
        <row r="257">
          <cell r="A257">
            <v>1990</v>
          </cell>
          <cell r="B257" t="str">
            <v>DEC</v>
          </cell>
          <cell r="C257" t="str">
            <v>DEC - 1990</v>
          </cell>
          <cell r="D257">
            <v>33228</v>
          </cell>
          <cell r="E257">
            <v>18</v>
          </cell>
          <cell r="F257">
            <v>33225</v>
          </cell>
          <cell r="G257">
            <v>27.86</v>
          </cell>
          <cell r="H257">
            <v>26.92</v>
          </cell>
          <cell r="I257">
            <v>25.81</v>
          </cell>
          <cell r="J257">
            <v>24.81</v>
          </cell>
          <cell r="K257">
            <v>24.06</v>
          </cell>
          <cell r="L257">
            <v>23.46</v>
          </cell>
          <cell r="M257">
            <v>23.01</v>
          </cell>
          <cell r="N257">
            <v>22.69</v>
          </cell>
          <cell r="O257">
            <v>22.46</v>
          </cell>
          <cell r="P257">
            <v>22.32</v>
          </cell>
          <cell r="Q257">
            <v>22.23</v>
          </cell>
          <cell r="R257">
            <v>22.16</v>
          </cell>
        </row>
        <row r="258">
          <cell r="A258">
            <v>1990</v>
          </cell>
          <cell r="B258" t="str">
            <v>DEC</v>
          </cell>
          <cell r="C258" t="str">
            <v>DEC - 1990</v>
          </cell>
          <cell r="D258">
            <v>33228</v>
          </cell>
          <cell r="E258">
            <v>19</v>
          </cell>
          <cell r="F258">
            <v>33226</v>
          </cell>
          <cell r="G258">
            <v>26.93</v>
          </cell>
          <cell r="H258">
            <v>26.13</v>
          </cell>
          <cell r="I258">
            <v>25.18</v>
          </cell>
          <cell r="J258">
            <v>24.4</v>
          </cell>
          <cell r="K258">
            <v>23.76</v>
          </cell>
          <cell r="L258">
            <v>23.27</v>
          </cell>
          <cell r="M258">
            <v>22.92</v>
          </cell>
          <cell r="N258">
            <v>22.66</v>
          </cell>
          <cell r="O258">
            <v>22.49</v>
          </cell>
          <cell r="P258">
            <v>22.37</v>
          </cell>
          <cell r="Q258">
            <v>22.28</v>
          </cell>
          <cell r="R258">
            <v>22.21</v>
          </cell>
        </row>
        <row r="259">
          <cell r="A259">
            <v>1990</v>
          </cell>
          <cell r="B259" t="str">
            <v>DEC</v>
          </cell>
          <cell r="C259" t="str">
            <v>DEC - 1990</v>
          </cell>
          <cell r="D259">
            <v>33228</v>
          </cell>
          <cell r="E259">
            <v>20</v>
          </cell>
          <cell r="F259">
            <v>33227</v>
          </cell>
          <cell r="G259">
            <v>26.39</v>
          </cell>
          <cell r="H259">
            <v>25.54</v>
          </cell>
          <cell r="I259">
            <v>24.62</v>
          </cell>
          <cell r="J259">
            <v>23.83</v>
          </cell>
          <cell r="K259">
            <v>23.16</v>
          </cell>
          <cell r="L259">
            <v>22.64</v>
          </cell>
          <cell r="M259">
            <v>22.27</v>
          </cell>
          <cell r="N259">
            <v>21.99</v>
          </cell>
          <cell r="O259">
            <v>21.8</v>
          </cell>
          <cell r="P259">
            <v>21.68</v>
          </cell>
          <cell r="Q259">
            <v>21.6</v>
          </cell>
          <cell r="R259">
            <v>21.54</v>
          </cell>
        </row>
        <row r="260">
          <cell r="A260">
            <v>1990</v>
          </cell>
          <cell r="B260" t="str">
            <v>DEC</v>
          </cell>
          <cell r="C260" t="str">
            <v>DEC - 1990</v>
          </cell>
          <cell r="D260">
            <v>33228</v>
          </cell>
          <cell r="E260">
            <v>21</v>
          </cell>
          <cell r="F260">
            <v>33228</v>
          </cell>
          <cell r="G260">
            <v>25.92</v>
          </cell>
          <cell r="H260">
            <v>25.19</v>
          </cell>
          <cell r="I260">
            <v>24.31</v>
          </cell>
          <cell r="J260">
            <v>23.56</v>
          </cell>
          <cell r="K260">
            <v>22.93</v>
          </cell>
          <cell r="L260">
            <v>22.44</v>
          </cell>
          <cell r="M260">
            <v>22.08</v>
          </cell>
          <cell r="N260">
            <v>21.81</v>
          </cell>
          <cell r="O260">
            <v>21.63</v>
          </cell>
          <cell r="P260">
            <v>21.51</v>
          </cell>
          <cell r="Q260">
            <v>21.43</v>
          </cell>
          <cell r="R260">
            <v>21.37</v>
          </cell>
        </row>
        <row r="261">
          <cell r="A261">
            <v>1990</v>
          </cell>
          <cell r="B261" t="str">
            <v>DEC</v>
          </cell>
          <cell r="C261" t="str">
            <v>DEC - 1990</v>
          </cell>
          <cell r="D261">
            <v>33235</v>
          </cell>
          <cell r="E261">
            <v>24</v>
          </cell>
          <cell r="F261">
            <v>33231</v>
          </cell>
        </row>
        <row r="262">
          <cell r="A262">
            <v>1990</v>
          </cell>
          <cell r="B262" t="str">
            <v>DEC</v>
          </cell>
          <cell r="C262" t="str">
            <v>DEC - 1990</v>
          </cell>
          <cell r="D262">
            <v>33235</v>
          </cell>
          <cell r="E262">
            <v>25</v>
          </cell>
          <cell r="F262">
            <v>33232</v>
          </cell>
        </row>
        <row r="263">
          <cell r="A263">
            <v>1990</v>
          </cell>
          <cell r="B263" t="str">
            <v>DEC</v>
          </cell>
          <cell r="C263" t="str">
            <v>DEC - 1990</v>
          </cell>
          <cell r="D263">
            <v>33235</v>
          </cell>
          <cell r="E263">
            <v>26</v>
          </cell>
          <cell r="F263">
            <v>33233</v>
          </cell>
          <cell r="G263">
            <v>27.22</v>
          </cell>
          <cell r="H263">
            <v>26.27</v>
          </cell>
          <cell r="I263">
            <v>25.25</v>
          </cell>
          <cell r="J263">
            <v>24.35</v>
          </cell>
          <cell r="K263">
            <v>23.63</v>
          </cell>
          <cell r="L263">
            <v>23.09</v>
          </cell>
          <cell r="M263">
            <v>22.7</v>
          </cell>
          <cell r="N263">
            <v>22.42</v>
          </cell>
          <cell r="O263">
            <v>22.24</v>
          </cell>
          <cell r="P263">
            <v>22.12</v>
          </cell>
          <cell r="Q263">
            <v>22.03</v>
          </cell>
          <cell r="R263">
            <v>21.97</v>
          </cell>
        </row>
        <row r="264">
          <cell r="A264">
            <v>1990</v>
          </cell>
          <cell r="B264" t="str">
            <v>DEC</v>
          </cell>
          <cell r="C264" t="str">
            <v>DEC - 1990</v>
          </cell>
          <cell r="D264">
            <v>33235</v>
          </cell>
          <cell r="E264">
            <v>27</v>
          </cell>
          <cell r="F264">
            <v>33234</v>
          </cell>
          <cell r="G264">
            <v>27.01</v>
          </cell>
          <cell r="H264">
            <v>26.14</v>
          </cell>
          <cell r="I264">
            <v>25.21</v>
          </cell>
          <cell r="J264">
            <v>24.34</v>
          </cell>
          <cell r="K264">
            <v>23.62</v>
          </cell>
          <cell r="L264">
            <v>23.08</v>
          </cell>
          <cell r="M264">
            <v>22.69</v>
          </cell>
          <cell r="N264">
            <v>22.41</v>
          </cell>
          <cell r="O264">
            <v>22.23</v>
          </cell>
          <cell r="P264">
            <v>22.11</v>
          </cell>
          <cell r="Q264">
            <v>22.02</v>
          </cell>
          <cell r="R264">
            <v>21.96</v>
          </cell>
        </row>
        <row r="265">
          <cell r="A265">
            <v>1990</v>
          </cell>
          <cell r="B265" t="str">
            <v>DEC</v>
          </cell>
          <cell r="C265" t="str">
            <v>DEC - 1990</v>
          </cell>
          <cell r="D265">
            <v>33235</v>
          </cell>
          <cell r="E265">
            <v>28</v>
          </cell>
          <cell r="F265">
            <v>33235</v>
          </cell>
          <cell r="G265">
            <v>27.57</v>
          </cell>
          <cell r="H265">
            <v>26.89</v>
          </cell>
          <cell r="I265">
            <v>25.87</v>
          </cell>
          <cell r="J265">
            <v>24.98</v>
          </cell>
          <cell r="K265">
            <v>24.24</v>
          </cell>
          <cell r="L265">
            <v>23.67</v>
          </cell>
          <cell r="M265">
            <v>23.25</v>
          </cell>
          <cell r="N265">
            <v>22.94</v>
          </cell>
          <cell r="O265">
            <v>22.74</v>
          </cell>
          <cell r="P265">
            <v>22.59</v>
          </cell>
          <cell r="Q265">
            <v>22.47</v>
          </cell>
          <cell r="R265">
            <v>22.37</v>
          </cell>
        </row>
        <row r="266">
          <cell r="A266">
            <v>1990</v>
          </cell>
          <cell r="B266" t="str">
            <v>DEC</v>
          </cell>
          <cell r="C266" t="str">
            <v>DEC - 1990</v>
          </cell>
          <cell r="D266">
            <v>33242</v>
          </cell>
          <cell r="E266">
            <v>31</v>
          </cell>
          <cell r="F266">
            <v>33238</v>
          </cell>
          <cell r="G266">
            <v>28.44</v>
          </cell>
          <cell r="H266">
            <v>27.8</v>
          </cell>
          <cell r="I266">
            <v>26.71</v>
          </cell>
          <cell r="J266">
            <v>25.8</v>
          </cell>
          <cell r="K266">
            <v>25.02</v>
          </cell>
          <cell r="L266">
            <v>24.4</v>
          </cell>
          <cell r="M266">
            <v>23.94</v>
          </cell>
          <cell r="N266">
            <v>23.61</v>
          </cell>
          <cell r="O266">
            <v>23.4</v>
          </cell>
          <cell r="P266">
            <v>23.23</v>
          </cell>
          <cell r="Q266">
            <v>23.09</v>
          </cell>
          <cell r="R266">
            <v>22.99</v>
          </cell>
        </row>
        <row r="267">
          <cell r="A267">
            <v>1991</v>
          </cell>
          <cell r="B267" t="str">
            <v>JAN</v>
          </cell>
          <cell r="C267" t="str">
            <v>JAN - 1991</v>
          </cell>
          <cell r="D267">
            <v>33242</v>
          </cell>
          <cell r="E267">
            <v>1</v>
          </cell>
          <cell r="F267">
            <v>33239</v>
          </cell>
        </row>
        <row r="268">
          <cell r="A268">
            <v>1991</v>
          </cell>
          <cell r="B268" t="str">
            <v>JAN</v>
          </cell>
          <cell r="C268" t="str">
            <v>JAN - 1991</v>
          </cell>
          <cell r="D268">
            <v>33242</v>
          </cell>
          <cell r="E268">
            <v>2</v>
          </cell>
          <cell r="F268">
            <v>33240</v>
          </cell>
          <cell r="G268">
            <v>26.49</v>
          </cell>
          <cell r="H268">
            <v>25.9</v>
          </cell>
          <cell r="I268">
            <v>25.21</v>
          </cell>
          <cell r="J268">
            <v>24.3</v>
          </cell>
          <cell r="K268">
            <v>23.52</v>
          </cell>
          <cell r="L268">
            <v>22.9</v>
          </cell>
          <cell r="M268">
            <v>22.47</v>
          </cell>
          <cell r="N268">
            <v>22.17</v>
          </cell>
          <cell r="O268">
            <v>21.97</v>
          </cell>
          <cell r="P268">
            <v>21.82</v>
          </cell>
          <cell r="Q268">
            <v>21.71</v>
          </cell>
          <cell r="R268">
            <v>21.63</v>
          </cell>
        </row>
        <row r="269">
          <cell r="A269">
            <v>1991</v>
          </cell>
          <cell r="B269" t="str">
            <v>JAN</v>
          </cell>
          <cell r="C269" t="str">
            <v>JAN - 1991</v>
          </cell>
          <cell r="D269">
            <v>33242</v>
          </cell>
          <cell r="E269">
            <v>3</v>
          </cell>
          <cell r="F269">
            <v>33241</v>
          </cell>
          <cell r="G269">
            <v>25.48</v>
          </cell>
          <cell r="H269">
            <v>24.87</v>
          </cell>
          <cell r="I269">
            <v>24.26</v>
          </cell>
          <cell r="J269">
            <v>23.56</v>
          </cell>
          <cell r="K269">
            <v>22.96</v>
          </cell>
          <cell r="L269">
            <v>22.45</v>
          </cell>
          <cell r="M269">
            <v>22.07</v>
          </cell>
          <cell r="N269">
            <v>21.8</v>
          </cell>
          <cell r="O269">
            <v>21.63</v>
          </cell>
          <cell r="P269">
            <v>21.51</v>
          </cell>
          <cell r="Q269">
            <v>21.41</v>
          </cell>
          <cell r="R269">
            <v>21.34</v>
          </cell>
        </row>
        <row r="270">
          <cell r="A270">
            <v>1991</v>
          </cell>
          <cell r="B270" t="str">
            <v>JAN</v>
          </cell>
          <cell r="C270" t="str">
            <v>JAN - 1991</v>
          </cell>
          <cell r="D270">
            <v>33242</v>
          </cell>
          <cell r="E270">
            <v>4</v>
          </cell>
          <cell r="F270">
            <v>33242</v>
          </cell>
          <cell r="G270">
            <v>24.9</v>
          </cell>
          <cell r="H270">
            <v>24.22</v>
          </cell>
          <cell r="I270">
            <v>23.63</v>
          </cell>
          <cell r="J270">
            <v>23.03</v>
          </cell>
          <cell r="K270">
            <v>22.52</v>
          </cell>
          <cell r="L270">
            <v>22.09</v>
          </cell>
          <cell r="M270">
            <v>21.75</v>
          </cell>
          <cell r="N270">
            <v>21.48</v>
          </cell>
          <cell r="O270">
            <v>21.31</v>
          </cell>
          <cell r="P270">
            <v>21.19</v>
          </cell>
          <cell r="Q270">
            <v>21.09</v>
          </cell>
          <cell r="R270">
            <v>21.02</v>
          </cell>
        </row>
        <row r="271">
          <cell r="A271">
            <v>1991</v>
          </cell>
          <cell r="B271" t="str">
            <v>JAN</v>
          </cell>
          <cell r="C271" t="str">
            <v>JAN - 1991</v>
          </cell>
          <cell r="D271">
            <v>33249</v>
          </cell>
          <cell r="E271">
            <v>7</v>
          </cell>
          <cell r="F271">
            <v>33245</v>
          </cell>
          <cell r="G271">
            <v>27.65</v>
          </cell>
          <cell r="H271">
            <v>26.82</v>
          </cell>
          <cell r="I271">
            <v>25.13</v>
          </cell>
          <cell r="J271">
            <v>24.53</v>
          </cell>
          <cell r="K271">
            <v>24.02</v>
          </cell>
          <cell r="L271">
            <v>23.59</v>
          </cell>
          <cell r="M271">
            <v>23.25</v>
          </cell>
          <cell r="N271">
            <v>22.98</v>
          </cell>
          <cell r="O271">
            <v>22.81</v>
          </cell>
          <cell r="P271">
            <v>22.69</v>
          </cell>
          <cell r="Q271">
            <v>22.59</v>
          </cell>
          <cell r="R271">
            <v>22.52</v>
          </cell>
        </row>
        <row r="272">
          <cell r="A272">
            <v>1991</v>
          </cell>
          <cell r="B272" t="str">
            <v>JAN</v>
          </cell>
          <cell r="C272" t="str">
            <v>JAN - 1991</v>
          </cell>
          <cell r="D272">
            <v>33249</v>
          </cell>
          <cell r="E272">
            <v>8</v>
          </cell>
          <cell r="F272">
            <v>33246</v>
          </cell>
          <cell r="G272">
            <v>27.17</v>
          </cell>
          <cell r="H272">
            <v>26.3</v>
          </cell>
          <cell r="I272">
            <v>25.46</v>
          </cell>
          <cell r="J272">
            <v>24.71</v>
          </cell>
          <cell r="K272">
            <v>24.08</v>
          </cell>
          <cell r="L272">
            <v>23.56</v>
          </cell>
          <cell r="M272">
            <v>23.16</v>
          </cell>
          <cell r="N272">
            <v>22.86</v>
          </cell>
          <cell r="O272">
            <v>22.66</v>
          </cell>
          <cell r="P272">
            <v>22.5</v>
          </cell>
          <cell r="Q272">
            <v>22.38</v>
          </cell>
          <cell r="R272">
            <v>22.29</v>
          </cell>
        </row>
        <row r="273">
          <cell r="A273">
            <v>1991</v>
          </cell>
          <cell r="B273" t="str">
            <v>JAN</v>
          </cell>
          <cell r="C273" t="str">
            <v>JAN - 1991</v>
          </cell>
          <cell r="D273">
            <v>33249</v>
          </cell>
          <cell r="E273">
            <v>9</v>
          </cell>
          <cell r="F273">
            <v>33247</v>
          </cell>
          <cell r="G273">
            <v>27.26</v>
          </cell>
          <cell r="H273">
            <v>26.61</v>
          </cell>
          <cell r="I273">
            <v>25.77</v>
          </cell>
          <cell r="J273">
            <v>24.97</v>
          </cell>
          <cell r="K273">
            <v>24.27</v>
          </cell>
          <cell r="L273">
            <v>23.71</v>
          </cell>
          <cell r="M273">
            <v>23.27</v>
          </cell>
          <cell r="N273">
            <v>22.97</v>
          </cell>
          <cell r="O273">
            <v>22.77</v>
          </cell>
          <cell r="P273">
            <v>22.61</v>
          </cell>
          <cell r="Q273">
            <v>22.49</v>
          </cell>
          <cell r="R273">
            <v>22.4</v>
          </cell>
        </row>
        <row r="274">
          <cell r="A274">
            <v>1991</v>
          </cell>
          <cell r="B274" t="str">
            <v>JAN</v>
          </cell>
          <cell r="C274" t="str">
            <v>JAN - 1991</v>
          </cell>
          <cell r="D274">
            <v>33249</v>
          </cell>
          <cell r="E274">
            <v>10</v>
          </cell>
          <cell r="F274">
            <v>33248</v>
          </cell>
          <cell r="G274">
            <v>27.71</v>
          </cell>
          <cell r="H274">
            <v>26.69</v>
          </cell>
          <cell r="I274">
            <v>25.67</v>
          </cell>
          <cell r="J274">
            <v>24.77</v>
          </cell>
          <cell r="K274">
            <v>23.97</v>
          </cell>
          <cell r="L274">
            <v>23.3</v>
          </cell>
          <cell r="M274">
            <v>22.8</v>
          </cell>
          <cell r="N274">
            <v>22.45</v>
          </cell>
          <cell r="O274">
            <v>22.2</v>
          </cell>
          <cell r="P274">
            <v>21.98</v>
          </cell>
          <cell r="Q274">
            <v>21.8</v>
          </cell>
          <cell r="R274">
            <v>21.66</v>
          </cell>
        </row>
        <row r="275">
          <cell r="A275">
            <v>1991</v>
          </cell>
          <cell r="B275" t="str">
            <v>JAN</v>
          </cell>
          <cell r="C275" t="str">
            <v>JAN - 1991</v>
          </cell>
          <cell r="D275">
            <v>33249</v>
          </cell>
          <cell r="E275">
            <v>11</v>
          </cell>
          <cell r="F275">
            <v>33249</v>
          </cell>
          <cell r="G275">
            <v>27.29</v>
          </cell>
          <cell r="H275">
            <v>26.24</v>
          </cell>
          <cell r="I275">
            <v>25.24</v>
          </cell>
          <cell r="J275">
            <v>24.36</v>
          </cell>
          <cell r="K275">
            <v>23.58</v>
          </cell>
          <cell r="L275">
            <v>22.91</v>
          </cell>
          <cell r="M275">
            <v>22.38</v>
          </cell>
          <cell r="N275">
            <v>22</v>
          </cell>
          <cell r="O275">
            <v>21.73</v>
          </cell>
          <cell r="P275">
            <v>21.51</v>
          </cell>
          <cell r="Q275">
            <v>21.33</v>
          </cell>
          <cell r="R275">
            <v>21.19</v>
          </cell>
        </row>
        <row r="276">
          <cell r="A276">
            <v>1991</v>
          </cell>
          <cell r="B276" t="str">
            <v>JAN</v>
          </cell>
          <cell r="C276" t="str">
            <v>JAN - 1991</v>
          </cell>
          <cell r="D276">
            <v>33256</v>
          </cell>
          <cell r="E276">
            <v>14</v>
          </cell>
          <cell r="F276">
            <v>33252</v>
          </cell>
          <cell r="G276">
            <v>30.78</v>
          </cell>
          <cell r="H276">
            <v>29.69</v>
          </cell>
          <cell r="I276">
            <v>26.74</v>
          </cell>
          <cell r="J276">
            <v>25.86</v>
          </cell>
          <cell r="K276">
            <v>25.08</v>
          </cell>
          <cell r="L276">
            <v>24.41</v>
          </cell>
          <cell r="M276">
            <v>23.88</v>
          </cell>
          <cell r="N276">
            <v>23.28</v>
          </cell>
          <cell r="O276">
            <v>22.88</v>
          </cell>
          <cell r="P276">
            <v>22.55</v>
          </cell>
          <cell r="Q276">
            <v>22.28</v>
          </cell>
          <cell r="R276">
            <v>22.06</v>
          </cell>
        </row>
        <row r="277">
          <cell r="A277">
            <v>1991</v>
          </cell>
          <cell r="B277" t="str">
            <v>JAN</v>
          </cell>
          <cell r="C277" t="str">
            <v>JAN - 1991</v>
          </cell>
          <cell r="D277">
            <v>33256</v>
          </cell>
          <cell r="E277">
            <v>15</v>
          </cell>
          <cell r="F277">
            <v>33253</v>
          </cell>
          <cell r="G277">
            <v>30.07</v>
          </cell>
          <cell r="H277">
            <v>29.05</v>
          </cell>
          <cell r="I277">
            <v>27.31</v>
          </cell>
          <cell r="J277">
            <v>25.96</v>
          </cell>
          <cell r="K277">
            <v>24.96</v>
          </cell>
          <cell r="L277">
            <v>24.14</v>
          </cell>
          <cell r="M277">
            <v>23.44</v>
          </cell>
          <cell r="N277">
            <v>22.86</v>
          </cell>
          <cell r="O277">
            <v>22.46</v>
          </cell>
          <cell r="P277">
            <v>22.13</v>
          </cell>
          <cell r="Q277">
            <v>21.86</v>
          </cell>
          <cell r="R277">
            <v>21.64</v>
          </cell>
        </row>
        <row r="278">
          <cell r="A278">
            <v>1991</v>
          </cell>
          <cell r="B278" t="str">
            <v>JAN</v>
          </cell>
          <cell r="C278" t="str">
            <v>JAN - 1991</v>
          </cell>
          <cell r="D278">
            <v>33256</v>
          </cell>
          <cell r="E278">
            <v>16</v>
          </cell>
          <cell r="F278">
            <v>33254</v>
          </cell>
          <cell r="G278">
            <v>32</v>
          </cell>
          <cell r="H278">
            <v>30.29</v>
          </cell>
          <cell r="I278">
            <v>27.95</v>
          </cell>
          <cell r="J278">
            <v>26.35</v>
          </cell>
          <cell r="K278">
            <v>25.25</v>
          </cell>
          <cell r="L278">
            <v>24.37</v>
          </cell>
          <cell r="M278">
            <v>23.62</v>
          </cell>
          <cell r="N278">
            <v>23</v>
          </cell>
          <cell r="O278">
            <v>22.58</v>
          </cell>
          <cell r="P278">
            <v>22.22</v>
          </cell>
          <cell r="Q278">
            <v>21.92</v>
          </cell>
          <cell r="R278">
            <v>21.67</v>
          </cell>
        </row>
        <row r="279">
          <cell r="A279">
            <v>1991</v>
          </cell>
          <cell r="B279" t="str">
            <v>JAN</v>
          </cell>
          <cell r="C279" t="str">
            <v>JAN - 1991</v>
          </cell>
          <cell r="D279">
            <v>33256</v>
          </cell>
          <cell r="E279">
            <v>17</v>
          </cell>
          <cell r="F279">
            <v>33255</v>
          </cell>
          <cell r="G279">
            <v>21.44</v>
          </cell>
          <cell r="H279">
            <v>20.63</v>
          </cell>
          <cell r="I279">
            <v>20.13</v>
          </cell>
          <cell r="J279">
            <v>19.829999999999998</v>
          </cell>
          <cell r="K279">
            <v>19.53</v>
          </cell>
          <cell r="L279">
            <v>19.28</v>
          </cell>
          <cell r="M279">
            <v>19.079999999999998</v>
          </cell>
          <cell r="N279">
            <v>18.93</v>
          </cell>
          <cell r="O279">
            <v>18.88</v>
          </cell>
          <cell r="P279">
            <v>18.88</v>
          </cell>
          <cell r="Q279">
            <v>18.88</v>
          </cell>
          <cell r="R279">
            <v>18.88</v>
          </cell>
        </row>
        <row r="280">
          <cell r="A280">
            <v>1991</v>
          </cell>
          <cell r="B280" t="str">
            <v>JAN</v>
          </cell>
          <cell r="C280" t="str">
            <v>JAN - 1991</v>
          </cell>
          <cell r="D280">
            <v>33256</v>
          </cell>
          <cell r="E280">
            <v>18</v>
          </cell>
          <cell r="F280">
            <v>33256</v>
          </cell>
          <cell r="G280">
            <v>19.25</v>
          </cell>
          <cell r="H280">
            <v>18.989999999999998</v>
          </cell>
          <cell r="I280">
            <v>18.78</v>
          </cell>
          <cell r="J280">
            <v>18.63</v>
          </cell>
          <cell r="K280">
            <v>18.53</v>
          </cell>
          <cell r="L280">
            <v>18.43</v>
          </cell>
          <cell r="M280">
            <v>18.38</v>
          </cell>
          <cell r="N280">
            <v>18.38</v>
          </cell>
          <cell r="O280">
            <v>18.38</v>
          </cell>
          <cell r="P280">
            <v>18.38</v>
          </cell>
          <cell r="Q280">
            <v>18.38</v>
          </cell>
          <cell r="R280">
            <v>18.38</v>
          </cell>
        </row>
        <row r="281">
          <cell r="A281">
            <v>1991</v>
          </cell>
          <cell r="B281" t="str">
            <v>JAN</v>
          </cell>
          <cell r="C281" t="str">
            <v>JAN - 1991</v>
          </cell>
          <cell r="D281">
            <v>33263</v>
          </cell>
          <cell r="E281">
            <v>21</v>
          </cell>
          <cell r="F281">
            <v>33259</v>
          </cell>
          <cell r="G281">
            <v>21.3</v>
          </cell>
          <cell r="H281">
            <v>20.32</v>
          </cell>
          <cell r="I281">
            <v>19.77</v>
          </cell>
          <cell r="J281">
            <v>19.420000000000002</v>
          </cell>
          <cell r="K281">
            <v>19.22</v>
          </cell>
          <cell r="L281">
            <v>19.07</v>
          </cell>
          <cell r="M281">
            <v>18.98</v>
          </cell>
          <cell r="N281">
            <v>18.920000000000002</v>
          </cell>
          <cell r="O281">
            <v>18.91</v>
          </cell>
          <cell r="P281">
            <v>18.899999999999999</v>
          </cell>
          <cell r="Q281">
            <v>18.89</v>
          </cell>
          <cell r="R281">
            <v>18.88</v>
          </cell>
        </row>
        <row r="282">
          <cell r="A282">
            <v>1991</v>
          </cell>
          <cell r="B282" t="str">
            <v>JAN</v>
          </cell>
          <cell r="C282" t="str">
            <v>JAN - 1991</v>
          </cell>
          <cell r="D282">
            <v>33263</v>
          </cell>
          <cell r="E282">
            <v>22</v>
          </cell>
          <cell r="F282">
            <v>33260</v>
          </cell>
          <cell r="G282">
            <v>24.18</v>
          </cell>
          <cell r="H282">
            <v>21.88</v>
          </cell>
          <cell r="I282">
            <v>21</v>
          </cell>
          <cell r="J282">
            <v>20.37</v>
          </cell>
          <cell r="K282">
            <v>19.920000000000002</v>
          </cell>
          <cell r="L282">
            <v>19.64</v>
          </cell>
          <cell r="M282">
            <v>19.46</v>
          </cell>
          <cell r="N282">
            <v>19.36</v>
          </cell>
          <cell r="O282">
            <v>19.309999999999999</v>
          </cell>
          <cell r="P282">
            <v>19.29</v>
          </cell>
          <cell r="Q282">
            <v>19.28</v>
          </cell>
          <cell r="R282">
            <v>19.27</v>
          </cell>
        </row>
        <row r="283">
          <cell r="A283">
            <v>1991</v>
          </cell>
          <cell r="B283" t="str">
            <v>JAN</v>
          </cell>
          <cell r="C283" t="str">
            <v>JAN - 1991</v>
          </cell>
          <cell r="D283">
            <v>33263</v>
          </cell>
          <cell r="E283">
            <v>23</v>
          </cell>
          <cell r="F283">
            <v>33261</v>
          </cell>
          <cell r="G283">
            <v>22.04</v>
          </cell>
          <cell r="H283">
            <v>21.02</v>
          </cell>
          <cell r="I283">
            <v>20.27</v>
          </cell>
          <cell r="J283">
            <v>19.75</v>
          </cell>
          <cell r="K283">
            <v>19.47</v>
          </cell>
          <cell r="L283">
            <v>19.29</v>
          </cell>
          <cell r="M283">
            <v>19.170000000000002</v>
          </cell>
          <cell r="N283">
            <v>19.079999999999998</v>
          </cell>
          <cell r="O283">
            <v>19.03</v>
          </cell>
          <cell r="P283">
            <v>19.010000000000002</v>
          </cell>
          <cell r="Q283">
            <v>19</v>
          </cell>
          <cell r="R283">
            <v>19</v>
          </cell>
        </row>
        <row r="284">
          <cell r="A284">
            <v>1991</v>
          </cell>
          <cell r="B284" t="str">
            <v>JAN</v>
          </cell>
          <cell r="C284" t="str">
            <v>JAN - 1991</v>
          </cell>
          <cell r="D284">
            <v>33263</v>
          </cell>
          <cell r="E284">
            <v>24</v>
          </cell>
          <cell r="F284">
            <v>33262</v>
          </cell>
          <cell r="G284">
            <v>21.71</v>
          </cell>
          <cell r="H284">
            <v>20.63</v>
          </cell>
          <cell r="I284">
            <v>19.84</v>
          </cell>
          <cell r="J284">
            <v>19.32</v>
          </cell>
          <cell r="K284">
            <v>19.04</v>
          </cell>
          <cell r="L284">
            <v>18.86</v>
          </cell>
          <cell r="M284">
            <v>18.739999999999998</v>
          </cell>
          <cell r="N284">
            <v>18.66</v>
          </cell>
          <cell r="O284">
            <v>18.61</v>
          </cell>
          <cell r="P284">
            <v>18.59</v>
          </cell>
          <cell r="Q284">
            <v>18.579999999999998</v>
          </cell>
          <cell r="R284">
            <v>18.579999999999998</v>
          </cell>
        </row>
        <row r="285">
          <cell r="A285">
            <v>1991</v>
          </cell>
          <cell r="B285" t="str">
            <v>JAN</v>
          </cell>
          <cell r="C285" t="str">
            <v>JAN - 1991</v>
          </cell>
          <cell r="D285">
            <v>33263</v>
          </cell>
          <cell r="E285">
            <v>25</v>
          </cell>
          <cell r="F285">
            <v>33263</v>
          </cell>
          <cell r="G285">
            <v>21.35</v>
          </cell>
          <cell r="H285">
            <v>20.45</v>
          </cell>
          <cell r="I285">
            <v>19.68</v>
          </cell>
          <cell r="J285">
            <v>19.16</v>
          </cell>
          <cell r="K285">
            <v>18.88</v>
          </cell>
          <cell r="L285">
            <v>18.7</v>
          </cell>
          <cell r="M285">
            <v>18.579999999999998</v>
          </cell>
          <cell r="N285">
            <v>18.5</v>
          </cell>
          <cell r="O285">
            <v>18.45</v>
          </cell>
          <cell r="P285">
            <v>18.43</v>
          </cell>
          <cell r="Q285">
            <v>18.420000000000002</v>
          </cell>
          <cell r="R285">
            <v>18.420000000000002</v>
          </cell>
        </row>
        <row r="286">
          <cell r="A286">
            <v>1991</v>
          </cell>
          <cell r="B286" t="str">
            <v>JAN</v>
          </cell>
          <cell r="C286" t="str">
            <v>JAN - 1991</v>
          </cell>
          <cell r="D286">
            <v>33270</v>
          </cell>
          <cell r="E286">
            <v>28</v>
          </cell>
          <cell r="F286">
            <v>33266</v>
          </cell>
          <cell r="G286">
            <v>20.96</v>
          </cell>
          <cell r="H286">
            <v>20.16</v>
          </cell>
          <cell r="I286">
            <v>19.510000000000002</v>
          </cell>
          <cell r="J286">
            <v>19.059999999999999</v>
          </cell>
          <cell r="K286">
            <v>18.809999999999999</v>
          </cell>
          <cell r="L286">
            <v>18.670000000000002</v>
          </cell>
          <cell r="M286">
            <v>18.579999999999998</v>
          </cell>
          <cell r="N286">
            <v>18.53</v>
          </cell>
          <cell r="O286">
            <v>18.510000000000002</v>
          </cell>
          <cell r="P286">
            <v>18.510000000000002</v>
          </cell>
          <cell r="Q286">
            <v>18.510000000000002</v>
          </cell>
          <cell r="R286">
            <v>18.510000000000002</v>
          </cell>
        </row>
        <row r="287">
          <cell r="A287">
            <v>1991</v>
          </cell>
          <cell r="B287" t="str">
            <v>JAN</v>
          </cell>
          <cell r="C287" t="str">
            <v>JAN - 1991</v>
          </cell>
          <cell r="D287">
            <v>33270</v>
          </cell>
          <cell r="E287">
            <v>29</v>
          </cell>
          <cell r="F287">
            <v>33267</v>
          </cell>
          <cell r="G287">
            <v>21.85</v>
          </cell>
          <cell r="H287">
            <v>20.89</v>
          </cell>
          <cell r="I287">
            <v>20.149999999999999</v>
          </cell>
          <cell r="J287">
            <v>19.649999999999999</v>
          </cell>
          <cell r="K287">
            <v>19.350000000000001</v>
          </cell>
          <cell r="L287">
            <v>19.170000000000002</v>
          </cell>
          <cell r="M287">
            <v>19.059999999999999</v>
          </cell>
          <cell r="N287">
            <v>19</v>
          </cell>
          <cell r="O287">
            <v>18.97</v>
          </cell>
          <cell r="P287">
            <v>18.97</v>
          </cell>
          <cell r="Q287">
            <v>18.97</v>
          </cell>
          <cell r="R287">
            <v>18.97</v>
          </cell>
        </row>
        <row r="288">
          <cell r="A288">
            <v>1991</v>
          </cell>
          <cell r="B288" t="str">
            <v>JAN</v>
          </cell>
          <cell r="C288" t="str">
            <v>JAN - 1991</v>
          </cell>
          <cell r="D288">
            <v>33270</v>
          </cell>
          <cell r="E288">
            <v>30</v>
          </cell>
          <cell r="F288">
            <v>33268</v>
          </cell>
          <cell r="G288">
            <v>20.97</v>
          </cell>
          <cell r="H288">
            <v>20.16</v>
          </cell>
          <cell r="I288">
            <v>19.48</v>
          </cell>
          <cell r="J288">
            <v>19</v>
          </cell>
          <cell r="K288">
            <v>18.72</v>
          </cell>
          <cell r="L288">
            <v>18.55</v>
          </cell>
          <cell r="M288">
            <v>18.45</v>
          </cell>
          <cell r="N288">
            <v>18.399999999999999</v>
          </cell>
          <cell r="O288">
            <v>18.37</v>
          </cell>
          <cell r="P288">
            <v>18.37</v>
          </cell>
          <cell r="Q288">
            <v>18.37</v>
          </cell>
          <cell r="R288">
            <v>18.37</v>
          </cell>
        </row>
        <row r="289">
          <cell r="A289">
            <v>1991</v>
          </cell>
          <cell r="B289" t="str">
            <v>JAN</v>
          </cell>
          <cell r="C289" t="str">
            <v>JAN - 1991</v>
          </cell>
          <cell r="D289">
            <v>33270</v>
          </cell>
          <cell r="E289">
            <v>31</v>
          </cell>
          <cell r="F289">
            <v>33269</v>
          </cell>
          <cell r="G289">
            <v>21.54</v>
          </cell>
          <cell r="H289">
            <v>20.65</v>
          </cell>
          <cell r="I289">
            <v>19.899999999999999</v>
          </cell>
          <cell r="J289">
            <v>19.38</v>
          </cell>
          <cell r="K289">
            <v>19.079999999999998</v>
          </cell>
          <cell r="L289">
            <v>18.899999999999999</v>
          </cell>
          <cell r="M289">
            <v>18.8</v>
          </cell>
          <cell r="N289">
            <v>18.75</v>
          </cell>
          <cell r="O289">
            <v>18.72</v>
          </cell>
          <cell r="P289">
            <v>18.72</v>
          </cell>
          <cell r="Q289">
            <v>18.72</v>
          </cell>
          <cell r="R289">
            <v>18.72</v>
          </cell>
        </row>
        <row r="290">
          <cell r="A290">
            <v>1991</v>
          </cell>
          <cell r="B290" t="str">
            <v>FEB</v>
          </cell>
          <cell r="C290" t="str">
            <v>FEB - 1991</v>
          </cell>
          <cell r="D290">
            <v>33270</v>
          </cell>
          <cell r="E290">
            <v>1</v>
          </cell>
          <cell r="F290">
            <v>33270</v>
          </cell>
          <cell r="G290">
            <v>21.34</v>
          </cell>
          <cell r="H290">
            <v>20.399999999999999</v>
          </cell>
          <cell r="I290">
            <v>19.649999999999999</v>
          </cell>
          <cell r="J290">
            <v>19.149999999999999</v>
          </cell>
          <cell r="K290">
            <v>18.87</v>
          </cell>
          <cell r="L290">
            <v>18.739999999999998</v>
          </cell>
          <cell r="M290">
            <v>18.66</v>
          </cell>
          <cell r="N290">
            <v>18.63</v>
          </cell>
          <cell r="O290">
            <v>18.62</v>
          </cell>
          <cell r="P290">
            <v>18.62</v>
          </cell>
          <cell r="Q290">
            <v>18.62</v>
          </cell>
          <cell r="R290">
            <v>18.62</v>
          </cell>
        </row>
        <row r="291">
          <cell r="A291">
            <v>1991</v>
          </cell>
          <cell r="B291" t="str">
            <v>FEB</v>
          </cell>
          <cell r="C291" t="str">
            <v>FEB - 1991</v>
          </cell>
          <cell r="D291">
            <v>33277</v>
          </cell>
          <cell r="E291">
            <v>4</v>
          </cell>
          <cell r="F291">
            <v>33273</v>
          </cell>
          <cell r="G291">
            <v>21.14</v>
          </cell>
          <cell r="H291">
            <v>20.18</v>
          </cell>
          <cell r="I291">
            <v>19.52</v>
          </cell>
          <cell r="J291">
            <v>19.09</v>
          </cell>
          <cell r="K291">
            <v>18.86</v>
          </cell>
          <cell r="L291">
            <v>18.77</v>
          </cell>
          <cell r="M291">
            <v>18.72</v>
          </cell>
          <cell r="N291">
            <v>18.71</v>
          </cell>
          <cell r="O291">
            <v>18.71</v>
          </cell>
          <cell r="P291">
            <v>18.71</v>
          </cell>
          <cell r="Q291">
            <v>18.71</v>
          </cell>
          <cell r="R291">
            <v>18.71</v>
          </cell>
        </row>
        <row r="292">
          <cell r="A292">
            <v>1991</v>
          </cell>
          <cell r="B292" t="str">
            <v>FEB</v>
          </cell>
          <cell r="C292" t="str">
            <v>FEB - 1991</v>
          </cell>
          <cell r="D292">
            <v>33277</v>
          </cell>
          <cell r="E292">
            <v>5</v>
          </cell>
          <cell r="F292">
            <v>33274</v>
          </cell>
          <cell r="G292">
            <v>20.66</v>
          </cell>
          <cell r="H292">
            <v>19.77</v>
          </cell>
          <cell r="I292">
            <v>19.21</v>
          </cell>
          <cell r="J292">
            <v>18.79</v>
          </cell>
          <cell r="K292">
            <v>18.57</v>
          </cell>
          <cell r="L292">
            <v>18.48</v>
          </cell>
          <cell r="M292">
            <v>18.45</v>
          </cell>
          <cell r="N292">
            <v>18.45</v>
          </cell>
          <cell r="O292">
            <v>18.45</v>
          </cell>
          <cell r="P292">
            <v>18.45</v>
          </cell>
          <cell r="Q292">
            <v>18.45</v>
          </cell>
          <cell r="R292">
            <v>18.46</v>
          </cell>
        </row>
        <row r="293">
          <cell r="A293">
            <v>1991</v>
          </cell>
          <cell r="B293" t="str">
            <v>FEB</v>
          </cell>
          <cell r="C293" t="str">
            <v>FEB - 1991</v>
          </cell>
          <cell r="D293">
            <v>33277</v>
          </cell>
          <cell r="E293">
            <v>6</v>
          </cell>
          <cell r="F293">
            <v>33275</v>
          </cell>
          <cell r="G293">
            <v>21.49</v>
          </cell>
          <cell r="H293">
            <v>20.37</v>
          </cell>
          <cell r="I293">
            <v>19.64</v>
          </cell>
          <cell r="J293">
            <v>19.12</v>
          </cell>
          <cell r="K293">
            <v>18.809999999999999</v>
          </cell>
          <cell r="L293">
            <v>18.68</v>
          </cell>
          <cell r="M293">
            <v>18.62</v>
          </cell>
          <cell r="N293">
            <v>18.59</v>
          </cell>
          <cell r="O293">
            <v>18.57</v>
          </cell>
          <cell r="P293">
            <v>18.559999999999999</v>
          </cell>
          <cell r="Q293">
            <v>18.559999999999999</v>
          </cell>
          <cell r="R293">
            <v>18.57</v>
          </cell>
        </row>
        <row r="294">
          <cell r="A294">
            <v>1991</v>
          </cell>
          <cell r="B294" t="str">
            <v>FEB</v>
          </cell>
          <cell r="C294" t="str">
            <v>FEB - 1991</v>
          </cell>
          <cell r="D294">
            <v>33277</v>
          </cell>
          <cell r="E294">
            <v>7</v>
          </cell>
          <cell r="F294">
            <v>33276</v>
          </cell>
          <cell r="G294">
            <v>21.22</v>
          </cell>
          <cell r="H294">
            <v>19.920000000000002</v>
          </cell>
          <cell r="I294">
            <v>19.190000000000001</v>
          </cell>
          <cell r="J294">
            <v>18.71</v>
          </cell>
          <cell r="K294">
            <v>18.440000000000001</v>
          </cell>
          <cell r="L294">
            <v>18.34</v>
          </cell>
          <cell r="M294">
            <v>18.309999999999999</v>
          </cell>
          <cell r="N294">
            <v>18.309999999999999</v>
          </cell>
          <cell r="O294">
            <v>18.309999999999999</v>
          </cell>
          <cell r="P294">
            <v>18.309999999999999</v>
          </cell>
          <cell r="Q294">
            <v>18.309999999999999</v>
          </cell>
          <cell r="R294">
            <v>18.32</v>
          </cell>
        </row>
        <row r="295">
          <cell r="A295">
            <v>1991</v>
          </cell>
          <cell r="B295" t="str">
            <v>FEB</v>
          </cell>
          <cell r="C295" t="str">
            <v>FEB - 1991</v>
          </cell>
          <cell r="D295">
            <v>33277</v>
          </cell>
          <cell r="E295">
            <v>8</v>
          </cell>
          <cell r="F295">
            <v>33277</v>
          </cell>
          <cell r="G295">
            <v>21.92</v>
          </cell>
          <cell r="H295">
            <v>20.41</v>
          </cell>
          <cell r="I295">
            <v>19.440000000000001</v>
          </cell>
          <cell r="J295">
            <v>18.89</v>
          </cell>
          <cell r="K295">
            <v>18.54</v>
          </cell>
          <cell r="L295">
            <v>18.39</v>
          </cell>
          <cell r="M295">
            <v>18.36</v>
          </cell>
          <cell r="N295">
            <v>18.36</v>
          </cell>
          <cell r="O295">
            <v>18.36</v>
          </cell>
          <cell r="P295">
            <v>18.36</v>
          </cell>
          <cell r="Q295">
            <v>18.36</v>
          </cell>
          <cell r="R295">
            <v>18.37</v>
          </cell>
        </row>
        <row r="296">
          <cell r="A296">
            <v>1991</v>
          </cell>
          <cell r="B296" t="str">
            <v>FEB</v>
          </cell>
          <cell r="C296" t="str">
            <v>FEB - 1991</v>
          </cell>
          <cell r="D296">
            <v>33284</v>
          </cell>
          <cell r="E296">
            <v>11</v>
          </cell>
          <cell r="F296">
            <v>33280</v>
          </cell>
          <cell r="G296">
            <v>22.47</v>
          </cell>
          <cell r="H296">
            <v>20.96</v>
          </cell>
          <cell r="I296">
            <v>20.02</v>
          </cell>
          <cell r="J296">
            <v>19.39</v>
          </cell>
          <cell r="K296">
            <v>18.96</v>
          </cell>
          <cell r="L296">
            <v>18.739999999999998</v>
          </cell>
          <cell r="M296">
            <v>18.670000000000002</v>
          </cell>
          <cell r="N296">
            <v>18.63</v>
          </cell>
          <cell r="O296">
            <v>18.62</v>
          </cell>
          <cell r="P296">
            <v>18.62</v>
          </cell>
          <cell r="Q296">
            <v>18.62</v>
          </cell>
          <cell r="R296">
            <v>18.63</v>
          </cell>
        </row>
        <row r="297">
          <cell r="A297">
            <v>1991</v>
          </cell>
          <cell r="B297" t="str">
            <v>FEB</v>
          </cell>
          <cell r="C297" t="str">
            <v>FEB - 1991</v>
          </cell>
          <cell r="D297">
            <v>33284</v>
          </cell>
          <cell r="E297">
            <v>12</v>
          </cell>
          <cell r="F297">
            <v>33281</v>
          </cell>
          <cell r="G297">
            <v>22.93</v>
          </cell>
          <cell r="H297">
            <v>21.14</v>
          </cell>
          <cell r="I297">
            <v>20.18</v>
          </cell>
          <cell r="J297">
            <v>19.510000000000002</v>
          </cell>
          <cell r="K297">
            <v>19.04</v>
          </cell>
          <cell r="L297">
            <v>18.79</v>
          </cell>
          <cell r="M297">
            <v>18.68</v>
          </cell>
          <cell r="N297">
            <v>18.600000000000001</v>
          </cell>
          <cell r="O297">
            <v>18.579999999999998</v>
          </cell>
          <cell r="P297">
            <v>18.579999999999998</v>
          </cell>
          <cell r="Q297">
            <v>18.579999999999998</v>
          </cell>
          <cell r="R297">
            <v>18.59</v>
          </cell>
        </row>
        <row r="298">
          <cell r="A298">
            <v>1991</v>
          </cell>
          <cell r="B298" t="str">
            <v>FEB</v>
          </cell>
          <cell r="C298" t="str">
            <v>FEB - 1991</v>
          </cell>
          <cell r="D298">
            <v>33284</v>
          </cell>
          <cell r="E298">
            <v>13</v>
          </cell>
          <cell r="F298">
            <v>33282</v>
          </cell>
          <cell r="G298">
            <v>22.56</v>
          </cell>
          <cell r="H298">
            <v>20.77</v>
          </cell>
          <cell r="I298">
            <v>19.78</v>
          </cell>
          <cell r="J298">
            <v>19.05</v>
          </cell>
          <cell r="K298">
            <v>18.61</v>
          </cell>
          <cell r="L298">
            <v>18.37</v>
          </cell>
          <cell r="M298">
            <v>18.260000000000002</v>
          </cell>
          <cell r="N298">
            <v>18.18</v>
          </cell>
          <cell r="O298">
            <v>18.170000000000002</v>
          </cell>
          <cell r="P298">
            <v>18.170000000000002</v>
          </cell>
          <cell r="Q298">
            <v>18.170000000000002</v>
          </cell>
          <cell r="R298">
            <v>18.18</v>
          </cell>
        </row>
        <row r="299">
          <cell r="A299">
            <v>1991</v>
          </cell>
          <cell r="B299" t="str">
            <v>FEB</v>
          </cell>
          <cell r="C299" t="str">
            <v>FEB - 1991</v>
          </cell>
          <cell r="D299">
            <v>33284</v>
          </cell>
          <cell r="E299">
            <v>14</v>
          </cell>
          <cell r="F299">
            <v>33283</v>
          </cell>
          <cell r="G299">
            <v>22.32</v>
          </cell>
          <cell r="H299">
            <v>20.49</v>
          </cell>
          <cell r="I299">
            <v>19.59</v>
          </cell>
          <cell r="J299">
            <v>18.91</v>
          </cell>
          <cell r="K299">
            <v>18.5</v>
          </cell>
          <cell r="L299">
            <v>18.3</v>
          </cell>
          <cell r="M299">
            <v>18.22</v>
          </cell>
          <cell r="N299">
            <v>18.16</v>
          </cell>
          <cell r="O299">
            <v>18.149999999999999</v>
          </cell>
          <cell r="P299">
            <v>18.149999999999999</v>
          </cell>
          <cell r="Q299">
            <v>18.149999999999999</v>
          </cell>
          <cell r="R299">
            <v>18.16</v>
          </cell>
        </row>
        <row r="300">
          <cell r="A300">
            <v>1991</v>
          </cell>
          <cell r="B300" t="str">
            <v>FEB</v>
          </cell>
          <cell r="C300" t="str">
            <v>FEB - 1991</v>
          </cell>
          <cell r="D300">
            <v>33284</v>
          </cell>
          <cell r="E300">
            <v>15</v>
          </cell>
          <cell r="F300">
            <v>33284</v>
          </cell>
          <cell r="G300">
            <v>20.88</v>
          </cell>
          <cell r="H300">
            <v>18.940000000000001</v>
          </cell>
          <cell r="I300">
            <v>18.09</v>
          </cell>
          <cell r="J300">
            <v>17.600000000000001</v>
          </cell>
          <cell r="K300">
            <v>17.34</v>
          </cell>
          <cell r="L300">
            <v>17.25</v>
          </cell>
          <cell r="M300">
            <v>17.27</v>
          </cell>
          <cell r="N300">
            <v>17.29</v>
          </cell>
          <cell r="O300">
            <v>17.32</v>
          </cell>
          <cell r="P300">
            <v>17.350000000000001</v>
          </cell>
          <cell r="Q300">
            <v>17.38</v>
          </cell>
          <cell r="R300">
            <v>17.420000000000002</v>
          </cell>
        </row>
        <row r="301">
          <cell r="A301">
            <v>1991</v>
          </cell>
          <cell r="B301" t="str">
            <v>FEB</v>
          </cell>
          <cell r="C301" t="str">
            <v>FEB - 1991</v>
          </cell>
          <cell r="D301">
            <v>33291</v>
          </cell>
          <cell r="E301">
            <v>18</v>
          </cell>
          <cell r="F301">
            <v>33287</v>
          </cell>
        </row>
        <row r="302">
          <cell r="A302">
            <v>1991</v>
          </cell>
          <cell r="B302" t="str">
            <v>FEB</v>
          </cell>
          <cell r="C302" t="str">
            <v>FEB - 1991</v>
          </cell>
          <cell r="D302">
            <v>33291</v>
          </cell>
          <cell r="E302">
            <v>19</v>
          </cell>
          <cell r="F302">
            <v>33288</v>
          </cell>
          <cell r="G302">
            <v>20.07</v>
          </cell>
          <cell r="H302">
            <v>18.79</v>
          </cell>
          <cell r="I302">
            <v>17.940000000000001</v>
          </cell>
          <cell r="J302">
            <v>17.48</v>
          </cell>
          <cell r="K302">
            <v>17.25</v>
          </cell>
          <cell r="L302">
            <v>17.190000000000001</v>
          </cell>
          <cell r="M302">
            <v>17.25</v>
          </cell>
          <cell r="N302">
            <v>17.309999999999999</v>
          </cell>
          <cell r="O302">
            <v>17.37</v>
          </cell>
          <cell r="P302">
            <v>17.440000000000001</v>
          </cell>
          <cell r="Q302">
            <v>17.52</v>
          </cell>
          <cell r="R302">
            <v>17.600000000000001</v>
          </cell>
        </row>
        <row r="303">
          <cell r="A303">
            <v>1991</v>
          </cell>
          <cell r="B303" t="str">
            <v>FEB</v>
          </cell>
          <cell r="C303" t="str">
            <v>FEB - 1991</v>
          </cell>
          <cell r="D303">
            <v>33291</v>
          </cell>
          <cell r="E303">
            <v>20</v>
          </cell>
          <cell r="F303">
            <v>33289</v>
          </cell>
          <cell r="G303">
            <v>20.48</v>
          </cell>
          <cell r="H303">
            <v>19.55</v>
          </cell>
          <cell r="I303">
            <v>18.57</v>
          </cell>
          <cell r="J303">
            <v>18.07</v>
          </cell>
          <cell r="K303">
            <v>17.829999999999998</v>
          </cell>
          <cell r="L303">
            <v>17.77</v>
          </cell>
          <cell r="M303">
            <v>17.829999999999998</v>
          </cell>
          <cell r="N303">
            <v>17.89</v>
          </cell>
          <cell r="O303">
            <v>17.95</v>
          </cell>
          <cell r="P303">
            <v>18.02</v>
          </cell>
          <cell r="Q303">
            <v>18.09</v>
          </cell>
          <cell r="R303">
            <v>18.170000000000002</v>
          </cell>
        </row>
        <row r="304">
          <cell r="A304">
            <v>1991</v>
          </cell>
          <cell r="B304" t="str">
            <v>FEB</v>
          </cell>
          <cell r="C304" t="str">
            <v>FEB - 1991</v>
          </cell>
          <cell r="D304">
            <v>33291</v>
          </cell>
          <cell r="E304">
            <v>21</v>
          </cell>
          <cell r="F304">
            <v>33290</v>
          </cell>
          <cell r="G304">
            <v>18.5</v>
          </cell>
          <cell r="H304">
            <v>17.84</v>
          </cell>
          <cell r="I304">
            <v>17.510000000000002</v>
          </cell>
          <cell r="J304">
            <v>17.38</v>
          </cell>
          <cell r="K304">
            <v>17.38</v>
          </cell>
          <cell r="L304">
            <v>17.48</v>
          </cell>
          <cell r="M304">
            <v>17.57</v>
          </cell>
          <cell r="N304">
            <v>17.66</v>
          </cell>
          <cell r="O304">
            <v>17.75</v>
          </cell>
          <cell r="P304">
            <v>17.829999999999998</v>
          </cell>
          <cell r="Q304">
            <v>17.91</v>
          </cell>
          <cell r="R304">
            <v>17.989999999999998</v>
          </cell>
        </row>
        <row r="305">
          <cell r="A305">
            <v>1991</v>
          </cell>
          <cell r="B305" t="str">
            <v>FEB</v>
          </cell>
          <cell r="C305" t="str">
            <v>FEB - 1991</v>
          </cell>
          <cell r="D305">
            <v>33291</v>
          </cell>
          <cell r="E305">
            <v>22</v>
          </cell>
          <cell r="F305">
            <v>33291</v>
          </cell>
          <cell r="G305">
            <v>17.91</v>
          </cell>
          <cell r="H305">
            <v>17.52</v>
          </cell>
          <cell r="I305">
            <v>17.350000000000001</v>
          </cell>
          <cell r="J305">
            <v>17.350000000000001</v>
          </cell>
          <cell r="K305">
            <v>17.399999999999999</v>
          </cell>
          <cell r="L305">
            <v>17.52</v>
          </cell>
          <cell r="M305">
            <v>17.64</v>
          </cell>
          <cell r="N305">
            <v>17.760000000000002</v>
          </cell>
          <cell r="O305">
            <v>17.88</v>
          </cell>
          <cell r="P305">
            <v>17.96</v>
          </cell>
          <cell r="Q305">
            <v>18.03</v>
          </cell>
          <cell r="R305">
            <v>18.09</v>
          </cell>
        </row>
        <row r="306">
          <cell r="A306">
            <v>1991</v>
          </cell>
          <cell r="B306" t="str">
            <v>FEB</v>
          </cell>
          <cell r="C306" t="str">
            <v>FEB - 1991</v>
          </cell>
          <cell r="D306">
            <v>33298</v>
          </cell>
          <cell r="E306">
            <v>25</v>
          </cell>
          <cell r="F306">
            <v>33294</v>
          </cell>
          <cell r="G306">
            <v>17.940000000000001</v>
          </cell>
          <cell r="H306">
            <v>17.55</v>
          </cell>
          <cell r="I306">
            <v>17.399999999999999</v>
          </cell>
          <cell r="J306">
            <v>17.37</v>
          </cell>
          <cell r="K306">
            <v>17.399999999999999</v>
          </cell>
          <cell r="L306">
            <v>17.48</v>
          </cell>
          <cell r="M306">
            <v>17.579999999999998</v>
          </cell>
          <cell r="N306">
            <v>17.68</v>
          </cell>
          <cell r="O306">
            <v>17.78</v>
          </cell>
          <cell r="P306">
            <v>17.850000000000001</v>
          </cell>
          <cell r="Q306">
            <v>17.91</v>
          </cell>
          <cell r="R306">
            <v>17.96</v>
          </cell>
        </row>
        <row r="307">
          <cell r="A307">
            <v>1991</v>
          </cell>
          <cell r="B307" t="str">
            <v>FEB</v>
          </cell>
          <cell r="C307" t="str">
            <v>FEB - 1991</v>
          </cell>
          <cell r="D307">
            <v>33298</v>
          </cell>
          <cell r="E307">
            <v>26</v>
          </cell>
          <cell r="F307">
            <v>33295</v>
          </cell>
          <cell r="G307">
            <v>18.37</v>
          </cell>
          <cell r="H307">
            <v>18.010000000000002</v>
          </cell>
          <cell r="I307">
            <v>17.79</v>
          </cell>
          <cell r="J307">
            <v>17.7</v>
          </cell>
          <cell r="K307">
            <v>17.7</v>
          </cell>
          <cell r="L307">
            <v>17.77</v>
          </cell>
          <cell r="M307">
            <v>17.84</v>
          </cell>
          <cell r="N307">
            <v>17.91</v>
          </cell>
          <cell r="O307">
            <v>17.98</v>
          </cell>
          <cell r="P307">
            <v>18.02</v>
          </cell>
          <cell r="Q307">
            <v>18.059999999999999</v>
          </cell>
          <cell r="R307">
            <v>18.100000000000001</v>
          </cell>
        </row>
        <row r="308">
          <cell r="A308">
            <v>1991</v>
          </cell>
          <cell r="B308" t="str">
            <v>FEB</v>
          </cell>
          <cell r="C308" t="str">
            <v>FEB - 1991</v>
          </cell>
          <cell r="D308">
            <v>33298</v>
          </cell>
          <cell r="E308">
            <v>27</v>
          </cell>
          <cell r="F308">
            <v>33296</v>
          </cell>
          <cell r="G308">
            <v>18.86</v>
          </cell>
          <cell r="H308">
            <v>18.5</v>
          </cell>
          <cell r="I308">
            <v>18.190000000000001</v>
          </cell>
          <cell r="J308">
            <v>18.05</v>
          </cell>
          <cell r="K308">
            <v>18.03</v>
          </cell>
          <cell r="L308">
            <v>18.079999999999998</v>
          </cell>
          <cell r="M308">
            <v>18.13</v>
          </cell>
          <cell r="N308">
            <v>18.18</v>
          </cell>
          <cell r="O308">
            <v>18.23</v>
          </cell>
          <cell r="P308">
            <v>18.260000000000002</v>
          </cell>
          <cell r="Q308">
            <v>18.28</v>
          </cell>
          <cell r="R308">
            <v>18.3</v>
          </cell>
        </row>
        <row r="309">
          <cell r="A309">
            <v>1991</v>
          </cell>
          <cell r="B309" t="str">
            <v>FEB</v>
          </cell>
          <cell r="C309" t="str">
            <v>FEB - 1991</v>
          </cell>
          <cell r="D309">
            <v>33298</v>
          </cell>
          <cell r="E309">
            <v>28</v>
          </cell>
          <cell r="F309">
            <v>33297</v>
          </cell>
          <cell r="G309">
            <v>19.16</v>
          </cell>
          <cell r="H309">
            <v>18.760000000000002</v>
          </cell>
          <cell r="I309">
            <v>18.420000000000002</v>
          </cell>
          <cell r="J309">
            <v>18.239999999999998</v>
          </cell>
          <cell r="K309">
            <v>18.190000000000001</v>
          </cell>
          <cell r="L309">
            <v>18.23</v>
          </cell>
          <cell r="M309">
            <v>18.27</v>
          </cell>
          <cell r="N309">
            <v>18.32</v>
          </cell>
          <cell r="O309">
            <v>18.37</v>
          </cell>
          <cell r="P309">
            <v>18.38</v>
          </cell>
          <cell r="Q309">
            <v>18.39</v>
          </cell>
          <cell r="R309">
            <v>18.399999999999999</v>
          </cell>
        </row>
        <row r="310">
          <cell r="A310">
            <v>1991</v>
          </cell>
          <cell r="B310" t="str">
            <v>MAR</v>
          </cell>
          <cell r="C310" t="str">
            <v>MAR - 1991</v>
          </cell>
          <cell r="D310">
            <v>33298</v>
          </cell>
          <cell r="E310">
            <v>1</v>
          </cell>
          <cell r="F310">
            <v>33298</v>
          </cell>
          <cell r="G310">
            <v>19.38</v>
          </cell>
          <cell r="H310">
            <v>19.11</v>
          </cell>
          <cell r="I310">
            <v>18.84</v>
          </cell>
          <cell r="J310">
            <v>18.670000000000002</v>
          </cell>
          <cell r="K310">
            <v>18.63</v>
          </cell>
          <cell r="L310">
            <v>18.670000000000002</v>
          </cell>
          <cell r="M310">
            <v>18.72</v>
          </cell>
          <cell r="N310">
            <v>18.77</v>
          </cell>
          <cell r="O310">
            <v>18.82</v>
          </cell>
          <cell r="P310">
            <v>18.84</v>
          </cell>
          <cell r="Q310">
            <v>18.850000000000001</v>
          </cell>
          <cell r="R310">
            <v>18.86</v>
          </cell>
        </row>
        <row r="311">
          <cell r="A311">
            <v>1991</v>
          </cell>
          <cell r="B311" t="str">
            <v>MAR</v>
          </cell>
          <cell r="C311" t="str">
            <v>MAR - 1991</v>
          </cell>
          <cell r="D311">
            <v>33305</v>
          </cell>
          <cell r="E311">
            <v>4</v>
          </cell>
          <cell r="F311">
            <v>33301</v>
          </cell>
          <cell r="G311">
            <v>20.25</v>
          </cell>
          <cell r="H311">
            <v>19.88</v>
          </cell>
          <cell r="I311">
            <v>19.54</v>
          </cell>
          <cell r="J311">
            <v>19.3</v>
          </cell>
          <cell r="K311">
            <v>19.18</v>
          </cell>
          <cell r="L311">
            <v>19.14</v>
          </cell>
          <cell r="M311">
            <v>19.14</v>
          </cell>
          <cell r="N311">
            <v>19.16</v>
          </cell>
          <cell r="O311">
            <v>19.18</v>
          </cell>
          <cell r="P311">
            <v>19.18</v>
          </cell>
          <cell r="Q311">
            <v>19.18</v>
          </cell>
          <cell r="R311">
            <v>19.18</v>
          </cell>
        </row>
        <row r="312">
          <cell r="A312">
            <v>1991</v>
          </cell>
          <cell r="B312" t="str">
            <v>MAR</v>
          </cell>
          <cell r="C312" t="str">
            <v>MAR - 1991</v>
          </cell>
          <cell r="D312">
            <v>33305</v>
          </cell>
          <cell r="E312">
            <v>5</v>
          </cell>
          <cell r="F312">
            <v>33302</v>
          </cell>
          <cell r="G312">
            <v>20.43</v>
          </cell>
          <cell r="H312">
            <v>20.02</v>
          </cell>
          <cell r="I312">
            <v>19.670000000000002</v>
          </cell>
          <cell r="J312">
            <v>19.39</v>
          </cell>
          <cell r="K312">
            <v>19.21</v>
          </cell>
          <cell r="L312">
            <v>19.16</v>
          </cell>
          <cell r="M312">
            <v>19.14</v>
          </cell>
          <cell r="N312">
            <v>19.14</v>
          </cell>
          <cell r="O312">
            <v>19.149999999999999</v>
          </cell>
          <cell r="P312">
            <v>19.14</v>
          </cell>
          <cell r="Q312">
            <v>19.13</v>
          </cell>
          <cell r="R312">
            <v>19.12</v>
          </cell>
        </row>
        <row r="313">
          <cell r="A313">
            <v>1991</v>
          </cell>
          <cell r="B313" t="str">
            <v>MAR</v>
          </cell>
          <cell r="C313" t="str">
            <v>MAR - 1991</v>
          </cell>
          <cell r="D313">
            <v>33305</v>
          </cell>
          <cell r="E313">
            <v>6</v>
          </cell>
          <cell r="F313">
            <v>33303</v>
          </cell>
          <cell r="G313">
            <v>19.73</v>
          </cell>
          <cell r="H313">
            <v>19.510000000000002</v>
          </cell>
          <cell r="I313">
            <v>19.239999999999998</v>
          </cell>
          <cell r="J313">
            <v>19.02</v>
          </cell>
          <cell r="K313">
            <v>18.899999999999999</v>
          </cell>
          <cell r="L313">
            <v>18.89</v>
          </cell>
          <cell r="M313">
            <v>18.91</v>
          </cell>
          <cell r="N313">
            <v>18.940000000000001</v>
          </cell>
          <cell r="O313">
            <v>18.97</v>
          </cell>
          <cell r="P313">
            <v>18.97</v>
          </cell>
          <cell r="Q313">
            <v>18.97</v>
          </cell>
          <cell r="R313">
            <v>18.97</v>
          </cell>
        </row>
        <row r="314">
          <cell r="A314">
            <v>1991</v>
          </cell>
          <cell r="B314" t="str">
            <v>MAR</v>
          </cell>
          <cell r="C314" t="str">
            <v>MAR - 1991</v>
          </cell>
          <cell r="D314">
            <v>33305</v>
          </cell>
          <cell r="E314">
            <v>7</v>
          </cell>
          <cell r="F314">
            <v>33304</v>
          </cell>
          <cell r="G314">
            <v>19.420000000000002</v>
          </cell>
          <cell r="H314">
            <v>19.16</v>
          </cell>
          <cell r="I314">
            <v>18.850000000000001</v>
          </cell>
          <cell r="J314">
            <v>18.64</v>
          </cell>
          <cell r="K314">
            <v>18.54</v>
          </cell>
          <cell r="L314">
            <v>18.54</v>
          </cell>
          <cell r="M314">
            <v>18.579999999999998</v>
          </cell>
          <cell r="N314">
            <v>18.63</v>
          </cell>
          <cell r="O314">
            <v>18.690000000000001</v>
          </cell>
          <cell r="P314">
            <v>18.7</v>
          </cell>
          <cell r="Q314">
            <v>18.71</v>
          </cell>
          <cell r="R314">
            <v>18.72</v>
          </cell>
        </row>
        <row r="315">
          <cell r="A315">
            <v>1991</v>
          </cell>
          <cell r="B315" t="str">
            <v>MAR</v>
          </cell>
          <cell r="C315" t="str">
            <v>MAR - 1991</v>
          </cell>
          <cell r="D315">
            <v>33305</v>
          </cell>
          <cell r="E315">
            <v>8</v>
          </cell>
          <cell r="F315">
            <v>33305</v>
          </cell>
          <cell r="G315">
            <v>19.309999999999999</v>
          </cell>
          <cell r="H315">
            <v>19.02</v>
          </cell>
          <cell r="I315">
            <v>18.8</v>
          </cell>
          <cell r="J315">
            <v>18.600000000000001</v>
          </cell>
          <cell r="K315">
            <v>18.53</v>
          </cell>
          <cell r="L315">
            <v>18.57</v>
          </cell>
          <cell r="M315">
            <v>18.62</v>
          </cell>
          <cell r="N315">
            <v>18.68</v>
          </cell>
          <cell r="O315">
            <v>18.75</v>
          </cell>
          <cell r="P315">
            <v>18.760000000000002</v>
          </cell>
          <cell r="Q315">
            <v>18.77</v>
          </cell>
          <cell r="R315">
            <v>18.78</v>
          </cell>
        </row>
        <row r="316">
          <cell r="A316">
            <v>1991</v>
          </cell>
          <cell r="B316" t="str">
            <v>MAR</v>
          </cell>
          <cell r="C316" t="str">
            <v>MAR - 1991</v>
          </cell>
          <cell r="D316">
            <v>33312</v>
          </cell>
          <cell r="E316">
            <v>11</v>
          </cell>
          <cell r="F316">
            <v>33308</v>
          </cell>
          <cell r="G316">
            <v>18.989999999999998</v>
          </cell>
          <cell r="H316">
            <v>18.579999999999998</v>
          </cell>
          <cell r="I316">
            <v>18.399999999999999</v>
          </cell>
          <cell r="J316">
            <v>18.25</v>
          </cell>
          <cell r="K316">
            <v>18.21</v>
          </cell>
          <cell r="L316">
            <v>18.28</v>
          </cell>
          <cell r="M316">
            <v>18.350000000000001</v>
          </cell>
          <cell r="N316">
            <v>18.420000000000002</v>
          </cell>
          <cell r="O316">
            <v>18.489999999999998</v>
          </cell>
          <cell r="P316">
            <v>18.510000000000002</v>
          </cell>
          <cell r="Q316">
            <v>18.53</v>
          </cell>
          <cell r="R316">
            <v>18.55</v>
          </cell>
        </row>
        <row r="317">
          <cell r="A317">
            <v>1991</v>
          </cell>
          <cell r="B317" t="str">
            <v>MAR</v>
          </cell>
          <cell r="C317" t="str">
            <v>MAR - 1991</v>
          </cell>
          <cell r="D317">
            <v>33312</v>
          </cell>
          <cell r="E317">
            <v>12</v>
          </cell>
          <cell r="F317">
            <v>33309</v>
          </cell>
          <cell r="G317">
            <v>19.68</v>
          </cell>
          <cell r="H317">
            <v>19.309999999999999</v>
          </cell>
          <cell r="I317">
            <v>19.04</v>
          </cell>
          <cell r="J317">
            <v>18.86</v>
          </cell>
          <cell r="K317">
            <v>18.809999999999999</v>
          </cell>
          <cell r="L317">
            <v>18.850000000000001</v>
          </cell>
          <cell r="M317">
            <v>18.89</v>
          </cell>
          <cell r="N317">
            <v>18.940000000000001</v>
          </cell>
          <cell r="O317">
            <v>18.989999999999998</v>
          </cell>
          <cell r="P317">
            <v>19</v>
          </cell>
          <cell r="Q317">
            <v>19.010000000000002</v>
          </cell>
          <cell r="R317">
            <v>19.02</v>
          </cell>
        </row>
        <row r="318">
          <cell r="A318">
            <v>1991</v>
          </cell>
          <cell r="B318" t="str">
            <v>MAR</v>
          </cell>
          <cell r="C318" t="str">
            <v>MAR - 1991</v>
          </cell>
          <cell r="D318">
            <v>33312</v>
          </cell>
          <cell r="E318">
            <v>13</v>
          </cell>
          <cell r="F318">
            <v>33310</v>
          </cell>
          <cell r="G318">
            <v>20.45</v>
          </cell>
          <cell r="H318">
            <v>20.02</v>
          </cell>
          <cell r="I318">
            <v>19.64</v>
          </cell>
          <cell r="J318">
            <v>19.350000000000001</v>
          </cell>
          <cell r="K318">
            <v>19.22</v>
          </cell>
          <cell r="L318">
            <v>19.190000000000001</v>
          </cell>
          <cell r="M318">
            <v>19.170000000000002</v>
          </cell>
          <cell r="N318">
            <v>19.170000000000002</v>
          </cell>
          <cell r="O318">
            <v>19.170000000000002</v>
          </cell>
          <cell r="P318">
            <v>19.170000000000002</v>
          </cell>
          <cell r="Q318">
            <v>19.170000000000002</v>
          </cell>
          <cell r="R318">
            <v>19.170000000000002</v>
          </cell>
        </row>
        <row r="319">
          <cell r="A319">
            <v>1991</v>
          </cell>
          <cell r="B319" t="str">
            <v>MAR</v>
          </cell>
          <cell r="C319" t="str">
            <v>MAR - 1991</v>
          </cell>
          <cell r="D319">
            <v>33312</v>
          </cell>
          <cell r="E319">
            <v>14</v>
          </cell>
          <cell r="F319">
            <v>33311</v>
          </cell>
          <cell r="G319">
            <v>20.27</v>
          </cell>
          <cell r="H319">
            <v>19.79</v>
          </cell>
          <cell r="I319">
            <v>19.399999999999999</v>
          </cell>
          <cell r="J319">
            <v>19.100000000000001</v>
          </cell>
          <cell r="K319">
            <v>18.96</v>
          </cell>
          <cell r="L319">
            <v>18.920000000000002</v>
          </cell>
          <cell r="M319">
            <v>18.899999999999999</v>
          </cell>
          <cell r="N319">
            <v>18.899999999999999</v>
          </cell>
          <cell r="O319">
            <v>18.91</v>
          </cell>
          <cell r="P319">
            <v>18.91</v>
          </cell>
          <cell r="Q319">
            <v>18.91</v>
          </cell>
          <cell r="R319">
            <v>18.91</v>
          </cell>
        </row>
        <row r="320">
          <cell r="A320">
            <v>1991</v>
          </cell>
          <cell r="B320" t="str">
            <v>MAR</v>
          </cell>
          <cell r="C320" t="str">
            <v>MAR - 1991</v>
          </cell>
          <cell r="D320">
            <v>33312</v>
          </cell>
          <cell r="E320">
            <v>15</v>
          </cell>
          <cell r="F320">
            <v>33312</v>
          </cell>
          <cell r="G320">
            <v>20.010000000000002</v>
          </cell>
          <cell r="H320">
            <v>19.420000000000002</v>
          </cell>
          <cell r="I320">
            <v>19</v>
          </cell>
          <cell r="J320">
            <v>18.7</v>
          </cell>
          <cell r="K320">
            <v>18.559999999999999</v>
          </cell>
          <cell r="L320">
            <v>18.510000000000002</v>
          </cell>
          <cell r="M320">
            <v>18.48</v>
          </cell>
          <cell r="N320">
            <v>18.48</v>
          </cell>
          <cell r="O320">
            <v>18.48</v>
          </cell>
          <cell r="P320">
            <v>18.48</v>
          </cell>
          <cell r="Q320">
            <v>18.48</v>
          </cell>
          <cell r="R320">
            <v>18.48</v>
          </cell>
        </row>
        <row r="321">
          <cell r="A321">
            <v>1991</v>
          </cell>
          <cell r="B321" t="str">
            <v>MAR</v>
          </cell>
          <cell r="C321" t="str">
            <v>MAR - 1991</v>
          </cell>
          <cell r="D321">
            <v>33319</v>
          </cell>
          <cell r="E321">
            <v>18</v>
          </cell>
          <cell r="F321">
            <v>33315</v>
          </cell>
          <cell r="G321">
            <v>19.760000000000002</v>
          </cell>
          <cell r="H321">
            <v>19</v>
          </cell>
          <cell r="I321">
            <v>18.63</v>
          </cell>
          <cell r="J321">
            <v>18.37</v>
          </cell>
          <cell r="K321">
            <v>18.25</v>
          </cell>
          <cell r="L321">
            <v>18.23</v>
          </cell>
          <cell r="M321">
            <v>18.23</v>
          </cell>
          <cell r="N321">
            <v>18.23</v>
          </cell>
          <cell r="O321">
            <v>18.23</v>
          </cell>
          <cell r="P321">
            <v>18.23</v>
          </cell>
          <cell r="Q321">
            <v>18.23</v>
          </cell>
          <cell r="R321">
            <v>18.23</v>
          </cell>
        </row>
        <row r="322">
          <cell r="A322">
            <v>1991</v>
          </cell>
          <cell r="B322" t="str">
            <v>MAR</v>
          </cell>
          <cell r="C322" t="str">
            <v>MAR - 1991</v>
          </cell>
          <cell r="D322">
            <v>33319</v>
          </cell>
          <cell r="E322">
            <v>19</v>
          </cell>
          <cell r="F322">
            <v>33316</v>
          </cell>
          <cell r="G322">
            <v>20.61</v>
          </cell>
          <cell r="H322">
            <v>19.88</v>
          </cell>
          <cell r="I322">
            <v>19.399999999999999</v>
          </cell>
          <cell r="J322">
            <v>19.100000000000001</v>
          </cell>
          <cell r="K322">
            <v>18.95</v>
          </cell>
          <cell r="L322">
            <v>18.899999999999999</v>
          </cell>
          <cell r="M322">
            <v>18.87</v>
          </cell>
          <cell r="N322">
            <v>18.86</v>
          </cell>
          <cell r="O322">
            <v>18.86</v>
          </cell>
          <cell r="P322">
            <v>18.84</v>
          </cell>
          <cell r="Q322">
            <v>18.82</v>
          </cell>
          <cell r="R322">
            <v>18.809999999999999</v>
          </cell>
        </row>
        <row r="323">
          <cell r="A323">
            <v>1991</v>
          </cell>
          <cell r="B323" t="str">
            <v>MAR</v>
          </cell>
          <cell r="C323" t="str">
            <v>MAR - 1991</v>
          </cell>
          <cell r="D323">
            <v>33319</v>
          </cell>
          <cell r="E323">
            <v>20</v>
          </cell>
          <cell r="F323">
            <v>33317</v>
          </cell>
          <cell r="G323">
            <v>20.38</v>
          </cell>
          <cell r="H323">
            <v>20.05</v>
          </cell>
          <cell r="I323">
            <v>19.53</v>
          </cell>
          <cell r="J323">
            <v>19.22</v>
          </cell>
          <cell r="K323">
            <v>19.059999999999999</v>
          </cell>
          <cell r="L323">
            <v>19</v>
          </cell>
          <cell r="M323">
            <v>18.97</v>
          </cell>
          <cell r="N323">
            <v>18.96</v>
          </cell>
          <cell r="O323">
            <v>18.96</v>
          </cell>
          <cell r="P323">
            <v>18.940000000000001</v>
          </cell>
          <cell r="Q323">
            <v>18.920000000000002</v>
          </cell>
          <cell r="R323">
            <v>18.91</v>
          </cell>
        </row>
        <row r="324">
          <cell r="A324">
            <v>1991</v>
          </cell>
          <cell r="B324" t="str">
            <v>MAR</v>
          </cell>
          <cell r="C324" t="str">
            <v>MAR - 1991</v>
          </cell>
          <cell r="D324">
            <v>33319</v>
          </cell>
          <cell r="E324">
            <v>21</v>
          </cell>
          <cell r="F324">
            <v>33318</v>
          </cell>
          <cell r="G324">
            <v>20.49</v>
          </cell>
          <cell r="H324">
            <v>19.93</v>
          </cell>
          <cell r="I324">
            <v>19.559999999999999</v>
          </cell>
          <cell r="J324">
            <v>19.34</v>
          </cell>
          <cell r="K324">
            <v>19.239999999999998</v>
          </cell>
          <cell r="L324">
            <v>19.2</v>
          </cell>
          <cell r="M324">
            <v>19.18</v>
          </cell>
          <cell r="N324">
            <v>19.18</v>
          </cell>
          <cell r="O324">
            <v>19.16</v>
          </cell>
          <cell r="P324">
            <v>19.14</v>
          </cell>
          <cell r="Q324">
            <v>19.12</v>
          </cell>
          <cell r="R324">
            <v>19.100000000000001</v>
          </cell>
        </row>
        <row r="325">
          <cell r="A325">
            <v>1991</v>
          </cell>
          <cell r="B325" t="str">
            <v>MAR</v>
          </cell>
          <cell r="C325" t="str">
            <v>MAR - 1991</v>
          </cell>
          <cell r="D325">
            <v>33319</v>
          </cell>
          <cell r="E325">
            <v>22</v>
          </cell>
          <cell r="F325">
            <v>33319</v>
          </cell>
          <cell r="G325">
            <v>20.100000000000001</v>
          </cell>
          <cell r="H325">
            <v>19.690000000000001</v>
          </cell>
          <cell r="I325">
            <v>19.37</v>
          </cell>
          <cell r="J325">
            <v>19.16</v>
          </cell>
          <cell r="K325">
            <v>19.059999999999999</v>
          </cell>
          <cell r="L325">
            <v>19.010000000000002</v>
          </cell>
          <cell r="M325">
            <v>18.989999999999998</v>
          </cell>
          <cell r="N325">
            <v>18.989999999999998</v>
          </cell>
          <cell r="O325">
            <v>18.97</v>
          </cell>
          <cell r="P325">
            <v>18.95</v>
          </cell>
          <cell r="Q325">
            <v>18.93</v>
          </cell>
          <cell r="R325">
            <v>18.91</v>
          </cell>
        </row>
        <row r="326">
          <cell r="A326">
            <v>1991</v>
          </cell>
          <cell r="B326" t="str">
            <v>MAR</v>
          </cell>
          <cell r="C326" t="str">
            <v>MAR - 1991</v>
          </cell>
          <cell r="D326">
            <v>33326</v>
          </cell>
          <cell r="E326">
            <v>25</v>
          </cell>
          <cell r="F326">
            <v>33322</v>
          </cell>
          <cell r="G326">
            <v>19.62</v>
          </cell>
          <cell r="H326">
            <v>19.25</v>
          </cell>
          <cell r="I326">
            <v>18.97</v>
          </cell>
          <cell r="J326">
            <v>18.79</v>
          </cell>
          <cell r="K326">
            <v>18.71</v>
          </cell>
          <cell r="L326">
            <v>18.670000000000002</v>
          </cell>
          <cell r="M326">
            <v>18.649999999999999</v>
          </cell>
          <cell r="N326">
            <v>18.649999999999999</v>
          </cell>
          <cell r="O326">
            <v>18.64</v>
          </cell>
          <cell r="P326">
            <v>18.63</v>
          </cell>
          <cell r="Q326">
            <v>18.62</v>
          </cell>
          <cell r="R326">
            <v>18.61</v>
          </cell>
        </row>
        <row r="327">
          <cell r="A327">
            <v>1991</v>
          </cell>
          <cell r="B327" t="str">
            <v>MAR</v>
          </cell>
          <cell r="C327" t="str">
            <v>MAR - 1991</v>
          </cell>
          <cell r="D327">
            <v>33326</v>
          </cell>
          <cell r="E327">
            <v>26</v>
          </cell>
          <cell r="F327">
            <v>33323</v>
          </cell>
          <cell r="G327">
            <v>19.760000000000002</v>
          </cell>
          <cell r="H327">
            <v>19.45</v>
          </cell>
          <cell r="I327">
            <v>19.18</v>
          </cell>
          <cell r="J327">
            <v>19</v>
          </cell>
          <cell r="K327">
            <v>18.93</v>
          </cell>
          <cell r="L327">
            <v>18.899999999999999</v>
          </cell>
          <cell r="M327">
            <v>18.899999999999999</v>
          </cell>
          <cell r="N327">
            <v>18.91</v>
          </cell>
          <cell r="O327">
            <v>18.91</v>
          </cell>
          <cell r="P327">
            <v>18.91</v>
          </cell>
          <cell r="Q327">
            <v>18.91</v>
          </cell>
          <cell r="R327">
            <v>18.91</v>
          </cell>
        </row>
        <row r="328">
          <cell r="A328">
            <v>1991</v>
          </cell>
          <cell r="B328" t="str">
            <v>MAR</v>
          </cell>
          <cell r="C328" t="str">
            <v>MAR - 1991</v>
          </cell>
          <cell r="D328">
            <v>33326</v>
          </cell>
          <cell r="E328">
            <v>27</v>
          </cell>
          <cell r="F328">
            <v>33324</v>
          </cell>
          <cell r="G328">
            <v>19.41</v>
          </cell>
          <cell r="H328">
            <v>19.18</v>
          </cell>
          <cell r="I328">
            <v>19.02</v>
          </cell>
          <cell r="J328">
            <v>18.920000000000002</v>
          </cell>
          <cell r="K328">
            <v>18.89</v>
          </cell>
          <cell r="L328">
            <v>18.899999999999999</v>
          </cell>
          <cell r="M328">
            <v>18.920000000000002</v>
          </cell>
          <cell r="N328">
            <v>18.940000000000001</v>
          </cell>
          <cell r="O328">
            <v>18.940000000000001</v>
          </cell>
          <cell r="P328">
            <v>18.940000000000001</v>
          </cell>
          <cell r="Q328">
            <v>18.940000000000001</v>
          </cell>
          <cell r="R328">
            <v>18.940000000000001</v>
          </cell>
        </row>
        <row r="329">
          <cell r="A329">
            <v>1991</v>
          </cell>
          <cell r="B329" t="str">
            <v>MAR</v>
          </cell>
          <cell r="C329" t="str">
            <v>MAR - 1991</v>
          </cell>
          <cell r="D329">
            <v>33326</v>
          </cell>
          <cell r="E329">
            <v>28</v>
          </cell>
          <cell r="F329">
            <v>33325</v>
          </cell>
          <cell r="G329">
            <v>19.63</v>
          </cell>
          <cell r="H329">
            <v>19.48</v>
          </cell>
          <cell r="I329">
            <v>19.37</v>
          </cell>
          <cell r="J329">
            <v>19.29</v>
          </cell>
          <cell r="K329">
            <v>19.27</v>
          </cell>
          <cell r="L329">
            <v>19.29</v>
          </cell>
          <cell r="M329">
            <v>19.309999999999999</v>
          </cell>
          <cell r="N329">
            <v>19.329999999999998</v>
          </cell>
          <cell r="O329">
            <v>19.329999999999998</v>
          </cell>
          <cell r="P329">
            <v>19.329999999999998</v>
          </cell>
          <cell r="Q329">
            <v>19.329999999999998</v>
          </cell>
          <cell r="R329">
            <v>19.329999999999998</v>
          </cell>
        </row>
        <row r="330">
          <cell r="A330">
            <v>1991</v>
          </cell>
          <cell r="B330" t="str">
            <v>MAR</v>
          </cell>
          <cell r="C330" t="str">
            <v>MAR - 1991</v>
          </cell>
          <cell r="D330">
            <v>33326</v>
          </cell>
          <cell r="E330">
            <v>29</v>
          </cell>
          <cell r="F330">
            <v>33326</v>
          </cell>
        </row>
        <row r="331">
          <cell r="A331">
            <v>1991</v>
          </cell>
          <cell r="B331" t="str">
            <v>APR</v>
          </cell>
          <cell r="C331" t="str">
            <v>APR - 1991</v>
          </cell>
          <cell r="D331">
            <v>33333</v>
          </cell>
          <cell r="E331">
            <v>1</v>
          </cell>
          <cell r="F331">
            <v>33329</v>
          </cell>
          <cell r="G331">
            <v>19.29</v>
          </cell>
          <cell r="H331">
            <v>19.2</v>
          </cell>
          <cell r="I331">
            <v>19.12</v>
          </cell>
          <cell r="J331">
            <v>19.09</v>
          </cell>
          <cell r="K331">
            <v>19.09</v>
          </cell>
          <cell r="L331">
            <v>19.12</v>
          </cell>
          <cell r="M331">
            <v>19.149999999999999</v>
          </cell>
          <cell r="N331">
            <v>19.190000000000001</v>
          </cell>
          <cell r="O331">
            <v>19.190000000000001</v>
          </cell>
          <cell r="P331">
            <v>19.190000000000001</v>
          </cell>
          <cell r="Q331">
            <v>19.190000000000001</v>
          </cell>
          <cell r="R331">
            <v>19.190000000000001</v>
          </cell>
        </row>
        <row r="332">
          <cell r="A332">
            <v>1991</v>
          </cell>
          <cell r="B332" t="str">
            <v>APR</v>
          </cell>
          <cell r="C332" t="str">
            <v>APR - 1991</v>
          </cell>
          <cell r="D332">
            <v>33333</v>
          </cell>
          <cell r="E332">
            <v>2</v>
          </cell>
          <cell r="F332">
            <v>33330</v>
          </cell>
          <cell r="G332">
            <v>19.7</v>
          </cell>
          <cell r="H332">
            <v>19.600000000000001</v>
          </cell>
          <cell r="I332">
            <v>19.5</v>
          </cell>
          <cell r="J332">
            <v>19.440000000000001</v>
          </cell>
          <cell r="K332">
            <v>19.41</v>
          </cell>
          <cell r="L332">
            <v>19.399999999999999</v>
          </cell>
          <cell r="M332">
            <v>19.420000000000002</v>
          </cell>
          <cell r="N332">
            <v>19.440000000000001</v>
          </cell>
          <cell r="O332">
            <v>19.440000000000001</v>
          </cell>
          <cell r="P332">
            <v>19.440000000000001</v>
          </cell>
          <cell r="Q332">
            <v>19.440000000000001</v>
          </cell>
          <cell r="R332">
            <v>19.440000000000001</v>
          </cell>
        </row>
        <row r="333">
          <cell r="A333">
            <v>1991</v>
          </cell>
          <cell r="B333" t="str">
            <v>APR</v>
          </cell>
          <cell r="C333" t="str">
            <v>APR - 1991</v>
          </cell>
          <cell r="D333">
            <v>33333</v>
          </cell>
          <cell r="E333">
            <v>3</v>
          </cell>
          <cell r="F333">
            <v>33331</v>
          </cell>
          <cell r="G333">
            <v>19.47</v>
          </cell>
          <cell r="H333">
            <v>19.39</v>
          </cell>
          <cell r="I333">
            <v>19.3</v>
          </cell>
          <cell r="J333">
            <v>19.25</v>
          </cell>
          <cell r="K333">
            <v>19.22</v>
          </cell>
          <cell r="L333">
            <v>19.22</v>
          </cell>
          <cell r="M333">
            <v>19.239999999999998</v>
          </cell>
          <cell r="N333">
            <v>19.27</v>
          </cell>
          <cell r="O333">
            <v>19.27</v>
          </cell>
          <cell r="P333">
            <v>19.27</v>
          </cell>
          <cell r="Q333">
            <v>19.27</v>
          </cell>
          <cell r="R333">
            <v>19.27</v>
          </cell>
        </row>
        <row r="334">
          <cell r="A334">
            <v>1991</v>
          </cell>
          <cell r="B334" t="str">
            <v>APR</v>
          </cell>
          <cell r="C334" t="str">
            <v>APR - 1991</v>
          </cell>
          <cell r="D334">
            <v>33333</v>
          </cell>
          <cell r="E334">
            <v>4</v>
          </cell>
          <cell r="F334">
            <v>33332</v>
          </cell>
          <cell r="G334">
            <v>19.98</v>
          </cell>
          <cell r="H334">
            <v>19.86</v>
          </cell>
          <cell r="I334">
            <v>19.690000000000001</v>
          </cell>
          <cell r="J334">
            <v>19.57</v>
          </cell>
          <cell r="K334">
            <v>19.489999999999998</v>
          </cell>
          <cell r="L334">
            <v>19.46</v>
          </cell>
          <cell r="M334">
            <v>19.45</v>
          </cell>
          <cell r="N334">
            <v>19.45</v>
          </cell>
          <cell r="O334">
            <v>19.420000000000002</v>
          </cell>
          <cell r="P334">
            <v>19.399999999999999</v>
          </cell>
          <cell r="Q334">
            <v>19.38</v>
          </cell>
          <cell r="R334">
            <v>19.36</v>
          </cell>
        </row>
        <row r="335">
          <cell r="A335">
            <v>1991</v>
          </cell>
          <cell r="B335" t="str">
            <v>APR</v>
          </cell>
          <cell r="C335" t="str">
            <v>APR - 1991</v>
          </cell>
          <cell r="D335">
            <v>33333</v>
          </cell>
          <cell r="E335">
            <v>5</v>
          </cell>
          <cell r="F335">
            <v>33333</v>
          </cell>
          <cell r="G335">
            <v>19.96</v>
          </cell>
          <cell r="H335">
            <v>19.77</v>
          </cell>
          <cell r="I335">
            <v>19.53</v>
          </cell>
          <cell r="J335">
            <v>19.36</v>
          </cell>
          <cell r="K335">
            <v>19.23</v>
          </cell>
          <cell r="L335">
            <v>19.18</v>
          </cell>
          <cell r="M335">
            <v>19.16</v>
          </cell>
          <cell r="N335">
            <v>19.149999999999999</v>
          </cell>
          <cell r="O335">
            <v>19.11</v>
          </cell>
          <cell r="P335">
            <v>19.079999999999998</v>
          </cell>
          <cell r="Q335">
            <v>19.059999999999999</v>
          </cell>
          <cell r="R335">
            <v>19.04</v>
          </cell>
        </row>
        <row r="336">
          <cell r="A336">
            <v>1991</v>
          </cell>
          <cell r="B336" t="str">
            <v>APR</v>
          </cell>
          <cell r="C336" t="str">
            <v>APR - 1991</v>
          </cell>
          <cell r="D336">
            <v>33340</v>
          </cell>
          <cell r="E336">
            <v>8</v>
          </cell>
          <cell r="F336">
            <v>33336</v>
          </cell>
          <cell r="G336">
            <v>20.309999999999999</v>
          </cell>
          <cell r="H336">
            <v>20.05</v>
          </cell>
          <cell r="I336">
            <v>19.78</v>
          </cell>
          <cell r="J336">
            <v>19.579999999999998</v>
          </cell>
          <cell r="K336">
            <v>19.43</v>
          </cell>
          <cell r="L336">
            <v>19.36</v>
          </cell>
          <cell r="M336">
            <v>19.32</v>
          </cell>
          <cell r="N336">
            <v>19.309999999999999</v>
          </cell>
          <cell r="O336">
            <v>19.260000000000002</v>
          </cell>
          <cell r="P336">
            <v>19.23</v>
          </cell>
          <cell r="Q336">
            <v>19.21</v>
          </cell>
          <cell r="R336">
            <v>19.190000000000001</v>
          </cell>
        </row>
        <row r="337">
          <cell r="A337">
            <v>1991</v>
          </cell>
          <cell r="B337" t="str">
            <v>APR</v>
          </cell>
          <cell r="C337" t="str">
            <v>APR - 1991</v>
          </cell>
          <cell r="D337">
            <v>33340</v>
          </cell>
          <cell r="E337">
            <v>9</v>
          </cell>
          <cell r="F337">
            <v>33337</v>
          </cell>
          <cell r="G337">
            <v>20.260000000000002</v>
          </cell>
          <cell r="H337">
            <v>20.05</v>
          </cell>
          <cell r="I337">
            <v>19.809999999999999</v>
          </cell>
          <cell r="J337">
            <v>19.64</v>
          </cell>
          <cell r="K337">
            <v>19.52</v>
          </cell>
          <cell r="L337">
            <v>19.46</v>
          </cell>
          <cell r="M337">
            <v>19.43</v>
          </cell>
          <cell r="N337">
            <v>19.420000000000002</v>
          </cell>
          <cell r="O337">
            <v>19.37</v>
          </cell>
          <cell r="P337">
            <v>19.34</v>
          </cell>
          <cell r="Q337">
            <v>19.32</v>
          </cell>
          <cell r="R337">
            <v>19.3</v>
          </cell>
        </row>
        <row r="338">
          <cell r="A338">
            <v>1991</v>
          </cell>
          <cell r="B338" t="str">
            <v>APR</v>
          </cell>
          <cell r="C338" t="str">
            <v>APR - 1991</v>
          </cell>
          <cell r="D338">
            <v>33340</v>
          </cell>
          <cell r="E338">
            <v>10</v>
          </cell>
          <cell r="F338">
            <v>33338</v>
          </cell>
          <cell r="G338">
            <v>21.05</v>
          </cell>
          <cell r="H338">
            <v>20.73</v>
          </cell>
          <cell r="I338">
            <v>20.41</v>
          </cell>
          <cell r="J338">
            <v>20.190000000000001</v>
          </cell>
          <cell r="K338">
            <v>20.02</v>
          </cell>
          <cell r="L338">
            <v>19.93</v>
          </cell>
          <cell r="M338">
            <v>19.88</v>
          </cell>
          <cell r="N338">
            <v>19.850000000000001</v>
          </cell>
          <cell r="O338">
            <v>19.79</v>
          </cell>
          <cell r="P338">
            <v>19.75</v>
          </cell>
          <cell r="Q338">
            <v>19.72</v>
          </cell>
          <cell r="R338">
            <v>19.690000000000001</v>
          </cell>
        </row>
        <row r="339">
          <cell r="A339">
            <v>1991</v>
          </cell>
          <cell r="B339" t="str">
            <v>APR</v>
          </cell>
          <cell r="C339" t="str">
            <v>APR - 1991</v>
          </cell>
          <cell r="D339">
            <v>33340</v>
          </cell>
          <cell r="E339">
            <v>11</v>
          </cell>
          <cell r="F339">
            <v>33339</v>
          </cell>
          <cell r="G339">
            <v>20.89</v>
          </cell>
          <cell r="H339">
            <v>20.48</v>
          </cell>
          <cell r="I339">
            <v>20.170000000000002</v>
          </cell>
          <cell r="J339">
            <v>19.940000000000001</v>
          </cell>
          <cell r="K339">
            <v>19.760000000000002</v>
          </cell>
          <cell r="L339">
            <v>19.649999999999999</v>
          </cell>
          <cell r="M339">
            <v>19.59</v>
          </cell>
          <cell r="N339">
            <v>19.55</v>
          </cell>
          <cell r="O339">
            <v>19.489999999999998</v>
          </cell>
          <cell r="P339">
            <v>19.45</v>
          </cell>
          <cell r="Q339">
            <v>19.420000000000002</v>
          </cell>
          <cell r="R339">
            <v>19.39</v>
          </cell>
        </row>
        <row r="340">
          <cell r="A340">
            <v>1991</v>
          </cell>
          <cell r="B340" t="str">
            <v>APR</v>
          </cell>
          <cell r="C340" t="str">
            <v>APR - 1991</v>
          </cell>
          <cell r="D340">
            <v>33340</v>
          </cell>
          <cell r="E340">
            <v>12</v>
          </cell>
          <cell r="F340">
            <v>33340</v>
          </cell>
          <cell r="G340">
            <v>21.48</v>
          </cell>
          <cell r="H340">
            <v>20.97</v>
          </cell>
          <cell r="I340">
            <v>20.53</v>
          </cell>
          <cell r="J340">
            <v>20.25</v>
          </cell>
          <cell r="K340">
            <v>20.05</v>
          </cell>
          <cell r="L340">
            <v>19.920000000000002</v>
          </cell>
          <cell r="M340">
            <v>19.829999999999998</v>
          </cell>
          <cell r="N340">
            <v>19.77</v>
          </cell>
          <cell r="O340">
            <v>19.71</v>
          </cell>
          <cell r="P340">
            <v>19.66</v>
          </cell>
          <cell r="Q340">
            <v>19.62</v>
          </cell>
          <cell r="R340">
            <v>19.59</v>
          </cell>
        </row>
        <row r="341">
          <cell r="A341">
            <v>1991</v>
          </cell>
          <cell r="B341" t="str">
            <v>APR</v>
          </cell>
          <cell r="C341" t="str">
            <v>APR - 1991</v>
          </cell>
          <cell r="D341">
            <v>33347</v>
          </cell>
          <cell r="E341">
            <v>15</v>
          </cell>
          <cell r="F341">
            <v>33343</v>
          </cell>
          <cell r="G341">
            <v>21.91</v>
          </cell>
          <cell r="H341">
            <v>21.43</v>
          </cell>
          <cell r="I341">
            <v>20.99</v>
          </cell>
          <cell r="J341">
            <v>20.7</v>
          </cell>
          <cell r="K341">
            <v>20.49</v>
          </cell>
          <cell r="L341">
            <v>20.350000000000001</v>
          </cell>
          <cell r="M341">
            <v>20.260000000000002</v>
          </cell>
          <cell r="N341">
            <v>20.2</v>
          </cell>
          <cell r="O341">
            <v>20.12</v>
          </cell>
          <cell r="P341">
            <v>20.059999999999999</v>
          </cell>
          <cell r="Q341">
            <v>20</v>
          </cell>
          <cell r="R341">
            <v>19.95</v>
          </cell>
        </row>
        <row r="342">
          <cell r="A342">
            <v>1991</v>
          </cell>
          <cell r="B342" t="str">
            <v>APR</v>
          </cell>
          <cell r="C342" t="str">
            <v>APR - 1991</v>
          </cell>
          <cell r="D342">
            <v>33347</v>
          </cell>
          <cell r="E342">
            <v>16</v>
          </cell>
          <cell r="F342">
            <v>33344</v>
          </cell>
          <cell r="G342">
            <v>21.64</v>
          </cell>
          <cell r="H342">
            <v>21.24</v>
          </cell>
          <cell r="I342">
            <v>20.85</v>
          </cell>
          <cell r="J342">
            <v>20.59</v>
          </cell>
          <cell r="K342">
            <v>20.39</v>
          </cell>
          <cell r="L342">
            <v>20.260000000000002</v>
          </cell>
          <cell r="M342">
            <v>20.170000000000002</v>
          </cell>
          <cell r="N342">
            <v>20.11</v>
          </cell>
          <cell r="O342">
            <v>20.04</v>
          </cell>
          <cell r="P342">
            <v>19.98</v>
          </cell>
          <cell r="Q342">
            <v>19.93</v>
          </cell>
          <cell r="R342">
            <v>19.89</v>
          </cell>
        </row>
        <row r="343">
          <cell r="A343">
            <v>1991</v>
          </cell>
          <cell r="B343" t="str">
            <v>APR</v>
          </cell>
          <cell r="C343" t="str">
            <v>APR - 1991</v>
          </cell>
          <cell r="D343">
            <v>33347</v>
          </cell>
          <cell r="E343">
            <v>17</v>
          </cell>
          <cell r="F343">
            <v>33345</v>
          </cell>
          <cell r="G343">
            <v>21.71</v>
          </cell>
          <cell r="H343">
            <v>21.3</v>
          </cell>
          <cell r="I343">
            <v>20.91</v>
          </cell>
          <cell r="J343">
            <v>20.65</v>
          </cell>
          <cell r="K343">
            <v>20.45</v>
          </cell>
          <cell r="L343">
            <v>20.309999999999999</v>
          </cell>
          <cell r="M343">
            <v>20.22</v>
          </cell>
          <cell r="N343">
            <v>20.16</v>
          </cell>
          <cell r="O343">
            <v>20.09</v>
          </cell>
          <cell r="P343">
            <v>20.03</v>
          </cell>
          <cell r="Q343">
            <v>19.98</v>
          </cell>
          <cell r="R343">
            <v>19.940000000000001</v>
          </cell>
        </row>
        <row r="344">
          <cell r="A344">
            <v>1991</v>
          </cell>
          <cell r="B344" t="str">
            <v>APR</v>
          </cell>
          <cell r="C344" t="str">
            <v>APR - 1991</v>
          </cell>
          <cell r="D344">
            <v>33347</v>
          </cell>
          <cell r="E344">
            <v>18</v>
          </cell>
          <cell r="F344">
            <v>33346</v>
          </cell>
          <cell r="G344">
            <v>21.08</v>
          </cell>
          <cell r="H344">
            <v>20.74</v>
          </cell>
          <cell r="I344">
            <v>20.45</v>
          </cell>
          <cell r="J344">
            <v>20.28</v>
          </cell>
          <cell r="K344">
            <v>20.149999999999999</v>
          </cell>
          <cell r="L344">
            <v>20.04</v>
          </cell>
          <cell r="M344">
            <v>19.97</v>
          </cell>
          <cell r="N344">
            <v>19.920000000000002</v>
          </cell>
          <cell r="O344">
            <v>19.86</v>
          </cell>
          <cell r="P344">
            <v>19.8</v>
          </cell>
          <cell r="Q344">
            <v>19.75</v>
          </cell>
          <cell r="R344">
            <v>19.71</v>
          </cell>
        </row>
        <row r="345">
          <cell r="A345">
            <v>1991</v>
          </cell>
          <cell r="B345" t="str">
            <v>APR</v>
          </cell>
          <cell r="C345" t="str">
            <v>APR - 1991</v>
          </cell>
          <cell r="D345">
            <v>33347</v>
          </cell>
          <cell r="E345">
            <v>19</v>
          </cell>
          <cell r="F345">
            <v>33347</v>
          </cell>
          <cell r="G345">
            <v>21.13</v>
          </cell>
          <cell r="H345">
            <v>20.93</v>
          </cell>
          <cell r="I345">
            <v>20.66</v>
          </cell>
          <cell r="J345">
            <v>20.52</v>
          </cell>
          <cell r="K345">
            <v>20.420000000000002</v>
          </cell>
          <cell r="L345">
            <v>20.34</v>
          </cell>
          <cell r="M345">
            <v>20.29</v>
          </cell>
          <cell r="N345">
            <v>20.25</v>
          </cell>
          <cell r="O345">
            <v>20.2</v>
          </cell>
          <cell r="P345">
            <v>20.149999999999999</v>
          </cell>
          <cell r="Q345">
            <v>20.11</v>
          </cell>
          <cell r="R345">
            <v>20.07</v>
          </cell>
        </row>
        <row r="346">
          <cell r="A346">
            <v>1991</v>
          </cell>
          <cell r="B346" t="str">
            <v>APR</v>
          </cell>
          <cell r="C346" t="str">
            <v>APR - 1991</v>
          </cell>
          <cell r="D346">
            <v>33354</v>
          </cell>
          <cell r="E346">
            <v>22</v>
          </cell>
          <cell r="F346">
            <v>33350</v>
          </cell>
          <cell r="G346">
            <v>21.62</v>
          </cell>
          <cell r="H346">
            <v>21.32</v>
          </cell>
          <cell r="I346">
            <v>20.99</v>
          </cell>
          <cell r="J346">
            <v>20.8</v>
          </cell>
          <cell r="K346">
            <v>20.65</v>
          </cell>
          <cell r="L346">
            <v>20.53</v>
          </cell>
          <cell r="M346">
            <v>20.45</v>
          </cell>
          <cell r="N346">
            <v>20.39</v>
          </cell>
          <cell r="O346">
            <v>20.329999999999998</v>
          </cell>
          <cell r="P346">
            <v>20.27</v>
          </cell>
          <cell r="Q346">
            <v>20.22</v>
          </cell>
          <cell r="R346">
            <v>20.18</v>
          </cell>
        </row>
        <row r="347">
          <cell r="A347">
            <v>1991</v>
          </cell>
          <cell r="B347" t="str">
            <v>APR</v>
          </cell>
          <cell r="C347" t="str">
            <v>APR - 1991</v>
          </cell>
          <cell r="D347">
            <v>33354</v>
          </cell>
          <cell r="E347">
            <v>23</v>
          </cell>
          <cell r="F347">
            <v>33351</v>
          </cell>
          <cell r="G347">
            <v>20.88</v>
          </cell>
          <cell r="H347">
            <v>20.69</v>
          </cell>
          <cell r="I347">
            <v>20.51</v>
          </cell>
          <cell r="J347">
            <v>20.37</v>
          </cell>
          <cell r="K347">
            <v>20.260000000000002</v>
          </cell>
          <cell r="L347">
            <v>20.18</v>
          </cell>
          <cell r="M347">
            <v>20.12</v>
          </cell>
          <cell r="N347">
            <v>20.04</v>
          </cell>
          <cell r="O347">
            <v>19.97</v>
          </cell>
          <cell r="P347">
            <v>19.91</v>
          </cell>
          <cell r="Q347">
            <v>19.86</v>
          </cell>
          <cell r="R347">
            <v>19.82</v>
          </cell>
        </row>
        <row r="348">
          <cell r="A348">
            <v>1991</v>
          </cell>
          <cell r="B348" t="str">
            <v>APR</v>
          </cell>
          <cell r="C348" t="str">
            <v>APR - 1991</v>
          </cell>
          <cell r="D348">
            <v>33354</v>
          </cell>
          <cell r="E348">
            <v>24</v>
          </cell>
          <cell r="F348">
            <v>33352</v>
          </cell>
          <cell r="G348">
            <v>20.94</v>
          </cell>
          <cell r="H348">
            <v>20.75</v>
          </cell>
          <cell r="I348">
            <v>20.55</v>
          </cell>
          <cell r="J348">
            <v>20.399999999999999</v>
          </cell>
          <cell r="K348">
            <v>20.28</v>
          </cell>
          <cell r="L348">
            <v>20.190000000000001</v>
          </cell>
          <cell r="M348">
            <v>20.12</v>
          </cell>
          <cell r="N348">
            <v>20.03</v>
          </cell>
          <cell r="O348">
            <v>19.95</v>
          </cell>
          <cell r="P348">
            <v>19.89</v>
          </cell>
          <cell r="Q348">
            <v>19.829999999999998</v>
          </cell>
          <cell r="R348">
            <v>19.78</v>
          </cell>
        </row>
        <row r="349">
          <cell r="A349">
            <v>1991</v>
          </cell>
          <cell r="B349" t="str">
            <v>APR</v>
          </cell>
          <cell r="C349" t="str">
            <v>APR - 1991</v>
          </cell>
          <cell r="D349">
            <v>33354</v>
          </cell>
          <cell r="E349">
            <v>25</v>
          </cell>
          <cell r="F349">
            <v>33353</v>
          </cell>
          <cell r="G349">
            <v>21.15</v>
          </cell>
          <cell r="H349">
            <v>20.93</v>
          </cell>
          <cell r="I349">
            <v>20.73</v>
          </cell>
          <cell r="J349">
            <v>20.57</v>
          </cell>
          <cell r="K349">
            <v>20.440000000000001</v>
          </cell>
          <cell r="L349">
            <v>20.350000000000001</v>
          </cell>
          <cell r="M349">
            <v>20.28</v>
          </cell>
          <cell r="N349">
            <v>20.190000000000001</v>
          </cell>
          <cell r="O349">
            <v>20.11</v>
          </cell>
          <cell r="P349">
            <v>20.04</v>
          </cell>
          <cell r="Q349">
            <v>19.98</v>
          </cell>
          <cell r="R349">
            <v>19.93</v>
          </cell>
        </row>
        <row r="350">
          <cell r="A350">
            <v>1991</v>
          </cell>
          <cell r="B350" t="str">
            <v>APR</v>
          </cell>
          <cell r="C350" t="str">
            <v>APR - 1991</v>
          </cell>
          <cell r="D350">
            <v>33354</v>
          </cell>
          <cell r="E350">
            <v>26</v>
          </cell>
          <cell r="F350">
            <v>33354</v>
          </cell>
          <cell r="G350">
            <v>21.28</v>
          </cell>
          <cell r="H350">
            <v>21.04</v>
          </cell>
          <cell r="I350">
            <v>20.81</v>
          </cell>
          <cell r="J350">
            <v>20.64</v>
          </cell>
          <cell r="K350">
            <v>20.51</v>
          </cell>
          <cell r="L350">
            <v>20.420000000000002</v>
          </cell>
          <cell r="M350">
            <v>20.350000000000001</v>
          </cell>
          <cell r="N350">
            <v>20.260000000000002</v>
          </cell>
          <cell r="O350">
            <v>20.18</v>
          </cell>
          <cell r="P350">
            <v>20.11</v>
          </cell>
          <cell r="Q350">
            <v>20.059999999999999</v>
          </cell>
          <cell r="R350">
            <v>20.02</v>
          </cell>
        </row>
        <row r="351">
          <cell r="A351">
            <v>1991</v>
          </cell>
          <cell r="B351" t="str">
            <v>APR</v>
          </cell>
          <cell r="C351" t="str">
            <v>APR - 1991</v>
          </cell>
          <cell r="D351">
            <v>33361</v>
          </cell>
          <cell r="E351">
            <v>29</v>
          </cell>
          <cell r="F351">
            <v>33357</v>
          </cell>
          <cell r="G351">
            <v>21.26</v>
          </cell>
          <cell r="H351">
            <v>21.03</v>
          </cell>
          <cell r="I351">
            <v>20.79</v>
          </cell>
          <cell r="J351">
            <v>20.62</v>
          </cell>
          <cell r="K351">
            <v>20.49</v>
          </cell>
          <cell r="L351">
            <v>20.399999999999999</v>
          </cell>
          <cell r="M351">
            <v>20.329999999999998</v>
          </cell>
          <cell r="N351">
            <v>20.239999999999998</v>
          </cell>
          <cell r="O351">
            <v>20.16</v>
          </cell>
          <cell r="P351">
            <v>20.09</v>
          </cell>
          <cell r="Q351">
            <v>20.04</v>
          </cell>
          <cell r="R351">
            <v>20</v>
          </cell>
        </row>
        <row r="352">
          <cell r="A352">
            <v>1991</v>
          </cell>
          <cell r="B352" t="str">
            <v>APR</v>
          </cell>
          <cell r="C352" t="str">
            <v>APR - 1991</v>
          </cell>
          <cell r="D352">
            <v>33361</v>
          </cell>
          <cell r="E352">
            <v>30</v>
          </cell>
          <cell r="F352">
            <v>33358</v>
          </cell>
          <cell r="G352">
            <v>20.96</v>
          </cell>
          <cell r="H352">
            <v>20.73</v>
          </cell>
          <cell r="I352">
            <v>20.57</v>
          </cell>
          <cell r="J352">
            <v>20.420000000000002</v>
          </cell>
          <cell r="K352">
            <v>20.309999999999999</v>
          </cell>
          <cell r="L352">
            <v>20.23</v>
          </cell>
          <cell r="M352">
            <v>20.170000000000002</v>
          </cell>
          <cell r="N352">
            <v>20.09</v>
          </cell>
          <cell r="O352">
            <v>20.02</v>
          </cell>
          <cell r="P352">
            <v>19.96</v>
          </cell>
          <cell r="Q352">
            <v>19.91</v>
          </cell>
          <cell r="R352">
            <v>19.87</v>
          </cell>
        </row>
        <row r="353">
          <cell r="A353">
            <v>1991</v>
          </cell>
          <cell r="B353" t="str">
            <v>MAY</v>
          </cell>
          <cell r="C353" t="str">
            <v>MAY - 1991</v>
          </cell>
          <cell r="D353">
            <v>33361</v>
          </cell>
          <cell r="E353">
            <v>1</v>
          </cell>
          <cell r="F353">
            <v>33359</v>
          </cell>
          <cell r="G353">
            <v>21.25</v>
          </cell>
          <cell r="H353">
            <v>21</v>
          </cell>
          <cell r="I353">
            <v>20.8</v>
          </cell>
          <cell r="J353">
            <v>20.65</v>
          </cell>
          <cell r="K353">
            <v>20.54</v>
          </cell>
          <cell r="L353">
            <v>20.46</v>
          </cell>
          <cell r="M353">
            <v>20.399999999999999</v>
          </cell>
          <cell r="N353">
            <v>20.32</v>
          </cell>
          <cell r="O353">
            <v>20.25</v>
          </cell>
          <cell r="P353">
            <v>20.190000000000001</v>
          </cell>
          <cell r="Q353">
            <v>20.14</v>
          </cell>
          <cell r="R353">
            <v>20.100000000000001</v>
          </cell>
        </row>
        <row r="354">
          <cell r="A354">
            <v>1991</v>
          </cell>
          <cell r="B354" t="str">
            <v>MAY</v>
          </cell>
          <cell r="C354" t="str">
            <v>MAY - 1991</v>
          </cell>
          <cell r="D354">
            <v>33361</v>
          </cell>
          <cell r="E354">
            <v>2</v>
          </cell>
          <cell r="F354">
            <v>33360</v>
          </cell>
          <cell r="G354">
            <v>21.17</v>
          </cell>
          <cell r="H354">
            <v>20.91</v>
          </cell>
          <cell r="I354">
            <v>20.71</v>
          </cell>
          <cell r="J354">
            <v>20.56</v>
          </cell>
          <cell r="K354">
            <v>20.45</v>
          </cell>
          <cell r="L354">
            <v>20.37</v>
          </cell>
          <cell r="M354">
            <v>20.309999999999999</v>
          </cell>
          <cell r="N354">
            <v>20.23</v>
          </cell>
          <cell r="O354">
            <v>20.16</v>
          </cell>
          <cell r="P354">
            <v>20.100000000000001</v>
          </cell>
          <cell r="Q354">
            <v>20.05</v>
          </cell>
          <cell r="R354">
            <v>20.010000000000002</v>
          </cell>
        </row>
        <row r="355">
          <cell r="A355">
            <v>1991</v>
          </cell>
          <cell r="B355" t="str">
            <v>MAY</v>
          </cell>
          <cell r="C355" t="str">
            <v>MAY - 1991</v>
          </cell>
          <cell r="D355">
            <v>33361</v>
          </cell>
          <cell r="E355">
            <v>3</v>
          </cell>
          <cell r="F355">
            <v>33361</v>
          </cell>
          <cell r="G355">
            <v>21.37</v>
          </cell>
          <cell r="H355">
            <v>21.14</v>
          </cell>
          <cell r="I355">
            <v>20.92</v>
          </cell>
          <cell r="J355">
            <v>20.77</v>
          </cell>
          <cell r="K355">
            <v>20.66</v>
          </cell>
          <cell r="L355">
            <v>20.59</v>
          </cell>
          <cell r="M355">
            <v>20.53</v>
          </cell>
          <cell r="N355">
            <v>20.45</v>
          </cell>
          <cell r="O355">
            <v>20.38</v>
          </cell>
          <cell r="P355">
            <v>20.32</v>
          </cell>
          <cell r="Q355">
            <v>20.27</v>
          </cell>
          <cell r="R355">
            <v>20.23</v>
          </cell>
        </row>
        <row r="356">
          <cell r="A356">
            <v>1991</v>
          </cell>
          <cell r="B356" t="str">
            <v>MAY</v>
          </cell>
          <cell r="C356" t="str">
            <v>MAY - 1991</v>
          </cell>
          <cell r="D356">
            <v>33368</v>
          </cell>
          <cell r="E356">
            <v>6</v>
          </cell>
          <cell r="F356">
            <v>33364</v>
          </cell>
          <cell r="G356">
            <v>21.68</v>
          </cell>
          <cell r="H356">
            <v>21.46</v>
          </cell>
          <cell r="I356">
            <v>21.23</v>
          </cell>
          <cell r="J356">
            <v>21.04</v>
          </cell>
          <cell r="K356">
            <v>20.93</v>
          </cell>
          <cell r="L356">
            <v>20.85</v>
          </cell>
          <cell r="M356">
            <v>20.79</v>
          </cell>
          <cell r="N356">
            <v>20.7</v>
          </cell>
          <cell r="O356">
            <v>20.62</v>
          </cell>
          <cell r="P356">
            <v>20.55</v>
          </cell>
          <cell r="Q356">
            <v>20.49</v>
          </cell>
          <cell r="R356">
            <v>20.440000000000001</v>
          </cell>
        </row>
        <row r="357">
          <cell r="A357">
            <v>1991</v>
          </cell>
          <cell r="B357" t="str">
            <v>MAY</v>
          </cell>
          <cell r="C357" t="str">
            <v>MAY - 1991</v>
          </cell>
          <cell r="D357">
            <v>33368</v>
          </cell>
          <cell r="E357">
            <v>7</v>
          </cell>
          <cell r="F357">
            <v>33365</v>
          </cell>
          <cell r="G357">
            <v>21.63</v>
          </cell>
          <cell r="H357">
            <v>21.41</v>
          </cell>
          <cell r="I357">
            <v>21.18</v>
          </cell>
          <cell r="J357">
            <v>21</v>
          </cell>
          <cell r="K357">
            <v>20.89</v>
          </cell>
          <cell r="L357">
            <v>20.81</v>
          </cell>
          <cell r="M357">
            <v>20.75</v>
          </cell>
          <cell r="N357">
            <v>20.66</v>
          </cell>
          <cell r="O357">
            <v>20.58</v>
          </cell>
          <cell r="P357">
            <v>20.51</v>
          </cell>
          <cell r="Q357">
            <v>20.45</v>
          </cell>
          <cell r="R357">
            <v>20.399999999999999</v>
          </cell>
        </row>
        <row r="358">
          <cell r="A358">
            <v>1991</v>
          </cell>
          <cell r="B358" t="str">
            <v>MAY</v>
          </cell>
          <cell r="C358" t="str">
            <v>MAY - 1991</v>
          </cell>
          <cell r="D358">
            <v>33368</v>
          </cell>
          <cell r="E358">
            <v>8</v>
          </cell>
          <cell r="F358">
            <v>33366</v>
          </cell>
          <cell r="G358">
            <v>21.78</v>
          </cell>
          <cell r="H358">
            <v>21.66</v>
          </cell>
          <cell r="I358">
            <v>21.47</v>
          </cell>
          <cell r="J358">
            <v>21.31</v>
          </cell>
          <cell r="K358">
            <v>21.21</v>
          </cell>
          <cell r="L358">
            <v>21.14</v>
          </cell>
          <cell r="M358">
            <v>21.09</v>
          </cell>
          <cell r="N358">
            <v>21</v>
          </cell>
          <cell r="O358">
            <v>20.92</v>
          </cell>
          <cell r="P358">
            <v>20.85</v>
          </cell>
          <cell r="Q358">
            <v>20.79</v>
          </cell>
          <cell r="R358">
            <v>20.74</v>
          </cell>
        </row>
        <row r="359">
          <cell r="A359">
            <v>1991</v>
          </cell>
          <cell r="B359" t="str">
            <v>MAY</v>
          </cell>
          <cell r="C359" t="str">
            <v>MAY - 1991</v>
          </cell>
          <cell r="D359">
            <v>33368</v>
          </cell>
          <cell r="E359">
            <v>9</v>
          </cell>
          <cell r="F359">
            <v>33367</v>
          </cell>
          <cell r="G359">
            <v>21.93</v>
          </cell>
          <cell r="H359">
            <v>21.83</v>
          </cell>
          <cell r="I359">
            <v>21.68</v>
          </cell>
          <cell r="J359">
            <v>21.56</v>
          </cell>
          <cell r="K359">
            <v>21.48</v>
          </cell>
          <cell r="L359">
            <v>21.42</v>
          </cell>
          <cell r="M359">
            <v>21.37</v>
          </cell>
          <cell r="N359">
            <v>21.28</v>
          </cell>
          <cell r="O359">
            <v>21.2</v>
          </cell>
          <cell r="P359">
            <v>21.13</v>
          </cell>
          <cell r="Q359">
            <v>21.07</v>
          </cell>
          <cell r="R359">
            <v>21.02</v>
          </cell>
        </row>
        <row r="360">
          <cell r="A360">
            <v>1991</v>
          </cell>
          <cell r="B360" t="str">
            <v>MAY</v>
          </cell>
          <cell r="C360" t="str">
            <v>MAY - 1991</v>
          </cell>
          <cell r="D360">
            <v>33368</v>
          </cell>
          <cell r="E360">
            <v>10</v>
          </cell>
          <cell r="F360">
            <v>33368</v>
          </cell>
          <cell r="G360">
            <v>21.27</v>
          </cell>
          <cell r="H360">
            <v>21.21</v>
          </cell>
          <cell r="I360">
            <v>21.18</v>
          </cell>
          <cell r="J360">
            <v>21.14</v>
          </cell>
          <cell r="K360">
            <v>21.11</v>
          </cell>
          <cell r="L360">
            <v>21.08</v>
          </cell>
          <cell r="M360">
            <v>21.05</v>
          </cell>
          <cell r="N360">
            <v>20.98</v>
          </cell>
          <cell r="O360">
            <v>20.91</v>
          </cell>
          <cell r="P360">
            <v>20.85</v>
          </cell>
          <cell r="Q360">
            <v>20.8</v>
          </cell>
          <cell r="R360">
            <v>20.77</v>
          </cell>
        </row>
        <row r="361">
          <cell r="A361">
            <v>1991</v>
          </cell>
          <cell r="B361" t="str">
            <v>MAY</v>
          </cell>
          <cell r="C361" t="str">
            <v>MAY - 1991</v>
          </cell>
          <cell r="D361">
            <v>33375</v>
          </cell>
          <cell r="E361">
            <v>13</v>
          </cell>
          <cell r="F361">
            <v>33371</v>
          </cell>
          <cell r="G361">
            <v>20.91</v>
          </cell>
          <cell r="H361">
            <v>20.96</v>
          </cell>
          <cell r="I361">
            <v>20.98</v>
          </cell>
          <cell r="J361">
            <v>20.97</v>
          </cell>
          <cell r="K361">
            <v>20.96</v>
          </cell>
          <cell r="L361">
            <v>20.95</v>
          </cell>
          <cell r="M361">
            <v>20.94</v>
          </cell>
          <cell r="N361">
            <v>20.88</v>
          </cell>
          <cell r="O361">
            <v>20.82</v>
          </cell>
          <cell r="P361">
            <v>20.77</v>
          </cell>
          <cell r="Q361">
            <v>20.73</v>
          </cell>
          <cell r="R361">
            <v>20.71</v>
          </cell>
        </row>
        <row r="362">
          <cell r="A362">
            <v>1991</v>
          </cell>
          <cell r="B362" t="str">
            <v>MAY</v>
          </cell>
          <cell r="C362" t="str">
            <v>MAY - 1991</v>
          </cell>
          <cell r="D362">
            <v>33375</v>
          </cell>
          <cell r="E362">
            <v>14</v>
          </cell>
          <cell r="F362">
            <v>33372</v>
          </cell>
          <cell r="G362">
            <v>20.74</v>
          </cell>
          <cell r="H362">
            <v>20.87</v>
          </cell>
          <cell r="I362">
            <v>20.9</v>
          </cell>
          <cell r="J362">
            <v>20.91</v>
          </cell>
          <cell r="K362">
            <v>20.92</v>
          </cell>
          <cell r="L362">
            <v>20.92</v>
          </cell>
          <cell r="M362">
            <v>20.92</v>
          </cell>
          <cell r="N362">
            <v>20.87</v>
          </cell>
          <cell r="O362">
            <v>20.83</v>
          </cell>
          <cell r="P362">
            <v>20.79</v>
          </cell>
          <cell r="Q362">
            <v>20.76</v>
          </cell>
          <cell r="R362">
            <v>20.74</v>
          </cell>
        </row>
        <row r="363">
          <cell r="A363">
            <v>1991</v>
          </cell>
          <cell r="B363" t="str">
            <v>MAY</v>
          </cell>
          <cell r="C363" t="str">
            <v>MAY - 1991</v>
          </cell>
          <cell r="D363">
            <v>33375</v>
          </cell>
          <cell r="E363">
            <v>15</v>
          </cell>
          <cell r="F363">
            <v>33373</v>
          </cell>
          <cell r="G363">
            <v>20.92</v>
          </cell>
          <cell r="H363">
            <v>21</v>
          </cell>
          <cell r="I363">
            <v>21.11</v>
          </cell>
          <cell r="J363">
            <v>21.14</v>
          </cell>
          <cell r="K363">
            <v>21.18</v>
          </cell>
          <cell r="L363">
            <v>21.2</v>
          </cell>
          <cell r="M363">
            <v>21.21</v>
          </cell>
          <cell r="N363">
            <v>21.15</v>
          </cell>
          <cell r="O363">
            <v>21.1</v>
          </cell>
          <cell r="P363">
            <v>21.06</v>
          </cell>
          <cell r="Q363">
            <v>21.03</v>
          </cell>
          <cell r="R363">
            <v>21.01</v>
          </cell>
        </row>
        <row r="364">
          <cell r="A364">
            <v>1991</v>
          </cell>
          <cell r="B364" t="str">
            <v>MAY</v>
          </cell>
          <cell r="C364" t="str">
            <v>MAY - 1991</v>
          </cell>
          <cell r="D364">
            <v>33375</v>
          </cell>
          <cell r="E364">
            <v>16</v>
          </cell>
          <cell r="F364">
            <v>33374</v>
          </cell>
          <cell r="G364">
            <v>20.89</v>
          </cell>
          <cell r="H364">
            <v>20.99</v>
          </cell>
          <cell r="I364">
            <v>21.21</v>
          </cell>
          <cell r="J364">
            <v>21.35</v>
          </cell>
          <cell r="K364">
            <v>21.49</v>
          </cell>
          <cell r="L364">
            <v>21.57</v>
          </cell>
          <cell r="M364">
            <v>21.65</v>
          </cell>
          <cell r="N364">
            <v>21.57</v>
          </cell>
          <cell r="O364">
            <v>21.5</v>
          </cell>
          <cell r="P364">
            <v>21.44</v>
          </cell>
          <cell r="Q364">
            <v>21.39</v>
          </cell>
          <cell r="R364">
            <v>21.35</v>
          </cell>
        </row>
        <row r="365">
          <cell r="A365">
            <v>1991</v>
          </cell>
          <cell r="B365" t="str">
            <v>MAY</v>
          </cell>
          <cell r="C365" t="str">
            <v>MAY - 1991</v>
          </cell>
          <cell r="D365">
            <v>33375</v>
          </cell>
          <cell r="E365">
            <v>17</v>
          </cell>
          <cell r="F365">
            <v>33375</v>
          </cell>
          <cell r="G365">
            <v>21.18</v>
          </cell>
          <cell r="H365">
            <v>21.21</v>
          </cell>
          <cell r="I365">
            <v>21.34</v>
          </cell>
          <cell r="J365">
            <v>21.45</v>
          </cell>
          <cell r="K365">
            <v>21.56</v>
          </cell>
          <cell r="L365">
            <v>21.63</v>
          </cell>
          <cell r="M365">
            <v>21.69</v>
          </cell>
          <cell r="N365">
            <v>21.62</v>
          </cell>
          <cell r="O365">
            <v>21.56</v>
          </cell>
          <cell r="P365">
            <v>21.51</v>
          </cell>
          <cell r="Q365">
            <v>21.47</v>
          </cell>
          <cell r="R365">
            <v>21.44</v>
          </cell>
        </row>
        <row r="366">
          <cell r="A366">
            <v>1991</v>
          </cell>
          <cell r="B366" t="str">
            <v>MAY</v>
          </cell>
          <cell r="C366" t="str">
            <v>MAY - 1991</v>
          </cell>
          <cell r="D366">
            <v>33382</v>
          </cell>
          <cell r="E366">
            <v>20</v>
          </cell>
          <cell r="F366">
            <v>33378</v>
          </cell>
          <cell r="G366">
            <v>21.37</v>
          </cell>
          <cell r="H366">
            <v>21.29</v>
          </cell>
          <cell r="I366">
            <v>21.37</v>
          </cell>
          <cell r="J366">
            <v>21.46</v>
          </cell>
          <cell r="K366">
            <v>21.56</v>
          </cell>
          <cell r="L366">
            <v>21.61</v>
          </cell>
          <cell r="M366">
            <v>21.66</v>
          </cell>
          <cell r="N366">
            <v>21.59</v>
          </cell>
          <cell r="O366">
            <v>21.53</v>
          </cell>
          <cell r="P366">
            <v>21.48</v>
          </cell>
          <cell r="Q366">
            <v>21.44</v>
          </cell>
          <cell r="R366">
            <v>21.41</v>
          </cell>
        </row>
        <row r="367">
          <cell r="A367">
            <v>1991</v>
          </cell>
          <cell r="B367" t="str">
            <v>MAY</v>
          </cell>
          <cell r="C367" t="str">
            <v>MAY - 1991</v>
          </cell>
          <cell r="D367">
            <v>33382</v>
          </cell>
          <cell r="E367">
            <v>21</v>
          </cell>
          <cell r="F367">
            <v>33379</v>
          </cell>
          <cell r="G367">
            <v>21.4</v>
          </cell>
          <cell r="H367">
            <v>21.06</v>
          </cell>
          <cell r="I367">
            <v>21.19</v>
          </cell>
          <cell r="J367">
            <v>21.28</v>
          </cell>
          <cell r="K367">
            <v>21.37</v>
          </cell>
          <cell r="L367">
            <v>21.42</v>
          </cell>
          <cell r="M367">
            <v>21.47</v>
          </cell>
          <cell r="N367">
            <v>21.39</v>
          </cell>
          <cell r="O367">
            <v>21.32</v>
          </cell>
          <cell r="P367">
            <v>21.27</v>
          </cell>
          <cell r="Q367">
            <v>21.23</v>
          </cell>
          <cell r="R367">
            <v>21.2</v>
          </cell>
        </row>
        <row r="368">
          <cell r="A368">
            <v>1991</v>
          </cell>
          <cell r="B368" t="str">
            <v>MAY</v>
          </cell>
          <cell r="C368" t="str">
            <v>MAY - 1991</v>
          </cell>
          <cell r="D368">
            <v>33382</v>
          </cell>
          <cell r="E368">
            <v>22</v>
          </cell>
          <cell r="F368">
            <v>33380</v>
          </cell>
          <cell r="G368">
            <v>20.83</v>
          </cell>
          <cell r="H368">
            <v>20.91</v>
          </cell>
          <cell r="I368">
            <v>21.02</v>
          </cell>
          <cell r="J368">
            <v>21.14</v>
          </cell>
          <cell r="K368">
            <v>21.22</v>
          </cell>
          <cell r="L368">
            <v>21.3</v>
          </cell>
          <cell r="M368">
            <v>21.24</v>
          </cell>
          <cell r="N368">
            <v>21.19</v>
          </cell>
          <cell r="O368">
            <v>21.15</v>
          </cell>
          <cell r="P368">
            <v>21.12</v>
          </cell>
          <cell r="Q368">
            <v>21.1</v>
          </cell>
          <cell r="R368">
            <v>21.09</v>
          </cell>
        </row>
        <row r="369">
          <cell r="A369">
            <v>1991</v>
          </cell>
          <cell r="B369" t="str">
            <v>MAY</v>
          </cell>
          <cell r="C369" t="str">
            <v>MAY - 1991</v>
          </cell>
          <cell r="D369">
            <v>33382</v>
          </cell>
          <cell r="E369">
            <v>23</v>
          </cell>
          <cell r="F369">
            <v>33381</v>
          </cell>
          <cell r="G369">
            <v>21.02</v>
          </cell>
          <cell r="H369">
            <v>21.04</v>
          </cell>
          <cell r="I369">
            <v>21.13</v>
          </cell>
          <cell r="J369">
            <v>21.22</v>
          </cell>
          <cell r="K369">
            <v>21.29</v>
          </cell>
          <cell r="L369">
            <v>21.36</v>
          </cell>
          <cell r="M369">
            <v>21.29</v>
          </cell>
          <cell r="N369">
            <v>21.23</v>
          </cell>
          <cell r="O369">
            <v>21.18</v>
          </cell>
          <cell r="P369">
            <v>21.14</v>
          </cell>
          <cell r="Q369">
            <v>21.11</v>
          </cell>
          <cell r="R369">
            <v>21.09</v>
          </cell>
        </row>
        <row r="370">
          <cell r="A370">
            <v>1991</v>
          </cell>
          <cell r="B370" t="str">
            <v>MAY</v>
          </cell>
          <cell r="C370" t="str">
            <v>MAY - 1991</v>
          </cell>
          <cell r="D370">
            <v>33382</v>
          </cell>
          <cell r="E370">
            <v>24</v>
          </cell>
          <cell r="F370">
            <v>33382</v>
          </cell>
          <cell r="G370">
            <v>21.19</v>
          </cell>
          <cell r="H370">
            <v>21.22</v>
          </cell>
          <cell r="I370">
            <v>21.28</v>
          </cell>
          <cell r="J370">
            <v>21.34</v>
          </cell>
          <cell r="K370">
            <v>21.4</v>
          </cell>
          <cell r="L370">
            <v>21.46</v>
          </cell>
          <cell r="M370">
            <v>21.38</v>
          </cell>
          <cell r="N370">
            <v>21.31</v>
          </cell>
          <cell r="O370">
            <v>21.25</v>
          </cell>
          <cell r="P370">
            <v>21.2</v>
          </cell>
          <cell r="Q370">
            <v>21.17</v>
          </cell>
          <cell r="R370">
            <v>21.15</v>
          </cell>
        </row>
        <row r="371">
          <cell r="A371">
            <v>1991</v>
          </cell>
          <cell r="B371" t="str">
            <v>MAY</v>
          </cell>
          <cell r="C371" t="str">
            <v>MAY - 1991</v>
          </cell>
          <cell r="D371">
            <v>33389</v>
          </cell>
          <cell r="E371">
            <v>27</v>
          </cell>
          <cell r="F371">
            <v>33385</v>
          </cell>
        </row>
        <row r="372">
          <cell r="A372">
            <v>1991</v>
          </cell>
          <cell r="B372" t="str">
            <v>MAY</v>
          </cell>
          <cell r="C372" t="str">
            <v>MAY - 1991</v>
          </cell>
          <cell r="D372">
            <v>33389</v>
          </cell>
          <cell r="E372">
            <v>28</v>
          </cell>
          <cell r="F372">
            <v>33386</v>
          </cell>
          <cell r="G372">
            <v>21.33</v>
          </cell>
          <cell r="H372">
            <v>21.34</v>
          </cell>
          <cell r="I372">
            <v>21.37</v>
          </cell>
          <cell r="J372">
            <v>21.41</v>
          </cell>
          <cell r="K372">
            <v>21.45</v>
          </cell>
          <cell r="L372">
            <v>21.49</v>
          </cell>
          <cell r="M372">
            <v>21.41</v>
          </cell>
          <cell r="N372">
            <v>21.34</v>
          </cell>
          <cell r="O372">
            <v>21.28</v>
          </cell>
          <cell r="P372">
            <v>21.23</v>
          </cell>
          <cell r="Q372">
            <v>21.2</v>
          </cell>
          <cell r="R372">
            <v>21.18</v>
          </cell>
        </row>
        <row r="373">
          <cell r="A373">
            <v>1991</v>
          </cell>
          <cell r="B373" t="str">
            <v>MAY</v>
          </cell>
          <cell r="C373" t="str">
            <v>MAY - 1991</v>
          </cell>
          <cell r="D373">
            <v>33389</v>
          </cell>
          <cell r="E373">
            <v>29</v>
          </cell>
          <cell r="F373">
            <v>33387</v>
          </cell>
          <cell r="G373">
            <v>21.11</v>
          </cell>
          <cell r="H373">
            <v>21.15</v>
          </cell>
          <cell r="I373">
            <v>21.2</v>
          </cell>
          <cell r="J373">
            <v>21.25</v>
          </cell>
          <cell r="K373">
            <v>21.3</v>
          </cell>
          <cell r="L373">
            <v>21.35</v>
          </cell>
          <cell r="M373">
            <v>21.27</v>
          </cell>
          <cell r="N373">
            <v>21.2</v>
          </cell>
          <cell r="O373">
            <v>21.14</v>
          </cell>
          <cell r="P373">
            <v>21.09</v>
          </cell>
          <cell r="Q373">
            <v>21.06</v>
          </cell>
          <cell r="R373">
            <v>21.04</v>
          </cell>
        </row>
        <row r="374">
          <cell r="A374">
            <v>1991</v>
          </cell>
          <cell r="B374" t="str">
            <v>MAY</v>
          </cell>
          <cell r="C374" t="str">
            <v>MAY - 1991</v>
          </cell>
          <cell r="D374">
            <v>33389</v>
          </cell>
          <cell r="E374">
            <v>30</v>
          </cell>
          <cell r="F374">
            <v>33388</v>
          </cell>
          <cell r="G374">
            <v>21.32</v>
          </cell>
          <cell r="H374">
            <v>21.42</v>
          </cell>
          <cell r="I374">
            <v>21.51</v>
          </cell>
          <cell r="J374">
            <v>21.56</v>
          </cell>
          <cell r="K374">
            <v>21.61</v>
          </cell>
          <cell r="L374">
            <v>21.66</v>
          </cell>
          <cell r="M374">
            <v>21.58</v>
          </cell>
          <cell r="N374">
            <v>21.51</v>
          </cell>
          <cell r="O374">
            <v>21.45</v>
          </cell>
          <cell r="P374">
            <v>21.4</v>
          </cell>
          <cell r="Q374">
            <v>21.37</v>
          </cell>
          <cell r="R374">
            <v>21.35</v>
          </cell>
        </row>
        <row r="375">
          <cell r="A375">
            <v>1991</v>
          </cell>
          <cell r="B375" t="str">
            <v>MAY</v>
          </cell>
          <cell r="C375" t="str">
            <v>MAY - 1991</v>
          </cell>
          <cell r="D375">
            <v>33389</v>
          </cell>
          <cell r="E375">
            <v>31</v>
          </cell>
          <cell r="F375">
            <v>33389</v>
          </cell>
          <cell r="G375">
            <v>21.13</v>
          </cell>
          <cell r="H375">
            <v>21.23</v>
          </cell>
          <cell r="I375">
            <v>21.31</v>
          </cell>
          <cell r="J375">
            <v>21.36</v>
          </cell>
          <cell r="K375">
            <v>21.42</v>
          </cell>
          <cell r="L375">
            <v>21.47</v>
          </cell>
          <cell r="M375">
            <v>21.39</v>
          </cell>
          <cell r="N375">
            <v>21.32</v>
          </cell>
          <cell r="O375">
            <v>21.26</v>
          </cell>
          <cell r="P375">
            <v>21.21</v>
          </cell>
          <cell r="Q375">
            <v>21.18</v>
          </cell>
          <cell r="R375">
            <v>21.16</v>
          </cell>
        </row>
        <row r="376">
          <cell r="A376">
            <v>1991</v>
          </cell>
          <cell r="B376" t="str">
            <v>JUN</v>
          </cell>
          <cell r="C376" t="str">
            <v>JUN - 1991</v>
          </cell>
          <cell r="D376">
            <v>33396</v>
          </cell>
          <cell r="E376">
            <v>3</v>
          </cell>
          <cell r="F376">
            <v>33392</v>
          </cell>
          <cell r="G376">
            <v>21.13</v>
          </cell>
          <cell r="H376">
            <v>21.22</v>
          </cell>
          <cell r="I376">
            <v>21.29</v>
          </cell>
          <cell r="J376">
            <v>21.34</v>
          </cell>
          <cell r="K376">
            <v>21.39</v>
          </cell>
          <cell r="L376">
            <v>21.44</v>
          </cell>
          <cell r="M376">
            <v>21.35</v>
          </cell>
          <cell r="N376">
            <v>21.27</v>
          </cell>
          <cell r="O376">
            <v>21.21</v>
          </cell>
          <cell r="P376">
            <v>21.16</v>
          </cell>
          <cell r="Q376">
            <v>21.13</v>
          </cell>
          <cell r="R376">
            <v>21.11</v>
          </cell>
        </row>
        <row r="377">
          <cell r="A377">
            <v>1991</v>
          </cell>
          <cell r="B377" t="str">
            <v>JUN</v>
          </cell>
          <cell r="C377" t="str">
            <v>JUN - 1991</v>
          </cell>
          <cell r="D377">
            <v>33396</v>
          </cell>
          <cell r="E377">
            <v>4</v>
          </cell>
          <cell r="F377">
            <v>33393</v>
          </cell>
          <cell r="G377">
            <v>21.02</v>
          </cell>
          <cell r="H377">
            <v>21.08</v>
          </cell>
          <cell r="I377">
            <v>21.15</v>
          </cell>
          <cell r="J377">
            <v>21.2</v>
          </cell>
          <cell r="K377">
            <v>21.25</v>
          </cell>
          <cell r="L377">
            <v>21.29</v>
          </cell>
          <cell r="M377">
            <v>21.2</v>
          </cell>
          <cell r="N377">
            <v>21.12</v>
          </cell>
          <cell r="O377">
            <v>21.06</v>
          </cell>
          <cell r="P377">
            <v>21.01</v>
          </cell>
          <cell r="Q377">
            <v>20.98</v>
          </cell>
          <cell r="R377">
            <v>20.96</v>
          </cell>
        </row>
        <row r="378">
          <cell r="A378">
            <v>1991</v>
          </cell>
          <cell r="B378" t="str">
            <v>JUN</v>
          </cell>
          <cell r="C378" t="str">
            <v>JUN - 1991</v>
          </cell>
          <cell r="D378">
            <v>33396</v>
          </cell>
          <cell r="E378">
            <v>5</v>
          </cell>
          <cell r="F378">
            <v>33394</v>
          </cell>
          <cell r="G378">
            <v>20.47</v>
          </cell>
          <cell r="H378">
            <v>20.58</v>
          </cell>
          <cell r="I378">
            <v>20.7</v>
          </cell>
          <cell r="J378">
            <v>20.78</v>
          </cell>
          <cell r="K378">
            <v>20.84</v>
          </cell>
          <cell r="L378">
            <v>20.89</v>
          </cell>
          <cell r="M378">
            <v>20.81</v>
          </cell>
          <cell r="N378">
            <v>20.74</v>
          </cell>
          <cell r="O378">
            <v>20.69</v>
          </cell>
          <cell r="P378">
            <v>20.65</v>
          </cell>
          <cell r="Q378">
            <v>20.62</v>
          </cell>
          <cell r="R378">
            <v>20.6</v>
          </cell>
        </row>
        <row r="379">
          <cell r="A379">
            <v>1991</v>
          </cell>
          <cell r="B379" t="str">
            <v>JUN</v>
          </cell>
          <cell r="C379" t="str">
            <v>JUN - 1991</v>
          </cell>
          <cell r="D379">
            <v>33396</v>
          </cell>
          <cell r="E379">
            <v>6</v>
          </cell>
          <cell r="F379">
            <v>33395</v>
          </cell>
          <cell r="G379">
            <v>20.329999999999998</v>
          </cell>
          <cell r="H379">
            <v>20.420000000000002</v>
          </cell>
          <cell r="I379">
            <v>20.58</v>
          </cell>
          <cell r="J379">
            <v>20.7</v>
          </cell>
          <cell r="K379">
            <v>20.78</v>
          </cell>
          <cell r="L379">
            <v>20.83</v>
          </cell>
          <cell r="M379">
            <v>20.76</v>
          </cell>
          <cell r="N379">
            <v>20.7</v>
          </cell>
          <cell r="O379">
            <v>20.65</v>
          </cell>
          <cell r="P379">
            <v>20.61</v>
          </cell>
          <cell r="Q379">
            <v>20.58</v>
          </cell>
          <cell r="R379">
            <v>20.56</v>
          </cell>
        </row>
        <row r="380">
          <cell r="A380">
            <v>1991</v>
          </cell>
          <cell r="B380" t="str">
            <v>JUN</v>
          </cell>
          <cell r="C380" t="str">
            <v>JUN - 1991</v>
          </cell>
          <cell r="D380">
            <v>33396</v>
          </cell>
          <cell r="E380">
            <v>7</v>
          </cell>
          <cell r="F380">
            <v>33396</v>
          </cell>
          <cell r="G380">
            <v>20.28</v>
          </cell>
          <cell r="H380">
            <v>20.36</v>
          </cell>
          <cell r="I380">
            <v>20.51</v>
          </cell>
          <cell r="J380">
            <v>20.63</v>
          </cell>
          <cell r="K380">
            <v>20.71</v>
          </cell>
          <cell r="L380">
            <v>20.75</v>
          </cell>
          <cell r="M380">
            <v>20.67</v>
          </cell>
          <cell r="N380">
            <v>20.6</v>
          </cell>
          <cell r="O380">
            <v>20.54</v>
          </cell>
          <cell r="P380">
            <v>20.49</v>
          </cell>
          <cell r="Q380">
            <v>20.46</v>
          </cell>
          <cell r="R380">
            <v>20.440000000000001</v>
          </cell>
        </row>
        <row r="381">
          <cell r="A381">
            <v>1991</v>
          </cell>
          <cell r="B381" t="str">
            <v>JUN</v>
          </cell>
          <cell r="C381" t="str">
            <v>JUN - 1991</v>
          </cell>
          <cell r="D381">
            <v>33403</v>
          </cell>
          <cell r="E381">
            <v>10</v>
          </cell>
          <cell r="F381">
            <v>33399</v>
          </cell>
          <cell r="G381">
            <v>19.84</v>
          </cell>
          <cell r="H381">
            <v>19.96</v>
          </cell>
          <cell r="I381">
            <v>20.149999999999999</v>
          </cell>
          <cell r="J381">
            <v>20.309999999999999</v>
          </cell>
          <cell r="K381">
            <v>20.41</v>
          </cell>
          <cell r="L381">
            <v>20.45</v>
          </cell>
          <cell r="M381">
            <v>20.38</v>
          </cell>
          <cell r="N381">
            <v>20.32</v>
          </cell>
          <cell r="O381">
            <v>20.27</v>
          </cell>
          <cell r="P381">
            <v>20.23</v>
          </cell>
          <cell r="Q381">
            <v>20.2</v>
          </cell>
          <cell r="R381">
            <v>20.18</v>
          </cell>
        </row>
        <row r="382">
          <cell r="A382">
            <v>1991</v>
          </cell>
          <cell r="B382" t="str">
            <v>JUN</v>
          </cell>
          <cell r="C382" t="str">
            <v>JUN - 1991</v>
          </cell>
          <cell r="D382">
            <v>33403</v>
          </cell>
          <cell r="E382">
            <v>11</v>
          </cell>
          <cell r="F382">
            <v>33400</v>
          </cell>
          <cell r="G382">
            <v>19.96</v>
          </cell>
          <cell r="H382">
            <v>20.07</v>
          </cell>
          <cell r="I382">
            <v>20.25</v>
          </cell>
          <cell r="J382">
            <v>20.420000000000002</v>
          </cell>
          <cell r="K382">
            <v>20.53</v>
          </cell>
          <cell r="L382">
            <v>20.57</v>
          </cell>
          <cell r="M382">
            <v>20.5</v>
          </cell>
          <cell r="N382">
            <v>20.43</v>
          </cell>
          <cell r="O382">
            <v>20.37</v>
          </cell>
          <cell r="P382">
            <v>20.32</v>
          </cell>
          <cell r="Q382">
            <v>20.29</v>
          </cell>
          <cell r="R382">
            <v>20.27</v>
          </cell>
        </row>
        <row r="383">
          <cell r="A383">
            <v>1991</v>
          </cell>
          <cell r="B383" t="str">
            <v>JUN</v>
          </cell>
          <cell r="C383" t="str">
            <v>JUN - 1991</v>
          </cell>
          <cell r="D383">
            <v>33403</v>
          </cell>
          <cell r="E383">
            <v>12</v>
          </cell>
          <cell r="F383">
            <v>33401</v>
          </cell>
          <cell r="G383">
            <v>20.05</v>
          </cell>
          <cell r="H383">
            <v>19.96</v>
          </cell>
          <cell r="I383">
            <v>20.149999999999999</v>
          </cell>
          <cell r="J383">
            <v>20.309999999999999</v>
          </cell>
          <cell r="K383">
            <v>20.41</v>
          </cell>
          <cell r="L383">
            <v>20.45</v>
          </cell>
          <cell r="M383">
            <v>20.38</v>
          </cell>
          <cell r="N383">
            <v>20.32</v>
          </cell>
          <cell r="O383">
            <v>20.27</v>
          </cell>
          <cell r="P383">
            <v>20.23</v>
          </cell>
          <cell r="Q383">
            <v>20.2</v>
          </cell>
          <cell r="R383">
            <v>20.18</v>
          </cell>
        </row>
        <row r="384">
          <cell r="A384">
            <v>1991</v>
          </cell>
          <cell r="B384" t="str">
            <v>JUN</v>
          </cell>
          <cell r="C384" t="str">
            <v>JUN - 1991</v>
          </cell>
          <cell r="D384">
            <v>33403</v>
          </cell>
          <cell r="E384">
            <v>13</v>
          </cell>
          <cell r="F384">
            <v>33402</v>
          </cell>
          <cell r="G384">
            <v>19.71</v>
          </cell>
          <cell r="H384">
            <v>19.82</v>
          </cell>
          <cell r="I384">
            <v>20.07</v>
          </cell>
          <cell r="J384">
            <v>20.309999999999999</v>
          </cell>
          <cell r="K384">
            <v>20.46</v>
          </cell>
          <cell r="L384">
            <v>20.51</v>
          </cell>
          <cell r="M384">
            <v>20.440000000000001</v>
          </cell>
          <cell r="N384">
            <v>20.37</v>
          </cell>
          <cell r="O384">
            <v>20.309999999999999</v>
          </cell>
          <cell r="P384">
            <v>20.260000000000002</v>
          </cell>
          <cell r="Q384">
            <v>20.23</v>
          </cell>
          <cell r="R384">
            <v>20.22</v>
          </cell>
        </row>
        <row r="385">
          <cell r="A385">
            <v>1991</v>
          </cell>
          <cell r="B385" t="str">
            <v>JUN</v>
          </cell>
          <cell r="C385" t="str">
            <v>JUN - 1991</v>
          </cell>
          <cell r="D385">
            <v>33403</v>
          </cell>
          <cell r="E385">
            <v>14</v>
          </cell>
          <cell r="F385">
            <v>33403</v>
          </cell>
          <cell r="G385">
            <v>19.670000000000002</v>
          </cell>
          <cell r="H385">
            <v>19.8</v>
          </cell>
          <cell r="I385">
            <v>20.04</v>
          </cell>
          <cell r="J385">
            <v>20.27</v>
          </cell>
          <cell r="K385">
            <v>20.41</v>
          </cell>
          <cell r="L385">
            <v>20.45</v>
          </cell>
          <cell r="M385">
            <v>20.38</v>
          </cell>
          <cell r="N385">
            <v>20.309999999999999</v>
          </cell>
          <cell r="O385">
            <v>20.25</v>
          </cell>
          <cell r="P385">
            <v>20.190000000000001</v>
          </cell>
          <cell r="Q385">
            <v>20.16</v>
          </cell>
          <cell r="R385">
            <v>20.149999999999999</v>
          </cell>
        </row>
        <row r="386">
          <cell r="A386">
            <v>1991</v>
          </cell>
          <cell r="B386" t="str">
            <v>JUN</v>
          </cell>
          <cell r="C386" t="str">
            <v>JUN - 1991</v>
          </cell>
          <cell r="D386">
            <v>33410</v>
          </cell>
          <cell r="E386">
            <v>17</v>
          </cell>
          <cell r="F386">
            <v>33406</v>
          </cell>
          <cell r="G386">
            <v>19.940000000000001</v>
          </cell>
          <cell r="H386">
            <v>19.98</v>
          </cell>
          <cell r="I386">
            <v>20.149999999999999</v>
          </cell>
          <cell r="J386">
            <v>20.34</v>
          </cell>
          <cell r="K386">
            <v>20.45</v>
          </cell>
          <cell r="L386">
            <v>20.48</v>
          </cell>
          <cell r="M386">
            <v>20.399999999999999</v>
          </cell>
          <cell r="N386">
            <v>20.32</v>
          </cell>
          <cell r="O386">
            <v>20.25</v>
          </cell>
          <cell r="P386">
            <v>20.190000000000001</v>
          </cell>
          <cell r="Q386">
            <v>20.149999999999999</v>
          </cell>
          <cell r="R386">
            <v>20.13</v>
          </cell>
        </row>
        <row r="387">
          <cell r="A387">
            <v>1991</v>
          </cell>
          <cell r="B387" t="str">
            <v>JUN</v>
          </cell>
          <cell r="C387" t="str">
            <v>JUN - 1991</v>
          </cell>
          <cell r="D387">
            <v>33410</v>
          </cell>
          <cell r="E387">
            <v>18</v>
          </cell>
          <cell r="F387">
            <v>33407</v>
          </cell>
          <cell r="G387">
            <v>20.13</v>
          </cell>
          <cell r="H387">
            <v>20.07</v>
          </cell>
          <cell r="I387">
            <v>20.100000000000001</v>
          </cell>
          <cell r="J387">
            <v>20.22</v>
          </cell>
          <cell r="K387">
            <v>20.3</v>
          </cell>
          <cell r="L387">
            <v>20.309999999999999</v>
          </cell>
          <cell r="M387">
            <v>20.22</v>
          </cell>
          <cell r="N387">
            <v>20.14</v>
          </cell>
          <cell r="O387">
            <v>20.07</v>
          </cell>
          <cell r="P387">
            <v>20.010000000000002</v>
          </cell>
          <cell r="Q387">
            <v>19.97</v>
          </cell>
          <cell r="R387">
            <v>19.95</v>
          </cell>
        </row>
        <row r="388">
          <cell r="A388">
            <v>1991</v>
          </cell>
          <cell r="B388" t="str">
            <v>JUN</v>
          </cell>
          <cell r="C388" t="str">
            <v>JUN - 1991</v>
          </cell>
          <cell r="D388">
            <v>33410</v>
          </cell>
          <cell r="E388">
            <v>19</v>
          </cell>
          <cell r="F388">
            <v>33408</v>
          </cell>
          <cell r="G388">
            <v>19.989999999999998</v>
          </cell>
          <cell r="H388">
            <v>19.88</v>
          </cell>
          <cell r="I388">
            <v>19.91</v>
          </cell>
          <cell r="J388">
            <v>20.010000000000002</v>
          </cell>
          <cell r="K388">
            <v>20.09</v>
          </cell>
          <cell r="L388">
            <v>20.100000000000001</v>
          </cell>
          <cell r="M388">
            <v>20.02</v>
          </cell>
          <cell r="N388">
            <v>19.940000000000001</v>
          </cell>
          <cell r="O388">
            <v>19.87</v>
          </cell>
          <cell r="P388">
            <v>19.809999999999999</v>
          </cell>
          <cell r="Q388">
            <v>19.77</v>
          </cell>
          <cell r="R388">
            <v>19.760000000000002</v>
          </cell>
        </row>
        <row r="389">
          <cell r="A389">
            <v>1991</v>
          </cell>
          <cell r="B389" t="str">
            <v>JUN</v>
          </cell>
          <cell r="C389" t="str">
            <v>JUN - 1991</v>
          </cell>
          <cell r="D389">
            <v>33410</v>
          </cell>
          <cell r="E389">
            <v>20</v>
          </cell>
          <cell r="F389">
            <v>33409</v>
          </cell>
          <cell r="G389">
            <v>20.149999999999999</v>
          </cell>
          <cell r="H389">
            <v>20.170000000000002</v>
          </cell>
          <cell r="I389">
            <v>20.170000000000002</v>
          </cell>
          <cell r="J389">
            <v>20.22</v>
          </cell>
          <cell r="K389">
            <v>20.25</v>
          </cell>
          <cell r="L389">
            <v>20.239999999999998</v>
          </cell>
          <cell r="M389">
            <v>20.14</v>
          </cell>
          <cell r="N389">
            <v>20.05</v>
          </cell>
          <cell r="O389">
            <v>19.97</v>
          </cell>
          <cell r="P389">
            <v>19.91</v>
          </cell>
          <cell r="Q389">
            <v>19.87</v>
          </cell>
          <cell r="R389">
            <v>19.850000000000001</v>
          </cell>
        </row>
        <row r="390">
          <cell r="A390">
            <v>1991</v>
          </cell>
          <cell r="B390" t="str">
            <v>JUN</v>
          </cell>
          <cell r="C390" t="str">
            <v>JUN - 1991</v>
          </cell>
          <cell r="D390">
            <v>33410</v>
          </cell>
          <cell r="E390">
            <v>21</v>
          </cell>
          <cell r="F390">
            <v>33410</v>
          </cell>
          <cell r="G390">
            <v>20.23</v>
          </cell>
          <cell r="H390">
            <v>20.21</v>
          </cell>
          <cell r="I390">
            <v>20.25</v>
          </cell>
          <cell r="J390">
            <v>20.28</v>
          </cell>
          <cell r="K390">
            <v>20.27</v>
          </cell>
          <cell r="L390">
            <v>20.170000000000002</v>
          </cell>
          <cell r="M390">
            <v>20.079999999999998</v>
          </cell>
          <cell r="N390">
            <v>20</v>
          </cell>
          <cell r="O390">
            <v>19.940000000000001</v>
          </cell>
          <cell r="P390">
            <v>19.89</v>
          </cell>
          <cell r="Q390">
            <v>19.87</v>
          </cell>
          <cell r="R390">
            <v>19.87</v>
          </cell>
        </row>
        <row r="391">
          <cell r="A391">
            <v>1991</v>
          </cell>
          <cell r="B391" t="str">
            <v>JUN</v>
          </cell>
          <cell r="C391" t="str">
            <v>JUN - 1991</v>
          </cell>
          <cell r="D391">
            <v>33417</v>
          </cell>
          <cell r="E391">
            <v>24</v>
          </cell>
          <cell r="F391">
            <v>33413</v>
          </cell>
          <cell r="G391">
            <v>19.98</v>
          </cell>
          <cell r="H391">
            <v>19.989999999999998</v>
          </cell>
          <cell r="I391">
            <v>20.05</v>
          </cell>
          <cell r="J391">
            <v>20.11</v>
          </cell>
          <cell r="K391">
            <v>20.11</v>
          </cell>
          <cell r="L391">
            <v>20.02</v>
          </cell>
          <cell r="M391">
            <v>19.93</v>
          </cell>
          <cell r="N391">
            <v>19.850000000000001</v>
          </cell>
          <cell r="O391">
            <v>19.79</v>
          </cell>
          <cell r="P391">
            <v>19.739999999999998</v>
          </cell>
          <cell r="Q391">
            <v>19.72</v>
          </cell>
          <cell r="R391">
            <v>19.72</v>
          </cell>
        </row>
        <row r="392">
          <cell r="A392">
            <v>1991</v>
          </cell>
          <cell r="B392" t="str">
            <v>JUN</v>
          </cell>
          <cell r="C392" t="str">
            <v>JUN - 1991</v>
          </cell>
          <cell r="D392">
            <v>33417</v>
          </cell>
          <cell r="E392">
            <v>25</v>
          </cell>
          <cell r="F392">
            <v>33414</v>
          </cell>
          <cell r="G392">
            <v>20.05</v>
          </cell>
          <cell r="H392">
            <v>20.09</v>
          </cell>
          <cell r="I392">
            <v>20.149999999999999</v>
          </cell>
          <cell r="J392">
            <v>20.22</v>
          </cell>
          <cell r="K392">
            <v>20.22</v>
          </cell>
          <cell r="L392">
            <v>20.13</v>
          </cell>
          <cell r="M392">
            <v>20.04</v>
          </cell>
          <cell r="N392">
            <v>19.96</v>
          </cell>
          <cell r="O392">
            <v>19.89</v>
          </cell>
          <cell r="P392">
            <v>19.84</v>
          </cell>
          <cell r="Q392">
            <v>19.809999999999999</v>
          </cell>
          <cell r="R392">
            <v>19.8</v>
          </cell>
        </row>
        <row r="393">
          <cell r="A393">
            <v>1991</v>
          </cell>
          <cell r="B393" t="str">
            <v>JUN</v>
          </cell>
          <cell r="C393" t="str">
            <v>JUN - 1991</v>
          </cell>
          <cell r="D393">
            <v>33417</v>
          </cell>
          <cell r="E393">
            <v>26</v>
          </cell>
          <cell r="F393">
            <v>33415</v>
          </cell>
          <cell r="G393">
            <v>20.079999999999998</v>
          </cell>
          <cell r="H393">
            <v>20.079999999999998</v>
          </cell>
          <cell r="I393">
            <v>20.13</v>
          </cell>
          <cell r="J393">
            <v>20.2</v>
          </cell>
          <cell r="K393">
            <v>20.2</v>
          </cell>
          <cell r="L393">
            <v>20.11</v>
          </cell>
          <cell r="M393">
            <v>20.02</v>
          </cell>
          <cell r="N393">
            <v>19.940000000000001</v>
          </cell>
          <cell r="O393">
            <v>19.87</v>
          </cell>
          <cell r="P393">
            <v>19.809999999999999</v>
          </cell>
          <cell r="Q393">
            <v>19.78</v>
          </cell>
          <cell r="R393">
            <v>19.77</v>
          </cell>
        </row>
        <row r="394">
          <cell r="A394">
            <v>1991</v>
          </cell>
          <cell r="B394" t="str">
            <v>JUN</v>
          </cell>
          <cell r="C394" t="str">
            <v>JUN - 1991</v>
          </cell>
          <cell r="D394">
            <v>33417</v>
          </cell>
          <cell r="E394">
            <v>27</v>
          </cell>
          <cell r="F394">
            <v>33416</v>
          </cell>
          <cell r="G394">
            <v>20.48</v>
          </cell>
          <cell r="H394">
            <v>20.46</v>
          </cell>
          <cell r="I394">
            <v>20.48</v>
          </cell>
          <cell r="J394">
            <v>20.52</v>
          </cell>
          <cell r="K394">
            <v>20.51</v>
          </cell>
          <cell r="L394">
            <v>20.41</v>
          </cell>
          <cell r="M394">
            <v>20.309999999999999</v>
          </cell>
          <cell r="N394">
            <v>20.22</v>
          </cell>
          <cell r="O394">
            <v>20.13</v>
          </cell>
          <cell r="P394">
            <v>20.059999999999999</v>
          </cell>
          <cell r="Q394">
            <v>20.02</v>
          </cell>
          <cell r="R394">
            <v>20</v>
          </cell>
        </row>
        <row r="395">
          <cell r="A395">
            <v>1991</v>
          </cell>
          <cell r="B395" t="str">
            <v>JUN</v>
          </cell>
          <cell r="C395" t="str">
            <v>JUN - 1991</v>
          </cell>
          <cell r="D395">
            <v>33417</v>
          </cell>
          <cell r="E395">
            <v>28</v>
          </cell>
          <cell r="F395">
            <v>33417</v>
          </cell>
          <cell r="G395">
            <v>20.56</v>
          </cell>
          <cell r="H395">
            <v>20.54</v>
          </cell>
          <cell r="I395">
            <v>20.52</v>
          </cell>
          <cell r="J395">
            <v>20.52</v>
          </cell>
          <cell r="K395">
            <v>20.49</v>
          </cell>
          <cell r="L395">
            <v>20.38</v>
          </cell>
          <cell r="M395">
            <v>20.27</v>
          </cell>
          <cell r="N395">
            <v>20.170000000000002</v>
          </cell>
          <cell r="O395">
            <v>20.07</v>
          </cell>
          <cell r="P395">
            <v>19.98</v>
          </cell>
          <cell r="Q395">
            <v>19.93</v>
          </cell>
          <cell r="R395">
            <v>19.899999999999999</v>
          </cell>
        </row>
        <row r="396">
          <cell r="A396">
            <v>1991</v>
          </cell>
          <cell r="B396" t="str">
            <v>JUL</v>
          </cell>
          <cell r="C396" t="str">
            <v>JUL - 1991</v>
          </cell>
          <cell r="D396">
            <v>33424</v>
          </cell>
          <cell r="E396">
            <v>1</v>
          </cell>
          <cell r="F396">
            <v>33420</v>
          </cell>
          <cell r="G396">
            <v>20.76</v>
          </cell>
          <cell r="H396">
            <v>20.67</v>
          </cell>
          <cell r="I396">
            <v>20.61</v>
          </cell>
          <cell r="J396">
            <v>20.61</v>
          </cell>
          <cell r="K396">
            <v>20.58</v>
          </cell>
          <cell r="L396">
            <v>20.47</v>
          </cell>
          <cell r="M396">
            <v>20.36</v>
          </cell>
          <cell r="N396">
            <v>20.260000000000002</v>
          </cell>
          <cell r="O396">
            <v>20.16</v>
          </cell>
          <cell r="P396">
            <v>20.079999999999998</v>
          </cell>
          <cell r="Q396">
            <v>20.03</v>
          </cell>
          <cell r="R396">
            <v>20</v>
          </cell>
        </row>
        <row r="397">
          <cell r="A397">
            <v>1991</v>
          </cell>
          <cell r="B397" t="str">
            <v>JUL</v>
          </cell>
          <cell r="C397" t="str">
            <v>JUL - 1991</v>
          </cell>
          <cell r="D397">
            <v>33424</v>
          </cell>
          <cell r="E397">
            <v>2</v>
          </cell>
          <cell r="F397">
            <v>33421</v>
          </cell>
          <cell r="G397">
            <v>20.82</v>
          </cell>
          <cell r="H397">
            <v>20.73</v>
          </cell>
          <cell r="I397">
            <v>20.65</v>
          </cell>
          <cell r="J397">
            <v>20.63</v>
          </cell>
          <cell r="K397">
            <v>20.59</v>
          </cell>
          <cell r="L397">
            <v>20.49</v>
          </cell>
          <cell r="M397">
            <v>20.38</v>
          </cell>
          <cell r="N397">
            <v>20.28</v>
          </cell>
          <cell r="O397">
            <v>20.18</v>
          </cell>
          <cell r="P397">
            <v>20.100000000000001</v>
          </cell>
          <cell r="Q397">
            <v>20.05</v>
          </cell>
          <cell r="R397">
            <v>20.02</v>
          </cell>
        </row>
        <row r="398">
          <cell r="A398">
            <v>1991</v>
          </cell>
          <cell r="B398" t="str">
            <v>JUL</v>
          </cell>
          <cell r="C398" t="str">
            <v>JUL - 1991</v>
          </cell>
          <cell r="D398">
            <v>33424</v>
          </cell>
          <cell r="E398">
            <v>3</v>
          </cell>
          <cell r="F398">
            <v>33422</v>
          </cell>
          <cell r="G398">
            <v>20.67</v>
          </cell>
          <cell r="H398">
            <v>20.58</v>
          </cell>
          <cell r="I398">
            <v>20.49</v>
          </cell>
          <cell r="J398">
            <v>20.47</v>
          </cell>
          <cell r="K398">
            <v>20.43</v>
          </cell>
          <cell r="L398">
            <v>20.329999999999998</v>
          </cell>
          <cell r="M398">
            <v>20.22</v>
          </cell>
          <cell r="N398">
            <v>20.12</v>
          </cell>
          <cell r="O398">
            <v>20.02</v>
          </cell>
          <cell r="P398">
            <v>19.940000000000001</v>
          </cell>
          <cell r="Q398">
            <v>19.89</v>
          </cell>
          <cell r="R398">
            <v>19.86</v>
          </cell>
        </row>
        <row r="399">
          <cell r="A399">
            <v>1991</v>
          </cell>
          <cell r="B399" t="str">
            <v>JUL</v>
          </cell>
          <cell r="C399" t="str">
            <v>JUL - 1991</v>
          </cell>
          <cell r="D399">
            <v>33424</v>
          </cell>
          <cell r="E399">
            <v>4</v>
          </cell>
          <cell r="F399">
            <v>33423</v>
          </cell>
        </row>
        <row r="400">
          <cell r="A400">
            <v>1991</v>
          </cell>
          <cell r="B400" t="str">
            <v>JUL</v>
          </cell>
          <cell r="C400" t="str">
            <v>JUL - 1991</v>
          </cell>
          <cell r="D400">
            <v>33424</v>
          </cell>
          <cell r="E400">
            <v>5</v>
          </cell>
          <cell r="F400">
            <v>33424</v>
          </cell>
          <cell r="G400">
            <v>20.89</v>
          </cell>
          <cell r="H400">
            <v>20.78</v>
          </cell>
          <cell r="I400">
            <v>20.65</v>
          </cell>
          <cell r="J400">
            <v>20.57</v>
          </cell>
          <cell r="K400">
            <v>20.48</v>
          </cell>
          <cell r="L400">
            <v>20.37</v>
          </cell>
          <cell r="M400">
            <v>20.260000000000002</v>
          </cell>
          <cell r="N400">
            <v>20.16</v>
          </cell>
          <cell r="O400">
            <v>20.059999999999999</v>
          </cell>
          <cell r="P400">
            <v>19.98</v>
          </cell>
          <cell r="Q400">
            <v>19.93</v>
          </cell>
          <cell r="R400">
            <v>19.89</v>
          </cell>
        </row>
        <row r="401">
          <cell r="A401">
            <v>1991</v>
          </cell>
          <cell r="B401" t="str">
            <v>JUL</v>
          </cell>
          <cell r="C401" t="str">
            <v>JUL - 1991</v>
          </cell>
          <cell r="D401">
            <v>33431</v>
          </cell>
          <cell r="E401">
            <v>8</v>
          </cell>
          <cell r="F401">
            <v>33427</v>
          </cell>
          <cell r="G401">
            <v>21.24</v>
          </cell>
          <cell r="H401">
            <v>21.11</v>
          </cell>
          <cell r="I401">
            <v>20.96</v>
          </cell>
          <cell r="J401">
            <v>20.84</v>
          </cell>
          <cell r="K401">
            <v>20.72</v>
          </cell>
          <cell r="L401">
            <v>20.59</v>
          </cell>
          <cell r="M401">
            <v>20.47</v>
          </cell>
          <cell r="N401">
            <v>20.36</v>
          </cell>
          <cell r="O401">
            <v>20.260000000000002</v>
          </cell>
          <cell r="P401">
            <v>20.18</v>
          </cell>
          <cell r="Q401">
            <v>20.13</v>
          </cell>
          <cell r="R401">
            <v>20.09</v>
          </cell>
        </row>
        <row r="402">
          <cell r="A402">
            <v>1991</v>
          </cell>
          <cell r="B402" t="str">
            <v>JUL</v>
          </cell>
          <cell r="C402" t="str">
            <v>JUL - 1991</v>
          </cell>
          <cell r="D402">
            <v>33431</v>
          </cell>
          <cell r="E402">
            <v>9</v>
          </cell>
          <cell r="F402">
            <v>33428</v>
          </cell>
          <cell r="G402">
            <v>21.29</v>
          </cell>
          <cell r="H402">
            <v>21.17</v>
          </cell>
          <cell r="I402">
            <v>21.05</v>
          </cell>
          <cell r="J402">
            <v>20.95</v>
          </cell>
          <cell r="K402">
            <v>20.84</v>
          </cell>
          <cell r="L402">
            <v>20.71</v>
          </cell>
          <cell r="M402">
            <v>20.59</v>
          </cell>
          <cell r="N402">
            <v>20.48</v>
          </cell>
          <cell r="O402">
            <v>20.38</v>
          </cell>
          <cell r="P402">
            <v>20.3</v>
          </cell>
          <cell r="Q402">
            <v>20.25</v>
          </cell>
          <cell r="R402">
            <v>20.23</v>
          </cell>
        </row>
        <row r="403">
          <cell r="A403">
            <v>1991</v>
          </cell>
          <cell r="B403" t="str">
            <v>JUL</v>
          </cell>
          <cell r="C403" t="str">
            <v>JUL - 1991</v>
          </cell>
          <cell r="D403">
            <v>33431</v>
          </cell>
          <cell r="E403">
            <v>10</v>
          </cell>
          <cell r="F403">
            <v>33429</v>
          </cell>
          <cell r="G403">
            <v>21.43</v>
          </cell>
          <cell r="H403">
            <v>21.34</v>
          </cell>
          <cell r="I403">
            <v>21.25</v>
          </cell>
          <cell r="J403">
            <v>21.14</v>
          </cell>
          <cell r="K403">
            <v>21.03</v>
          </cell>
          <cell r="L403">
            <v>20.9</v>
          </cell>
          <cell r="M403">
            <v>20.77</v>
          </cell>
          <cell r="N403">
            <v>20.65</v>
          </cell>
          <cell r="O403">
            <v>20.54</v>
          </cell>
          <cell r="P403">
            <v>20.45</v>
          </cell>
          <cell r="Q403">
            <v>20.39</v>
          </cell>
          <cell r="R403">
            <v>20.36</v>
          </cell>
        </row>
        <row r="404">
          <cell r="A404">
            <v>1991</v>
          </cell>
          <cell r="B404" t="str">
            <v>JUL</v>
          </cell>
          <cell r="C404" t="str">
            <v>JUL - 1991</v>
          </cell>
          <cell r="D404">
            <v>33431</v>
          </cell>
          <cell r="E404">
            <v>11</v>
          </cell>
          <cell r="F404">
            <v>33430</v>
          </cell>
          <cell r="G404">
            <v>21.29</v>
          </cell>
          <cell r="H404">
            <v>21.17</v>
          </cell>
          <cell r="I404">
            <v>21.05</v>
          </cell>
          <cell r="J404">
            <v>20.95</v>
          </cell>
          <cell r="K404">
            <v>20.84</v>
          </cell>
          <cell r="L404">
            <v>20.71</v>
          </cell>
          <cell r="M404">
            <v>20.58</v>
          </cell>
          <cell r="N404">
            <v>20.46</v>
          </cell>
          <cell r="O404">
            <v>20.350000000000001</v>
          </cell>
          <cell r="P404">
            <v>20.260000000000002</v>
          </cell>
          <cell r="Q404">
            <v>20.2</v>
          </cell>
          <cell r="R404">
            <v>20.170000000000002</v>
          </cell>
        </row>
        <row r="405">
          <cell r="A405">
            <v>1991</v>
          </cell>
          <cell r="B405" t="str">
            <v>JUL</v>
          </cell>
          <cell r="C405" t="str">
            <v>JUL - 1991</v>
          </cell>
          <cell r="D405">
            <v>33431</v>
          </cell>
          <cell r="E405">
            <v>12</v>
          </cell>
          <cell r="F405">
            <v>33431</v>
          </cell>
          <cell r="G405">
            <v>21.72</v>
          </cell>
          <cell r="H405">
            <v>21.58</v>
          </cell>
          <cell r="I405">
            <v>21.43</v>
          </cell>
          <cell r="J405">
            <v>21.27</v>
          </cell>
          <cell r="K405">
            <v>21.11</v>
          </cell>
          <cell r="L405">
            <v>20.95</v>
          </cell>
          <cell r="M405">
            <v>20.8</v>
          </cell>
          <cell r="N405">
            <v>20.67</v>
          </cell>
          <cell r="O405">
            <v>20.55</v>
          </cell>
          <cell r="P405">
            <v>20.45</v>
          </cell>
          <cell r="Q405">
            <v>20.38</v>
          </cell>
          <cell r="R405">
            <v>20.329999999999998</v>
          </cell>
        </row>
        <row r="406">
          <cell r="A406">
            <v>1991</v>
          </cell>
          <cell r="B406" t="str">
            <v>JUL</v>
          </cell>
          <cell r="C406" t="str">
            <v>JUL - 1991</v>
          </cell>
          <cell r="D406">
            <v>33438</v>
          </cell>
          <cell r="E406">
            <v>15</v>
          </cell>
          <cell r="F406">
            <v>33434</v>
          </cell>
          <cell r="G406">
            <v>21.47</v>
          </cell>
          <cell r="H406">
            <v>21.31</v>
          </cell>
          <cell r="I406">
            <v>21.21</v>
          </cell>
          <cell r="J406">
            <v>21.1</v>
          </cell>
          <cell r="K406">
            <v>20.98</v>
          </cell>
          <cell r="L406">
            <v>20.84</v>
          </cell>
          <cell r="M406">
            <v>20.7</v>
          </cell>
          <cell r="N406">
            <v>20.57</v>
          </cell>
          <cell r="O406">
            <v>20.46</v>
          </cell>
          <cell r="P406">
            <v>20.37</v>
          </cell>
          <cell r="Q406">
            <v>20.3</v>
          </cell>
          <cell r="R406">
            <v>20.260000000000002</v>
          </cell>
        </row>
        <row r="407">
          <cell r="A407">
            <v>1991</v>
          </cell>
          <cell r="B407" t="str">
            <v>JUL</v>
          </cell>
          <cell r="C407" t="str">
            <v>JUL - 1991</v>
          </cell>
          <cell r="D407">
            <v>33438</v>
          </cell>
          <cell r="E407">
            <v>16</v>
          </cell>
          <cell r="F407">
            <v>33435</v>
          </cell>
          <cell r="G407">
            <v>21.65</v>
          </cell>
          <cell r="H407">
            <v>21.51</v>
          </cell>
          <cell r="I407">
            <v>21.34</v>
          </cell>
          <cell r="J407">
            <v>21.19</v>
          </cell>
          <cell r="K407">
            <v>21.05</v>
          </cell>
          <cell r="L407">
            <v>20.89</v>
          </cell>
          <cell r="M407">
            <v>20.74</v>
          </cell>
          <cell r="N407">
            <v>20.6</v>
          </cell>
          <cell r="O407">
            <v>20.49</v>
          </cell>
          <cell r="P407">
            <v>20.399999999999999</v>
          </cell>
          <cell r="Q407">
            <v>20.329999999999998</v>
          </cell>
          <cell r="R407">
            <v>20.29</v>
          </cell>
        </row>
        <row r="408">
          <cell r="A408">
            <v>1991</v>
          </cell>
          <cell r="B408" t="str">
            <v>JUL</v>
          </cell>
          <cell r="C408" t="str">
            <v>JUL - 1991</v>
          </cell>
          <cell r="D408">
            <v>33438</v>
          </cell>
          <cell r="E408">
            <v>17</v>
          </cell>
          <cell r="F408">
            <v>33436</v>
          </cell>
          <cell r="G408">
            <v>22.14</v>
          </cell>
          <cell r="H408">
            <v>22.01</v>
          </cell>
          <cell r="I408">
            <v>21.76</v>
          </cell>
          <cell r="J408">
            <v>21.59</v>
          </cell>
          <cell r="K408">
            <v>21.41</v>
          </cell>
          <cell r="L408">
            <v>21.23</v>
          </cell>
          <cell r="M408">
            <v>21.07</v>
          </cell>
          <cell r="N408">
            <v>20.92</v>
          </cell>
          <cell r="O408">
            <v>20.79</v>
          </cell>
          <cell r="P408">
            <v>20.7</v>
          </cell>
          <cell r="Q408">
            <v>20.63</v>
          </cell>
          <cell r="R408">
            <v>20.59</v>
          </cell>
        </row>
        <row r="409">
          <cell r="A409">
            <v>1991</v>
          </cell>
          <cell r="B409" t="str">
            <v>JUL</v>
          </cell>
          <cell r="C409" t="str">
            <v>JUL - 1991</v>
          </cell>
          <cell r="D409">
            <v>33438</v>
          </cell>
          <cell r="E409">
            <v>18</v>
          </cell>
          <cell r="F409">
            <v>33437</v>
          </cell>
          <cell r="G409">
            <v>21.94</v>
          </cell>
          <cell r="H409">
            <v>21.83</v>
          </cell>
          <cell r="I409">
            <v>21.63</v>
          </cell>
          <cell r="J409">
            <v>21.47</v>
          </cell>
          <cell r="K409">
            <v>21.3</v>
          </cell>
          <cell r="L409">
            <v>21.13</v>
          </cell>
          <cell r="M409">
            <v>20.98</v>
          </cell>
          <cell r="N409">
            <v>20.83</v>
          </cell>
          <cell r="O409">
            <v>20.7</v>
          </cell>
          <cell r="P409">
            <v>20.61</v>
          </cell>
          <cell r="Q409">
            <v>20.54</v>
          </cell>
          <cell r="R409">
            <v>20.5</v>
          </cell>
        </row>
        <row r="410">
          <cell r="A410">
            <v>1991</v>
          </cell>
          <cell r="B410" t="str">
            <v>JUL</v>
          </cell>
          <cell r="C410" t="str">
            <v>JUL - 1991</v>
          </cell>
          <cell r="D410">
            <v>33438</v>
          </cell>
          <cell r="E410">
            <v>19</v>
          </cell>
          <cell r="F410">
            <v>33438</v>
          </cell>
          <cell r="G410">
            <v>22.16</v>
          </cell>
          <cell r="H410">
            <v>22.17</v>
          </cell>
          <cell r="I410">
            <v>21.98</v>
          </cell>
          <cell r="J410">
            <v>21.81</v>
          </cell>
          <cell r="K410">
            <v>21.63</v>
          </cell>
          <cell r="L410">
            <v>21.46</v>
          </cell>
          <cell r="M410">
            <v>21.3</v>
          </cell>
          <cell r="N410">
            <v>21.15</v>
          </cell>
          <cell r="O410">
            <v>21.02</v>
          </cell>
          <cell r="P410">
            <v>20.93</v>
          </cell>
          <cell r="Q410">
            <v>20.86</v>
          </cell>
          <cell r="R410">
            <v>20.82</v>
          </cell>
        </row>
        <row r="411">
          <cell r="A411">
            <v>1991</v>
          </cell>
          <cell r="B411" t="str">
            <v>JUL</v>
          </cell>
          <cell r="C411" t="str">
            <v>JUL - 1991</v>
          </cell>
          <cell r="D411">
            <v>33445</v>
          </cell>
          <cell r="E411">
            <v>22</v>
          </cell>
          <cell r="F411">
            <v>33441</v>
          </cell>
          <cell r="G411">
            <v>21.72</v>
          </cell>
          <cell r="H411">
            <v>21.87</v>
          </cell>
          <cell r="I411">
            <v>21.76</v>
          </cell>
          <cell r="J411">
            <v>21.63</v>
          </cell>
          <cell r="K411">
            <v>21.48</v>
          </cell>
          <cell r="L411">
            <v>21.33</v>
          </cell>
          <cell r="M411">
            <v>21.18</v>
          </cell>
          <cell r="N411">
            <v>21.04</v>
          </cell>
          <cell r="O411">
            <v>20.91</v>
          </cell>
          <cell r="P411">
            <v>20.82</v>
          </cell>
          <cell r="Q411">
            <v>20.76</v>
          </cell>
          <cell r="R411">
            <v>20.73</v>
          </cell>
        </row>
        <row r="412">
          <cell r="A412">
            <v>1991</v>
          </cell>
          <cell r="B412" t="str">
            <v>JUL</v>
          </cell>
          <cell r="C412" t="str">
            <v>JUL - 1991</v>
          </cell>
          <cell r="D412">
            <v>33445</v>
          </cell>
          <cell r="E412">
            <v>23</v>
          </cell>
          <cell r="F412">
            <v>33442</v>
          </cell>
          <cell r="G412">
            <v>21.32</v>
          </cell>
          <cell r="H412">
            <v>21.24</v>
          </cell>
          <cell r="I412">
            <v>21.19</v>
          </cell>
          <cell r="J412">
            <v>21.09</v>
          </cell>
          <cell r="K412">
            <v>20.97</v>
          </cell>
          <cell r="L412">
            <v>20.85</v>
          </cell>
          <cell r="M412">
            <v>20.73</v>
          </cell>
          <cell r="N412">
            <v>20.62</v>
          </cell>
          <cell r="O412">
            <v>20.54</v>
          </cell>
          <cell r="P412">
            <v>20.49</v>
          </cell>
          <cell r="Q412">
            <v>20.47</v>
          </cell>
          <cell r="R412">
            <v>20.48</v>
          </cell>
        </row>
        <row r="413">
          <cell r="A413">
            <v>1991</v>
          </cell>
          <cell r="B413" t="str">
            <v>JUL</v>
          </cell>
          <cell r="C413" t="str">
            <v>JUL - 1991</v>
          </cell>
          <cell r="D413">
            <v>33445</v>
          </cell>
          <cell r="E413">
            <v>24</v>
          </cell>
          <cell r="F413">
            <v>33443</v>
          </cell>
          <cell r="G413">
            <v>21.52</v>
          </cell>
          <cell r="H413">
            <v>21.43</v>
          </cell>
          <cell r="I413">
            <v>21.36</v>
          </cell>
          <cell r="J413">
            <v>21.26</v>
          </cell>
          <cell r="K413">
            <v>21.12</v>
          </cell>
          <cell r="L413">
            <v>20.99</v>
          </cell>
          <cell r="M413">
            <v>20.86</v>
          </cell>
          <cell r="N413">
            <v>20.74</v>
          </cell>
          <cell r="O413">
            <v>20.66</v>
          </cell>
          <cell r="P413">
            <v>20.61</v>
          </cell>
          <cell r="Q413">
            <v>20.59</v>
          </cell>
          <cell r="R413">
            <v>20.6</v>
          </cell>
        </row>
        <row r="414">
          <cell r="A414">
            <v>1991</v>
          </cell>
          <cell r="B414" t="str">
            <v>JUL</v>
          </cell>
          <cell r="C414" t="str">
            <v>JUL - 1991</v>
          </cell>
          <cell r="D414">
            <v>33445</v>
          </cell>
          <cell r="E414">
            <v>25</v>
          </cell>
          <cell r="F414">
            <v>33444</v>
          </cell>
          <cell r="G414">
            <v>21.46</v>
          </cell>
          <cell r="H414">
            <v>21.34</v>
          </cell>
          <cell r="I414">
            <v>21.23</v>
          </cell>
          <cell r="J414">
            <v>21.11</v>
          </cell>
          <cell r="K414">
            <v>20.96</v>
          </cell>
          <cell r="L414">
            <v>20.82</v>
          </cell>
          <cell r="M414">
            <v>20.69</v>
          </cell>
          <cell r="N414">
            <v>20.57</v>
          </cell>
          <cell r="O414">
            <v>20.49</v>
          </cell>
          <cell r="P414">
            <v>20.440000000000001</v>
          </cell>
          <cell r="Q414">
            <v>20.420000000000002</v>
          </cell>
          <cell r="R414">
            <v>20.43</v>
          </cell>
        </row>
        <row r="415">
          <cell r="A415">
            <v>1991</v>
          </cell>
          <cell r="B415" t="str">
            <v>JUL</v>
          </cell>
          <cell r="C415" t="str">
            <v>JUL - 1991</v>
          </cell>
          <cell r="D415">
            <v>33445</v>
          </cell>
          <cell r="E415">
            <v>26</v>
          </cell>
          <cell r="F415">
            <v>33445</v>
          </cell>
          <cell r="G415">
            <v>21.48</v>
          </cell>
          <cell r="H415">
            <v>21.36</v>
          </cell>
          <cell r="I415">
            <v>21.24</v>
          </cell>
          <cell r="J415">
            <v>21.12</v>
          </cell>
          <cell r="K415">
            <v>20.97</v>
          </cell>
          <cell r="L415">
            <v>20.83</v>
          </cell>
          <cell r="M415">
            <v>20.7</v>
          </cell>
          <cell r="N415">
            <v>20.58</v>
          </cell>
          <cell r="O415">
            <v>20.5</v>
          </cell>
          <cell r="P415">
            <v>20.45</v>
          </cell>
          <cell r="Q415">
            <v>20.43</v>
          </cell>
          <cell r="R415">
            <v>20.440000000000001</v>
          </cell>
        </row>
        <row r="416">
          <cell r="A416">
            <v>1991</v>
          </cell>
          <cell r="B416" t="str">
            <v>JUL</v>
          </cell>
          <cell r="C416" t="str">
            <v>JUL - 1991</v>
          </cell>
          <cell r="D416">
            <v>33452</v>
          </cell>
          <cell r="E416">
            <v>29</v>
          </cell>
          <cell r="F416">
            <v>33448</v>
          </cell>
          <cell r="G416">
            <v>21.35</v>
          </cell>
          <cell r="H416">
            <v>21.26</v>
          </cell>
          <cell r="I416">
            <v>21.19</v>
          </cell>
          <cell r="J416">
            <v>21.1</v>
          </cell>
          <cell r="K416">
            <v>20.97</v>
          </cell>
          <cell r="L416">
            <v>20.84</v>
          </cell>
          <cell r="M416">
            <v>20.71</v>
          </cell>
          <cell r="N416">
            <v>20.59</v>
          </cell>
          <cell r="O416">
            <v>20.51</v>
          </cell>
          <cell r="P416">
            <v>20.46</v>
          </cell>
          <cell r="Q416">
            <v>20.440000000000001</v>
          </cell>
          <cell r="R416">
            <v>20.45</v>
          </cell>
        </row>
        <row r="417">
          <cell r="A417">
            <v>1991</v>
          </cell>
          <cell r="B417" t="str">
            <v>JUL</v>
          </cell>
          <cell r="C417" t="str">
            <v>JUL - 1991</v>
          </cell>
          <cell r="D417">
            <v>33452</v>
          </cell>
          <cell r="E417">
            <v>30</v>
          </cell>
          <cell r="F417">
            <v>33449</v>
          </cell>
          <cell r="G417">
            <v>21.42</v>
          </cell>
          <cell r="H417">
            <v>21.4</v>
          </cell>
          <cell r="I417">
            <v>21.34</v>
          </cell>
          <cell r="J417">
            <v>21.28</v>
          </cell>
          <cell r="K417">
            <v>21.17</v>
          </cell>
          <cell r="L417">
            <v>21.06</v>
          </cell>
          <cell r="M417">
            <v>20.95</v>
          </cell>
          <cell r="N417">
            <v>20.84</v>
          </cell>
          <cell r="O417">
            <v>20.77</v>
          </cell>
          <cell r="P417">
            <v>20.72</v>
          </cell>
          <cell r="Q417">
            <v>20.7</v>
          </cell>
          <cell r="R417">
            <v>20.71</v>
          </cell>
        </row>
        <row r="418">
          <cell r="A418">
            <v>1991</v>
          </cell>
          <cell r="B418" t="str">
            <v>JUL</v>
          </cell>
          <cell r="C418" t="str">
            <v>JUL - 1991</v>
          </cell>
          <cell r="D418">
            <v>33452</v>
          </cell>
          <cell r="E418">
            <v>31</v>
          </cell>
          <cell r="F418">
            <v>33450</v>
          </cell>
          <cell r="G418">
            <v>21.68</v>
          </cell>
          <cell r="H418">
            <v>21.64</v>
          </cell>
          <cell r="I418">
            <v>21.54</v>
          </cell>
          <cell r="J418">
            <v>21.43</v>
          </cell>
          <cell r="K418">
            <v>21.3</v>
          </cell>
          <cell r="L418">
            <v>21.17</v>
          </cell>
          <cell r="M418">
            <v>21.04</v>
          </cell>
          <cell r="N418">
            <v>20.92</v>
          </cell>
          <cell r="O418">
            <v>20.84</v>
          </cell>
          <cell r="P418">
            <v>20.78</v>
          </cell>
          <cell r="Q418">
            <v>20.75</v>
          </cell>
          <cell r="R418">
            <v>20.76</v>
          </cell>
        </row>
        <row r="419">
          <cell r="A419">
            <v>1991</v>
          </cell>
          <cell r="B419" t="str">
            <v>AUG</v>
          </cell>
          <cell r="C419" t="str">
            <v>AUG - 1991</v>
          </cell>
          <cell r="D419">
            <v>33452</v>
          </cell>
          <cell r="E419">
            <v>1</v>
          </cell>
          <cell r="F419">
            <v>33451</v>
          </cell>
          <cell r="G419">
            <v>21.27</v>
          </cell>
          <cell r="H419">
            <v>21.19</v>
          </cell>
          <cell r="I419">
            <v>21.15</v>
          </cell>
          <cell r="J419">
            <v>21.06</v>
          </cell>
          <cell r="K419">
            <v>20.94</v>
          </cell>
          <cell r="L419">
            <v>20.82</v>
          </cell>
          <cell r="M419">
            <v>20.7</v>
          </cell>
          <cell r="N419">
            <v>20.59</v>
          </cell>
          <cell r="O419">
            <v>20.52</v>
          </cell>
          <cell r="P419">
            <v>20.47</v>
          </cell>
          <cell r="Q419">
            <v>20.440000000000001</v>
          </cell>
          <cell r="R419">
            <v>20.440000000000001</v>
          </cell>
        </row>
        <row r="420">
          <cell r="A420">
            <v>1991</v>
          </cell>
          <cell r="B420" t="str">
            <v>AUG</v>
          </cell>
          <cell r="C420" t="str">
            <v>AUG - 1991</v>
          </cell>
          <cell r="D420">
            <v>33452</v>
          </cell>
          <cell r="E420">
            <v>2</v>
          </cell>
          <cell r="F420">
            <v>33452</v>
          </cell>
          <cell r="G420">
            <v>21.32</v>
          </cell>
          <cell r="H420">
            <v>21.29</v>
          </cell>
          <cell r="I420">
            <v>21.22</v>
          </cell>
          <cell r="J420">
            <v>21.12</v>
          </cell>
          <cell r="K420">
            <v>20.99</v>
          </cell>
          <cell r="L420">
            <v>20.86</v>
          </cell>
          <cell r="M420">
            <v>20.73</v>
          </cell>
          <cell r="N420">
            <v>20.61</v>
          </cell>
          <cell r="O420">
            <v>20.53</v>
          </cell>
          <cell r="P420">
            <v>20.48</v>
          </cell>
          <cell r="Q420">
            <v>20.45</v>
          </cell>
          <cell r="R420">
            <v>20.45</v>
          </cell>
        </row>
        <row r="421">
          <cell r="A421">
            <v>1991</v>
          </cell>
          <cell r="B421" t="str">
            <v>AUG</v>
          </cell>
          <cell r="C421" t="str">
            <v>AUG - 1991</v>
          </cell>
          <cell r="D421">
            <v>33459</v>
          </cell>
          <cell r="E421">
            <v>5</v>
          </cell>
          <cell r="F421">
            <v>33455</v>
          </cell>
          <cell r="G421">
            <v>21.47</v>
          </cell>
          <cell r="H421">
            <v>21.41</v>
          </cell>
          <cell r="I421">
            <v>21.33</v>
          </cell>
          <cell r="J421">
            <v>21.23</v>
          </cell>
          <cell r="K421">
            <v>21.09</v>
          </cell>
          <cell r="L421">
            <v>20.95</v>
          </cell>
          <cell r="M421">
            <v>20.81</v>
          </cell>
          <cell r="N421">
            <v>20.69</v>
          </cell>
          <cell r="O421">
            <v>20.6</v>
          </cell>
          <cell r="P421">
            <v>20.55</v>
          </cell>
          <cell r="Q421">
            <v>20.52</v>
          </cell>
          <cell r="R421">
            <v>20.52</v>
          </cell>
        </row>
        <row r="422">
          <cell r="A422">
            <v>1991</v>
          </cell>
          <cell r="B422" t="str">
            <v>AUG</v>
          </cell>
          <cell r="C422" t="str">
            <v>AUG - 1991</v>
          </cell>
          <cell r="D422">
            <v>33459</v>
          </cell>
          <cell r="E422">
            <v>6</v>
          </cell>
          <cell r="F422">
            <v>33456</v>
          </cell>
          <cell r="G422">
            <v>21.37</v>
          </cell>
          <cell r="H422">
            <v>21.3</v>
          </cell>
          <cell r="I422">
            <v>21.22</v>
          </cell>
          <cell r="J422">
            <v>21.12</v>
          </cell>
          <cell r="K422">
            <v>20.99</v>
          </cell>
          <cell r="L422">
            <v>20.86</v>
          </cell>
          <cell r="M422">
            <v>20.72</v>
          </cell>
          <cell r="N422">
            <v>20.6</v>
          </cell>
          <cell r="O422">
            <v>20.51</v>
          </cell>
          <cell r="P422">
            <v>20.45</v>
          </cell>
          <cell r="Q422">
            <v>20.420000000000002</v>
          </cell>
          <cell r="R422">
            <v>20.420000000000002</v>
          </cell>
        </row>
        <row r="423">
          <cell r="A423">
            <v>1991</v>
          </cell>
          <cell r="B423" t="str">
            <v>AUG</v>
          </cell>
          <cell r="C423" t="str">
            <v>AUG - 1991</v>
          </cell>
          <cell r="D423">
            <v>33459</v>
          </cell>
          <cell r="E423">
            <v>7</v>
          </cell>
          <cell r="F423">
            <v>33457</v>
          </cell>
          <cell r="G423">
            <v>21.36</v>
          </cell>
          <cell r="H423">
            <v>21.3</v>
          </cell>
          <cell r="I423">
            <v>21.23</v>
          </cell>
          <cell r="J423">
            <v>21.13</v>
          </cell>
          <cell r="K423">
            <v>21.01</v>
          </cell>
          <cell r="L423">
            <v>20.88</v>
          </cell>
          <cell r="M423">
            <v>20.75</v>
          </cell>
          <cell r="N423">
            <v>20.64</v>
          </cell>
          <cell r="O423">
            <v>20.55</v>
          </cell>
          <cell r="P423">
            <v>20.49</v>
          </cell>
          <cell r="Q423">
            <v>20.46</v>
          </cell>
          <cell r="R423">
            <v>20.46</v>
          </cell>
        </row>
        <row r="424">
          <cell r="A424">
            <v>1991</v>
          </cell>
          <cell r="B424" t="str">
            <v>AUG</v>
          </cell>
          <cell r="C424" t="str">
            <v>AUG - 1991</v>
          </cell>
          <cell r="D424">
            <v>33459</v>
          </cell>
          <cell r="E424">
            <v>8</v>
          </cell>
          <cell r="F424">
            <v>33458</v>
          </cell>
          <cell r="G424">
            <v>21.58</v>
          </cell>
          <cell r="H424">
            <v>21.48</v>
          </cell>
          <cell r="I424">
            <v>21.35</v>
          </cell>
          <cell r="J424">
            <v>21.2</v>
          </cell>
          <cell r="K424">
            <v>21.06</v>
          </cell>
          <cell r="L424">
            <v>20.92</v>
          </cell>
          <cell r="M424">
            <v>20.77</v>
          </cell>
          <cell r="N424">
            <v>20.64</v>
          </cell>
          <cell r="O424">
            <v>20.54</v>
          </cell>
          <cell r="P424">
            <v>20.48</v>
          </cell>
          <cell r="Q424">
            <v>20.440000000000001</v>
          </cell>
          <cell r="R424">
            <v>20.43</v>
          </cell>
        </row>
        <row r="425">
          <cell r="A425">
            <v>1991</v>
          </cell>
          <cell r="B425" t="str">
            <v>AUG</v>
          </cell>
          <cell r="C425" t="str">
            <v>AUG - 1991</v>
          </cell>
          <cell r="D425">
            <v>33459</v>
          </cell>
          <cell r="E425">
            <v>9</v>
          </cell>
          <cell r="F425">
            <v>33459</v>
          </cell>
          <cell r="G425">
            <v>21.62</v>
          </cell>
          <cell r="H425">
            <v>21.51</v>
          </cell>
          <cell r="I425">
            <v>21.39</v>
          </cell>
          <cell r="J425">
            <v>21.24</v>
          </cell>
          <cell r="K425">
            <v>21.1</v>
          </cell>
          <cell r="L425">
            <v>20.96</v>
          </cell>
          <cell r="M425">
            <v>20.81</v>
          </cell>
          <cell r="N425">
            <v>20.68</v>
          </cell>
          <cell r="O425">
            <v>20.58</v>
          </cell>
          <cell r="P425">
            <v>20.52</v>
          </cell>
          <cell r="Q425">
            <v>20.48</v>
          </cell>
          <cell r="R425">
            <v>20.47</v>
          </cell>
        </row>
        <row r="426">
          <cell r="A426">
            <v>1991</v>
          </cell>
          <cell r="B426" t="str">
            <v>AUG</v>
          </cell>
          <cell r="C426" t="str">
            <v>AUG - 1991</v>
          </cell>
          <cell r="D426">
            <v>33466</v>
          </cell>
          <cell r="E426">
            <v>12</v>
          </cell>
          <cell r="F426">
            <v>33462</v>
          </cell>
          <cell r="G426">
            <v>21.69</v>
          </cell>
          <cell r="H426">
            <v>21.59</v>
          </cell>
          <cell r="I426">
            <v>21.49</v>
          </cell>
          <cell r="J426">
            <v>21.34</v>
          </cell>
          <cell r="K426">
            <v>21.2</v>
          </cell>
          <cell r="L426">
            <v>21.06</v>
          </cell>
          <cell r="M426">
            <v>20.91</v>
          </cell>
          <cell r="N426">
            <v>20.78</v>
          </cell>
          <cell r="O426">
            <v>20.68</v>
          </cell>
          <cell r="P426">
            <v>20.62</v>
          </cell>
          <cell r="Q426">
            <v>20.58</v>
          </cell>
          <cell r="R426">
            <v>20.57</v>
          </cell>
        </row>
        <row r="427">
          <cell r="A427">
            <v>1991</v>
          </cell>
          <cell r="B427" t="str">
            <v>AUG</v>
          </cell>
          <cell r="C427" t="str">
            <v>AUG - 1991</v>
          </cell>
          <cell r="D427">
            <v>33466</v>
          </cell>
          <cell r="E427">
            <v>13</v>
          </cell>
          <cell r="F427">
            <v>33463</v>
          </cell>
          <cell r="G427">
            <v>21.58</v>
          </cell>
          <cell r="H427">
            <v>21.53</v>
          </cell>
          <cell r="I427">
            <v>21.45</v>
          </cell>
          <cell r="J427">
            <v>21.32</v>
          </cell>
          <cell r="K427">
            <v>21.19</v>
          </cell>
          <cell r="L427">
            <v>21.06</v>
          </cell>
          <cell r="M427">
            <v>20.92</v>
          </cell>
          <cell r="N427">
            <v>20.8</v>
          </cell>
          <cell r="O427">
            <v>20.71</v>
          </cell>
          <cell r="P427">
            <v>20.65</v>
          </cell>
          <cell r="Q427">
            <v>20.61</v>
          </cell>
          <cell r="R427">
            <v>20.6</v>
          </cell>
        </row>
        <row r="428">
          <cell r="A428">
            <v>1991</v>
          </cell>
          <cell r="B428" t="str">
            <v>AUG</v>
          </cell>
          <cell r="C428" t="str">
            <v>AUG - 1991</v>
          </cell>
          <cell r="D428">
            <v>33466</v>
          </cell>
          <cell r="E428">
            <v>14</v>
          </cell>
          <cell r="F428">
            <v>33464</v>
          </cell>
          <cell r="G428">
            <v>21.27</v>
          </cell>
          <cell r="H428">
            <v>21.28</v>
          </cell>
          <cell r="I428">
            <v>21.27</v>
          </cell>
          <cell r="J428">
            <v>21.25</v>
          </cell>
          <cell r="K428">
            <v>21.14</v>
          </cell>
          <cell r="L428">
            <v>21.03</v>
          </cell>
          <cell r="M428">
            <v>20.9</v>
          </cell>
          <cell r="N428">
            <v>20.79</v>
          </cell>
          <cell r="O428">
            <v>20.7</v>
          </cell>
          <cell r="P428">
            <v>20.64</v>
          </cell>
          <cell r="Q428">
            <v>20.6</v>
          </cell>
          <cell r="R428">
            <v>20.59</v>
          </cell>
        </row>
        <row r="429">
          <cell r="A429">
            <v>1991</v>
          </cell>
          <cell r="B429" t="str">
            <v>AUG</v>
          </cell>
          <cell r="C429" t="str">
            <v>AUG - 1991</v>
          </cell>
          <cell r="D429">
            <v>33466</v>
          </cell>
          <cell r="E429">
            <v>15</v>
          </cell>
          <cell r="F429">
            <v>33465</v>
          </cell>
          <cell r="G429">
            <v>21.44</v>
          </cell>
          <cell r="H429">
            <v>21.43</v>
          </cell>
          <cell r="I429">
            <v>21.41</v>
          </cell>
          <cell r="J429">
            <v>21.37</v>
          </cell>
          <cell r="K429">
            <v>21.27</v>
          </cell>
          <cell r="L429">
            <v>21.16</v>
          </cell>
          <cell r="M429">
            <v>21.03</v>
          </cell>
          <cell r="N429">
            <v>20.92</v>
          </cell>
          <cell r="O429">
            <v>20.83</v>
          </cell>
          <cell r="P429">
            <v>20.77</v>
          </cell>
          <cell r="Q429">
            <v>20.72</v>
          </cell>
          <cell r="R429">
            <v>20.7</v>
          </cell>
        </row>
        <row r="430">
          <cell r="A430">
            <v>1991</v>
          </cell>
          <cell r="B430" t="str">
            <v>AUG</v>
          </cell>
          <cell r="C430" t="str">
            <v>AUG - 1991</v>
          </cell>
          <cell r="D430">
            <v>33466</v>
          </cell>
          <cell r="E430">
            <v>16</v>
          </cell>
          <cell r="F430">
            <v>33466</v>
          </cell>
          <cell r="G430">
            <v>21.3</v>
          </cell>
          <cell r="H430">
            <v>21.28</v>
          </cell>
          <cell r="I430">
            <v>21.26</v>
          </cell>
          <cell r="J430">
            <v>21.22</v>
          </cell>
          <cell r="K430">
            <v>21.1</v>
          </cell>
          <cell r="L430">
            <v>20.98</v>
          </cell>
          <cell r="M430">
            <v>20.84</v>
          </cell>
          <cell r="N430">
            <v>20.72</v>
          </cell>
          <cell r="O430">
            <v>20.62</v>
          </cell>
          <cell r="P430">
            <v>20.54</v>
          </cell>
          <cell r="Q430">
            <v>20.48</v>
          </cell>
          <cell r="R430">
            <v>20.45</v>
          </cell>
        </row>
        <row r="431">
          <cell r="A431">
            <v>1991</v>
          </cell>
          <cell r="B431" t="str">
            <v>AUG</v>
          </cell>
          <cell r="C431" t="str">
            <v>AUG - 1991</v>
          </cell>
          <cell r="D431">
            <v>33473</v>
          </cell>
          <cell r="E431">
            <v>19</v>
          </cell>
          <cell r="F431">
            <v>33469</v>
          </cell>
          <cell r="G431">
            <v>22.47</v>
          </cell>
          <cell r="H431">
            <v>22.43</v>
          </cell>
          <cell r="I431">
            <v>22.25</v>
          </cell>
          <cell r="J431">
            <v>22.14</v>
          </cell>
          <cell r="K431">
            <v>21.91</v>
          </cell>
          <cell r="L431">
            <v>21.69</v>
          </cell>
          <cell r="M431">
            <v>21.47</v>
          </cell>
          <cell r="N431">
            <v>21.26</v>
          </cell>
          <cell r="O431">
            <v>21.06</v>
          </cell>
          <cell r="P431">
            <v>20.9</v>
          </cell>
          <cell r="Q431">
            <v>20.78</v>
          </cell>
          <cell r="R431">
            <v>20.7</v>
          </cell>
        </row>
        <row r="432">
          <cell r="A432">
            <v>1991</v>
          </cell>
          <cell r="B432" t="str">
            <v>AUG</v>
          </cell>
          <cell r="C432" t="str">
            <v>AUG - 1991</v>
          </cell>
          <cell r="D432">
            <v>33473</v>
          </cell>
          <cell r="E432">
            <v>20</v>
          </cell>
          <cell r="F432">
            <v>33470</v>
          </cell>
          <cell r="G432">
            <v>22.27</v>
          </cell>
          <cell r="H432">
            <v>22.4</v>
          </cell>
          <cell r="I432">
            <v>22.28</v>
          </cell>
          <cell r="J432">
            <v>22.11</v>
          </cell>
          <cell r="K432">
            <v>21.88</v>
          </cell>
          <cell r="L432">
            <v>21.66</v>
          </cell>
          <cell r="M432">
            <v>21.44</v>
          </cell>
          <cell r="N432">
            <v>21.23</v>
          </cell>
          <cell r="O432">
            <v>21.03</v>
          </cell>
          <cell r="P432">
            <v>20.87</v>
          </cell>
          <cell r="Q432">
            <v>20.75</v>
          </cell>
          <cell r="R432">
            <v>20.67</v>
          </cell>
        </row>
        <row r="433">
          <cell r="A433">
            <v>1991</v>
          </cell>
          <cell r="B433" t="str">
            <v>AUG</v>
          </cell>
          <cell r="C433" t="str">
            <v>AUG - 1991</v>
          </cell>
          <cell r="D433">
            <v>33473</v>
          </cell>
          <cell r="E433">
            <v>21</v>
          </cell>
          <cell r="F433">
            <v>33471</v>
          </cell>
          <cell r="G433">
            <v>21.55</v>
          </cell>
          <cell r="H433">
            <v>21.48</v>
          </cell>
          <cell r="I433">
            <v>21.38</v>
          </cell>
          <cell r="J433">
            <v>21.24</v>
          </cell>
          <cell r="K433">
            <v>21.1</v>
          </cell>
          <cell r="L433">
            <v>20.95</v>
          </cell>
          <cell r="M433">
            <v>20.8</v>
          </cell>
          <cell r="N433">
            <v>20.66</v>
          </cell>
          <cell r="O433">
            <v>20.55</v>
          </cell>
          <cell r="P433">
            <v>20.47</v>
          </cell>
          <cell r="Q433">
            <v>20.420000000000002</v>
          </cell>
          <cell r="R433">
            <v>20.39</v>
          </cell>
        </row>
        <row r="434">
          <cell r="A434">
            <v>1991</v>
          </cell>
          <cell r="B434" t="str">
            <v>AUG</v>
          </cell>
          <cell r="C434" t="str">
            <v>AUG - 1991</v>
          </cell>
          <cell r="D434">
            <v>33473</v>
          </cell>
          <cell r="E434">
            <v>22</v>
          </cell>
          <cell r="F434">
            <v>33472</v>
          </cell>
          <cell r="G434">
            <v>21.72</v>
          </cell>
          <cell r="H434">
            <v>21.62</v>
          </cell>
          <cell r="I434">
            <v>21.52</v>
          </cell>
          <cell r="J434">
            <v>21.4</v>
          </cell>
          <cell r="K434">
            <v>21.27</v>
          </cell>
          <cell r="L434">
            <v>21.13</v>
          </cell>
          <cell r="M434">
            <v>20.99</v>
          </cell>
          <cell r="N434">
            <v>20.86</v>
          </cell>
          <cell r="O434">
            <v>20.77</v>
          </cell>
          <cell r="P434">
            <v>20.7</v>
          </cell>
          <cell r="Q434">
            <v>20.66</v>
          </cell>
          <cell r="R434">
            <v>20.65</v>
          </cell>
        </row>
        <row r="435">
          <cell r="A435">
            <v>1991</v>
          </cell>
          <cell r="B435" t="str">
            <v>AUG</v>
          </cell>
          <cell r="C435" t="str">
            <v>AUG - 1991</v>
          </cell>
          <cell r="D435">
            <v>33473</v>
          </cell>
          <cell r="E435">
            <v>23</v>
          </cell>
          <cell r="F435">
            <v>33473</v>
          </cell>
          <cell r="G435">
            <v>21.81</v>
          </cell>
          <cell r="H435">
            <v>21.7</v>
          </cell>
          <cell r="I435">
            <v>21.57</v>
          </cell>
          <cell r="J435">
            <v>21.44</v>
          </cell>
          <cell r="K435">
            <v>21.31</v>
          </cell>
          <cell r="L435">
            <v>21.17</v>
          </cell>
          <cell r="M435">
            <v>21.03</v>
          </cell>
          <cell r="N435">
            <v>20.91</v>
          </cell>
          <cell r="O435">
            <v>20.82</v>
          </cell>
          <cell r="P435">
            <v>20.75</v>
          </cell>
          <cell r="Q435">
            <v>20.71</v>
          </cell>
          <cell r="R435">
            <v>20.7</v>
          </cell>
        </row>
        <row r="436">
          <cell r="A436">
            <v>1991</v>
          </cell>
          <cell r="B436" t="str">
            <v>AUG</v>
          </cell>
          <cell r="C436" t="str">
            <v>AUG - 1991</v>
          </cell>
          <cell r="D436">
            <v>33480</v>
          </cell>
          <cell r="E436">
            <v>26</v>
          </cell>
          <cell r="F436">
            <v>33476</v>
          </cell>
          <cell r="G436">
            <v>21.97</v>
          </cell>
          <cell r="H436">
            <v>21.87</v>
          </cell>
          <cell r="I436">
            <v>21.73</v>
          </cell>
          <cell r="J436">
            <v>21.59</v>
          </cell>
          <cell r="K436">
            <v>21.45</v>
          </cell>
          <cell r="L436">
            <v>21.29</v>
          </cell>
          <cell r="M436">
            <v>21.14</v>
          </cell>
          <cell r="N436">
            <v>21.01</v>
          </cell>
          <cell r="O436">
            <v>20.9</v>
          </cell>
          <cell r="P436">
            <v>20.83</v>
          </cell>
          <cell r="Q436">
            <v>20.79</v>
          </cell>
          <cell r="R436">
            <v>20.78</v>
          </cell>
        </row>
        <row r="437">
          <cell r="A437">
            <v>1991</v>
          </cell>
          <cell r="B437" t="str">
            <v>AUG</v>
          </cell>
          <cell r="C437" t="str">
            <v>AUG - 1991</v>
          </cell>
          <cell r="D437">
            <v>33480</v>
          </cell>
          <cell r="E437">
            <v>27</v>
          </cell>
          <cell r="F437">
            <v>33477</v>
          </cell>
          <cell r="G437">
            <v>21.98</v>
          </cell>
          <cell r="H437">
            <v>21.88</v>
          </cell>
          <cell r="I437">
            <v>21.77</v>
          </cell>
          <cell r="J437">
            <v>21.65</v>
          </cell>
          <cell r="K437">
            <v>21.52</v>
          </cell>
          <cell r="L437">
            <v>21.37</v>
          </cell>
          <cell r="M437">
            <v>21.22</v>
          </cell>
          <cell r="N437">
            <v>21.09</v>
          </cell>
          <cell r="O437">
            <v>20.98</v>
          </cell>
          <cell r="P437">
            <v>20.9</v>
          </cell>
          <cell r="Q437">
            <v>20.85</v>
          </cell>
          <cell r="R437">
            <v>20.84</v>
          </cell>
        </row>
        <row r="438">
          <cell r="A438">
            <v>1991</v>
          </cell>
          <cell r="B438" t="str">
            <v>AUG</v>
          </cell>
          <cell r="C438" t="str">
            <v>AUG - 1991</v>
          </cell>
          <cell r="D438">
            <v>33480</v>
          </cell>
          <cell r="E438">
            <v>28</v>
          </cell>
          <cell r="F438">
            <v>33478</v>
          </cell>
          <cell r="G438">
            <v>21.74</v>
          </cell>
          <cell r="H438">
            <v>21.66</v>
          </cell>
          <cell r="I438">
            <v>21.58</v>
          </cell>
          <cell r="J438">
            <v>21.47</v>
          </cell>
          <cell r="K438">
            <v>21.35</v>
          </cell>
          <cell r="L438">
            <v>21.2</v>
          </cell>
          <cell r="M438">
            <v>21.06</v>
          </cell>
          <cell r="N438">
            <v>20.94</v>
          </cell>
          <cell r="O438">
            <v>20.84</v>
          </cell>
          <cell r="P438">
            <v>20.76</v>
          </cell>
          <cell r="Q438">
            <v>20.71</v>
          </cell>
          <cell r="R438">
            <v>20.7</v>
          </cell>
        </row>
        <row r="439">
          <cell r="A439">
            <v>1991</v>
          </cell>
          <cell r="B439" t="str">
            <v>AUG</v>
          </cell>
          <cell r="C439" t="str">
            <v>AUG - 1991</v>
          </cell>
          <cell r="D439">
            <v>33480</v>
          </cell>
          <cell r="E439">
            <v>29</v>
          </cell>
          <cell r="F439">
            <v>33479</v>
          </cell>
          <cell r="G439">
            <v>21.97</v>
          </cell>
          <cell r="H439">
            <v>21.88</v>
          </cell>
          <cell r="I439">
            <v>21.76</v>
          </cell>
          <cell r="J439">
            <v>21.64</v>
          </cell>
          <cell r="K439">
            <v>21.51</v>
          </cell>
          <cell r="L439">
            <v>21.35</v>
          </cell>
          <cell r="M439">
            <v>21.21</v>
          </cell>
          <cell r="N439">
            <v>21.09</v>
          </cell>
          <cell r="O439">
            <v>20.99</v>
          </cell>
          <cell r="P439">
            <v>20.91</v>
          </cell>
          <cell r="Q439">
            <v>20.85</v>
          </cell>
          <cell r="R439">
            <v>20.84</v>
          </cell>
        </row>
        <row r="440">
          <cell r="A440">
            <v>1991</v>
          </cell>
          <cell r="B440" t="str">
            <v>AUG</v>
          </cell>
          <cell r="C440" t="str">
            <v>AUG - 1991</v>
          </cell>
          <cell r="D440">
            <v>33480</v>
          </cell>
          <cell r="E440">
            <v>30</v>
          </cell>
          <cell r="F440">
            <v>33480</v>
          </cell>
          <cell r="G440">
            <v>22.26</v>
          </cell>
          <cell r="H440">
            <v>22.14</v>
          </cell>
          <cell r="I440">
            <v>22</v>
          </cell>
          <cell r="J440">
            <v>21.85</v>
          </cell>
          <cell r="K440">
            <v>21.7</v>
          </cell>
          <cell r="L440">
            <v>21.53</v>
          </cell>
          <cell r="M440">
            <v>21.38</v>
          </cell>
          <cell r="N440">
            <v>21.25</v>
          </cell>
          <cell r="O440">
            <v>21.13</v>
          </cell>
          <cell r="P440">
            <v>21.04</v>
          </cell>
          <cell r="Q440">
            <v>20.97</v>
          </cell>
          <cell r="R440">
            <v>20.95</v>
          </cell>
        </row>
        <row r="441">
          <cell r="A441">
            <v>1991</v>
          </cell>
          <cell r="B441" t="str">
            <v>SEP</v>
          </cell>
          <cell r="C441" t="str">
            <v>SEP - 1991</v>
          </cell>
          <cell r="D441">
            <v>33487</v>
          </cell>
          <cell r="E441">
            <v>2</v>
          </cell>
          <cell r="F441">
            <v>33483</v>
          </cell>
        </row>
        <row r="442">
          <cell r="A442">
            <v>1991</v>
          </cell>
          <cell r="B442" t="str">
            <v>SEP</v>
          </cell>
          <cell r="C442" t="str">
            <v>SEP - 1991</v>
          </cell>
          <cell r="D442">
            <v>33487</v>
          </cell>
          <cell r="E442">
            <v>3</v>
          </cell>
          <cell r="F442">
            <v>33484</v>
          </cell>
          <cell r="G442">
            <v>22.24</v>
          </cell>
          <cell r="H442">
            <v>22.12</v>
          </cell>
          <cell r="I442">
            <v>21.97</v>
          </cell>
          <cell r="J442">
            <v>21.82</v>
          </cell>
          <cell r="K442">
            <v>21.67</v>
          </cell>
          <cell r="L442">
            <v>21.5</v>
          </cell>
          <cell r="M442">
            <v>21.35</v>
          </cell>
          <cell r="N442">
            <v>21.22</v>
          </cell>
          <cell r="O442">
            <v>21.1</v>
          </cell>
          <cell r="P442">
            <v>21.01</v>
          </cell>
          <cell r="Q442">
            <v>20.94</v>
          </cell>
          <cell r="R442">
            <v>20.91</v>
          </cell>
        </row>
        <row r="443">
          <cell r="A443">
            <v>1991</v>
          </cell>
          <cell r="B443" t="str">
            <v>SEP</v>
          </cell>
          <cell r="C443" t="str">
            <v>SEP - 1991</v>
          </cell>
          <cell r="D443">
            <v>33487</v>
          </cell>
          <cell r="E443">
            <v>4</v>
          </cell>
          <cell r="F443">
            <v>33485</v>
          </cell>
          <cell r="G443">
            <v>21.81</v>
          </cell>
          <cell r="H443">
            <v>21.72</v>
          </cell>
          <cell r="I443">
            <v>21.63</v>
          </cell>
          <cell r="J443">
            <v>21.51</v>
          </cell>
          <cell r="K443">
            <v>21.39</v>
          </cell>
          <cell r="L443">
            <v>21.24</v>
          </cell>
          <cell r="M443">
            <v>21.11</v>
          </cell>
          <cell r="N443">
            <v>21</v>
          </cell>
          <cell r="O443">
            <v>20.9</v>
          </cell>
          <cell r="P443">
            <v>20.82</v>
          </cell>
          <cell r="Q443">
            <v>20.76</v>
          </cell>
          <cell r="R443">
            <v>20.74</v>
          </cell>
        </row>
        <row r="444">
          <cell r="A444">
            <v>1991</v>
          </cell>
          <cell r="B444" t="str">
            <v>SEP</v>
          </cell>
          <cell r="C444" t="str">
            <v>SEP - 1991</v>
          </cell>
          <cell r="D444">
            <v>33487</v>
          </cell>
          <cell r="E444">
            <v>5</v>
          </cell>
          <cell r="F444">
            <v>33486</v>
          </cell>
          <cell r="G444">
            <v>21.69</v>
          </cell>
          <cell r="H444">
            <v>21.64</v>
          </cell>
          <cell r="I444">
            <v>21.56</v>
          </cell>
          <cell r="J444">
            <v>21.45</v>
          </cell>
          <cell r="K444">
            <v>21.34</v>
          </cell>
          <cell r="L444">
            <v>21.2</v>
          </cell>
          <cell r="M444">
            <v>21.08</v>
          </cell>
          <cell r="N444">
            <v>20.98</v>
          </cell>
          <cell r="O444">
            <v>20.89</v>
          </cell>
          <cell r="P444">
            <v>20.81</v>
          </cell>
          <cell r="Q444">
            <v>20.76</v>
          </cell>
          <cell r="R444">
            <v>20.74</v>
          </cell>
        </row>
        <row r="445">
          <cell r="A445">
            <v>1991</v>
          </cell>
          <cell r="B445" t="str">
            <v>SEP</v>
          </cell>
          <cell r="C445" t="str">
            <v>SEP - 1991</v>
          </cell>
          <cell r="D445">
            <v>33487</v>
          </cell>
          <cell r="E445">
            <v>6</v>
          </cell>
          <cell r="F445">
            <v>33487</v>
          </cell>
          <cell r="G445">
            <v>21.57</v>
          </cell>
          <cell r="H445">
            <v>21.55</v>
          </cell>
          <cell r="I445">
            <v>21.5</v>
          </cell>
          <cell r="J445">
            <v>21.41</v>
          </cell>
          <cell r="K445">
            <v>21.3</v>
          </cell>
          <cell r="L445">
            <v>21.17</v>
          </cell>
          <cell r="M445">
            <v>21.06</v>
          </cell>
          <cell r="N445">
            <v>20.97</v>
          </cell>
          <cell r="O445">
            <v>20.89</v>
          </cell>
          <cell r="P445">
            <v>20.81</v>
          </cell>
          <cell r="Q445">
            <v>20.76</v>
          </cell>
          <cell r="R445">
            <v>20.75</v>
          </cell>
        </row>
        <row r="446">
          <cell r="A446">
            <v>1991</v>
          </cell>
          <cell r="B446" t="str">
            <v>SEP</v>
          </cell>
          <cell r="C446" t="str">
            <v>SEP - 1991</v>
          </cell>
          <cell r="D446">
            <v>33494</v>
          </cell>
          <cell r="E446">
            <v>9</v>
          </cell>
          <cell r="F446">
            <v>33490</v>
          </cell>
          <cell r="G446">
            <v>21.33</v>
          </cell>
          <cell r="H446">
            <v>21.3</v>
          </cell>
          <cell r="I446">
            <v>21.27</v>
          </cell>
          <cell r="J446">
            <v>21.19</v>
          </cell>
          <cell r="K446">
            <v>21.09</v>
          </cell>
          <cell r="L446">
            <v>20.97</v>
          </cell>
          <cell r="M446">
            <v>20.87</v>
          </cell>
          <cell r="N446">
            <v>20.79</v>
          </cell>
          <cell r="O446">
            <v>20.71</v>
          </cell>
          <cell r="P446">
            <v>20.64</v>
          </cell>
          <cell r="Q446">
            <v>20.59</v>
          </cell>
          <cell r="R446">
            <v>20.58</v>
          </cell>
        </row>
        <row r="447">
          <cell r="A447">
            <v>1991</v>
          </cell>
          <cell r="B447" t="str">
            <v>SEP</v>
          </cell>
          <cell r="C447" t="str">
            <v>SEP - 1991</v>
          </cell>
          <cell r="D447">
            <v>33494</v>
          </cell>
          <cell r="E447">
            <v>10</v>
          </cell>
          <cell r="F447">
            <v>33491</v>
          </cell>
          <cell r="G447">
            <v>21.41</v>
          </cell>
          <cell r="H447">
            <v>21.38</v>
          </cell>
          <cell r="I447">
            <v>21.34</v>
          </cell>
          <cell r="J447">
            <v>21.24</v>
          </cell>
          <cell r="K447">
            <v>21.14</v>
          </cell>
          <cell r="L447">
            <v>21.02</v>
          </cell>
          <cell r="M447">
            <v>20.92</v>
          </cell>
          <cell r="N447">
            <v>20.84</v>
          </cell>
          <cell r="O447">
            <v>20.75</v>
          </cell>
          <cell r="P447">
            <v>20.68</v>
          </cell>
          <cell r="Q447">
            <v>20.63</v>
          </cell>
          <cell r="R447">
            <v>20.62</v>
          </cell>
        </row>
        <row r="448">
          <cell r="A448">
            <v>1991</v>
          </cell>
          <cell r="B448" t="str">
            <v>SEP</v>
          </cell>
          <cell r="C448" t="str">
            <v>SEP - 1991</v>
          </cell>
          <cell r="D448">
            <v>33494</v>
          </cell>
          <cell r="E448">
            <v>11</v>
          </cell>
          <cell r="F448">
            <v>33492</v>
          </cell>
          <cell r="G448">
            <v>21.64</v>
          </cell>
          <cell r="H448">
            <v>21.59</v>
          </cell>
          <cell r="I448">
            <v>21.51</v>
          </cell>
          <cell r="J448">
            <v>21.4</v>
          </cell>
          <cell r="K448">
            <v>21.29</v>
          </cell>
          <cell r="L448">
            <v>21.17</v>
          </cell>
          <cell r="M448">
            <v>21.07</v>
          </cell>
          <cell r="N448">
            <v>20.98</v>
          </cell>
          <cell r="O448">
            <v>20.89</v>
          </cell>
          <cell r="P448">
            <v>20.82</v>
          </cell>
          <cell r="Q448">
            <v>20.77</v>
          </cell>
          <cell r="R448">
            <v>20.75</v>
          </cell>
        </row>
        <row r="449">
          <cell r="A449">
            <v>1991</v>
          </cell>
          <cell r="B449" t="str">
            <v>SEP</v>
          </cell>
          <cell r="C449" t="str">
            <v>SEP - 1991</v>
          </cell>
          <cell r="D449">
            <v>33494</v>
          </cell>
          <cell r="E449">
            <v>12</v>
          </cell>
          <cell r="F449">
            <v>33493</v>
          </cell>
          <cell r="G449">
            <v>21.53</v>
          </cell>
          <cell r="H449">
            <v>21.49</v>
          </cell>
          <cell r="I449">
            <v>21.4</v>
          </cell>
          <cell r="J449">
            <v>21.28</v>
          </cell>
          <cell r="K449">
            <v>21.16</v>
          </cell>
          <cell r="L449">
            <v>21.03</v>
          </cell>
          <cell r="M449">
            <v>20.92</v>
          </cell>
          <cell r="N449">
            <v>20.83</v>
          </cell>
          <cell r="O449">
            <v>20.74</v>
          </cell>
          <cell r="P449">
            <v>20.67</v>
          </cell>
          <cell r="Q449">
            <v>20.62</v>
          </cell>
          <cell r="R449">
            <v>20.61</v>
          </cell>
        </row>
        <row r="450">
          <cell r="A450">
            <v>1991</v>
          </cell>
          <cell r="B450" t="str">
            <v>SEP</v>
          </cell>
          <cell r="C450" t="str">
            <v>SEP - 1991</v>
          </cell>
          <cell r="D450">
            <v>33494</v>
          </cell>
          <cell r="E450">
            <v>13</v>
          </cell>
          <cell r="F450">
            <v>33494</v>
          </cell>
          <cell r="G450">
            <v>21.68</v>
          </cell>
          <cell r="H450">
            <v>21.64</v>
          </cell>
          <cell r="I450">
            <v>21.55</v>
          </cell>
          <cell r="J450">
            <v>21.41</v>
          </cell>
          <cell r="K450">
            <v>21.27</v>
          </cell>
          <cell r="L450">
            <v>21.12</v>
          </cell>
          <cell r="M450">
            <v>20.98</v>
          </cell>
          <cell r="N450">
            <v>20.88</v>
          </cell>
          <cell r="O450">
            <v>20.79</v>
          </cell>
          <cell r="P450">
            <v>20.72</v>
          </cell>
          <cell r="Q450">
            <v>20.68</v>
          </cell>
          <cell r="R450">
            <v>20.68</v>
          </cell>
        </row>
        <row r="451">
          <cell r="A451">
            <v>1991</v>
          </cell>
          <cell r="B451" t="str">
            <v>SEP</v>
          </cell>
          <cell r="C451" t="str">
            <v>SEP - 1991</v>
          </cell>
          <cell r="D451">
            <v>33501</v>
          </cell>
          <cell r="E451">
            <v>16</v>
          </cell>
          <cell r="F451">
            <v>33497</v>
          </cell>
          <cell r="G451">
            <v>21.82</v>
          </cell>
          <cell r="H451">
            <v>21.72</v>
          </cell>
          <cell r="I451">
            <v>21.63</v>
          </cell>
          <cell r="J451">
            <v>21.49</v>
          </cell>
          <cell r="K451">
            <v>21.34</v>
          </cell>
          <cell r="L451">
            <v>21.18</v>
          </cell>
          <cell r="M451">
            <v>21.03</v>
          </cell>
          <cell r="N451">
            <v>20.91</v>
          </cell>
          <cell r="O451">
            <v>20.81</v>
          </cell>
          <cell r="P451">
            <v>20.74</v>
          </cell>
          <cell r="Q451">
            <v>20.7</v>
          </cell>
          <cell r="R451">
            <v>20.69</v>
          </cell>
        </row>
        <row r="452">
          <cell r="A452">
            <v>1991</v>
          </cell>
          <cell r="B452" t="str">
            <v>SEP</v>
          </cell>
          <cell r="C452" t="str">
            <v>SEP - 1991</v>
          </cell>
          <cell r="D452">
            <v>33501</v>
          </cell>
          <cell r="E452">
            <v>17</v>
          </cell>
          <cell r="F452">
            <v>33498</v>
          </cell>
          <cell r="G452">
            <v>21.62</v>
          </cell>
          <cell r="H452">
            <v>21.54</v>
          </cell>
          <cell r="I452">
            <v>21.45</v>
          </cell>
          <cell r="J452">
            <v>21.31</v>
          </cell>
          <cell r="K452">
            <v>21.16</v>
          </cell>
          <cell r="L452">
            <v>21.01</v>
          </cell>
          <cell r="M452">
            <v>20.86</v>
          </cell>
          <cell r="N452">
            <v>20.74</v>
          </cell>
          <cell r="O452">
            <v>20.64</v>
          </cell>
          <cell r="P452">
            <v>20.57</v>
          </cell>
          <cell r="Q452">
            <v>20.53</v>
          </cell>
          <cell r="R452">
            <v>20.52</v>
          </cell>
        </row>
        <row r="453">
          <cell r="A453">
            <v>1991</v>
          </cell>
          <cell r="B453" t="str">
            <v>SEP</v>
          </cell>
          <cell r="C453" t="str">
            <v>SEP - 1991</v>
          </cell>
          <cell r="D453">
            <v>33501</v>
          </cell>
          <cell r="E453">
            <v>18</v>
          </cell>
          <cell r="F453">
            <v>33499</v>
          </cell>
          <cell r="G453">
            <v>21.84</v>
          </cell>
          <cell r="H453">
            <v>21.76</v>
          </cell>
          <cell r="I453">
            <v>21.65</v>
          </cell>
          <cell r="J453">
            <v>21.49</v>
          </cell>
          <cell r="K453">
            <v>21.32</v>
          </cell>
          <cell r="L453">
            <v>21.15</v>
          </cell>
          <cell r="M453">
            <v>20.99</v>
          </cell>
          <cell r="N453">
            <v>20.86</v>
          </cell>
          <cell r="O453">
            <v>20.75</v>
          </cell>
          <cell r="P453">
            <v>20.67</v>
          </cell>
          <cell r="Q453">
            <v>20.62</v>
          </cell>
          <cell r="R453">
            <v>20.61</v>
          </cell>
        </row>
        <row r="454">
          <cell r="A454">
            <v>1991</v>
          </cell>
          <cell r="B454" t="str">
            <v>SEP</v>
          </cell>
          <cell r="C454" t="str">
            <v>SEP - 1991</v>
          </cell>
          <cell r="D454">
            <v>33501</v>
          </cell>
          <cell r="E454">
            <v>19</v>
          </cell>
          <cell r="F454">
            <v>33500</v>
          </cell>
          <cell r="G454">
            <v>21.76</v>
          </cell>
          <cell r="H454">
            <v>21.66</v>
          </cell>
          <cell r="I454">
            <v>21.57</v>
          </cell>
          <cell r="J454">
            <v>21.42</v>
          </cell>
          <cell r="K454">
            <v>21.26</v>
          </cell>
          <cell r="L454">
            <v>21.1</v>
          </cell>
          <cell r="M454">
            <v>20.95</v>
          </cell>
          <cell r="N454">
            <v>20.82</v>
          </cell>
          <cell r="O454">
            <v>20.71</v>
          </cell>
          <cell r="P454">
            <v>20.63</v>
          </cell>
          <cell r="Q454">
            <v>20.58</v>
          </cell>
          <cell r="R454">
            <v>20.57</v>
          </cell>
        </row>
        <row r="455">
          <cell r="A455">
            <v>1991</v>
          </cell>
          <cell r="B455" t="str">
            <v>SEP</v>
          </cell>
          <cell r="C455" t="str">
            <v>SEP - 1991</v>
          </cell>
          <cell r="D455">
            <v>33501</v>
          </cell>
          <cell r="E455">
            <v>20</v>
          </cell>
          <cell r="F455">
            <v>33501</v>
          </cell>
          <cell r="G455">
            <v>21.97</v>
          </cell>
          <cell r="H455">
            <v>21.79</v>
          </cell>
          <cell r="I455">
            <v>21.68</v>
          </cell>
          <cell r="J455">
            <v>21.52</v>
          </cell>
          <cell r="K455">
            <v>21.35</v>
          </cell>
          <cell r="L455">
            <v>21.18</v>
          </cell>
          <cell r="M455">
            <v>21.01</v>
          </cell>
          <cell r="N455">
            <v>20.87</v>
          </cell>
          <cell r="O455">
            <v>20.76</v>
          </cell>
          <cell r="P455">
            <v>20.68</v>
          </cell>
          <cell r="Q455">
            <v>20.63</v>
          </cell>
          <cell r="R455">
            <v>20.61</v>
          </cell>
        </row>
        <row r="456">
          <cell r="A456">
            <v>1991</v>
          </cell>
          <cell r="B456" t="str">
            <v>SEP</v>
          </cell>
          <cell r="C456" t="str">
            <v>SEP - 1991</v>
          </cell>
          <cell r="D456">
            <v>33508</v>
          </cell>
          <cell r="E456">
            <v>23</v>
          </cell>
          <cell r="F456">
            <v>33504</v>
          </cell>
          <cell r="G456">
            <v>22.07</v>
          </cell>
          <cell r="H456">
            <v>21.92</v>
          </cell>
          <cell r="I456">
            <v>21.74</v>
          </cell>
          <cell r="J456">
            <v>21.55</v>
          </cell>
          <cell r="K456">
            <v>21.36</v>
          </cell>
          <cell r="L456">
            <v>21.18</v>
          </cell>
          <cell r="M456">
            <v>21.03</v>
          </cell>
          <cell r="N456">
            <v>20.92</v>
          </cell>
          <cell r="O456">
            <v>20.84</v>
          </cell>
          <cell r="P456">
            <v>20.79</v>
          </cell>
          <cell r="Q456">
            <v>20.77</v>
          </cell>
          <cell r="R456">
            <v>20.77</v>
          </cell>
        </row>
        <row r="457">
          <cell r="A457">
            <v>1991</v>
          </cell>
          <cell r="B457" t="str">
            <v>SEP</v>
          </cell>
          <cell r="C457" t="str">
            <v>SEP - 1991</v>
          </cell>
          <cell r="D457">
            <v>33508</v>
          </cell>
          <cell r="E457">
            <v>24</v>
          </cell>
          <cell r="F457">
            <v>33505</v>
          </cell>
          <cell r="G457">
            <v>22.19</v>
          </cell>
          <cell r="H457">
            <v>22.1</v>
          </cell>
          <cell r="I457">
            <v>21.92</v>
          </cell>
          <cell r="J457">
            <v>21.73</v>
          </cell>
          <cell r="K457">
            <v>21.55</v>
          </cell>
          <cell r="L457">
            <v>21.38</v>
          </cell>
          <cell r="M457">
            <v>21.24</v>
          </cell>
          <cell r="N457">
            <v>21.14</v>
          </cell>
          <cell r="O457">
            <v>21.06</v>
          </cell>
          <cell r="P457">
            <v>21.01</v>
          </cell>
          <cell r="Q457">
            <v>20.99</v>
          </cell>
          <cell r="R457">
            <v>20.99</v>
          </cell>
        </row>
        <row r="458">
          <cell r="A458">
            <v>1991</v>
          </cell>
          <cell r="B458" t="str">
            <v>SEP</v>
          </cell>
          <cell r="C458" t="str">
            <v>SEP - 1991</v>
          </cell>
          <cell r="D458">
            <v>33508</v>
          </cell>
          <cell r="E458">
            <v>25</v>
          </cell>
          <cell r="F458">
            <v>33506</v>
          </cell>
          <cell r="G458">
            <v>22.21</v>
          </cell>
          <cell r="H458">
            <v>22.1</v>
          </cell>
          <cell r="I458">
            <v>21.93</v>
          </cell>
          <cell r="J458">
            <v>21.74</v>
          </cell>
          <cell r="K458">
            <v>21.56</v>
          </cell>
          <cell r="L458">
            <v>21.38</v>
          </cell>
          <cell r="M458">
            <v>21.23</v>
          </cell>
          <cell r="N458">
            <v>21.13</v>
          </cell>
          <cell r="O458">
            <v>21.05</v>
          </cell>
          <cell r="P458">
            <v>21</v>
          </cell>
          <cell r="Q458">
            <v>20.98</v>
          </cell>
          <cell r="R458">
            <v>20.97</v>
          </cell>
        </row>
        <row r="459">
          <cell r="A459">
            <v>1991</v>
          </cell>
          <cell r="B459" t="str">
            <v>SEP</v>
          </cell>
          <cell r="C459" t="str">
            <v>SEP - 1991</v>
          </cell>
          <cell r="D459">
            <v>33508</v>
          </cell>
          <cell r="E459">
            <v>26</v>
          </cell>
          <cell r="F459">
            <v>33507</v>
          </cell>
          <cell r="G459">
            <v>22.21</v>
          </cell>
          <cell r="H459">
            <v>22.08</v>
          </cell>
          <cell r="I459">
            <v>21.9</v>
          </cell>
          <cell r="J459">
            <v>21.71</v>
          </cell>
          <cell r="K459">
            <v>21.53</v>
          </cell>
          <cell r="L459">
            <v>21.35</v>
          </cell>
          <cell r="M459">
            <v>21.2</v>
          </cell>
          <cell r="N459">
            <v>21.1</v>
          </cell>
          <cell r="O459">
            <v>21.02</v>
          </cell>
          <cell r="P459">
            <v>20.97</v>
          </cell>
          <cell r="Q459">
            <v>20.95</v>
          </cell>
          <cell r="R459">
            <v>20.94</v>
          </cell>
        </row>
        <row r="460">
          <cell r="A460">
            <v>1991</v>
          </cell>
          <cell r="B460" t="str">
            <v>SEP</v>
          </cell>
          <cell r="C460" t="str">
            <v>SEP - 1991</v>
          </cell>
          <cell r="D460">
            <v>33508</v>
          </cell>
          <cell r="E460">
            <v>27</v>
          </cell>
          <cell r="F460">
            <v>33508</v>
          </cell>
          <cell r="G460">
            <v>22.32</v>
          </cell>
          <cell r="H460">
            <v>22.23</v>
          </cell>
          <cell r="I460">
            <v>22.02</v>
          </cell>
          <cell r="J460">
            <v>21.81</v>
          </cell>
          <cell r="K460">
            <v>21.61</v>
          </cell>
          <cell r="L460">
            <v>21.41</v>
          </cell>
          <cell r="M460">
            <v>21.24</v>
          </cell>
          <cell r="N460">
            <v>21.12</v>
          </cell>
          <cell r="O460">
            <v>21.02</v>
          </cell>
          <cell r="P460">
            <v>20.95</v>
          </cell>
          <cell r="Q460">
            <v>20.91</v>
          </cell>
          <cell r="R460">
            <v>20.89</v>
          </cell>
        </row>
        <row r="461">
          <cell r="A461">
            <v>1991</v>
          </cell>
          <cell r="B461" t="str">
            <v>SEP</v>
          </cell>
          <cell r="C461" t="str">
            <v>SEP - 1991</v>
          </cell>
          <cell r="D461">
            <v>33515</v>
          </cell>
          <cell r="E461">
            <v>30</v>
          </cell>
          <cell r="F461">
            <v>33511</v>
          </cell>
          <cell r="G461">
            <v>22.23</v>
          </cell>
          <cell r="H461">
            <v>22.13</v>
          </cell>
          <cell r="I461">
            <v>21.98</v>
          </cell>
          <cell r="J461">
            <v>21.78</v>
          </cell>
          <cell r="K461">
            <v>21.58</v>
          </cell>
          <cell r="L461">
            <v>21.38</v>
          </cell>
          <cell r="M461">
            <v>21.21</v>
          </cell>
          <cell r="N461">
            <v>21.08</v>
          </cell>
          <cell r="O461">
            <v>20.97</v>
          </cell>
          <cell r="P461">
            <v>20.89</v>
          </cell>
          <cell r="Q461">
            <v>20.84</v>
          </cell>
          <cell r="R461">
            <v>20.82</v>
          </cell>
        </row>
        <row r="462">
          <cell r="A462">
            <v>1991</v>
          </cell>
          <cell r="B462" t="str">
            <v>OCT</v>
          </cell>
          <cell r="C462" t="str">
            <v>OCT - 1991</v>
          </cell>
          <cell r="D462">
            <v>33515</v>
          </cell>
          <cell r="E462">
            <v>1</v>
          </cell>
          <cell r="F462">
            <v>33512</v>
          </cell>
          <cell r="G462">
            <v>22.22</v>
          </cell>
          <cell r="H462">
            <v>22.13</v>
          </cell>
          <cell r="I462">
            <v>21.98</v>
          </cell>
          <cell r="J462">
            <v>21.8</v>
          </cell>
          <cell r="K462">
            <v>21.61</v>
          </cell>
          <cell r="L462">
            <v>21.42</v>
          </cell>
          <cell r="M462">
            <v>21.25</v>
          </cell>
          <cell r="N462">
            <v>21.12</v>
          </cell>
          <cell r="O462">
            <v>21.01</v>
          </cell>
          <cell r="P462">
            <v>20.93</v>
          </cell>
          <cell r="Q462">
            <v>20.88</v>
          </cell>
          <cell r="R462">
            <v>20.86</v>
          </cell>
        </row>
        <row r="463">
          <cell r="A463">
            <v>1991</v>
          </cell>
          <cell r="B463" t="str">
            <v>OCT</v>
          </cell>
          <cell r="C463" t="str">
            <v>OCT - 1991</v>
          </cell>
          <cell r="D463">
            <v>33515</v>
          </cell>
          <cell r="E463">
            <v>2</v>
          </cell>
          <cell r="F463">
            <v>33513</v>
          </cell>
          <cell r="G463">
            <v>22.33</v>
          </cell>
          <cell r="H463">
            <v>22.24</v>
          </cell>
          <cell r="I463">
            <v>22.09</v>
          </cell>
          <cell r="J463">
            <v>21.9</v>
          </cell>
          <cell r="K463">
            <v>21.7</v>
          </cell>
          <cell r="L463">
            <v>21.5</v>
          </cell>
          <cell r="M463">
            <v>21.33</v>
          </cell>
          <cell r="N463">
            <v>21.2</v>
          </cell>
          <cell r="O463">
            <v>21.09</v>
          </cell>
          <cell r="P463">
            <v>21.01</v>
          </cell>
          <cell r="Q463">
            <v>20.96</v>
          </cell>
          <cell r="R463">
            <v>20.93</v>
          </cell>
        </row>
        <row r="464">
          <cell r="A464">
            <v>1991</v>
          </cell>
          <cell r="B464" t="str">
            <v>OCT</v>
          </cell>
          <cell r="C464" t="str">
            <v>OCT - 1991</v>
          </cell>
          <cell r="D464">
            <v>33515</v>
          </cell>
          <cell r="E464">
            <v>3</v>
          </cell>
          <cell r="F464">
            <v>33514</v>
          </cell>
          <cell r="G464">
            <v>22.67</v>
          </cell>
          <cell r="H464">
            <v>22.54</v>
          </cell>
          <cell r="I464">
            <v>22.38</v>
          </cell>
          <cell r="J464">
            <v>22.17</v>
          </cell>
          <cell r="K464">
            <v>21.95</v>
          </cell>
          <cell r="L464">
            <v>21.73</v>
          </cell>
          <cell r="M464">
            <v>21.54</v>
          </cell>
          <cell r="N464">
            <v>21.4</v>
          </cell>
          <cell r="O464">
            <v>21.28</v>
          </cell>
          <cell r="P464">
            <v>21.19</v>
          </cell>
          <cell r="Q464">
            <v>21.12</v>
          </cell>
          <cell r="R464">
            <v>21.07</v>
          </cell>
        </row>
        <row r="465">
          <cell r="A465">
            <v>1991</v>
          </cell>
          <cell r="B465" t="str">
            <v>OCT</v>
          </cell>
          <cell r="C465" t="str">
            <v>OCT - 1991</v>
          </cell>
          <cell r="D465">
            <v>33515</v>
          </cell>
          <cell r="E465">
            <v>4</v>
          </cell>
          <cell r="F465">
            <v>33515</v>
          </cell>
          <cell r="G465">
            <v>22.61</v>
          </cell>
          <cell r="H465">
            <v>22.47</v>
          </cell>
          <cell r="I465">
            <v>22.3</v>
          </cell>
          <cell r="J465">
            <v>22.09</v>
          </cell>
          <cell r="K465">
            <v>21.86</v>
          </cell>
          <cell r="L465">
            <v>21.63</v>
          </cell>
          <cell r="M465">
            <v>21.44</v>
          </cell>
          <cell r="N465">
            <v>21.3</v>
          </cell>
          <cell r="O465">
            <v>21.18</v>
          </cell>
          <cell r="P465">
            <v>21.09</v>
          </cell>
          <cell r="Q465">
            <v>21.02</v>
          </cell>
          <cell r="R465">
            <v>20.97</v>
          </cell>
        </row>
        <row r="466">
          <cell r="A466">
            <v>1991</v>
          </cell>
          <cell r="B466" t="str">
            <v>OCT</v>
          </cell>
          <cell r="C466" t="str">
            <v>OCT - 1991</v>
          </cell>
          <cell r="D466">
            <v>33522</v>
          </cell>
          <cell r="E466">
            <v>7</v>
          </cell>
          <cell r="F466">
            <v>33518</v>
          </cell>
          <cell r="G466">
            <v>22.98</v>
          </cell>
          <cell r="H466">
            <v>22.83</v>
          </cell>
          <cell r="I466">
            <v>22.62</v>
          </cell>
          <cell r="J466">
            <v>22.39</v>
          </cell>
          <cell r="K466">
            <v>22.14</v>
          </cell>
          <cell r="L466">
            <v>21.89</v>
          </cell>
          <cell r="M466">
            <v>21.69</v>
          </cell>
          <cell r="N466">
            <v>21.53</v>
          </cell>
          <cell r="O466">
            <v>21.4</v>
          </cell>
          <cell r="P466">
            <v>21.3</v>
          </cell>
          <cell r="Q466">
            <v>21.22</v>
          </cell>
          <cell r="R466">
            <v>21.16</v>
          </cell>
        </row>
        <row r="467">
          <cell r="A467">
            <v>1991</v>
          </cell>
          <cell r="B467" t="str">
            <v>OCT</v>
          </cell>
          <cell r="C467" t="str">
            <v>OCT - 1991</v>
          </cell>
          <cell r="D467">
            <v>33522</v>
          </cell>
          <cell r="E467">
            <v>8</v>
          </cell>
          <cell r="F467">
            <v>33519</v>
          </cell>
          <cell r="G467">
            <v>22.99</v>
          </cell>
          <cell r="H467">
            <v>22.82</v>
          </cell>
          <cell r="I467">
            <v>22.62</v>
          </cell>
          <cell r="J467">
            <v>22.4</v>
          </cell>
          <cell r="K467">
            <v>22.16</v>
          </cell>
          <cell r="L467">
            <v>21.92</v>
          </cell>
          <cell r="M467">
            <v>21.73</v>
          </cell>
          <cell r="N467">
            <v>21.58</v>
          </cell>
          <cell r="O467">
            <v>21.45</v>
          </cell>
          <cell r="P467">
            <v>21.35</v>
          </cell>
          <cell r="Q467">
            <v>21.27</v>
          </cell>
          <cell r="R467">
            <v>21.21</v>
          </cell>
        </row>
        <row r="468">
          <cell r="A468">
            <v>1991</v>
          </cell>
          <cell r="B468" t="str">
            <v>OCT</v>
          </cell>
          <cell r="C468" t="str">
            <v>OCT - 1991</v>
          </cell>
          <cell r="D468">
            <v>33522</v>
          </cell>
          <cell r="E468">
            <v>9</v>
          </cell>
          <cell r="F468">
            <v>33520</v>
          </cell>
          <cell r="G468">
            <v>23.16</v>
          </cell>
          <cell r="H468">
            <v>22.98</v>
          </cell>
          <cell r="I468">
            <v>22.74</v>
          </cell>
          <cell r="J468">
            <v>22.5</v>
          </cell>
          <cell r="K468">
            <v>22.24</v>
          </cell>
          <cell r="L468">
            <v>21.98</v>
          </cell>
          <cell r="M468">
            <v>21.77</v>
          </cell>
          <cell r="N468">
            <v>21.6</v>
          </cell>
          <cell r="O468">
            <v>21.45</v>
          </cell>
          <cell r="P468">
            <v>21.33</v>
          </cell>
          <cell r="Q468">
            <v>21.23</v>
          </cell>
          <cell r="R468">
            <v>21.15</v>
          </cell>
        </row>
        <row r="469">
          <cell r="A469">
            <v>1991</v>
          </cell>
          <cell r="B469" t="str">
            <v>OCT</v>
          </cell>
          <cell r="C469" t="str">
            <v>OCT - 1991</v>
          </cell>
          <cell r="D469">
            <v>33522</v>
          </cell>
          <cell r="E469">
            <v>10</v>
          </cell>
          <cell r="F469">
            <v>33521</v>
          </cell>
          <cell r="G469">
            <v>22.98</v>
          </cell>
          <cell r="H469">
            <v>22.81</v>
          </cell>
          <cell r="I469">
            <v>22.6</v>
          </cell>
          <cell r="J469">
            <v>22.38</v>
          </cell>
          <cell r="K469">
            <v>22.13</v>
          </cell>
          <cell r="L469">
            <v>21.88</v>
          </cell>
          <cell r="M469">
            <v>21.68</v>
          </cell>
          <cell r="N469">
            <v>21.53</v>
          </cell>
          <cell r="O469">
            <v>21.4</v>
          </cell>
          <cell r="P469">
            <v>21.29</v>
          </cell>
          <cell r="Q469">
            <v>21.19</v>
          </cell>
          <cell r="R469">
            <v>21.11</v>
          </cell>
        </row>
        <row r="470">
          <cell r="A470">
            <v>1991</v>
          </cell>
          <cell r="B470" t="str">
            <v>OCT</v>
          </cell>
          <cell r="C470" t="str">
            <v>OCT - 1991</v>
          </cell>
          <cell r="D470">
            <v>33522</v>
          </cell>
          <cell r="E470">
            <v>11</v>
          </cell>
          <cell r="F470">
            <v>33522</v>
          </cell>
          <cell r="G470">
            <v>23.09</v>
          </cell>
          <cell r="H470">
            <v>22.94</v>
          </cell>
          <cell r="I470">
            <v>22.73</v>
          </cell>
          <cell r="J470">
            <v>22.5</v>
          </cell>
          <cell r="K470">
            <v>22.25</v>
          </cell>
          <cell r="L470">
            <v>22</v>
          </cell>
          <cell r="M470">
            <v>21.8</v>
          </cell>
          <cell r="N470">
            <v>21.64</v>
          </cell>
          <cell r="O470">
            <v>21.5</v>
          </cell>
          <cell r="P470">
            <v>21.39</v>
          </cell>
          <cell r="Q470">
            <v>21.29</v>
          </cell>
          <cell r="R470">
            <v>21.21</v>
          </cell>
        </row>
        <row r="471">
          <cell r="A471">
            <v>1991</v>
          </cell>
          <cell r="B471" t="str">
            <v>OCT</v>
          </cell>
          <cell r="C471" t="str">
            <v>OCT - 1991</v>
          </cell>
          <cell r="D471">
            <v>33529</v>
          </cell>
          <cell r="E471">
            <v>14</v>
          </cell>
          <cell r="F471">
            <v>33525</v>
          </cell>
          <cell r="G471">
            <v>23.46</v>
          </cell>
          <cell r="H471">
            <v>23.25</v>
          </cell>
          <cell r="I471">
            <v>23.01</v>
          </cell>
          <cell r="J471">
            <v>22.75</v>
          </cell>
          <cell r="K471">
            <v>22.48</v>
          </cell>
          <cell r="L471">
            <v>22.21</v>
          </cell>
          <cell r="M471">
            <v>21.99</v>
          </cell>
          <cell r="N471">
            <v>21.82</v>
          </cell>
          <cell r="O471">
            <v>21.67</v>
          </cell>
          <cell r="P471">
            <v>21.54</v>
          </cell>
          <cell r="Q471">
            <v>21.43</v>
          </cell>
          <cell r="R471">
            <v>21.34</v>
          </cell>
        </row>
        <row r="472">
          <cell r="A472">
            <v>1991</v>
          </cell>
          <cell r="B472" t="str">
            <v>OCT</v>
          </cell>
          <cell r="C472" t="str">
            <v>OCT - 1991</v>
          </cell>
          <cell r="D472">
            <v>33529</v>
          </cell>
          <cell r="E472">
            <v>15</v>
          </cell>
          <cell r="F472">
            <v>33526</v>
          </cell>
          <cell r="G472">
            <v>23.86</v>
          </cell>
          <cell r="H472">
            <v>23.56</v>
          </cell>
          <cell r="I472">
            <v>23.27</v>
          </cell>
          <cell r="J472">
            <v>22.97</v>
          </cell>
          <cell r="K472">
            <v>22.67</v>
          </cell>
          <cell r="L472">
            <v>22.37</v>
          </cell>
          <cell r="M472">
            <v>22.13</v>
          </cell>
          <cell r="N472">
            <v>21.94</v>
          </cell>
          <cell r="O472">
            <v>21.78</v>
          </cell>
          <cell r="P472">
            <v>21.64</v>
          </cell>
          <cell r="Q472">
            <v>21.52</v>
          </cell>
          <cell r="R472">
            <v>21.42</v>
          </cell>
        </row>
        <row r="473">
          <cell r="A473">
            <v>1991</v>
          </cell>
          <cell r="B473" t="str">
            <v>OCT</v>
          </cell>
          <cell r="C473" t="str">
            <v>OCT - 1991</v>
          </cell>
          <cell r="D473">
            <v>33529</v>
          </cell>
          <cell r="E473">
            <v>16</v>
          </cell>
          <cell r="F473">
            <v>33527</v>
          </cell>
          <cell r="G473">
            <v>23.67</v>
          </cell>
          <cell r="H473">
            <v>23.43</v>
          </cell>
          <cell r="I473">
            <v>23.15</v>
          </cell>
          <cell r="J473">
            <v>22.88</v>
          </cell>
          <cell r="K473">
            <v>22.6</v>
          </cell>
          <cell r="L473">
            <v>22.32</v>
          </cell>
          <cell r="M473">
            <v>22.09</v>
          </cell>
          <cell r="N473">
            <v>21.91</v>
          </cell>
          <cell r="O473">
            <v>21.76</v>
          </cell>
          <cell r="P473">
            <v>21.63</v>
          </cell>
          <cell r="Q473">
            <v>21.52</v>
          </cell>
          <cell r="R473">
            <v>21.43</v>
          </cell>
        </row>
        <row r="474">
          <cell r="A474">
            <v>1991</v>
          </cell>
          <cell r="B474" t="str">
            <v>OCT</v>
          </cell>
          <cell r="C474" t="str">
            <v>OCT - 1991</v>
          </cell>
          <cell r="D474">
            <v>33529</v>
          </cell>
          <cell r="E474">
            <v>17</v>
          </cell>
          <cell r="F474">
            <v>33528</v>
          </cell>
          <cell r="G474">
            <v>23.93</v>
          </cell>
          <cell r="H474">
            <v>23.66</v>
          </cell>
          <cell r="I474">
            <v>23.36</v>
          </cell>
          <cell r="J474">
            <v>23.06</v>
          </cell>
          <cell r="K474">
            <v>22.74</v>
          </cell>
          <cell r="L474">
            <v>22.42</v>
          </cell>
          <cell r="M474">
            <v>22.17</v>
          </cell>
          <cell r="N474">
            <v>21.97</v>
          </cell>
          <cell r="O474">
            <v>21.8</v>
          </cell>
          <cell r="P474">
            <v>21.66</v>
          </cell>
          <cell r="Q474">
            <v>21.54</v>
          </cell>
          <cell r="R474">
            <v>21.43</v>
          </cell>
        </row>
        <row r="475">
          <cell r="A475">
            <v>1991</v>
          </cell>
          <cell r="B475" t="str">
            <v>OCT</v>
          </cell>
          <cell r="C475" t="str">
            <v>OCT - 1991</v>
          </cell>
          <cell r="D475">
            <v>33529</v>
          </cell>
          <cell r="E475">
            <v>18</v>
          </cell>
          <cell r="F475">
            <v>33529</v>
          </cell>
          <cell r="G475">
            <v>24.14</v>
          </cell>
          <cell r="H475">
            <v>23.87</v>
          </cell>
          <cell r="I475">
            <v>23.56</v>
          </cell>
          <cell r="J475">
            <v>23.24</v>
          </cell>
          <cell r="K475">
            <v>22.91</v>
          </cell>
          <cell r="L475">
            <v>22.58</v>
          </cell>
          <cell r="M475">
            <v>22.31</v>
          </cell>
          <cell r="N475">
            <v>22.09</v>
          </cell>
          <cell r="O475">
            <v>21.91</v>
          </cell>
          <cell r="P475">
            <v>21.76</v>
          </cell>
          <cell r="Q475">
            <v>21.63</v>
          </cell>
          <cell r="R475">
            <v>21.52</v>
          </cell>
        </row>
        <row r="476">
          <cell r="A476">
            <v>1991</v>
          </cell>
          <cell r="B476" t="str">
            <v>OCT</v>
          </cell>
          <cell r="C476" t="str">
            <v>OCT - 1991</v>
          </cell>
          <cell r="D476">
            <v>33536</v>
          </cell>
          <cell r="E476">
            <v>21</v>
          </cell>
          <cell r="F476">
            <v>33532</v>
          </cell>
          <cell r="G476">
            <v>24.04</v>
          </cell>
          <cell r="H476">
            <v>23.93</v>
          </cell>
          <cell r="I476">
            <v>23.63</v>
          </cell>
          <cell r="J476">
            <v>23.32</v>
          </cell>
          <cell r="K476">
            <v>22.99</v>
          </cell>
          <cell r="L476">
            <v>22.66</v>
          </cell>
          <cell r="M476">
            <v>22.39</v>
          </cell>
          <cell r="N476">
            <v>22.17</v>
          </cell>
          <cell r="O476">
            <v>21.99</v>
          </cell>
          <cell r="P476">
            <v>21.84</v>
          </cell>
          <cell r="Q476">
            <v>21.71</v>
          </cell>
          <cell r="R476">
            <v>21.6</v>
          </cell>
        </row>
        <row r="477">
          <cell r="A477">
            <v>1991</v>
          </cell>
          <cell r="B477" t="str">
            <v>OCT</v>
          </cell>
          <cell r="C477" t="str">
            <v>OCT - 1991</v>
          </cell>
          <cell r="D477">
            <v>33536</v>
          </cell>
          <cell r="E477">
            <v>22</v>
          </cell>
          <cell r="F477">
            <v>33533</v>
          </cell>
          <cell r="G477">
            <v>23.48</v>
          </cell>
          <cell r="H477">
            <v>23.65</v>
          </cell>
          <cell r="I477">
            <v>23.44</v>
          </cell>
          <cell r="J477">
            <v>23.17</v>
          </cell>
          <cell r="K477">
            <v>22.86</v>
          </cell>
          <cell r="L477">
            <v>22.55</v>
          </cell>
          <cell r="M477">
            <v>22.29</v>
          </cell>
          <cell r="N477">
            <v>22.08</v>
          </cell>
          <cell r="O477">
            <v>21.9</v>
          </cell>
          <cell r="P477">
            <v>21.75</v>
          </cell>
          <cell r="Q477">
            <v>21.62</v>
          </cell>
          <cell r="R477">
            <v>21.52</v>
          </cell>
        </row>
        <row r="478">
          <cell r="A478">
            <v>1991</v>
          </cell>
          <cell r="B478" t="str">
            <v>OCT</v>
          </cell>
          <cell r="C478" t="str">
            <v>OCT - 1991</v>
          </cell>
          <cell r="D478">
            <v>33536</v>
          </cell>
          <cell r="E478">
            <v>23</v>
          </cell>
          <cell r="F478">
            <v>33534</v>
          </cell>
          <cell r="G478">
            <v>23.26</v>
          </cell>
          <cell r="H478">
            <v>23.05</v>
          </cell>
          <cell r="I478">
            <v>22.82</v>
          </cell>
          <cell r="J478">
            <v>22.54</v>
          </cell>
          <cell r="K478">
            <v>22.26</v>
          </cell>
          <cell r="L478">
            <v>22.02</v>
          </cell>
          <cell r="M478">
            <v>21.83</v>
          </cell>
          <cell r="N478">
            <v>21.66</v>
          </cell>
          <cell r="O478">
            <v>21.52</v>
          </cell>
          <cell r="P478">
            <v>21.4</v>
          </cell>
          <cell r="Q478">
            <v>21.31</v>
          </cell>
          <cell r="R478">
            <v>21.24</v>
          </cell>
        </row>
        <row r="479">
          <cell r="A479">
            <v>1991</v>
          </cell>
          <cell r="B479" t="str">
            <v>OCT</v>
          </cell>
          <cell r="C479" t="str">
            <v>OCT - 1991</v>
          </cell>
          <cell r="D479">
            <v>33536</v>
          </cell>
          <cell r="E479">
            <v>24</v>
          </cell>
          <cell r="F479">
            <v>33535</v>
          </cell>
          <cell r="G479">
            <v>23.49</v>
          </cell>
          <cell r="H479">
            <v>23.24</v>
          </cell>
          <cell r="I479">
            <v>23</v>
          </cell>
          <cell r="J479">
            <v>22.71</v>
          </cell>
          <cell r="K479">
            <v>22.43</v>
          </cell>
          <cell r="L479">
            <v>22.19</v>
          </cell>
          <cell r="M479">
            <v>21.99</v>
          </cell>
          <cell r="N479">
            <v>21.82</v>
          </cell>
          <cell r="O479">
            <v>21.68</v>
          </cell>
          <cell r="P479">
            <v>21.56</v>
          </cell>
          <cell r="Q479">
            <v>21.47</v>
          </cell>
          <cell r="R479">
            <v>21.4</v>
          </cell>
        </row>
        <row r="480">
          <cell r="A480">
            <v>1991</v>
          </cell>
          <cell r="B480" t="str">
            <v>OCT</v>
          </cell>
          <cell r="C480" t="str">
            <v>OCT - 1991</v>
          </cell>
          <cell r="D480">
            <v>33536</v>
          </cell>
          <cell r="E480">
            <v>25</v>
          </cell>
          <cell r="F480">
            <v>33536</v>
          </cell>
          <cell r="G480">
            <v>23.12</v>
          </cell>
          <cell r="H480">
            <v>22.91</v>
          </cell>
          <cell r="I480">
            <v>22.67</v>
          </cell>
          <cell r="J480">
            <v>22.38</v>
          </cell>
          <cell r="K480">
            <v>22.1</v>
          </cell>
          <cell r="L480">
            <v>21.86</v>
          </cell>
          <cell r="M480">
            <v>21.66</v>
          </cell>
          <cell r="N480">
            <v>21.49</v>
          </cell>
          <cell r="O480">
            <v>21.35</v>
          </cell>
          <cell r="P480">
            <v>21.23</v>
          </cell>
          <cell r="Q480">
            <v>21.14</v>
          </cell>
          <cell r="R480">
            <v>21.07</v>
          </cell>
        </row>
        <row r="481">
          <cell r="A481">
            <v>1991</v>
          </cell>
          <cell r="B481" t="str">
            <v>OCT</v>
          </cell>
          <cell r="C481" t="str">
            <v>OCT - 1991</v>
          </cell>
          <cell r="D481">
            <v>33543</v>
          </cell>
          <cell r="E481">
            <v>28</v>
          </cell>
          <cell r="F481">
            <v>33539</v>
          </cell>
          <cell r="G481">
            <v>23.21</v>
          </cell>
          <cell r="H481">
            <v>23.02</v>
          </cell>
          <cell r="I481">
            <v>22.78</v>
          </cell>
          <cell r="J481">
            <v>22.5</v>
          </cell>
          <cell r="K481">
            <v>22.23</v>
          </cell>
          <cell r="L481">
            <v>22</v>
          </cell>
          <cell r="M481">
            <v>21.8</v>
          </cell>
          <cell r="N481">
            <v>21.63</v>
          </cell>
          <cell r="O481">
            <v>21.49</v>
          </cell>
          <cell r="P481">
            <v>21.37</v>
          </cell>
          <cell r="Q481">
            <v>21.28</v>
          </cell>
          <cell r="R481">
            <v>21.21</v>
          </cell>
        </row>
        <row r="482">
          <cell r="A482">
            <v>1991</v>
          </cell>
          <cell r="B482" t="str">
            <v>OCT</v>
          </cell>
          <cell r="C482" t="str">
            <v>OCT - 1991</v>
          </cell>
          <cell r="D482">
            <v>33543</v>
          </cell>
          <cell r="E482">
            <v>29</v>
          </cell>
          <cell r="F482">
            <v>33540</v>
          </cell>
          <cell r="G482">
            <v>23.11</v>
          </cell>
          <cell r="H482">
            <v>22.93</v>
          </cell>
          <cell r="I482">
            <v>22.7</v>
          </cell>
          <cell r="J482">
            <v>22.44</v>
          </cell>
          <cell r="K482">
            <v>22.18</v>
          </cell>
          <cell r="L482">
            <v>21.96</v>
          </cell>
          <cell r="M482">
            <v>21.77</v>
          </cell>
          <cell r="N482">
            <v>21.61</v>
          </cell>
          <cell r="O482">
            <v>21.48</v>
          </cell>
          <cell r="P482">
            <v>21.37</v>
          </cell>
          <cell r="Q482">
            <v>21.29</v>
          </cell>
          <cell r="R482">
            <v>21.23</v>
          </cell>
        </row>
        <row r="483">
          <cell r="A483">
            <v>1991</v>
          </cell>
          <cell r="B483" t="str">
            <v>OCT</v>
          </cell>
          <cell r="C483" t="str">
            <v>OCT - 1991</v>
          </cell>
          <cell r="D483">
            <v>33543</v>
          </cell>
          <cell r="E483">
            <v>30</v>
          </cell>
          <cell r="F483">
            <v>33541</v>
          </cell>
          <cell r="G483">
            <v>23.11</v>
          </cell>
          <cell r="H483">
            <v>22.92</v>
          </cell>
          <cell r="I483">
            <v>22.69</v>
          </cell>
          <cell r="J483">
            <v>22.43</v>
          </cell>
          <cell r="K483">
            <v>22.17</v>
          </cell>
          <cell r="L483">
            <v>21.95</v>
          </cell>
          <cell r="M483">
            <v>21.76</v>
          </cell>
          <cell r="N483">
            <v>21.6</v>
          </cell>
          <cell r="O483">
            <v>21.47</v>
          </cell>
          <cell r="P483">
            <v>21.36</v>
          </cell>
          <cell r="Q483">
            <v>21.28</v>
          </cell>
          <cell r="R483">
            <v>21.22</v>
          </cell>
        </row>
        <row r="484">
          <cell r="A484">
            <v>1991</v>
          </cell>
          <cell r="B484" t="str">
            <v>OCT</v>
          </cell>
          <cell r="C484" t="str">
            <v>OCT - 1991</v>
          </cell>
          <cell r="D484">
            <v>33543</v>
          </cell>
          <cell r="E484">
            <v>31</v>
          </cell>
          <cell r="F484">
            <v>33542</v>
          </cell>
          <cell r="G484">
            <v>23.37</v>
          </cell>
          <cell r="H484">
            <v>23.15</v>
          </cell>
          <cell r="I484">
            <v>22.89</v>
          </cell>
          <cell r="J484">
            <v>22.61</v>
          </cell>
          <cell r="K484">
            <v>22.33</v>
          </cell>
          <cell r="L484">
            <v>22.1</v>
          </cell>
          <cell r="M484">
            <v>21.9</v>
          </cell>
          <cell r="N484">
            <v>21.73</v>
          </cell>
          <cell r="O484">
            <v>21.59</v>
          </cell>
          <cell r="P484">
            <v>21.47</v>
          </cell>
          <cell r="Q484">
            <v>21.38</v>
          </cell>
          <cell r="R484">
            <v>21.31</v>
          </cell>
        </row>
        <row r="485">
          <cell r="A485">
            <v>1991</v>
          </cell>
          <cell r="B485" t="str">
            <v>NOV</v>
          </cell>
          <cell r="C485" t="str">
            <v>NOV - 1991</v>
          </cell>
          <cell r="D485">
            <v>33543</v>
          </cell>
          <cell r="E485">
            <v>1</v>
          </cell>
          <cell r="F485">
            <v>33543</v>
          </cell>
          <cell r="G485">
            <v>23.82</v>
          </cell>
          <cell r="H485">
            <v>23.58</v>
          </cell>
          <cell r="I485">
            <v>23.25</v>
          </cell>
          <cell r="J485">
            <v>22.92</v>
          </cell>
          <cell r="K485">
            <v>22.61</v>
          </cell>
          <cell r="L485">
            <v>22.36</v>
          </cell>
          <cell r="M485">
            <v>22.13</v>
          </cell>
          <cell r="N485">
            <v>21.94</v>
          </cell>
          <cell r="O485">
            <v>21.78</v>
          </cell>
          <cell r="P485">
            <v>21.64</v>
          </cell>
          <cell r="Q485">
            <v>21.54</v>
          </cell>
          <cell r="R485">
            <v>21.46</v>
          </cell>
        </row>
        <row r="486">
          <cell r="A486">
            <v>1991</v>
          </cell>
          <cell r="B486" t="str">
            <v>NOV</v>
          </cell>
          <cell r="C486" t="str">
            <v>NOV - 1991</v>
          </cell>
          <cell r="D486">
            <v>33550</v>
          </cell>
          <cell r="E486">
            <v>4</v>
          </cell>
          <cell r="F486">
            <v>33546</v>
          </cell>
          <cell r="G486">
            <v>23.8</v>
          </cell>
          <cell r="H486">
            <v>23.57</v>
          </cell>
          <cell r="I486">
            <v>23.24</v>
          </cell>
          <cell r="J486">
            <v>22.9</v>
          </cell>
          <cell r="K486">
            <v>22.59</v>
          </cell>
          <cell r="L486">
            <v>22.33</v>
          </cell>
          <cell r="M486">
            <v>22.09</v>
          </cell>
          <cell r="N486">
            <v>21.9</v>
          </cell>
          <cell r="O486">
            <v>21.73</v>
          </cell>
          <cell r="P486">
            <v>21.58</v>
          </cell>
          <cell r="Q486">
            <v>21.48</v>
          </cell>
          <cell r="R486">
            <v>21.4</v>
          </cell>
        </row>
        <row r="487">
          <cell r="A487">
            <v>1991</v>
          </cell>
          <cell r="B487" t="str">
            <v>NOV</v>
          </cell>
          <cell r="C487" t="str">
            <v>NOV - 1991</v>
          </cell>
          <cell r="D487">
            <v>33550</v>
          </cell>
          <cell r="E487">
            <v>5</v>
          </cell>
          <cell r="F487">
            <v>33547</v>
          </cell>
          <cell r="G487">
            <v>23.78</v>
          </cell>
          <cell r="H487">
            <v>23.6</v>
          </cell>
          <cell r="I487">
            <v>23.29</v>
          </cell>
          <cell r="J487">
            <v>22.95</v>
          </cell>
          <cell r="K487">
            <v>22.63</v>
          </cell>
          <cell r="L487">
            <v>22.37</v>
          </cell>
          <cell r="M487">
            <v>22.13</v>
          </cell>
          <cell r="N487">
            <v>21.94</v>
          </cell>
          <cell r="O487">
            <v>21.77</v>
          </cell>
          <cell r="P487">
            <v>21.62</v>
          </cell>
          <cell r="Q487">
            <v>21.52</v>
          </cell>
          <cell r="R487">
            <v>21.44</v>
          </cell>
        </row>
        <row r="488">
          <cell r="A488">
            <v>1991</v>
          </cell>
          <cell r="B488" t="str">
            <v>NOV</v>
          </cell>
          <cell r="C488" t="str">
            <v>NOV - 1991</v>
          </cell>
          <cell r="D488">
            <v>33550</v>
          </cell>
          <cell r="E488">
            <v>6</v>
          </cell>
          <cell r="F488">
            <v>33548</v>
          </cell>
          <cell r="G488">
            <v>23.4</v>
          </cell>
          <cell r="H488">
            <v>23.27</v>
          </cell>
          <cell r="I488">
            <v>23.08</v>
          </cell>
          <cell r="J488">
            <v>22.79</v>
          </cell>
          <cell r="K488">
            <v>22.52</v>
          </cell>
          <cell r="L488">
            <v>22.29</v>
          </cell>
          <cell r="M488">
            <v>22.08</v>
          </cell>
          <cell r="N488">
            <v>21.91</v>
          </cell>
          <cell r="O488">
            <v>21.76</v>
          </cell>
          <cell r="P488">
            <v>21.63</v>
          </cell>
          <cell r="Q488">
            <v>21.54</v>
          </cell>
          <cell r="R488">
            <v>21.47</v>
          </cell>
        </row>
        <row r="489">
          <cell r="A489">
            <v>1991</v>
          </cell>
          <cell r="B489" t="str">
            <v>NOV</v>
          </cell>
          <cell r="C489" t="str">
            <v>NOV - 1991</v>
          </cell>
          <cell r="D489">
            <v>33550</v>
          </cell>
          <cell r="E489">
            <v>7</v>
          </cell>
          <cell r="F489">
            <v>33549</v>
          </cell>
          <cell r="G489">
            <v>23.2</v>
          </cell>
          <cell r="H489">
            <v>23.06</v>
          </cell>
          <cell r="I489">
            <v>22.84</v>
          </cell>
          <cell r="J489">
            <v>22.57</v>
          </cell>
          <cell r="K489">
            <v>22.31</v>
          </cell>
          <cell r="L489">
            <v>22.09</v>
          </cell>
          <cell r="M489">
            <v>21.89</v>
          </cell>
          <cell r="N489">
            <v>21.73</v>
          </cell>
          <cell r="O489">
            <v>21.59</v>
          </cell>
          <cell r="P489">
            <v>21.47</v>
          </cell>
          <cell r="Q489">
            <v>21.39</v>
          </cell>
          <cell r="R489">
            <v>21.33</v>
          </cell>
        </row>
        <row r="490">
          <cell r="A490">
            <v>1991</v>
          </cell>
          <cell r="B490" t="str">
            <v>NOV</v>
          </cell>
          <cell r="C490" t="str">
            <v>NOV - 1991</v>
          </cell>
          <cell r="D490">
            <v>33550</v>
          </cell>
          <cell r="E490">
            <v>8</v>
          </cell>
          <cell r="F490">
            <v>33550</v>
          </cell>
          <cell r="G490">
            <v>23.01</v>
          </cell>
          <cell r="H490">
            <v>22.87</v>
          </cell>
          <cell r="I490">
            <v>22.65</v>
          </cell>
          <cell r="J490">
            <v>22.39</v>
          </cell>
          <cell r="K490">
            <v>22.13</v>
          </cell>
          <cell r="L490">
            <v>21.91</v>
          </cell>
          <cell r="M490">
            <v>21.71</v>
          </cell>
          <cell r="N490">
            <v>21.55</v>
          </cell>
          <cell r="O490">
            <v>21.41</v>
          </cell>
          <cell r="P490">
            <v>21.29</v>
          </cell>
          <cell r="Q490">
            <v>21.21</v>
          </cell>
          <cell r="R490">
            <v>21.15</v>
          </cell>
        </row>
        <row r="491">
          <cell r="A491">
            <v>1991</v>
          </cell>
          <cell r="B491" t="str">
            <v>NOV</v>
          </cell>
          <cell r="C491" t="str">
            <v>NOV - 1991</v>
          </cell>
          <cell r="D491">
            <v>33557</v>
          </cell>
          <cell r="E491">
            <v>11</v>
          </cell>
          <cell r="F491">
            <v>33553</v>
          </cell>
          <cell r="G491">
            <v>22.58</v>
          </cell>
          <cell r="H491">
            <v>22.44</v>
          </cell>
          <cell r="I491">
            <v>22.22</v>
          </cell>
          <cell r="J491">
            <v>21.98</v>
          </cell>
          <cell r="K491">
            <v>21.74</v>
          </cell>
          <cell r="L491">
            <v>21.54</v>
          </cell>
          <cell r="M491">
            <v>21.36</v>
          </cell>
          <cell r="N491">
            <v>21.22</v>
          </cell>
          <cell r="O491">
            <v>21.1</v>
          </cell>
          <cell r="P491">
            <v>21</v>
          </cell>
          <cell r="Q491">
            <v>20.94</v>
          </cell>
          <cell r="R491">
            <v>20.9</v>
          </cell>
        </row>
        <row r="492">
          <cell r="A492">
            <v>1991</v>
          </cell>
          <cell r="B492" t="str">
            <v>NOV</v>
          </cell>
          <cell r="C492" t="str">
            <v>NOV - 1991</v>
          </cell>
          <cell r="D492">
            <v>33557</v>
          </cell>
          <cell r="E492">
            <v>12</v>
          </cell>
          <cell r="F492">
            <v>33554</v>
          </cell>
          <cell r="G492">
            <v>22.5</v>
          </cell>
          <cell r="H492">
            <v>22.38</v>
          </cell>
          <cell r="I492">
            <v>22.13</v>
          </cell>
          <cell r="J492">
            <v>21.89</v>
          </cell>
          <cell r="K492">
            <v>21.65</v>
          </cell>
          <cell r="L492">
            <v>21.45</v>
          </cell>
          <cell r="M492">
            <v>21.27</v>
          </cell>
          <cell r="N492">
            <v>21.13</v>
          </cell>
          <cell r="O492">
            <v>21.01</v>
          </cell>
          <cell r="P492">
            <v>20.92</v>
          </cell>
          <cell r="Q492">
            <v>20.86</v>
          </cell>
          <cell r="R492">
            <v>20.83</v>
          </cell>
        </row>
        <row r="493">
          <cell r="A493">
            <v>1991</v>
          </cell>
          <cell r="B493" t="str">
            <v>NOV</v>
          </cell>
          <cell r="C493" t="str">
            <v>NOV - 1991</v>
          </cell>
          <cell r="D493">
            <v>33557</v>
          </cell>
          <cell r="E493">
            <v>13</v>
          </cell>
          <cell r="F493">
            <v>33555</v>
          </cell>
          <cell r="G493">
            <v>22.35</v>
          </cell>
          <cell r="H493">
            <v>22.22</v>
          </cell>
          <cell r="I493">
            <v>21.96</v>
          </cell>
          <cell r="J493">
            <v>21.71</v>
          </cell>
          <cell r="K493">
            <v>21.46</v>
          </cell>
          <cell r="L493">
            <v>21.26</v>
          </cell>
          <cell r="M493">
            <v>21.08</v>
          </cell>
          <cell r="N493">
            <v>20.94</v>
          </cell>
          <cell r="O493">
            <v>20.82</v>
          </cell>
          <cell r="P493">
            <v>20.72</v>
          </cell>
          <cell r="Q493">
            <v>20.65</v>
          </cell>
          <cell r="R493">
            <v>20.61</v>
          </cell>
        </row>
        <row r="494">
          <cell r="A494">
            <v>1991</v>
          </cell>
          <cell r="B494" t="str">
            <v>NOV</v>
          </cell>
          <cell r="C494" t="str">
            <v>NOV - 1991</v>
          </cell>
          <cell r="D494">
            <v>33557</v>
          </cell>
          <cell r="E494">
            <v>14</v>
          </cell>
          <cell r="F494">
            <v>33556</v>
          </cell>
          <cell r="G494">
            <v>22.52</v>
          </cell>
          <cell r="H494">
            <v>22.37</v>
          </cell>
          <cell r="I494">
            <v>22.11</v>
          </cell>
          <cell r="J494">
            <v>21.86</v>
          </cell>
          <cell r="K494">
            <v>21.61</v>
          </cell>
          <cell r="L494">
            <v>21.42</v>
          </cell>
          <cell r="M494">
            <v>21.25</v>
          </cell>
          <cell r="N494">
            <v>21.12</v>
          </cell>
          <cell r="O494">
            <v>21.01</v>
          </cell>
          <cell r="P494">
            <v>20.92</v>
          </cell>
          <cell r="Q494">
            <v>20.86</v>
          </cell>
          <cell r="R494">
            <v>20.83</v>
          </cell>
        </row>
        <row r="495">
          <cell r="A495">
            <v>1991</v>
          </cell>
          <cell r="B495" t="str">
            <v>NOV</v>
          </cell>
          <cell r="C495" t="str">
            <v>NOV - 1991</v>
          </cell>
          <cell r="D495">
            <v>33557</v>
          </cell>
          <cell r="E495">
            <v>15</v>
          </cell>
          <cell r="F495">
            <v>33557</v>
          </cell>
          <cell r="G495">
            <v>22.79</v>
          </cell>
          <cell r="H495">
            <v>22.67</v>
          </cell>
          <cell r="I495">
            <v>22.41</v>
          </cell>
          <cell r="J495">
            <v>22.14</v>
          </cell>
          <cell r="K495">
            <v>21.88</v>
          </cell>
          <cell r="L495">
            <v>21.67</v>
          </cell>
          <cell r="M495">
            <v>21.49</v>
          </cell>
          <cell r="N495">
            <v>21.35</v>
          </cell>
          <cell r="O495">
            <v>21.23</v>
          </cell>
          <cell r="P495">
            <v>21.13</v>
          </cell>
          <cell r="Q495">
            <v>21.06</v>
          </cell>
          <cell r="R495">
            <v>21.02</v>
          </cell>
        </row>
        <row r="496">
          <cell r="A496">
            <v>1991</v>
          </cell>
          <cell r="B496" t="str">
            <v>NOV</v>
          </cell>
          <cell r="C496" t="str">
            <v>NOV - 1991</v>
          </cell>
          <cell r="D496">
            <v>33564</v>
          </cell>
          <cell r="E496">
            <v>18</v>
          </cell>
          <cell r="F496">
            <v>33560</v>
          </cell>
          <cell r="G496">
            <v>22.4</v>
          </cell>
          <cell r="H496">
            <v>22.25</v>
          </cell>
          <cell r="I496">
            <v>22.02</v>
          </cell>
          <cell r="J496">
            <v>21.78</v>
          </cell>
          <cell r="K496">
            <v>21.54</v>
          </cell>
          <cell r="L496">
            <v>21.34</v>
          </cell>
          <cell r="M496">
            <v>21.17</v>
          </cell>
          <cell r="N496">
            <v>21.04</v>
          </cell>
          <cell r="O496">
            <v>20.93</v>
          </cell>
          <cell r="P496">
            <v>20.84</v>
          </cell>
          <cell r="Q496">
            <v>20.78</v>
          </cell>
          <cell r="R496">
            <v>20.75</v>
          </cell>
        </row>
        <row r="497">
          <cell r="A497">
            <v>1991</v>
          </cell>
          <cell r="B497" t="str">
            <v>NOV</v>
          </cell>
          <cell r="C497" t="str">
            <v>NOV - 1991</v>
          </cell>
          <cell r="D497">
            <v>33564</v>
          </cell>
          <cell r="E497">
            <v>19</v>
          </cell>
          <cell r="F497">
            <v>33561</v>
          </cell>
          <cell r="G497">
            <v>22</v>
          </cell>
          <cell r="H497">
            <v>21.98</v>
          </cell>
          <cell r="I497">
            <v>21.81</v>
          </cell>
          <cell r="J497">
            <v>21.61</v>
          </cell>
          <cell r="K497">
            <v>21.41</v>
          </cell>
          <cell r="L497">
            <v>21.24</v>
          </cell>
          <cell r="M497">
            <v>21.09</v>
          </cell>
          <cell r="N497">
            <v>20.97</v>
          </cell>
          <cell r="O497">
            <v>20.87</v>
          </cell>
          <cell r="P497">
            <v>20.79</v>
          </cell>
          <cell r="Q497">
            <v>20.74</v>
          </cell>
          <cell r="R497">
            <v>20.71</v>
          </cell>
        </row>
        <row r="498">
          <cell r="A498">
            <v>1991</v>
          </cell>
          <cell r="B498" t="str">
            <v>NOV</v>
          </cell>
          <cell r="C498" t="str">
            <v>NOV - 1991</v>
          </cell>
          <cell r="D498">
            <v>33564</v>
          </cell>
          <cell r="E498">
            <v>20</v>
          </cell>
          <cell r="F498">
            <v>33562</v>
          </cell>
          <cell r="G498">
            <v>22.22</v>
          </cell>
          <cell r="H498">
            <v>21.99</v>
          </cell>
          <cell r="I498">
            <v>21.84</v>
          </cell>
          <cell r="J498">
            <v>21.65</v>
          </cell>
          <cell r="K498">
            <v>21.46</v>
          </cell>
          <cell r="L498">
            <v>21.29</v>
          </cell>
          <cell r="M498">
            <v>21.14</v>
          </cell>
          <cell r="N498">
            <v>21.02</v>
          </cell>
          <cell r="O498">
            <v>20.92</v>
          </cell>
          <cell r="P498">
            <v>20.84</v>
          </cell>
          <cell r="Q498">
            <v>20.79</v>
          </cell>
          <cell r="R498">
            <v>20.76</v>
          </cell>
        </row>
        <row r="499">
          <cell r="A499">
            <v>1991</v>
          </cell>
          <cell r="B499" t="str">
            <v>NOV</v>
          </cell>
          <cell r="C499" t="str">
            <v>NOV - 1991</v>
          </cell>
          <cell r="D499">
            <v>33564</v>
          </cell>
          <cell r="E499">
            <v>21</v>
          </cell>
          <cell r="F499">
            <v>33563</v>
          </cell>
          <cell r="G499">
            <v>21.78</v>
          </cell>
          <cell r="H499">
            <v>21.63</v>
          </cell>
          <cell r="I499">
            <v>21.45</v>
          </cell>
          <cell r="J499">
            <v>21.27</v>
          </cell>
          <cell r="K499">
            <v>21.1</v>
          </cell>
          <cell r="L499">
            <v>20.95</v>
          </cell>
          <cell r="M499">
            <v>20.83</v>
          </cell>
          <cell r="N499">
            <v>20.73</v>
          </cell>
          <cell r="O499">
            <v>20.65</v>
          </cell>
          <cell r="P499">
            <v>20.6</v>
          </cell>
          <cell r="Q499">
            <v>20.57</v>
          </cell>
          <cell r="R499">
            <v>20.55</v>
          </cell>
        </row>
        <row r="500">
          <cell r="A500">
            <v>1991</v>
          </cell>
          <cell r="B500" t="str">
            <v>NOV</v>
          </cell>
          <cell r="C500" t="str">
            <v>NOV - 1991</v>
          </cell>
          <cell r="D500">
            <v>33564</v>
          </cell>
          <cell r="E500">
            <v>22</v>
          </cell>
          <cell r="F500">
            <v>33564</v>
          </cell>
          <cell r="G500">
            <v>21.21</v>
          </cell>
          <cell r="H500">
            <v>21.08</v>
          </cell>
          <cell r="I500">
            <v>20.9</v>
          </cell>
          <cell r="J500">
            <v>20.78</v>
          </cell>
          <cell r="K500">
            <v>20.66</v>
          </cell>
          <cell r="L500">
            <v>20.55</v>
          </cell>
          <cell r="M500">
            <v>20.46</v>
          </cell>
          <cell r="N500">
            <v>20.38</v>
          </cell>
          <cell r="O500">
            <v>20.309999999999999</v>
          </cell>
          <cell r="P500">
            <v>20.27</v>
          </cell>
          <cell r="Q500">
            <v>20.25</v>
          </cell>
          <cell r="R500">
            <v>20.239999999999998</v>
          </cell>
        </row>
        <row r="501">
          <cell r="A501">
            <v>1991</v>
          </cell>
          <cell r="B501" t="str">
            <v>NOV</v>
          </cell>
          <cell r="C501" t="str">
            <v>NOV - 1991</v>
          </cell>
          <cell r="D501">
            <v>33571</v>
          </cell>
          <cell r="E501">
            <v>25</v>
          </cell>
          <cell r="F501">
            <v>33567</v>
          </cell>
          <cell r="G501">
            <v>21.42</v>
          </cell>
          <cell r="H501">
            <v>21.23</v>
          </cell>
          <cell r="I501">
            <v>21.04</v>
          </cell>
          <cell r="J501">
            <v>20.91</v>
          </cell>
          <cell r="K501">
            <v>20.8</v>
          </cell>
          <cell r="L501">
            <v>20.7</v>
          </cell>
          <cell r="M501">
            <v>20.61</v>
          </cell>
          <cell r="N501">
            <v>20.53</v>
          </cell>
          <cell r="O501">
            <v>20.47</v>
          </cell>
          <cell r="P501">
            <v>20.43</v>
          </cell>
          <cell r="Q501">
            <v>20.41</v>
          </cell>
          <cell r="R501">
            <v>20.399999999999999</v>
          </cell>
        </row>
        <row r="502">
          <cell r="A502">
            <v>1991</v>
          </cell>
          <cell r="B502" t="str">
            <v>NOV</v>
          </cell>
          <cell r="C502" t="str">
            <v>NOV - 1991</v>
          </cell>
          <cell r="D502">
            <v>33571</v>
          </cell>
          <cell r="E502">
            <v>26</v>
          </cell>
          <cell r="F502">
            <v>33568</v>
          </cell>
          <cell r="G502">
            <v>21.02</v>
          </cell>
          <cell r="H502">
            <v>20.85</v>
          </cell>
          <cell r="I502">
            <v>20.68</v>
          </cell>
          <cell r="J502">
            <v>20.58</v>
          </cell>
          <cell r="K502">
            <v>20.49</v>
          </cell>
          <cell r="L502">
            <v>20.41</v>
          </cell>
          <cell r="M502">
            <v>20.34</v>
          </cell>
          <cell r="N502">
            <v>20.28</v>
          </cell>
          <cell r="O502">
            <v>20.239999999999998</v>
          </cell>
          <cell r="P502">
            <v>20.22</v>
          </cell>
          <cell r="Q502">
            <v>20.21</v>
          </cell>
          <cell r="R502">
            <v>20.21</v>
          </cell>
        </row>
        <row r="503">
          <cell r="A503">
            <v>1991</v>
          </cell>
          <cell r="B503" t="str">
            <v>NOV</v>
          </cell>
          <cell r="C503" t="str">
            <v>NOV - 1991</v>
          </cell>
          <cell r="D503">
            <v>33571</v>
          </cell>
          <cell r="E503">
            <v>27</v>
          </cell>
          <cell r="F503">
            <v>33569</v>
          </cell>
          <cell r="G503">
            <v>21.35</v>
          </cell>
          <cell r="H503">
            <v>21.21</v>
          </cell>
          <cell r="I503">
            <v>21.02</v>
          </cell>
          <cell r="J503">
            <v>20.91</v>
          </cell>
          <cell r="K503">
            <v>20.81</v>
          </cell>
          <cell r="L503">
            <v>20.72</v>
          </cell>
          <cell r="M503">
            <v>20.64</v>
          </cell>
          <cell r="N503">
            <v>20.57</v>
          </cell>
          <cell r="O503">
            <v>20.52</v>
          </cell>
          <cell r="P503">
            <v>20.5</v>
          </cell>
          <cell r="Q503">
            <v>20.49</v>
          </cell>
          <cell r="R503">
            <v>20.49</v>
          </cell>
        </row>
        <row r="504">
          <cell r="A504">
            <v>1991</v>
          </cell>
          <cell r="B504" t="str">
            <v>NOV</v>
          </cell>
          <cell r="C504" t="str">
            <v>NOV - 1991</v>
          </cell>
          <cell r="D504">
            <v>33571</v>
          </cell>
          <cell r="E504">
            <v>28</v>
          </cell>
          <cell r="F504">
            <v>33570</v>
          </cell>
        </row>
        <row r="505">
          <cell r="A505">
            <v>1991</v>
          </cell>
          <cell r="B505" t="str">
            <v>NOV</v>
          </cell>
          <cell r="C505" t="str">
            <v>NOV - 1991</v>
          </cell>
          <cell r="D505">
            <v>33571</v>
          </cell>
          <cell r="E505">
            <v>29</v>
          </cell>
          <cell r="F505">
            <v>33571</v>
          </cell>
          <cell r="G505">
            <v>21.48</v>
          </cell>
          <cell r="H505">
            <v>21.31</v>
          </cell>
          <cell r="I505">
            <v>21.1</v>
          </cell>
          <cell r="J505">
            <v>20.97</v>
          </cell>
          <cell r="K505">
            <v>20.86</v>
          </cell>
          <cell r="L505">
            <v>20.77</v>
          </cell>
          <cell r="M505">
            <v>20.69</v>
          </cell>
          <cell r="N505">
            <v>20.62</v>
          </cell>
          <cell r="O505">
            <v>20.56</v>
          </cell>
          <cell r="P505">
            <v>20.53</v>
          </cell>
          <cell r="Q505">
            <v>20.52</v>
          </cell>
          <cell r="R505">
            <v>20.52</v>
          </cell>
        </row>
        <row r="506">
          <cell r="A506">
            <v>1991</v>
          </cell>
          <cell r="B506" t="str">
            <v>DEC</v>
          </cell>
          <cell r="C506" t="str">
            <v>DEC - 1991</v>
          </cell>
          <cell r="D506">
            <v>33578</v>
          </cell>
          <cell r="E506">
            <v>2</v>
          </cell>
          <cell r="F506">
            <v>33574</v>
          </cell>
          <cell r="G506">
            <v>21.08</v>
          </cell>
          <cell r="H506">
            <v>20.97</v>
          </cell>
          <cell r="I506">
            <v>20.8</v>
          </cell>
          <cell r="J506">
            <v>20.68</v>
          </cell>
          <cell r="K506">
            <v>20.59</v>
          </cell>
          <cell r="L506">
            <v>20.51</v>
          </cell>
          <cell r="M506">
            <v>20.440000000000001</v>
          </cell>
          <cell r="N506">
            <v>20.38</v>
          </cell>
          <cell r="O506">
            <v>20.329999999999998</v>
          </cell>
          <cell r="P506">
            <v>20.3</v>
          </cell>
          <cell r="Q506">
            <v>20.29</v>
          </cell>
          <cell r="R506">
            <v>20.29</v>
          </cell>
        </row>
        <row r="507">
          <cell r="A507">
            <v>1991</v>
          </cell>
          <cell r="B507" t="str">
            <v>DEC</v>
          </cell>
          <cell r="C507" t="str">
            <v>DEC - 1991</v>
          </cell>
          <cell r="D507">
            <v>33578</v>
          </cell>
          <cell r="E507">
            <v>3</v>
          </cell>
          <cell r="F507">
            <v>33575</v>
          </cell>
          <cell r="G507">
            <v>20.51</v>
          </cell>
          <cell r="H507">
            <v>20.440000000000001</v>
          </cell>
          <cell r="I507">
            <v>20.3</v>
          </cell>
          <cell r="J507">
            <v>20.21</v>
          </cell>
          <cell r="K507">
            <v>20.13</v>
          </cell>
          <cell r="L507">
            <v>20.059999999999999</v>
          </cell>
          <cell r="M507">
            <v>20</v>
          </cell>
          <cell r="N507">
            <v>19.95</v>
          </cell>
          <cell r="O507">
            <v>19.91</v>
          </cell>
          <cell r="P507">
            <v>19.89</v>
          </cell>
          <cell r="Q507">
            <v>19.89</v>
          </cell>
          <cell r="R507">
            <v>19.89</v>
          </cell>
        </row>
        <row r="508">
          <cell r="A508">
            <v>1991</v>
          </cell>
          <cell r="B508" t="str">
            <v>DEC</v>
          </cell>
          <cell r="C508" t="str">
            <v>DEC - 1991</v>
          </cell>
          <cell r="D508">
            <v>33578</v>
          </cell>
          <cell r="E508">
            <v>4</v>
          </cell>
          <cell r="F508">
            <v>33576</v>
          </cell>
          <cell r="G508">
            <v>20.76</v>
          </cell>
          <cell r="H508">
            <v>20.68</v>
          </cell>
          <cell r="I508">
            <v>20.53</v>
          </cell>
          <cell r="J508">
            <v>20.43</v>
          </cell>
          <cell r="K508">
            <v>20.350000000000001</v>
          </cell>
          <cell r="L508">
            <v>20.28</v>
          </cell>
          <cell r="M508">
            <v>20.22</v>
          </cell>
          <cell r="N508">
            <v>20.170000000000002</v>
          </cell>
          <cell r="O508">
            <v>20.13</v>
          </cell>
          <cell r="P508">
            <v>20.11</v>
          </cell>
          <cell r="Q508">
            <v>20.11</v>
          </cell>
          <cell r="R508">
            <v>20.11</v>
          </cell>
        </row>
        <row r="509">
          <cell r="A509">
            <v>1991</v>
          </cell>
          <cell r="B509" t="str">
            <v>DEC</v>
          </cell>
          <cell r="C509" t="str">
            <v>DEC - 1991</v>
          </cell>
          <cell r="D509">
            <v>33578</v>
          </cell>
          <cell r="E509">
            <v>5</v>
          </cell>
          <cell r="F509">
            <v>33577</v>
          </cell>
          <cell r="G509">
            <v>20.39</v>
          </cell>
          <cell r="H509">
            <v>20.32</v>
          </cell>
          <cell r="I509">
            <v>20.18</v>
          </cell>
          <cell r="J509">
            <v>20.09</v>
          </cell>
          <cell r="K509">
            <v>20.010000000000002</v>
          </cell>
          <cell r="L509">
            <v>19.940000000000001</v>
          </cell>
          <cell r="M509">
            <v>19.88</v>
          </cell>
          <cell r="N509">
            <v>19.829999999999998</v>
          </cell>
          <cell r="O509">
            <v>19.79</v>
          </cell>
          <cell r="P509">
            <v>19.77</v>
          </cell>
          <cell r="Q509">
            <v>19.77</v>
          </cell>
          <cell r="R509">
            <v>19.77</v>
          </cell>
        </row>
        <row r="510">
          <cell r="A510">
            <v>1991</v>
          </cell>
          <cell r="B510" t="str">
            <v>DEC</v>
          </cell>
          <cell r="C510" t="str">
            <v>DEC - 1991</v>
          </cell>
          <cell r="D510">
            <v>33578</v>
          </cell>
          <cell r="E510">
            <v>6</v>
          </cell>
          <cell r="F510">
            <v>33578</v>
          </cell>
          <cell r="G510">
            <v>20.04</v>
          </cell>
          <cell r="H510">
            <v>20.010000000000002</v>
          </cell>
          <cell r="I510">
            <v>19.93</v>
          </cell>
          <cell r="J510">
            <v>19.87</v>
          </cell>
          <cell r="K510">
            <v>19.82</v>
          </cell>
          <cell r="L510">
            <v>19.77</v>
          </cell>
          <cell r="M510">
            <v>19.73</v>
          </cell>
          <cell r="N510">
            <v>19.7</v>
          </cell>
          <cell r="O510">
            <v>19.68</v>
          </cell>
          <cell r="P510">
            <v>19.68</v>
          </cell>
          <cell r="Q510">
            <v>19.68</v>
          </cell>
          <cell r="R510">
            <v>19.690000000000001</v>
          </cell>
        </row>
        <row r="511">
          <cell r="A511">
            <v>1991</v>
          </cell>
          <cell r="B511" t="str">
            <v>DEC</v>
          </cell>
          <cell r="C511" t="str">
            <v>DEC - 1991</v>
          </cell>
          <cell r="D511">
            <v>33585</v>
          </cell>
          <cell r="E511">
            <v>9</v>
          </cell>
          <cell r="F511">
            <v>33581</v>
          </cell>
          <cell r="G511">
            <v>19.420000000000002</v>
          </cell>
          <cell r="H511">
            <v>19.41</v>
          </cell>
          <cell r="I511">
            <v>19.39</v>
          </cell>
          <cell r="J511">
            <v>19.39</v>
          </cell>
          <cell r="K511">
            <v>19.39</v>
          </cell>
          <cell r="L511">
            <v>19.39</v>
          </cell>
          <cell r="M511">
            <v>19.39</v>
          </cell>
          <cell r="N511">
            <v>19.39</v>
          </cell>
          <cell r="O511">
            <v>19.39</v>
          </cell>
          <cell r="P511">
            <v>19.41</v>
          </cell>
          <cell r="Q511">
            <v>19.440000000000001</v>
          </cell>
          <cell r="R511">
            <v>19.47</v>
          </cell>
        </row>
        <row r="512">
          <cell r="A512">
            <v>1991</v>
          </cell>
          <cell r="B512" t="str">
            <v>DEC</v>
          </cell>
          <cell r="C512" t="str">
            <v>DEC - 1991</v>
          </cell>
          <cell r="D512">
            <v>33585</v>
          </cell>
          <cell r="E512">
            <v>10</v>
          </cell>
          <cell r="F512">
            <v>33582</v>
          </cell>
          <cell r="G512">
            <v>19.41</v>
          </cell>
          <cell r="H512">
            <v>19.46</v>
          </cell>
          <cell r="I512">
            <v>19.46</v>
          </cell>
          <cell r="J512">
            <v>19.47</v>
          </cell>
          <cell r="K512">
            <v>19.47</v>
          </cell>
          <cell r="L512">
            <v>19.47</v>
          </cell>
          <cell r="M512">
            <v>19.47</v>
          </cell>
          <cell r="N512">
            <v>19.47</v>
          </cell>
          <cell r="O512">
            <v>19.47</v>
          </cell>
          <cell r="P512">
            <v>19.5</v>
          </cell>
          <cell r="Q512">
            <v>19.53</v>
          </cell>
          <cell r="R512">
            <v>19.559999999999999</v>
          </cell>
        </row>
        <row r="513">
          <cell r="A513">
            <v>1991</v>
          </cell>
          <cell r="B513" t="str">
            <v>DEC</v>
          </cell>
          <cell r="C513" t="str">
            <v>DEC - 1991</v>
          </cell>
          <cell r="D513">
            <v>33585</v>
          </cell>
          <cell r="E513">
            <v>11</v>
          </cell>
          <cell r="F513">
            <v>33583</v>
          </cell>
          <cell r="G513">
            <v>19.510000000000002</v>
          </cell>
          <cell r="H513">
            <v>19.579999999999998</v>
          </cell>
          <cell r="I513">
            <v>19.579999999999998</v>
          </cell>
          <cell r="J513">
            <v>19.59</v>
          </cell>
          <cell r="K513">
            <v>19.59</v>
          </cell>
          <cell r="L513">
            <v>19.59</v>
          </cell>
          <cell r="M513">
            <v>19.59</v>
          </cell>
          <cell r="N513">
            <v>19.59</v>
          </cell>
          <cell r="O513">
            <v>19.59</v>
          </cell>
          <cell r="P513">
            <v>19.62</v>
          </cell>
          <cell r="Q513">
            <v>19.649999999999999</v>
          </cell>
          <cell r="R513">
            <v>19.68</v>
          </cell>
        </row>
        <row r="514">
          <cell r="A514">
            <v>1991</v>
          </cell>
          <cell r="B514" t="str">
            <v>DEC</v>
          </cell>
          <cell r="C514" t="str">
            <v>DEC - 1991</v>
          </cell>
          <cell r="D514">
            <v>33585</v>
          </cell>
          <cell r="E514">
            <v>12</v>
          </cell>
          <cell r="F514">
            <v>33584</v>
          </cell>
          <cell r="G514">
            <v>19.96</v>
          </cell>
          <cell r="H514">
            <v>19.940000000000001</v>
          </cell>
          <cell r="I514">
            <v>19.89</v>
          </cell>
          <cell r="J514">
            <v>19.87</v>
          </cell>
          <cell r="K514">
            <v>19.829999999999998</v>
          </cell>
          <cell r="L514">
            <v>19.8</v>
          </cell>
          <cell r="M514">
            <v>19.77</v>
          </cell>
          <cell r="N514">
            <v>19.75</v>
          </cell>
          <cell r="O514">
            <v>19.739999999999998</v>
          </cell>
          <cell r="P514">
            <v>19.75</v>
          </cell>
          <cell r="Q514">
            <v>19.760000000000002</v>
          </cell>
          <cell r="R514">
            <v>19.77</v>
          </cell>
        </row>
        <row r="515">
          <cell r="A515">
            <v>1991</v>
          </cell>
          <cell r="B515" t="str">
            <v>DEC</v>
          </cell>
          <cell r="C515" t="str">
            <v>DEC - 1991</v>
          </cell>
          <cell r="D515">
            <v>33585</v>
          </cell>
          <cell r="E515">
            <v>13</v>
          </cell>
          <cell r="F515">
            <v>33585</v>
          </cell>
          <cell r="G515">
            <v>20.05</v>
          </cell>
          <cell r="H515">
            <v>20.05</v>
          </cell>
          <cell r="I515">
            <v>19.95</v>
          </cell>
          <cell r="J515">
            <v>19.89</v>
          </cell>
          <cell r="K515">
            <v>19.829999999999998</v>
          </cell>
          <cell r="L515">
            <v>19.78</v>
          </cell>
          <cell r="M515">
            <v>19.73</v>
          </cell>
          <cell r="N515">
            <v>19.7</v>
          </cell>
          <cell r="O515">
            <v>19.68</v>
          </cell>
          <cell r="P515">
            <v>19.68</v>
          </cell>
          <cell r="Q515">
            <v>19.68</v>
          </cell>
          <cell r="R515">
            <v>19.690000000000001</v>
          </cell>
        </row>
        <row r="516">
          <cell r="A516">
            <v>1991</v>
          </cell>
          <cell r="B516" t="str">
            <v>DEC</v>
          </cell>
          <cell r="C516" t="str">
            <v>DEC - 1991</v>
          </cell>
          <cell r="D516">
            <v>33592</v>
          </cell>
          <cell r="E516">
            <v>16</v>
          </cell>
          <cell r="F516">
            <v>33588</v>
          </cell>
          <cell r="G516">
            <v>19.760000000000002</v>
          </cell>
          <cell r="H516">
            <v>19.739999999999998</v>
          </cell>
          <cell r="I516">
            <v>19.68</v>
          </cell>
          <cell r="J516">
            <v>19.61</v>
          </cell>
          <cell r="K516">
            <v>19.57</v>
          </cell>
          <cell r="L516">
            <v>19.53</v>
          </cell>
          <cell r="M516">
            <v>19.489999999999998</v>
          </cell>
          <cell r="N516">
            <v>19.47</v>
          </cell>
          <cell r="O516">
            <v>19.46</v>
          </cell>
          <cell r="P516">
            <v>19.47</v>
          </cell>
          <cell r="Q516">
            <v>19.48</v>
          </cell>
          <cell r="R516">
            <v>19.489999999999998</v>
          </cell>
        </row>
        <row r="517">
          <cell r="A517">
            <v>1991</v>
          </cell>
          <cell r="B517" t="str">
            <v>DEC</v>
          </cell>
          <cell r="C517" t="str">
            <v>DEC - 1991</v>
          </cell>
          <cell r="D517">
            <v>33592</v>
          </cell>
          <cell r="E517">
            <v>17</v>
          </cell>
          <cell r="F517">
            <v>33589</v>
          </cell>
          <cell r="G517">
            <v>19.45</v>
          </cell>
          <cell r="H517">
            <v>19.41</v>
          </cell>
          <cell r="I517">
            <v>19.38</v>
          </cell>
          <cell r="J517">
            <v>19.37</v>
          </cell>
          <cell r="K517">
            <v>19.37</v>
          </cell>
          <cell r="L517">
            <v>19.37</v>
          </cell>
          <cell r="M517">
            <v>19.37</v>
          </cell>
          <cell r="N517">
            <v>19.38</v>
          </cell>
          <cell r="O517">
            <v>19.39</v>
          </cell>
          <cell r="P517">
            <v>19.420000000000002</v>
          </cell>
          <cell r="Q517">
            <v>19.45</v>
          </cell>
          <cell r="R517">
            <v>19.48</v>
          </cell>
        </row>
        <row r="518">
          <cell r="A518">
            <v>1991</v>
          </cell>
          <cell r="B518" t="str">
            <v>DEC</v>
          </cell>
          <cell r="C518" t="str">
            <v>DEC - 1991</v>
          </cell>
          <cell r="D518">
            <v>33592</v>
          </cell>
          <cell r="E518">
            <v>18</v>
          </cell>
          <cell r="F518">
            <v>33590</v>
          </cell>
          <cell r="G518">
            <v>19.39</v>
          </cell>
          <cell r="H518">
            <v>19.329999999999998</v>
          </cell>
          <cell r="I518">
            <v>19.309999999999999</v>
          </cell>
          <cell r="J518">
            <v>19.309999999999999</v>
          </cell>
          <cell r="K518">
            <v>19.309999999999999</v>
          </cell>
          <cell r="L518">
            <v>19.309999999999999</v>
          </cell>
          <cell r="M518">
            <v>19.309999999999999</v>
          </cell>
          <cell r="N518">
            <v>19.32</v>
          </cell>
          <cell r="O518">
            <v>19.329999999999998</v>
          </cell>
          <cell r="P518">
            <v>19.36</v>
          </cell>
          <cell r="Q518">
            <v>19.39</v>
          </cell>
          <cell r="R518">
            <v>19.420000000000002</v>
          </cell>
        </row>
        <row r="519">
          <cell r="A519">
            <v>1991</v>
          </cell>
          <cell r="B519" t="str">
            <v>DEC</v>
          </cell>
          <cell r="C519" t="str">
            <v>DEC - 1991</v>
          </cell>
          <cell r="D519">
            <v>33592</v>
          </cell>
          <cell r="E519">
            <v>19</v>
          </cell>
          <cell r="F519">
            <v>33591</v>
          </cell>
          <cell r="G519">
            <v>19.13</v>
          </cell>
          <cell r="H519">
            <v>19.12</v>
          </cell>
          <cell r="I519">
            <v>19.13</v>
          </cell>
          <cell r="J519">
            <v>19.149999999999999</v>
          </cell>
          <cell r="K519">
            <v>19.16</v>
          </cell>
          <cell r="L519">
            <v>19.170000000000002</v>
          </cell>
          <cell r="M519">
            <v>19.170000000000002</v>
          </cell>
          <cell r="N519">
            <v>19.18</v>
          </cell>
          <cell r="O519">
            <v>19.190000000000001</v>
          </cell>
          <cell r="P519">
            <v>19.22</v>
          </cell>
          <cell r="Q519">
            <v>19.25</v>
          </cell>
          <cell r="R519">
            <v>19.28</v>
          </cell>
        </row>
        <row r="520">
          <cell r="A520">
            <v>1991</v>
          </cell>
          <cell r="B520" t="str">
            <v>DEC</v>
          </cell>
          <cell r="C520" t="str">
            <v>DEC - 1991</v>
          </cell>
          <cell r="D520">
            <v>33592</v>
          </cell>
          <cell r="E520">
            <v>20</v>
          </cell>
          <cell r="F520">
            <v>33592</v>
          </cell>
          <cell r="G520">
            <v>18.52</v>
          </cell>
          <cell r="H520">
            <v>18.57</v>
          </cell>
          <cell r="I520">
            <v>18.66</v>
          </cell>
          <cell r="J520">
            <v>18.71</v>
          </cell>
          <cell r="K520">
            <v>18.760000000000002</v>
          </cell>
          <cell r="L520">
            <v>18.809999999999999</v>
          </cell>
          <cell r="M520">
            <v>18.86</v>
          </cell>
          <cell r="N520">
            <v>18.91</v>
          </cell>
          <cell r="O520">
            <v>18.96</v>
          </cell>
          <cell r="P520">
            <v>19.010000000000002</v>
          </cell>
          <cell r="Q520">
            <v>19.05</v>
          </cell>
          <cell r="R520">
            <v>19.059999999999999</v>
          </cell>
        </row>
        <row r="521">
          <cell r="A521">
            <v>1991</v>
          </cell>
          <cell r="B521" t="str">
            <v>DEC</v>
          </cell>
          <cell r="C521" t="str">
            <v>DEC - 1991</v>
          </cell>
          <cell r="D521">
            <v>33599</v>
          </cell>
          <cell r="E521">
            <v>23</v>
          </cell>
          <cell r="F521">
            <v>33595</v>
          </cell>
          <cell r="G521">
            <v>18.78</v>
          </cell>
          <cell r="H521">
            <v>18.8</v>
          </cell>
          <cell r="I521">
            <v>18.899999999999999</v>
          </cell>
          <cell r="J521">
            <v>18.95</v>
          </cell>
          <cell r="K521">
            <v>19</v>
          </cell>
          <cell r="L521">
            <v>19.05</v>
          </cell>
          <cell r="M521">
            <v>19.100000000000001</v>
          </cell>
          <cell r="N521">
            <v>19.149999999999999</v>
          </cell>
          <cell r="O521">
            <v>19.2</v>
          </cell>
          <cell r="P521">
            <v>19.25</v>
          </cell>
          <cell r="Q521">
            <v>19.3</v>
          </cell>
          <cell r="R521">
            <v>19.309999999999999</v>
          </cell>
        </row>
        <row r="522">
          <cell r="A522">
            <v>1991</v>
          </cell>
          <cell r="B522" t="str">
            <v>DEC</v>
          </cell>
          <cell r="C522" t="str">
            <v>DEC - 1991</v>
          </cell>
          <cell r="D522">
            <v>33599</v>
          </cell>
          <cell r="E522">
            <v>24</v>
          </cell>
          <cell r="F522">
            <v>33596</v>
          </cell>
          <cell r="G522">
            <v>18.97</v>
          </cell>
          <cell r="H522">
            <v>18.989999999999998</v>
          </cell>
          <cell r="I522">
            <v>19.11</v>
          </cell>
          <cell r="J522">
            <v>19.16</v>
          </cell>
          <cell r="K522">
            <v>19.21</v>
          </cell>
          <cell r="L522">
            <v>19.260000000000002</v>
          </cell>
          <cell r="M522">
            <v>19.309999999999999</v>
          </cell>
          <cell r="N522">
            <v>19.36</v>
          </cell>
          <cell r="O522">
            <v>19.41</v>
          </cell>
          <cell r="P522">
            <v>19.45</v>
          </cell>
          <cell r="Q522">
            <v>19.489999999999998</v>
          </cell>
          <cell r="R522">
            <v>19.489999999999998</v>
          </cell>
        </row>
        <row r="523">
          <cell r="A523">
            <v>1991</v>
          </cell>
          <cell r="B523" t="str">
            <v>DEC</v>
          </cell>
          <cell r="C523" t="str">
            <v>DEC - 1991</v>
          </cell>
          <cell r="D523">
            <v>33599</v>
          </cell>
          <cell r="E523">
            <v>25</v>
          </cell>
          <cell r="F523">
            <v>33597</v>
          </cell>
        </row>
        <row r="524">
          <cell r="A524">
            <v>1991</v>
          </cell>
          <cell r="B524" t="str">
            <v>DEC</v>
          </cell>
          <cell r="C524" t="str">
            <v>DEC - 1991</v>
          </cell>
          <cell r="D524">
            <v>33599</v>
          </cell>
          <cell r="E524">
            <v>26</v>
          </cell>
          <cell r="F524">
            <v>33598</v>
          </cell>
          <cell r="G524">
            <v>18.5</v>
          </cell>
          <cell r="H524">
            <v>18.53</v>
          </cell>
          <cell r="I524">
            <v>18.63</v>
          </cell>
          <cell r="J524">
            <v>18.7</v>
          </cell>
          <cell r="K524">
            <v>18.77</v>
          </cell>
          <cell r="L524">
            <v>18.829999999999998</v>
          </cell>
          <cell r="M524">
            <v>18.89</v>
          </cell>
          <cell r="N524">
            <v>18.95</v>
          </cell>
          <cell r="O524">
            <v>19</v>
          </cell>
          <cell r="P524">
            <v>19.04</v>
          </cell>
          <cell r="Q524">
            <v>19.079999999999998</v>
          </cell>
          <cell r="R524">
            <v>19.079999999999998</v>
          </cell>
        </row>
        <row r="525">
          <cell r="A525">
            <v>1991</v>
          </cell>
          <cell r="B525" t="str">
            <v>DEC</v>
          </cell>
          <cell r="C525" t="str">
            <v>DEC - 1991</v>
          </cell>
          <cell r="D525">
            <v>33599</v>
          </cell>
          <cell r="E525">
            <v>27</v>
          </cell>
          <cell r="F525">
            <v>33599</v>
          </cell>
          <cell r="G525">
            <v>18.760000000000002</v>
          </cell>
          <cell r="H525">
            <v>18.78</v>
          </cell>
          <cell r="I525">
            <v>18.77</v>
          </cell>
          <cell r="J525">
            <v>18.82</v>
          </cell>
          <cell r="K525">
            <v>18.87</v>
          </cell>
          <cell r="L525">
            <v>18.920000000000002</v>
          </cell>
          <cell r="M525">
            <v>18.97</v>
          </cell>
          <cell r="N525">
            <v>19.02</v>
          </cell>
          <cell r="O525">
            <v>19.07</v>
          </cell>
          <cell r="P525">
            <v>19.11</v>
          </cell>
          <cell r="Q525">
            <v>19.149999999999999</v>
          </cell>
          <cell r="R525">
            <v>19.149999999999999</v>
          </cell>
        </row>
        <row r="526">
          <cell r="A526">
            <v>1991</v>
          </cell>
          <cell r="B526" t="str">
            <v>DEC</v>
          </cell>
          <cell r="C526" t="str">
            <v>DEC - 1991</v>
          </cell>
          <cell r="D526">
            <v>33606</v>
          </cell>
          <cell r="E526">
            <v>30</v>
          </cell>
          <cell r="F526">
            <v>33602</v>
          </cell>
          <cell r="G526">
            <v>18.649999999999999</v>
          </cell>
          <cell r="H526">
            <v>18.64</v>
          </cell>
          <cell r="I526">
            <v>18.7</v>
          </cell>
          <cell r="J526">
            <v>18.75</v>
          </cell>
          <cell r="K526">
            <v>18.809999999999999</v>
          </cell>
          <cell r="L526">
            <v>18.87</v>
          </cell>
          <cell r="M526">
            <v>18.93</v>
          </cell>
          <cell r="N526">
            <v>18.989999999999998</v>
          </cell>
          <cell r="O526">
            <v>19.04</v>
          </cell>
          <cell r="P526">
            <v>19.09</v>
          </cell>
          <cell r="Q526">
            <v>19.14</v>
          </cell>
          <cell r="R526">
            <v>19.16</v>
          </cell>
        </row>
        <row r="527">
          <cell r="A527">
            <v>1991</v>
          </cell>
          <cell r="B527" t="str">
            <v>DEC</v>
          </cell>
          <cell r="C527" t="str">
            <v>DEC - 1991</v>
          </cell>
          <cell r="D527">
            <v>33606</v>
          </cell>
          <cell r="E527">
            <v>31</v>
          </cell>
          <cell r="F527">
            <v>33603</v>
          </cell>
          <cell r="G527">
            <v>19.12</v>
          </cell>
          <cell r="H527">
            <v>19.12</v>
          </cell>
          <cell r="I527">
            <v>19.190000000000001</v>
          </cell>
          <cell r="J527">
            <v>19.23</v>
          </cell>
          <cell r="K527">
            <v>19.28</v>
          </cell>
          <cell r="L527">
            <v>19.329999999999998</v>
          </cell>
          <cell r="M527">
            <v>19.38</v>
          </cell>
          <cell r="N527">
            <v>19.43</v>
          </cell>
          <cell r="O527">
            <v>19.47</v>
          </cell>
          <cell r="P527">
            <v>19.52</v>
          </cell>
          <cell r="Q527">
            <v>19.57</v>
          </cell>
          <cell r="R527">
            <v>19.59</v>
          </cell>
        </row>
        <row r="528">
          <cell r="A528">
            <v>1992</v>
          </cell>
          <cell r="B528" t="str">
            <v>JAN</v>
          </cell>
          <cell r="C528" t="str">
            <v>JAN - 1992</v>
          </cell>
          <cell r="D528">
            <v>33606</v>
          </cell>
          <cell r="E528">
            <v>1</v>
          </cell>
          <cell r="F528">
            <v>33604</v>
          </cell>
        </row>
        <row r="529">
          <cell r="A529">
            <v>1992</v>
          </cell>
          <cell r="B529" t="str">
            <v>JAN</v>
          </cell>
          <cell r="C529" t="str">
            <v>JAN - 1992</v>
          </cell>
          <cell r="D529">
            <v>33606</v>
          </cell>
          <cell r="E529">
            <v>2</v>
          </cell>
          <cell r="F529">
            <v>33605</v>
          </cell>
          <cell r="G529">
            <v>19.489999999999998</v>
          </cell>
          <cell r="H529">
            <v>19.489999999999998</v>
          </cell>
          <cell r="I529">
            <v>19.489999999999998</v>
          </cell>
          <cell r="J529">
            <v>19.489999999999998</v>
          </cell>
          <cell r="K529">
            <v>19.5</v>
          </cell>
          <cell r="L529">
            <v>19.52</v>
          </cell>
          <cell r="M529">
            <v>19.54</v>
          </cell>
          <cell r="N529">
            <v>19.559999999999999</v>
          </cell>
          <cell r="O529">
            <v>19.579999999999998</v>
          </cell>
          <cell r="P529">
            <v>19.61</v>
          </cell>
          <cell r="Q529">
            <v>19.64</v>
          </cell>
          <cell r="R529">
            <v>19.649999999999999</v>
          </cell>
        </row>
        <row r="530">
          <cell r="A530">
            <v>1992</v>
          </cell>
          <cell r="B530" t="str">
            <v>JAN</v>
          </cell>
          <cell r="C530" t="str">
            <v>JAN - 1992</v>
          </cell>
          <cell r="D530">
            <v>33606</v>
          </cell>
          <cell r="E530">
            <v>3</v>
          </cell>
          <cell r="F530">
            <v>33606</v>
          </cell>
          <cell r="G530">
            <v>19.23</v>
          </cell>
          <cell r="H530">
            <v>19.22</v>
          </cell>
          <cell r="I530">
            <v>19.239999999999998</v>
          </cell>
          <cell r="J530">
            <v>19.239999999999998</v>
          </cell>
          <cell r="K530">
            <v>19.239999999999998</v>
          </cell>
          <cell r="L530">
            <v>19.239999999999998</v>
          </cell>
          <cell r="M530">
            <v>19.239999999999998</v>
          </cell>
          <cell r="N530">
            <v>19.239999999999998</v>
          </cell>
          <cell r="O530">
            <v>19.260000000000002</v>
          </cell>
          <cell r="P530">
            <v>19.29</v>
          </cell>
          <cell r="Q530">
            <v>19.32</v>
          </cell>
          <cell r="R530">
            <v>19.329999999999998</v>
          </cell>
        </row>
        <row r="531">
          <cell r="A531">
            <v>1992</v>
          </cell>
          <cell r="B531" t="str">
            <v>JAN</v>
          </cell>
          <cell r="C531" t="str">
            <v>JAN - 1992</v>
          </cell>
          <cell r="D531">
            <v>33613</v>
          </cell>
          <cell r="E531">
            <v>6</v>
          </cell>
          <cell r="F531">
            <v>33609</v>
          </cell>
          <cell r="G531">
            <v>19.21</v>
          </cell>
          <cell r="H531">
            <v>19.2</v>
          </cell>
          <cell r="I531">
            <v>19.21</v>
          </cell>
          <cell r="J531">
            <v>19.21</v>
          </cell>
          <cell r="K531">
            <v>19.21</v>
          </cell>
          <cell r="L531">
            <v>19.21</v>
          </cell>
          <cell r="M531">
            <v>19.21</v>
          </cell>
          <cell r="N531">
            <v>19.21</v>
          </cell>
          <cell r="O531">
            <v>19.23</v>
          </cell>
          <cell r="P531">
            <v>19.25</v>
          </cell>
          <cell r="Q531">
            <v>19.28</v>
          </cell>
          <cell r="R531">
            <v>19.29</v>
          </cell>
        </row>
        <row r="532">
          <cell r="A532">
            <v>1992</v>
          </cell>
          <cell r="B532" t="str">
            <v>JAN</v>
          </cell>
          <cell r="C532" t="str">
            <v>JAN - 1992</v>
          </cell>
          <cell r="D532">
            <v>33613</v>
          </cell>
          <cell r="E532">
            <v>7</v>
          </cell>
          <cell r="F532">
            <v>33610</v>
          </cell>
          <cell r="G532">
            <v>18.690000000000001</v>
          </cell>
          <cell r="H532">
            <v>18.64</v>
          </cell>
          <cell r="I532">
            <v>18.7</v>
          </cell>
          <cell r="J532">
            <v>18.72</v>
          </cell>
          <cell r="K532">
            <v>18.739999999999998</v>
          </cell>
          <cell r="L532">
            <v>18.760000000000002</v>
          </cell>
          <cell r="M532">
            <v>18.78</v>
          </cell>
          <cell r="N532">
            <v>18.8</v>
          </cell>
          <cell r="O532">
            <v>18.829999999999998</v>
          </cell>
          <cell r="P532">
            <v>18.86</v>
          </cell>
          <cell r="Q532">
            <v>18.89</v>
          </cell>
          <cell r="R532">
            <v>18.91</v>
          </cell>
        </row>
        <row r="533">
          <cell r="A533">
            <v>1992</v>
          </cell>
          <cell r="B533" t="str">
            <v>JAN</v>
          </cell>
          <cell r="C533" t="str">
            <v>JAN - 1992</v>
          </cell>
          <cell r="D533">
            <v>33613</v>
          </cell>
          <cell r="E533">
            <v>8</v>
          </cell>
          <cell r="F533">
            <v>33611</v>
          </cell>
          <cell r="G533">
            <v>17.87</v>
          </cell>
          <cell r="H533">
            <v>17.89</v>
          </cell>
          <cell r="I533">
            <v>18.03</v>
          </cell>
          <cell r="J533">
            <v>18.100000000000001</v>
          </cell>
          <cell r="K533">
            <v>18.170000000000002</v>
          </cell>
          <cell r="L533">
            <v>18.23</v>
          </cell>
          <cell r="M533">
            <v>18.29</v>
          </cell>
          <cell r="N533">
            <v>18.350000000000001</v>
          </cell>
          <cell r="O533">
            <v>18.41</v>
          </cell>
          <cell r="P533">
            <v>18.47</v>
          </cell>
          <cell r="Q533">
            <v>18.53</v>
          </cell>
          <cell r="R533">
            <v>18.559999999999999</v>
          </cell>
        </row>
        <row r="534">
          <cell r="A534">
            <v>1992</v>
          </cell>
          <cell r="B534" t="str">
            <v>JAN</v>
          </cell>
          <cell r="C534" t="str">
            <v>JAN - 1992</v>
          </cell>
          <cell r="D534">
            <v>33613</v>
          </cell>
          <cell r="E534">
            <v>9</v>
          </cell>
          <cell r="F534">
            <v>33612</v>
          </cell>
          <cell r="G534">
            <v>17.86</v>
          </cell>
          <cell r="H534">
            <v>17.920000000000002</v>
          </cell>
          <cell r="I534">
            <v>18.07</v>
          </cell>
          <cell r="J534">
            <v>18.16</v>
          </cell>
          <cell r="K534">
            <v>18.25</v>
          </cell>
          <cell r="L534">
            <v>18.329999999999998</v>
          </cell>
          <cell r="M534">
            <v>18.399999999999999</v>
          </cell>
          <cell r="N534">
            <v>18.46</v>
          </cell>
          <cell r="O534">
            <v>18.52</v>
          </cell>
          <cell r="P534">
            <v>18.579999999999998</v>
          </cell>
          <cell r="Q534">
            <v>18.64</v>
          </cell>
          <cell r="R534">
            <v>18.68</v>
          </cell>
        </row>
        <row r="535">
          <cell r="A535">
            <v>1992</v>
          </cell>
          <cell r="B535" t="str">
            <v>JAN</v>
          </cell>
          <cell r="C535" t="str">
            <v>JAN - 1992</v>
          </cell>
          <cell r="D535">
            <v>33613</v>
          </cell>
          <cell r="E535">
            <v>10</v>
          </cell>
          <cell r="F535">
            <v>33613</v>
          </cell>
          <cell r="G535">
            <v>18.23</v>
          </cell>
          <cell r="H535">
            <v>18.38</v>
          </cell>
          <cell r="I535">
            <v>18.5</v>
          </cell>
          <cell r="J535">
            <v>18.59</v>
          </cell>
          <cell r="K535">
            <v>18.68</v>
          </cell>
          <cell r="L535">
            <v>18.75</v>
          </cell>
          <cell r="M535">
            <v>18.82</v>
          </cell>
          <cell r="N535">
            <v>18.88</v>
          </cell>
          <cell r="O535">
            <v>18.940000000000001</v>
          </cell>
          <cell r="P535">
            <v>19</v>
          </cell>
          <cell r="Q535">
            <v>19.059999999999999</v>
          </cell>
          <cell r="R535">
            <v>19.100000000000001</v>
          </cell>
        </row>
        <row r="536">
          <cell r="A536">
            <v>1992</v>
          </cell>
          <cell r="B536" t="str">
            <v>JAN</v>
          </cell>
          <cell r="C536" t="str">
            <v>JAN - 1992</v>
          </cell>
          <cell r="D536">
            <v>33620</v>
          </cell>
          <cell r="E536">
            <v>13</v>
          </cell>
          <cell r="F536">
            <v>33616</v>
          </cell>
          <cell r="G536">
            <v>18.79</v>
          </cell>
          <cell r="H536">
            <v>18.899999999999999</v>
          </cell>
          <cell r="I536">
            <v>18.98</v>
          </cell>
          <cell r="J536">
            <v>19.02</v>
          </cell>
          <cell r="K536">
            <v>19.059999999999999</v>
          </cell>
          <cell r="L536">
            <v>19.100000000000001</v>
          </cell>
          <cell r="M536">
            <v>19.14</v>
          </cell>
          <cell r="N536">
            <v>19.18</v>
          </cell>
          <cell r="O536">
            <v>19.22</v>
          </cell>
          <cell r="P536">
            <v>19.27</v>
          </cell>
          <cell r="Q536">
            <v>19.32</v>
          </cell>
          <cell r="R536">
            <v>19.34</v>
          </cell>
        </row>
        <row r="537">
          <cell r="A537">
            <v>1992</v>
          </cell>
          <cell r="B537" t="str">
            <v>JAN</v>
          </cell>
          <cell r="C537" t="str">
            <v>JAN - 1992</v>
          </cell>
          <cell r="D537">
            <v>33620</v>
          </cell>
          <cell r="E537">
            <v>14</v>
          </cell>
          <cell r="F537">
            <v>33617</v>
          </cell>
          <cell r="G537">
            <v>18.47</v>
          </cell>
          <cell r="H537">
            <v>18.61</v>
          </cell>
          <cell r="I537">
            <v>18.7</v>
          </cell>
          <cell r="J537">
            <v>18.760000000000002</v>
          </cell>
          <cell r="K537">
            <v>18.82</v>
          </cell>
          <cell r="L537">
            <v>18.88</v>
          </cell>
          <cell r="M537">
            <v>18.940000000000001</v>
          </cell>
          <cell r="N537">
            <v>19</v>
          </cell>
          <cell r="O537">
            <v>19.059999999999999</v>
          </cell>
          <cell r="P537">
            <v>19.12</v>
          </cell>
          <cell r="Q537">
            <v>19.18</v>
          </cell>
          <cell r="R537">
            <v>19.22</v>
          </cell>
        </row>
        <row r="538">
          <cell r="A538">
            <v>1992</v>
          </cell>
          <cell r="B538" t="str">
            <v>JAN</v>
          </cell>
          <cell r="C538" t="str">
            <v>JAN - 1992</v>
          </cell>
          <cell r="D538">
            <v>33620</v>
          </cell>
          <cell r="E538">
            <v>15</v>
          </cell>
          <cell r="F538">
            <v>33618</v>
          </cell>
          <cell r="G538">
            <v>18.850000000000001</v>
          </cell>
          <cell r="H538">
            <v>19</v>
          </cell>
          <cell r="I538">
            <v>19.079999999999998</v>
          </cell>
          <cell r="J538">
            <v>19.12</v>
          </cell>
          <cell r="K538">
            <v>19.16</v>
          </cell>
          <cell r="L538">
            <v>19.2</v>
          </cell>
          <cell r="M538">
            <v>19.239999999999998</v>
          </cell>
          <cell r="N538">
            <v>19.28</v>
          </cell>
          <cell r="O538">
            <v>19.32</v>
          </cell>
          <cell r="P538">
            <v>19.36</v>
          </cell>
          <cell r="Q538">
            <v>19.399999999999999</v>
          </cell>
          <cell r="R538">
            <v>19.43</v>
          </cell>
        </row>
        <row r="539">
          <cell r="A539">
            <v>1992</v>
          </cell>
          <cell r="B539" t="str">
            <v>JAN</v>
          </cell>
          <cell r="C539" t="str">
            <v>JAN - 1992</v>
          </cell>
          <cell r="D539">
            <v>33620</v>
          </cell>
          <cell r="E539">
            <v>16</v>
          </cell>
          <cell r="F539">
            <v>33619</v>
          </cell>
          <cell r="G539">
            <v>18.91</v>
          </cell>
          <cell r="H539">
            <v>19.04</v>
          </cell>
          <cell r="I539">
            <v>19.079999999999998</v>
          </cell>
          <cell r="J539">
            <v>19.100000000000001</v>
          </cell>
          <cell r="K539">
            <v>19.12</v>
          </cell>
          <cell r="L539">
            <v>19.14</v>
          </cell>
          <cell r="M539">
            <v>19.170000000000002</v>
          </cell>
          <cell r="N539">
            <v>19.2</v>
          </cell>
          <cell r="O539">
            <v>19.23</v>
          </cell>
          <cell r="P539">
            <v>19.260000000000002</v>
          </cell>
          <cell r="Q539">
            <v>19.29</v>
          </cell>
          <cell r="R539">
            <v>19.32</v>
          </cell>
        </row>
        <row r="540">
          <cell r="A540">
            <v>1992</v>
          </cell>
          <cell r="B540" t="str">
            <v>JAN</v>
          </cell>
          <cell r="C540" t="str">
            <v>JAN - 1992</v>
          </cell>
          <cell r="D540">
            <v>33620</v>
          </cell>
          <cell r="E540">
            <v>17</v>
          </cell>
          <cell r="F540">
            <v>33620</v>
          </cell>
          <cell r="G540">
            <v>19.16</v>
          </cell>
          <cell r="H540">
            <v>19.29</v>
          </cell>
          <cell r="I540">
            <v>19.32</v>
          </cell>
          <cell r="J540">
            <v>19.29</v>
          </cell>
          <cell r="K540">
            <v>19.27</v>
          </cell>
          <cell r="L540">
            <v>19.260000000000002</v>
          </cell>
          <cell r="M540">
            <v>19.25</v>
          </cell>
          <cell r="N540">
            <v>19.25</v>
          </cell>
          <cell r="O540">
            <v>19.260000000000002</v>
          </cell>
          <cell r="P540">
            <v>19.28</v>
          </cell>
          <cell r="Q540">
            <v>19.3</v>
          </cell>
          <cell r="R540">
            <v>19.309999999999999</v>
          </cell>
        </row>
        <row r="541">
          <cell r="A541">
            <v>1992</v>
          </cell>
          <cell r="B541" t="str">
            <v>JAN</v>
          </cell>
          <cell r="C541" t="str">
            <v>JAN - 1992</v>
          </cell>
          <cell r="D541">
            <v>33627</v>
          </cell>
          <cell r="E541">
            <v>20</v>
          </cell>
          <cell r="F541">
            <v>33623</v>
          </cell>
          <cell r="G541">
            <v>18.89</v>
          </cell>
          <cell r="H541">
            <v>19.04</v>
          </cell>
          <cell r="I541">
            <v>19.14</v>
          </cell>
          <cell r="J541">
            <v>19.13</v>
          </cell>
          <cell r="K541">
            <v>19.12</v>
          </cell>
          <cell r="L541">
            <v>19.11</v>
          </cell>
          <cell r="M541">
            <v>19.11</v>
          </cell>
          <cell r="N541">
            <v>19.12</v>
          </cell>
          <cell r="O541">
            <v>19.14</v>
          </cell>
          <cell r="P541">
            <v>19.16</v>
          </cell>
          <cell r="Q541">
            <v>19.18</v>
          </cell>
          <cell r="R541">
            <v>19.2</v>
          </cell>
        </row>
        <row r="542">
          <cell r="A542">
            <v>1992</v>
          </cell>
          <cell r="B542" t="str">
            <v>JAN</v>
          </cell>
          <cell r="C542" t="str">
            <v>JAN - 1992</v>
          </cell>
          <cell r="D542">
            <v>33627</v>
          </cell>
          <cell r="E542">
            <v>21</v>
          </cell>
          <cell r="F542">
            <v>33624</v>
          </cell>
          <cell r="G542">
            <v>18.47</v>
          </cell>
          <cell r="H542">
            <v>18.72</v>
          </cell>
          <cell r="I542">
            <v>18.84</v>
          </cell>
          <cell r="J542">
            <v>18.87</v>
          </cell>
          <cell r="K542">
            <v>18.89</v>
          </cell>
          <cell r="L542">
            <v>18.91</v>
          </cell>
          <cell r="M542">
            <v>18.93</v>
          </cell>
          <cell r="N542">
            <v>18.95</v>
          </cell>
          <cell r="O542">
            <v>18.98</v>
          </cell>
          <cell r="P542">
            <v>19.010000000000002</v>
          </cell>
          <cell r="Q542">
            <v>19.04</v>
          </cell>
          <cell r="R542">
            <v>19.079999999999998</v>
          </cell>
        </row>
        <row r="543">
          <cell r="A543">
            <v>1992</v>
          </cell>
          <cell r="B543" t="str">
            <v>JAN</v>
          </cell>
          <cell r="C543" t="str">
            <v>JAN - 1992</v>
          </cell>
          <cell r="D543">
            <v>33627</v>
          </cell>
          <cell r="E543">
            <v>22</v>
          </cell>
          <cell r="F543">
            <v>33625</v>
          </cell>
          <cell r="G543">
            <v>18.940000000000001</v>
          </cell>
          <cell r="H543">
            <v>19.09</v>
          </cell>
          <cell r="I543">
            <v>19.14</v>
          </cell>
          <cell r="J543">
            <v>19.149999999999999</v>
          </cell>
          <cell r="K543">
            <v>19.16</v>
          </cell>
          <cell r="L543">
            <v>19.170000000000002</v>
          </cell>
          <cell r="M543">
            <v>19.18</v>
          </cell>
          <cell r="N543">
            <v>19.21</v>
          </cell>
          <cell r="O543">
            <v>19.239999999999998</v>
          </cell>
          <cell r="P543">
            <v>19.27</v>
          </cell>
          <cell r="Q543">
            <v>19.3</v>
          </cell>
          <cell r="R543">
            <v>19.329999999999998</v>
          </cell>
        </row>
        <row r="544">
          <cell r="A544">
            <v>1992</v>
          </cell>
          <cell r="B544" t="str">
            <v>JAN</v>
          </cell>
          <cell r="C544" t="str">
            <v>JAN - 1992</v>
          </cell>
          <cell r="D544">
            <v>33627</v>
          </cell>
          <cell r="E544">
            <v>23</v>
          </cell>
          <cell r="F544">
            <v>33626</v>
          </cell>
          <cell r="G544">
            <v>18.72</v>
          </cell>
          <cell r="H544">
            <v>18.829999999999998</v>
          </cell>
          <cell r="I544">
            <v>18.86</v>
          </cell>
          <cell r="J544">
            <v>18.850000000000001</v>
          </cell>
          <cell r="K544">
            <v>18.84</v>
          </cell>
          <cell r="L544">
            <v>18.84</v>
          </cell>
          <cell r="M544">
            <v>18.84</v>
          </cell>
          <cell r="N544">
            <v>18.850000000000001</v>
          </cell>
          <cell r="O544">
            <v>18.87</v>
          </cell>
          <cell r="P544">
            <v>18.89</v>
          </cell>
          <cell r="Q544">
            <v>18.91</v>
          </cell>
          <cell r="R544">
            <v>18.93</v>
          </cell>
        </row>
        <row r="545">
          <cell r="A545">
            <v>1992</v>
          </cell>
          <cell r="B545" t="str">
            <v>JAN</v>
          </cell>
          <cell r="C545" t="str">
            <v>JAN - 1992</v>
          </cell>
          <cell r="D545">
            <v>33627</v>
          </cell>
          <cell r="E545">
            <v>24</v>
          </cell>
          <cell r="F545">
            <v>33627</v>
          </cell>
          <cell r="G545">
            <v>19</v>
          </cell>
          <cell r="H545">
            <v>19.11</v>
          </cell>
          <cell r="I545">
            <v>19.14</v>
          </cell>
          <cell r="J545">
            <v>19.13</v>
          </cell>
          <cell r="K545">
            <v>19.12</v>
          </cell>
          <cell r="L545">
            <v>19.11</v>
          </cell>
          <cell r="M545">
            <v>19.100000000000001</v>
          </cell>
          <cell r="N545">
            <v>19.100000000000001</v>
          </cell>
          <cell r="O545">
            <v>19.11</v>
          </cell>
          <cell r="P545">
            <v>19.13</v>
          </cell>
          <cell r="Q545">
            <v>19.149999999999999</v>
          </cell>
          <cell r="R545">
            <v>19.170000000000002</v>
          </cell>
        </row>
        <row r="546">
          <cell r="A546">
            <v>1992</v>
          </cell>
          <cell r="B546" t="str">
            <v>JAN</v>
          </cell>
          <cell r="C546" t="str">
            <v>JAN - 1992</v>
          </cell>
          <cell r="D546">
            <v>33634</v>
          </cell>
          <cell r="E546">
            <v>27</v>
          </cell>
          <cell r="F546">
            <v>33630</v>
          </cell>
          <cell r="G546">
            <v>19.36</v>
          </cell>
          <cell r="H546">
            <v>19.48</v>
          </cell>
          <cell r="I546">
            <v>19.489999999999998</v>
          </cell>
          <cell r="J546">
            <v>19.46</v>
          </cell>
          <cell r="K546">
            <v>19.43</v>
          </cell>
          <cell r="L546">
            <v>19.399999999999999</v>
          </cell>
          <cell r="M546">
            <v>19.38</v>
          </cell>
          <cell r="N546">
            <v>19.37</v>
          </cell>
          <cell r="O546">
            <v>19.36</v>
          </cell>
          <cell r="P546">
            <v>19.36</v>
          </cell>
          <cell r="Q546">
            <v>19.36</v>
          </cell>
          <cell r="R546">
            <v>19.36</v>
          </cell>
        </row>
        <row r="547">
          <cell r="A547">
            <v>1992</v>
          </cell>
          <cell r="B547" t="str">
            <v>JAN</v>
          </cell>
          <cell r="C547" t="str">
            <v>JAN - 1992</v>
          </cell>
          <cell r="D547">
            <v>33634</v>
          </cell>
          <cell r="E547">
            <v>28</v>
          </cell>
          <cell r="F547">
            <v>33631</v>
          </cell>
          <cell r="G547">
            <v>19.170000000000002</v>
          </cell>
          <cell r="H547">
            <v>19.29</v>
          </cell>
          <cell r="I547">
            <v>19.309999999999999</v>
          </cell>
          <cell r="J547">
            <v>19.29</v>
          </cell>
          <cell r="K547">
            <v>19.27</v>
          </cell>
          <cell r="L547">
            <v>19.25</v>
          </cell>
          <cell r="M547">
            <v>19.23</v>
          </cell>
          <cell r="N547">
            <v>19.23</v>
          </cell>
          <cell r="O547">
            <v>19.23</v>
          </cell>
          <cell r="P547">
            <v>19.23</v>
          </cell>
          <cell r="Q547">
            <v>19.23</v>
          </cell>
          <cell r="R547">
            <v>19.23</v>
          </cell>
        </row>
        <row r="548">
          <cell r="A548">
            <v>1992</v>
          </cell>
          <cell r="B548" t="str">
            <v>JAN</v>
          </cell>
          <cell r="C548" t="str">
            <v>JAN - 1992</v>
          </cell>
          <cell r="D548">
            <v>33634</v>
          </cell>
          <cell r="E548">
            <v>29</v>
          </cell>
          <cell r="F548">
            <v>33632</v>
          </cell>
          <cell r="G548">
            <v>18.89</v>
          </cell>
          <cell r="H548">
            <v>19.02</v>
          </cell>
          <cell r="I548">
            <v>19.11</v>
          </cell>
          <cell r="J548">
            <v>19.13</v>
          </cell>
          <cell r="K548">
            <v>19.14</v>
          </cell>
          <cell r="L548">
            <v>19.14</v>
          </cell>
          <cell r="M548">
            <v>19.14</v>
          </cell>
          <cell r="N548">
            <v>19.149999999999999</v>
          </cell>
          <cell r="O548">
            <v>19.16</v>
          </cell>
          <cell r="P548">
            <v>19.170000000000002</v>
          </cell>
          <cell r="Q548">
            <v>19.18</v>
          </cell>
          <cell r="R548">
            <v>19.190000000000001</v>
          </cell>
        </row>
        <row r="549">
          <cell r="A549">
            <v>1992</v>
          </cell>
          <cell r="B549" t="str">
            <v>JAN</v>
          </cell>
          <cell r="C549" t="str">
            <v>JAN - 1992</v>
          </cell>
          <cell r="D549">
            <v>33634</v>
          </cell>
          <cell r="E549">
            <v>30</v>
          </cell>
          <cell r="F549">
            <v>33633</v>
          </cell>
          <cell r="G549">
            <v>18.940000000000001</v>
          </cell>
          <cell r="H549">
            <v>19.079999999999998</v>
          </cell>
          <cell r="I549">
            <v>19.16</v>
          </cell>
          <cell r="J549">
            <v>19.18</v>
          </cell>
          <cell r="K549">
            <v>19.18</v>
          </cell>
          <cell r="L549">
            <v>19.18</v>
          </cell>
          <cell r="M549">
            <v>19.18</v>
          </cell>
          <cell r="N549">
            <v>19.18</v>
          </cell>
          <cell r="O549">
            <v>19.18</v>
          </cell>
          <cell r="P549">
            <v>19.190000000000001</v>
          </cell>
          <cell r="Q549">
            <v>19.2</v>
          </cell>
          <cell r="R549">
            <v>19.21</v>
          </cell>
        </row>
        <row r="550">
          <cell r="A550">
            <v>1992</v>
          </cell>
          <cell r="B550" t="str">
            <v>JAN</v>
          </cell>
          <cell r="C550" t="str">
            <v>JAN - 1992</v>
          </cell>
          <cell r="D550">
            <v>33634</v>
          </cell>
          <cell r="E550">
            <v>31</v>
          </cell>
          <cell r="F550">
            <v>33634</v>
          </cell>
          <cell r="G550">
            <v>18.899999999999999</v>
          </cell>
          <cell r="H550">
            <v>19.059999999999999</v>
          </cell>
          <cell r="I550">
            <v>19.14</v>
          </cell>
          <cell r="J550">
            <v>19.16</v>
          </cell>
          <cell r="K550">
            <v>19.16</v>
          </cell>
          <cell r="L550">
            <v>19.16</v>
          </cell>
          <cell r="M550">
            <v>19.16</v>
          </cell>
          <cell r="N550">
            <v>19.16</v>
          </cell>
          <cell r="O550">
            <v>19.16</v>
          </cell>
          <cell r="P550">
            <v>19.170000000000002</v>
          </cell>
          <cell r="Q550">
            <v>19.18</v>
          </cell>
          <cell r="R550">
            <v>19.190000000000001</v>
          </cell>
        </row>
        <row r="551">
          <cell r="A551">
            <v>1992</v>
          </cell>
          <cell r="B551" t="str">
            <v>FEB</v>
          </cell>
          <cell r="C551" t="str">
            <v>FEB - 1992</v>
          </cell>
          <cell r="D551">
            <v>33641</v>
          </cell>
          <cell r="E551">
            <v>3</v>
          </cell>
          <cell r="F551">
            <v>33637</v>
          </cell>
          <cell r="G551">
            <v>18.96</v>
          </cell>
          <cell r="H551">
            <v>19.149999999999999</v>
          </cell>
          <cell r="I551">
            <v>19.239999999999998</v>
          </cell>
          <cell r="J551">
            <v>19.27</v>
          </cell>
          <cell r="K551">
            <v>19.27</v>
          </cell>
          <cell r="L551">
            <v>19.27</v>
          </cell>
          <cell r="M551">
            <v>19.27</v>
          </cell>
          <cell r="N551">
            <v>19.27</v>
          </cell>
          <cell r="O551">
            <v>19.27</v>
          </cell>
          <cell r="P551">
            <v>19.28</v>
          </cell>
          <cell r="Q551">
            <v>19.29</v>
          </cell>
          <cell r="R551">
            <v>19.3</v>
          </cell>
        </row>
        <row r="552">
          <cell r="A552">
            <v>1992</v>
          </cell>
          <cell r="B552" t="str">
            <v>FEB</v>
          </cell>
          <cell r="C552" t="str">
            <v>FEB - 1992</v>
          </cell>
          <cell r="D552">
            <v>33641</v>
          </cell>
          <cell r="E552">
            <v>4</v>
          </cell>
          <cell r="F552">
            <v>33638</v>
          </cell>
          <cell r="G552">
            <v>19.27</v>
          </cell>
          <cell r="H552">
            <v>19.489999999999998</v>
          </cell>
          <cell r="I552">
            <v>19.54</v>
          </cell>
          <cell r="J552">
            <v>19.55</v>
          </cell>
          <cell r="K552">
            <v>19.53</v>
          </cell>
          <cell r="L552">
            <v>19.52</v>
          </cell>
          <cell r="M552">
            <v>19.510000000000002</v>
          </cell>
          <cell r="N552">
            <v>19.5</v>
          </cell>
          <cell r="O552">
            <v>19.489999999999998</v>
          </cell>
          <cell r="P552">
            <v>19.5</v>
          </cell>
          <cell r="Q552">
            <v>19.510000000000002</v>
          </cell>
          <cell r="R552">
            <v>19.52</v>
          </cell>
        </row>
        <row r="553">
          <cell r="A553">
            <v>1992</v>
          </cell>
          <cell r="B553" t="str">
            <v>FEB</v>
          </cell>
          <cell r="C553" t="str">
            <v>FEB - 1992</v>
          </cell>
          <cell r="D553">
            <v>33641</v>
          </cell>
          <cell r="E553">
            <v>5</v>
          </cell>
          <cell r="F553">
            <v>33639</v>
          </cell>
          <cell r="G553">
            <v>19.5</v>
          </cell>
          <cell r="H553">
            <v>19.68</v>
          </cell>
          <cell r="I553">
            <v>19.71</v>
          </cell>
          <cell r="J553">
            <v>19.71</v>
          </cell>
          <cell r="K553">
            <v>19.68</v>
          </cell>
          <cell r="L553">
            <v>19.66</v>
          </cell>
          <cell r="M553">
            <v>19.64</v>
          </cell>
          <cell r="N553">
            <v>19.62</v>
          </cell>
          <cell r="O553">
            <v>19.600000000000001</v>
          </cell>
          <cell r="P553">
            <v>19.600000000000001</v>
          </cell>
          <cell r="Q553">
            <v>19.600000000000001</v>
          </cell>
          <cell r="R553">
            <v>19.600000000000001</v>
          </cell>
        </row>
        <row r="554">
          <cell r="A554">
            <v>1992</v>
          </cell>
          <cell r="B554" t="str">
            <v>FEB</v>
          </cell>
          <cell r="C554" t="str">
            <v>FEB - 1992</v>
          </cell>
          <cell r="D554">
            <v>33641</v>
          </cell>
          <cell r="E554">
            <v>6</v>
          </cell>
          <cell r="F554">
            <v>33640</v>
          </cell>
          <cell r="G554">
            <v>19.5</v>
          </cell>
          <cell r="H554">
            <v>19.62</v>
          </cell>
          <cell r="I554">
            <v>19.649999999999999</v>
          </cell>
          <cell r="J554">
            <v>19.64</v>
          </cell>
          <cell r="K554">
            <v>19.600000000000001</v>
          </cell>
          <cell r="L554">
            <v>19.559999999999999</v>
          </cell>
          <cell r="M554">
            <v>19.52</v>
          </cell>
          <cell r="N554">
            <v>19.5</v>
          </cell>
          <cell r="O554">
            <v>19.48</v>
          </cell>
          <cell r="P554">
            <v>19.48</v>
          </cell>
          <cell r="Q554">
            <v>19.48</v>
          </cell>
          <cell r="R554">
            <v>19.48</v>
          </cell>
        </row>
        <row r="555">
          <cell r="A555">
            <v>1992</v>
          </cell>
          <cell r="B555" t="str">
            <v>FEB</v>
          </cell>
          <cell r="C555" t="str">
            <v>FEB - 1992</v>
          </cell>
          <cell r="D555">
            <v>33641</v>
          </cell>
          <cell r="E555">
            <v>7</v>
          </cell>
          <cell r="F555">
            <v>33641</v>
          </cell>
          <cell r="G555">
            <v>19.87</v>
          </cell>
          <cell r="H555">
            <v>19.89</v>
          </cell>
          <cell r="I555">
            <v>19.87</v>
          </cell>
          <cell r="J555">
            <v>19.84</v>
          </cell>
          <cell r="K555">
            <v>19.78</v>
          </cell>
          <cell r="L555">
            <v>19.72</v>
          </cell>
          <cell r="M555">
            <v>19.66</v>
          </cell>
          <cell r="N555">
            <v>19.62</v>
          </cell>
          <cell r="O555">
            <v>19.579999999999998</v>
          </cell>
          <cell r="P555">
            <v>19.559999999999999</v>
          </cell>
          <cell r="Q555">
            <v>19.559999999999999</v>
          </cell>
          <cell r="R555">
            <v>19.559999999999999</v>
          </cell>
        </row>
        <row r="556">
          <cell r="A556">
            <v>1992</v>
          </cell>
          <cell r="B556" t="str">
            <v>FEB</v>
          </cell>
          <cell r="C556" t="str">
            <v>FEB - 1992</v>
          </cell>
          <cell r="D556">
            <v>33648</v>
          </cell>
          <cell r="E556">
            <v>10</v>
          </cell>
          <cell r="F556">
            <v>33644</v>
          </cell>
          <cell r="G556">
            <v>19.78</v>
          </cell>
          <cell r="H556">
            <v>19.88</v>
          </cell>
          <cell r="I556">
            <v>19.88</v>
          </cell>
          <cell r="J556">
            <v>19.850000000000001</v>
          </cell>
          <cell r="K556">
            <v>19.79</v>
          </cell>
          <cell r="L556">
            <v>19.73</v>
          </cell>
          <cell r="M556">
            <v>19.670000000000002</v>
          </cell>
          <cell r="N556">
            <v>19.62</v>
          </cell>
          <cell r="O556">
            <v>19.579999999999998</v>
          </cell>
          <cell r="P556">
            <v>19.559999999999999</v>
          </cell>
          <cell r="Q556">
            <v>19.55</v>
          </cell>
          <cell r="R556">
            <v>19.54</v>
          </cell>
        </row>
        <row r="557">
          <cell r="A557">
            <v>1992</v>
          </cell>
          <cell r="B557" t="str">
            <v>FEB</v>
          </cell>
          <cell r="C557" t="str">
            <v>FEB - 1992</v>
          </cell>
          <cell r="D557">
            <v>33648</v>
          </cell>
          <cell r="E557">
            <v>11</v>
          </cell>
          <cell r="F557">
            <v>33645</v>
          </cell>
          <cell r="G557">
            <v>19.28</v>
          </cell>
          <cell r="H557">
            <v>19.47</v>
          </cell>
          <cell r="I557">
            <v>19.510000000000002</v>
          </cell>
          <cell r="J557">
            <v>19.5</v>
          </cell>
          <cell r="K557">
            <v>19.46</v>
          </cell>
          <cell r="L557">
            <v>19.420000000000002</v>
          </cell>
          <cell r="M557">
            <v>19.38</v>
          </cell>
          <cell r="N557">
            <v>19.34</v>
          </cell>
          <cell r="O557">
            <v>19.32</v>
          </cell>
          <cell r="P557">
            <v>19.32</v>
          </cell>
          <cell r="Q557">
            <v>19.309999999999999</v>
          </cell>
          <cell r="R557">
            <v>19.3</v>
          </cell>
        </row>
        <row r="558">
          <cell r="A558">
            <v>1992</v>
          </cell>
          <cell r="B558" t="str">
            <v>FEB</v>
          </cell>
          <cell r="C558" t="str">
            <v>FEB - 1992</v>
          </cell>
          <cell r="D558">
            <v>33648</v>
          </cell>
          <cell r="E558">
            <v>12</v>
          </cell>
          <cell r="F558">
            <v>33646</v>
          </cell>
          <cell r="G558">
            <v>19.27</v>
          </cell>
          <cell r="H558">
            <v>19.43</v>
          </cell>
          <cell r="I558">
            <v>19.489999999999998</v>
          </cell>
          <cell r="J558">
            <v>19.48</v>
          </cell>
          <cell r="K558">
            <v>19.440000000000001</v>
          </cell>
          <cell r="L558">
            <v>19.399999999999999</v>
          </cell>
          <cell r="M558">
            <v>19.36</v>
          </cell>
          <cell r="N558">
            <v>19.329999999999998</v>
          </cell>
          <cell r="O558">
            <v>19.309999999999999</v>
          </cell>
          <cell r="P558">
            <v>19.309999999999999</v>
          </cell>
          <cell r="Q558">
            <v>19.309999999999999</v>
          </cell>
          <cell r="R558">
            <v>19.309999999999999</v>
          </cell>
        </row>
        <row r="559">
          <cell r="A559">
            <v>1992</v>
          </cell>
          <cell r="B559" t="str">
            <v>FEB</v>
          </cell>
          <cell r="C559" t="str">
            <v>FEB - 1992</v>
          </cell>
          <cell r="D559">
            <v>33648</v>
          </cell>
          <cell r="E559">
            <v>13</v>
          </cell>
          <cell r="F559">
            <v>33647</v>
          </cell>
          <cell r="G559">
            <v>19.68</v>
          </cell>
          <cell r="H559">
            <v>19.84</v>
          </cell>
          <cell r="I559">
            <v>19.89</v>
          </cell>
          <cell r="J559">
            <v>19.89</v>
          </cell>
          <cell r="K559">
            <v>19.850000000000001</v>
          </cell>
          <cell r="L559">
            <v>19.809999999999999</v>
          </cell>
          <cell r="M559">
            <v>19.77</v>
          </cell>
          <cell r="N559">
            <v>19.73</v>
          </cell>
          <cell r="O559">
            <v>19.72</v>
          </cell>
          <cell r="P559">
            <v>19.72</v>
          </cell>
          <cell r="Q559">
            <v>19.72</v>
          </cell>
          <cell r="R559">
            <v>19.71</v>
          </cell>
        </row>
        <row r="560">
          <cell r="A560">
            <v>1992</v>
          </cell>
          <cell r="B560" t="str">
            <v>FEB</v>
          </cell>
          <cell r="C560" t="str">
            <v>FEB - 1992</v>
          </cell>
          <cell r="D560">
            <v>33648</v>
          </cell>
          <cell r="E560">
            <v>14</v>
          </cell>
          <cell r="F560">
            <v>33648</v>
          </cell>
          <cell r="G560">
            <v>19.46</v>
          </cell>
          <cell r="H560">
            <v>19.63</v>
          </cell>
          <cell r="I560">
            <v>19.71</v>
          </cell>
          <cell r="J560">
            <v>19.75</v>
          </cell>
          <cell r="K560">
            <v>19.72</v>
          </cell>
          <cell r="L560">
            <v>19.690000000000001</v>
          </cell>
          <cell r="M560">
            <v>19.66</v>
          </cell>
          <cell r="N560">
            <v>19.63</v>
          </cell>
          <cell r="O560">
            <v>19.62</v>
          </cell>
          <cell r="P560">
            <v>19.62</v>
          </cell>
          <cell r="Q560">
            <v>19.61</v>
          </cell>
          <cell r="R560">
            <v>19.600000000000001</v>
          </cell>
        </row>
        <row r="561">
          <cell r="A561">
            <v>1992</v>
          </cell>
          <cell r="B561" t="str">
            <v>FEB</v>
          </cell>
          <cell r="C561" t="str">
            <v>FEB - 1992</v>
          </cell>
          <cell r="D561">
            <v>33655</v>
          </cell>
          <cell r="E561">
            <v>17</v>
          </cell>
          <cell r="F561">
            <v>33651</v>
          </cell>
        </row>
        <row r="562">
          <cell r="A562">
            <v>1992</v>
          </cell>
          <cell r="B562" t="str">
            <v>FEB</v>
          </cell>
          <cell r="C562" t="str">
            <v>FEB - 1992</v>
          </cell>
          <cell r="D562">
            <v>33655</v>
          </cell>
          <cell r="E562">
            <v>18</v>
          </cell>
          <cell r="F562">
            <v>33652</v>
          </cell>
          <cell r="G562">
            <v>18.12</v>
          </cell>
          <cell r="H562">
            <v>18.27</v>
          </cell>
          <cell r="I562">
            <v>18.45</v>
          </cell>
          <cell r="J562">
            <v>18.59</v>
          </cell>
          <cell r="K562">
            <v>18.62</v>
          </cell>
          <cell r="L562">
            <v>18.62</v>
          </cell>
          <cell r="M562">
            <v>18.62</v>
          </cell>
          <cell r="N562">
            <v>18.63</v>
          </cell>
          <cell r="O562">
            <v>18.64</v>
          </cell>
          <cell r="P562">
            <v>18.649999999999999</v>
          </cell>
          <cell r="Q562">
            <v>18.66</v>
          </cell>
          <cell r="R562">
            <v>18.670000000000002</v>
          </cell>
        </row>
        <row r="563">
          <cell r="A563">
            <v>1992</v>
          </cell>
          <cell r="B563" t="str">
            <v>FEB</v>
          </cell>
          <cell r="C563" t="str">
            <v>FEB - 1992</v>
          </cell>
          <cell r="D563">
            <v>33655</v>
          </cell>
          <cell r="E563">
            <v>19</v>
          </cell>
          <cell r="F563">
            <v>33653</v>
          </cell>
          <cell r="G563">
            <v>18.41</v>
          </cell>
          <cell r="H563">
            <v>18.71</v>
          </cell>
          <cell r="I563">
            <v>18.86</v>
          </cell>
          <cell r="J563">
            <v>19.010000000000002</v>
          </cell>
          <cell r="K563">
            <v>19.05</v>
          </cell>
          <cell r="L563">
            <v>19.05</v>
          </cell>
          <cell r="M563">
            <v>19.05</v>
          </cell>
          <cell r="N563">
            <v>19.05</v>
          </cell>
          <cell r="O563">
            <v>19.059999999999999</v>
          </cell>
          <cell r="P563">
            <v>19.07</v>
          </cell>
          <cell r="Q563">
            <v>19.059999999999999</v>
          </cell>
          <cell r="R563">
            <v>19.07</v>
          </cell>
        </row>
        <row r="564">
          <cell r="A564">
            <v>1992</v>
          </cell>
          <cell r="B564" t="str">
            <v>FEB</v>
          </cell>
          <cell r="C564" t="str">
            <v>FEB - 1992</v>
          </cell>
          <cell r="D564">
            <v>33655</v>
          </cell>
          <cell r="E564">
            <v>20</v>
          </cell>
          <cell r="F564">
            <v>33654</v>
          </cell>
          <cell r="G564">
            <v>18.54</v>
          </cell>
          <cell r="H564">
            <v>18.739999999999998</v>
          </cell>
          <cell r="I564">
            <v>18.899999999999999</v>
          </cell>
          <cell r="J564">
            <v>19.02</v>
          </cell>
          <cell r="K564">
            <v>19.05</v>
          </cell>
          <cell r="L564">
            <v>19.04</v>
          </cell>
          <cell r="M564">
            <v>19.04</v>
          </cell>
          <cell r="N564">
            <v>19.04</v>
          </cell>
          <cell r="O564">
            <v>19.05</v>
          </cell>
          <cell r="P564">
            <v>19.07</v>
          </cell>
          <cell r="Q564">
            <v>19.05</v>
          </cell>
          <cell r="R564">
            <v>19.05</v>
          </cell>
        </row>
        <row r="565">
          <cell r="A565">
            <v>1992</v>
          </cell>
          <cell r="B565" t="str">
            <v>FEB</v>
          </cell>
          <cell r="C565" t="str">
            <v>FEB - 1992</v>
          </cell>
          <cell r="D565">
            <v>33655</v>
          </cell>
          <cell r="E565">
            <v>21</v>
          </cell>
          <cell r="F565">
            <v>33655</v>
          </cell>
          <cell r="G565">
            <v>18.66</v>
          </cell>
          <cell r="H565">
            <v>18.78</v>
          </cell>
          <cell r="I565">
            <v>18.88</v>
          </cell>
          <cell r="J565">
            <v>18.91</v>
          </cell>
          <cell r="K565">
            <v>18.899999999999999</v>
          </cell>
          <cell r="L565">
            <v>18.89</v>
          </cell>
          <cell r="M565">
            <v>18.89</v>
          </cell>
          <cell r="N565">
            <v>18.89</v>
          </cell>
          <cell r="O565">
            <v>18.91</v>
          </cell>
          <cell r="P565">
            <v>18.88</v>
          </cell>
          <cell r="Q565">
            <v>18.88</v>
          </cell>
          <cell r="R565">
            <v>18.88</v>
          </cell>
        </row>
        <row r="566">
          <cell r="A566">
            <v>1992</v>
          </cell>
          <cell r="B566" t="str">
            <v>FEB</v>
          </cell>
          <cell r="C566" t="str">
            <v>FEB - 1992</v>
          </cell>
          <cell r="D566">
            <v>33662</v>
          </cell>
          <cell r="E566">
            <v>24</v>
          </cell>
          <cell r="F566">
            <v>33658</v>
          </cell>
          <cell r="G566">
            <v>18.43</v>
          </cell>
          <cell r="H566">
            <v>18.55</v>
          </cell>
          <cell r="I566">
            <v>18.72</v>
          </cell>
          <cell r="J566">
            <v>18.79</v>
          </cell>
          <cell r="K566">
            <v>18.82</v>
          </cell>
          <cell r="L566">
            <v>18.829999999999998</v>
          </cell>
          <cell r="M566">
            <v>18.84</v>
          </cell>
          <cell r="N566">
            <v>18.87</v>
          </cell>
          <cell r="O566">
            <v>18.899999999999999</v>
          </cell>
          <cell r="P566">
            <v>18.89</v>
          </cell>
          <cell r="Q566">
            <v>18.89</v>
          </cell>
          <cell r="R566">
            <v>18.89</v>
          </cell>
        </row>
        <row r="567">
          <cell r="A567">
            <v>1992</v>
          </cell>
          <cell r="B567" t="str">
            <v>FEB</v>
          </cell>
          <cell r="C567" t="str">
            <v>FEB - 1992</v>
          </cell>
          <cell r="D567">
            <v>33662</v>
          </cell>
          <cell r="E567">
            <v>25</v>
          </cell>
          <cell r="F567">
            <v>33659</v>
          </cell>
          <cell r="G567">
            <v>18.48</v>
          </cell>
          <cell r="H567">
            <v>18.600000000000001</v>
          </cell>
          <cell r="I567">
            <v>18.77</v>
          </cell>
          <cell r="J567">
            <v>18.87</v>
          </cell>
          <cell r="K567">
            <v>18.920000000000002</v>
          </cell>
          <cell r="L567">
            <v>18.940000000000001</v>
          </cell>
          <cell r="M567">
            <v>18.96</v>
          </cell>
          <cell r="N567">
            <v>18.989999999999998</v>
          </cell>
          <cell r="O567">
            <v>19.02</v>
          </cell>
          <cell r="P567">
            <v>19</v>
          </cell>
          <cell r="Q567">
            <v>19</v>
          </cell>
          <cell r="R567">
            <v>19</v>
          </cell>
        </row>
        <row r="568">
          <cell r="A568">
            <v>1992</v>
          </cell>
          <cell r="B568" t="str">
            <v>FEB</v>
          </cell>
          <cell r="C568" t="str">
            <v>FEB - 1992</v>
          </cell>
          <cell r="D568">
            <v>33662</v>
          </cell>
          <cell r="E568">
            <v>26</v>
          </cell>
          <cell r="F568">
            <v>33660</v>
          </cell>
          <cell r="G568">
            <v>18.46</v>
          </cell>
          <cell r="H568">
            <v>18.62</v>
          </cell>
          <cell r="I568">
            <v>18.79</v>
          </cell>
          <cell r="J568">
            <v>18.91</v>
          </cell>
          <cell r="K568">
            <v>18.98</v>
          </cell>
          <cell r="L568">
            <v>19.02</v>
          </cell>
          <cell r="M568">
            <v>19.05</v>
          </cell>
          <cell r="N568">
            <v>19.09</v>
          </cell>
          <cell r="O568">
            <v>19.13</v>
          </cell>
          <cell r="P568">
            <v>19.12</v>
          </cell>
          <cell r="Q568">
            <v>19.12</v>
          </cell>
          <cell r="R568">
            <v>19.12</v>
          </cell>
        </row>
        <row r="569">
          <cell r="A569">
            <v>1992</v>
          </cell>
          <cell r="B569" t="str">
            <v>FEB</v>
          </cell>
          <cell r="C569" t="str">
            <v>FEB - 1992</v>
          </cell>
          <cell r="D569">
            <v>33662</v>
          </cell>
          <cell r="E569">
            <v>27</v>
          </cell>
          <cell r="F569">
            <v>33661</v>
          </cell>
          <cell r="G569">
            <v>18.75</v>
          </cell>
          <cell r="H569">
            <v>18.899999999999999</v>
          </cell>
          <cell r="I569">
            <v>19.04</v>
          </cell>
          <cell r="J569">
            <v>19.12</v>
          </cell>
          <cell r="K569">
            <v>19.16</v>
          </cell>
          <cell r="L569">
            <v>19.170000000000002</v>
          </cell>
          <cell r="M569">
            <v>19.18</v>
          </cell>
          <cell r="N569">
            <v>19.2</v>
          </cell>
          <cell r="O569">
            <v>19.22</v>
          </cell>
          <cell r="P569">
            <v>19.18</v>
          </cell>
          <cell r="Q569">
            <v>19.16</v>
          </cell>
          <cell r="R569">
            <v>19.16</v>
          </cell>
        </row>
        <row r="570">
          <cell r="A570">
            <v>1992</v>
          </cell>
          <cell r="B570" t="str">
            <v>FEB</v>
          </cell>
          <cell r="C570" t="str">
            <v>FEB - 1992</v>
          </cell>
          <cell r="D570">
            <v>33662</v>
          </cell>
          <cell r="E570">
            <v>28</v>
          </cell>
          <cell r="F570">
            <v>33662</v>
          </cell>
          <cell r="G570">
            <v>18.68</v>
          </cell>
          <cell r="H570">
            <v>18.850000000000001</v>
          </cell>
          <cell r="I570">
            <v>18.98</v>
          </cell>
          <cell r="J570">
            <v>19.059999999999999</v>
          </cell>
          <cell r="K570">
            <v>19.11</v>
          </cell>
          <cell r="L570">
            <v>19.13</v>
          </cell>
          <cell r="M570">
            <v>19.149999999999999</v>
          </cell>
          <cell r="N570">
            <v>19.18</v>
          </cell>
          <cell r="O570">
            <v>19.21</v>
          </cell>
          <cell r="P570">
            <v>19.170000000000002</v>
          </cell>
          <cell r="Q570">
            <v>19.149999999999999</v>
          </cell>
          <cell r="R570">
            <v>19.149999999999999</v>
          </cell>
        </row>
        <row r="571">
          <cell r="A571">
            <v>1992</v>
          </cell>
          <cell r="B571" t="str">
            <v>MAR</v>
          </cell>
          <cell r="C571" t="str">
            <v>MAR - 1992</v>
          </cell>
          <cell r="D571">
            <v>33669</v>
          </cell>
          <cell r="E571">
            <v>2</v>
          </cell>
          <cell r="F571">
            <v>33665</v>
          </cell>
          <cell r="G571">
            <v>18.34</v>
          </cell>
          <cell r="H571">
            <v>18.52</v>
          </cell>
          <cell r="I571">
            <v>18.649999999999999</v>
          </cell>
          <cell r="J571">
            <v>18.739999999999998</v>
          </cell>
          <cell r="K571">
            <v>18.8</v>
          </cell>
          <cell r="L571">
            <v>18.829999999999998</v>
          </cell>
          <cell r="M571">
            <v>18.86</v>
          </cell>
          <cell r="N571">
            <v>18.89</v>
          </cell>
          <cell r="O571">
            <v>18.93</v>
          </cell>
          <cell r="P571">
            <v>18.899999999999999</v>
          </cell>
          <cell r="Q571">
            <v>18.88</v>
          </cell>
          <cell r="R571">
            <v>18.88</v>
          </cell>
        </row>
        <row r="572">
          <cell r="A572">
            <v>1992</v>
          </cell>
          <cell r="B572" t="str">
            <v>MAR</v>
          </cell>
          <cell r="C572" t="str">
            <v>MAR - 1992</v>
          </cell>
          <cell r="D572">
            <v>33669</v>
          </cell>
          <cell r="E572">
            <v>3</v>
          </cell>
          <cell r="F572">
            <v>33666</v>
          </cell>
          <cell r="G572">
            <v>18.64</v>
          </cell>
          <cell r="H572">
            <v>18.78</v>
          </cell>
          <cell r="I572">
            <v>18.88</v>
          </cell>
          <cell r="J572">
            <v>18.95</v>
          </cell>
          <cell r="K572">
            <v>19</v>
          </cell>
          <cell r="L572">
            <v>19.02</v>
          </cell>
          <cell r="M572">
            <v>19.04</v>
          </cell>
          <cell r="N572">
            <v>19.059999999999999</v>
          </cell>
          <cell r="O572">
            <v>19.09</v>
          </cell>
          <cell r="P572">
            <v>19.05</v>
          </cell>
          <cell r="Q572">
            <v>19.03</v>
          </cell>
          <cell r="R572">
            <v>19.02</v>
          </cell>
        </row>
        <row r="573">
          <cell r="A573">
            <v>1992</v>
          </cell>
          <cell r="B573" t="str">
            <v>MAR</v>
          </cell>
          <cell r="C573" t="str">
            <v>MAR - 1992</v>
          </cell>
          <cell r="D573">
            <v>33669</v>
          </cell>
          <cell r="E573">
            <v>4</v>
          </cell>
          <cell r="F573">
            <v>33667</v>
          </cell>
          <cell r="G573">
            <v>18.63</v>
          </cell>
          <cell r="H573">
            <v>18.79</v>
          </cell>
          <cell r="I573">
            <v>18.899999999999999</v>
          </cell>
          <cell r="J573">
            <v>18.96</v>
          </cell>
          <cell r="K573">
            <v>18.989999999999998</v>
          </cell>
          <cell r="L573">
            <v>19.010000000000002</v>
          </cell>
          <cell r="M573">
            <v>19.03</v>
          </cell>
          <cell r="N573">
            <v>19.05</v>
          </cell>
          <cell r="O573">
            <v>19.07</v>
          </cell>
          <cell r="P573">
            <v>19.03</v>
          </cell>
          <cell r="Q573">
            <v>19</v>
          </cell>
          <cell r="R573">
            <v>18.98</v>
          </cell>
        </row>
        <row r="574">
          <cell r="A574">
            <v>1992</v>
          </cell>
          <cell r="B574" t="str">
            <v>MAR</v>
          </cell>
          <cell r="C574" t="str">
            <v>MAR - 1992</v>
          </cell>
          <cell r="D574">
            <v>33669</v>
          </cell>
          <cell r="E574">
            <v>5</v>
          </cell>
          <cell r="F574">
            <v>33668</v>
          </cell>
          <cell r="G574">
            <v>18.55</v>
          </cell>
          <cell r="H574">
            <v>18.72</v>
          </cell>
          <cell r="I574">
            <v>18.84</v>
          </cell>
          <cell r="J574">
            <v>18.899999999999999</v>
          </cell>
          <cell r="K574">
            <v>18.920000000000002</v>
          </cell>
          <cell r="L574">
            <v>18.93</v>
          </cell>
          <cell r="M574">
            <v>18.940000000000001</v>
          </cell>
          <cell r="N574">
            <v>18.95</v>
          </cell>
          <cell r="O574">
            <v>18.97</v>
          </cell>
          <cell r="P574">
            <v>18.93</v>
          </cell>
          <cell r="Q574">
            <v>18.899999999999999</v>
          </cell>
          <cell r="R574">
            <v>18.88</v>
          </cell>
        </row>
        <row r="575">
          <cell r="A575">
            <v>1992</v>
          </cell>
          <cell r="B575" t="str">
            <v>MAR</v>
          </cell>
          <cell r="C575" t="str">
            <v>MAR - 1992</v>
          </cell>
          <cell r="D575">
            <v>33669</v>
          </cell>
          <cell r="E575">
            <v>6</v>
          </cell>
          <cell r="F575">
            <v>33669</v>
          </cell>
          <cell r="G575">
            <v>18.510000000000002</v>
          </cell>
          <cell r="H575">
            <v>18.670000000000002</v>
          </cell>
          <cell r="I575">
            <v>18.78</v>
          </cell>
          <cell r="J575">
            <v>18.850000000000001</v>
          </cell>
          <cell r="K575">
            <v>18.87</v>
          </cell>
          <cell r="L575">
            <v>18.88</v>
          </cell>
          <cell r="M575">
            <v>18.89</v>
          </cell>
          <cell r="N575">
            <v>18.899999999999999</v>
          </cell>
          <cell r="O575">
            <v>18.920000000000002</v>
          </cell>
          <cell r="P575">
            <v>18.89</v>
          </cell>
          <cell r="Q575">
            <v>18.86</v>
          </cell>
          <cell r="R575">
            <v>18.84</v>
          </cell>
        </row>
        <row r="576">
          <cell r="A576">
            <v>1992</v>
          </cell>
          <cell r="B576" t="str">
            <v>MAR</v>
          </cell>
          <cell r="C576" t="str">
            <v>MAR - 1992</v>
          </cell>
          <cell r="D576">
            <v>33676</v>
          </cell>
          <cell r="E576">
            <v>9</v>
          </cell>
          <cell r="F576">
            <v>33672</v>
          </cell>
          <cell r="G576">
            <v>18.670000000000002</v>
          </cell>
          <cell r="H576">
            <v>18.850000000000001</v>
          </cell>
          <cell r="I576">
            <v>18.97</v>
          </cell>
          <cell r="J576">
            <v>19.05</v>
          </cell>
          <cell r="K576">
            <v>19.079999999999998</v>
          </cell>
          <cell r="L576">
            <v>19.09</v>
          </cell>
          <cell r="M576">
            <v>19.100000000000001</v>
          </cell>
          <cell r="N576">
            <v>19.11</v>
          </cell>
          <cell r="O576">
            <v>19.13</v>
          </cell>
          <cell r="P576">
            <v>19.100000000000001</v>
          </cell>
          <cell r="Q576">
            <v>19.079999999999998</v>
          </cell>
          <cell r="R576">
            <v>19.059999999999999</v>
          </cell>
        </row>
        <row r="577">
          <cell r="A577">
            <v>1992</v>
          </cell>
          <cell r="B577" t="str">
            <v>MAR</v>
          </cell>
          <cell r="C577" t="str">
            <v>MAR - 1992</v>
          </cell>
          <cell r="D577">
            <v>33676</v>
          </cell>
          <cell r="E577">
            <v>10</v>
          </cell>
          <cell r="F577">
            <v>33673</v>
          </cell>
          <cell r="G577">
            <v>18.690000000000001</v>
          </cell>
          <cell r="H577">
            <v>18.89</v>
          </cell>
          <cell r="I577">
            <v>19.02</v>
          </cell>
          <cell r="J577">
            <v>19.11</v>
          </cell>
          <cell r="K577">
            <v>19.14</v>
          </cell>
          <cell r="L577">
            <v>19.149999999999999</v>
          </cell>
          <cell r="M577">
            <v>19.16</v>
          </cell>
          <cell r="N577">
            <v>19.170000000000002</v>
          </cell>
          <cell r="O577">
            <v>19.18</v>
          </cell>
          <cell r="P577">
            <v>19.149999999999999</v>
          </cell>
          <cell r="Q577">
            <v>19.12</v>
          </cell>
          <cell r="R577">
            <v>19.100000000000001</v>
          </cell>
        </row>
        <row r="578">
          <cell r="A578">
            <v>1992</v>
          </cell>
          <cell r="B578" t="str">
            <v>MAR</v>
          </cell>
          <cell r="C578" t="str">
            <v>MAR - 1992</v>
          </cell>
          <cell r="D578">
            <v>33676</v>
          </cell>
          <cell r="E578">
            <v>11</v>
          </cell>
          <cell r="F578">
            <v>33674</v>
          </cell>
          <cell r="G578">
            <v>18.5</v>
          </cell>
          <cell r="H578">
            <v>18.7</v>
          </cell>
          <cell r="I578">
            <v>18.850000000000001</v>
          </cell>
          <cell r="J578">
            <v>18.95</v>
          </cell>
          <cell r="K578">
            <v>18.989999999999998</v>
          </cell>
          <cell r="L578">
            <v>19.010000000000002</v>
          </cell>
          <cell r="M578">
            <v>19.02</v>
          </cell>
          <cell r="N578">
            <v>19.03</v>
          </cell>
          <cell r="O578">
            <v>19.05</v>
          </cell>
          <cell r="P578">
            <v>19.02</v>
          </cell>
          <cell r="Q578">
            <v>19</v>
          </cell>
          <cell r="R578">
            <v>18.989999999999998</v>
          </cell>
        </row>
        <row r="579">
          <cell r="A579">
            <v>1992</v>
          </cell>
          <cell r="B579" t="str">
            <v>MAR</v>
          </cell>
          <cell r="C579" t="str">
            <v>MAR - 1992</v>
          </cell>
          <cell r="D579">
            <v>33676</v>
          </cell>
          <cell r="E579">
            <v>12</v>
          </cell>
          <cell r="F579">
            <v>33675</v>
          </cell>
          <cell r="G579">
            <v>18.829999999999998</v>
          </cell>
          <cell r="H579">
            <v>19.02</v>
          </cell>
          <cell r="I579">
            <v>19.14</v>
          </cell>
          <cell r="J579">
            <v>19.21</v>
          </cell>
          <cell r="K579">
            <v>19.23</v>
          </cell>
          <cell r="L579">
            <v>19.23</v>
          </cell>
          <cell r="M579">
            <v>19.23</v>
          </cell>
          <cell r="N579">
            <v>19.23</v>
          </cell>
          <cell r="O579">
            <v>19.239999999999998</v>
          </cell>
          <cell r="P579">
            <v>19.2</v>
          </cell>
          <cell r="Q579">
            <v>19.170000000000002</v>
          </cell>
          <cell r="R579">
            <v>19.149999999999999</v>
          </cell>
        </row>
        <row r="580">
          <cell r="A580">
            <v>1992</v>
          </cell>
          <cell r="B580" t="str">
            <v>MAR</v>
          </cell>
          <cell r="C580" t="str">
            <v>MAR - 1992</v>
          </cell>
          <cell r="D580">
            <v>33676</v>
          </cell>
          <cell r="E580">
            <v>13</v>
          </cell>
          <cell r="F580">
            <v>33676</v>
          </cell>
          <cell r="G580">
            <v>19.18</v>
          </cell>
          <cell r="H580">
            <v>19.350000000000001</v>
          </cell>
          <cell r="I580">
            <v>19.45</v>
          </cell>
          <cell r="J580">
            <v>19.48</v>
          </cell>
          <cell r="K580">
            <v>19.45</v>
          </cell>
          <cell r="L580">
            <v>19.420000000000002</v>
          </cell>
          <cell r="M580">
            <v>19.399999999999999</v>
          </cell>
          <cell r="N580">
            <v>19.38</v>
          </cell>
          <cell r="O580">
            <v>19.36</v>
          </cell>
          <cell r="P580">
            <v>19.309999999999999</v>
          </cell>
          <cell r="Q580">
            <v>19.27</v>
          </cell>
          <cell r="R580">
            <v>19.25</v>
          </cell>
        </row>
        <row r="581">
          <cell r="A581">
            <v>1992</v>
          </cell>
          <cell r="B581" t="str">
            <v>MAR</v>
          </cell>
          <cell r="C581" t="str">
            <v>MAR - 1992</v>
          </cell>
          <cell r="D581">
            <v>33683</v>
          </cell>
          <cell r="E581">
            <v>16</v>
          </cell>
          <cell r="F581">
            <v>33679</v>
          </cell>
          <cell r="G581">
            <v>19.149999999999999</v>
          </cell>
          <cell r="H581">
            <v>19.28</v>
          </cell>
          <cell r="I581">
            <v>19.37</v>
          </cell>
          <cell r="J581">
            <v>19.39</v>
          </cell>
          <cell r="K581">
            <v>19.36</v>
          </cell>
          <cell r="L581">
            <v>19.329999999999998</v>
          </cell>
          <cell r="M581">
            <v>19.309999999999999</v>
          </cell>
          <cell r="N581">
            <v>19.29</v>
          </cell>
          <cell r="O581">
            <v>19.28</v>
          </cell>
          <cell r="P581">
            <v>19.23</v>
          </cell>
          <cell r="Q581">
            <v>19.190000000000001</v>
          </cell>
          <cell r="R581">
            <v>19.170000000000002</v>
          </cell>
        </row>
        <row r="582">
          <cell r="A582">
            <v>1992</v>
          </cell>
          <cell r="B582" t="str">
            <v>MAR</v>
          </cell>
          <cell r="C582" t="str">
            <v>MAR - 1992</v>
          </cell>
          <cell r="D582">
            <v>33683</v>
          </cell>
          <cell r="E582">
            <v>17</v>
          </cell>
          <cell r="F582">
            <v>33680</v>
          </cell>
          <cell r="G582">
            <v>19.239999999999998</v>
          </cell>
          <cell r="H582">
            <v>19.350000000000001</v>
          </cell>
          <cell r="I582">
            <v>19.41</v>
          </cell>
          <cell r="J582">
            <v>19.41</v>
          </cell>
          <cell r="K582">
            <v>19.350000000000001</v>
          </cell>
          <cell r="L582">
            <v>19.3</v>
          </cell>
          <cell r="M582">
            <v>19.260000000000002</v>
          </cell>
          <cell r="N582">
            <v>19.23</v>
          </cell>
          <cell r="O582">
            <v>19.21</v>
          </cell>
          <cell r="P582">
            <v>19.149999999999999</v>
          </cell>
          <cell r="Q582">
            <v>19.100000000000001</v>
          </cell>
          <cell r="R582">
            <v>19.07</v>
          </cell>
        </row>
        <row r="583">
          <cell r="A583">
            <v>1992</v>
          </cell>
          <cell r="B583" t="str">
            <v>MAR</v>
          </cell>
          <cell r="C583" t="str">
            <v>MAR - 1992</v>
          </cell>
          <cell r="D583">
            <v>33683</v>
          </cell>
          <cell r="E583">
            <v>18</v>
          </cell>
          <cell r="F583">
            <v>33681</v>
          </cell>
          <cell r="G583">
            <v>19.07</v>
          </cell>
          <cell r="H583">
            <v>19.21</v>
          </cell>
          <cell r="I583">
            <v>19.260000000000002</v>
          </cell>
          <cell r="J583">
            <v>19.28</v>
          </cell>
          <cell r="K583">
            <v>19.23</v>
          </cell>
          <cell r="L583">
            <v>19.190000000000001</v>
          </cell>
          <cell r="M583">
            <v>19.16</v>
          </cell>
          <cell r="N583">
            <v>19.14</v>
          </cell>
          <cell r="O583">
            <v>19.13</v>
          </cell>
          <cell r="P583">
            <v>19.07</v>
          </cell>
          <cell r="Q583">
            <v>19.02</v>
          </cell>
          <cell r="R583">
            <v>18.989999999999998</v>
          </cell>
        </row>
        <row r="584">
          <cell r="A584">
            <v>1992</v>
          </cell>
          <cell r="B584" t="str">
            <v>MAR</v>
          </cell>
          <cell r="C584" t="str">
            <v>MAR - 1992</v>
          </cell>
          <cell r="D584">
            <v>33683</v>
          </cell>
          <cell r="E584">
            <v>19</v>
          </cell>
          <cell r="F584">
            <v>33682</v>
          </cell>
          <cell r="G584">
            <v>19.29</v>
          </cell>
          <cell r="H584">
            <v>19.47</v>
          </cell>
          <cell r="I584">
            <v>19.52</v>
          </cell>
          <cell r="J584">
            <v>19.52</v>
          </cell>
          <cell r="K584">
            <v>19.46</v>
          </cell>
          <cell r="L584">
            <v>19.399999999999999</v>
          </cell>
          <cell r="M584">
            <v>19.36</v>
          </cell>
          <cell r="N584">
            <v>19.329999999999998</v>
          </cell>
          <cell r="O584">
            <v>19.309999999999999</v>
          </cell>
          <cell r="P584">
            <v>19.25</v>
          </cell>
          <cell r="Q584">
            <v>19.2</v>
          </cell>
          <cell r="R584">
            <v>19.170000000000002</v>
          </cell>
        </row>
        <row r="585">
          <cell r="A585">
            <v>1992</v>
          </cell>
          <cell r="B585" t="str">
            <v>MAR</v>
          </cell>
          <cell r="C585" t="str">
            <v>MAR - 1992</v>
          </cell>
          <cell r="D585">
            <v>33683</v>
          </cell>
          <cell r="E585">
            <v>20</v>
          </cell>
          <cell r="F585">
            <v>33683</v>
          </cell>
          <cell r="G585">
            <v>18.899999999999999</v>
          </cell>
          <cell r="H585">
            <v>19.09</v>
          </cell>
          <cell r="I585">
            <v>19.2</v>
          </cell>
          <cell r="J585">
            <v>19.23</v>
          </cell>
          <cell r="K585">
            <v>19.190000000000001</v>
          </cell>
          <cell r="L585">
            <v>19.149999999999999</v>
          </cell>
          <cell r="M585">
            <v>19.12</v>
          </cell>
          <cell r="N585">
            <v>19.100000000000001</v>
          </cell>
          <cell r="O585">
            <v>19.09</v>
          </cell>
          <cell r="P585">
            <v>19.04</v>
          </cell>
          <cell r="Q585">
            <v>19</v>
          </cell>
          <cell r="R585">
            <v>18.97</v>
          </cell>
        </row>
        <row r="586">
          <cell r="A586">
            <v>1992</v>
          </cell>
          <cell r="B586" t="str">
            <v>MAR</v>
          </cell>
          <cell r="C586" t="str">
            <v>MAR - 1992</v>
          </cell>
          <cell r="D586">
            <v>33690</v>
          </cell>
          <cell r="E586">
            <v>23</v>
          </cell>
          <cell r="F586">
            <v>33686</v>
          </cell>
          <cell r="G586">
            <v>19.13</v>
          </cell>
          <cell r="H586">
            <v>19.23</v>
          </cell>
          <cell r="I586">
            <v>19.28</v>
          </cell>
          <cell r="J586">
            <v>19.260000000000002</v>
          </cell>
          <cell r="K586">
            <v>19.23</v>
          </cell>
          <cell r="L586">
            <v>19.21</v>
          </cell>
          <cell r="M586">
            <v>19.190000000000001</v>
          </cell>
          <cell r="N586">
            <v>19.18</v>
          </cell>
          <cell r="O586">
            <v>19.13</v>
          </cell>
          <cell r="P586">
            <v>19.09</v>
          </cell>
          <cell r="Q586">
            <v>19.059999999999999</v>
          </cell>
          <cell r="R586">
            <v>19.059999999999999</v>
          </cell>
        </row>
        <row r="587">
          <cell r="A587">
            <v>1992</v>
          </cell>
          <cell r="B587" t="str">
            <v>MAR</v>
          </cell>
          <cell r="C587" t="str">
            <v>MAR - 1992</v>
          </cell>
          <cell r="D587">
            <v>33690</v>
          </cell>
          <cell r="E587">
            <v>24</v>
          </cell>
          <cell r="F587">
            <v>33687</v>
          </cell>
          <cell r="G587">
            <v>19.22</v>
          </cell>
          <cell r="H587">
            <v>19.34</v>
          </cell>
          <cell r="I587">
            <v>19.38</v>
          </cell>
          <cell r="J587">
            <v>19.38</v>
          </cell>
          <cell r="K587">
            <v>19.350000000000001</v>
          </cell>
          <cell r="L587">
            <v>19.329999999999998</v>
          </cell>
          <cell r="M587">
            <v>19.309999999999999</v>
          </cell>
          <cell r="N587">
            <v>19.29</v>
          </cell>
          <cell r="O587">
            <v>19.239999999999998</v>
          </cell>
          <cell r="P587">
            <v>19.190000000000001</v>
          </cell>
          <cell r="Q587">
            <v>19.149999999999999</v>
          </cell>
          <cell r="R587">
            <v>19.14</v>
          </cell>
        </row>
        <row r="588">
          <cell r="A588">
            <v>1992</v>
          </cell>
          <cell r="B588" t="str">
            <v>MAR</v>
          </cell>
          <cell r="C588" t="str">
            <v>MAR - 1992</v>
          </cell>
          <cell r="D588">
            <v>33690</v>
          </cell>
          <cell r="E588">
            <v>25</v>
          </cell>
          <cell r="F588">
            <v>33688</v>
          </cell>
          <cell r="G588">
            <v>19.190000000000001</v>
          </cell>
          <cell r="H588">
            <v>19.329999999999998</v>
          </cell>
          <cell r="I588">
            <v>19.39</v>
          </cell>
          <cell r="J588">
            <v>19.41</v>
          </cell>
          <cell r="K588">
            <v>19.39</v>
          </cell>
          <cell r="L588">
            <v>19.38</v>
          </cell>
          <cell r="M588">
            <v>19.37</v>
          </cell>
          <cell r="N588">
            <v>19.36</v>
          </cell>
          <cell r="O588">
            <v>19.309999999999999</v>
          </cell>
          <cell r="P588">
            <v>19.260000000000002</v>
          </cell>
          <cell r="Q588">
            <v>19.23</v>
          </cell>
          <cell r="R588">
            <v>19.22</v>
          </cell>
        </row>
        <row r="589">
          <cell r="A589">
            <v>1992</v>
          </cell>
          <cell r="B589" t="str">
            <v>MAR</v>
          </cell>
          <cell r="C589" t="str">
            <v>MAR - 1992</v>
          </cell>
          <cell r="D589">
            <v>33690</v>
          </cell>
          <cell r="E589">
            <v>26</v>
          </cell>
          <cell r="F589">
            <v>33689</v>
          </cell>
          <cell r="G589">
            <v>19.28</v>
          </cell>
          <cell r="H589">
            <v>19.420000000000002</v>
          </cell>
          <cell r="I589">
            <v>19.5</v>
          </cell>
          <cell r="J589">
            <v>19.510000000000002</v>
          </cell>
          <cell r="K589">
            <v>19.489999999999998</v>
          </cell>
          <cell r="L589">
            <v>19.48</v>
          </cell>
          <cell r="M589">
            <v>19.47</v>
          </cell>
          <cell r="N589">
            <v>19.46</v>
          </cell>
          <cell r="O589">
            <v>19.399999999999999</v>
          </cell>
          <cell r="P589">
            <v>19.350000000000001</v>
          </cell>
          <cell r="Q589">
            <v>19.32</v>
          </cell>
          <cell r="R589">
            <v>19.309999999999999</v>
          </cell>
        </row>
        <row r="590">
          <cell r="A590">
            <v>1992</v>
          </cell>
          <cell r="B590" t="str">
            <v>MAR</v>
          </cell>
          <cell r="C590" t="str">
            <v>MAR - 1992</v>
          </cell>
          <cell r="D590">
            <v>33690</v>
          </cell>
          <cell r="E590">
            <v>27</v>
          </cell>
          <cell r="F590">
            <v>33690</v>
          </cell>
          <cell r="G590">
            <v>19.16</v>
          </cell>
          <cell r="H590">
            <v>19.3</v>
          </cell>
          <cell r="I590">
            <v>19.38</v>
          </cell>
          <cell r="J590">
            <v>19.399999999999999</v>
          </cell>
          <cell r="K590">
            <v>19.39</v>
          </cell>
          <cell r="L590">
            <v>19.38</v>
          </cell>
          <cell r="M590">
            <v>19.37</v>
          </cell>
          <cell r="N590">
            <v>19.36</v>
          </cell>
          <cell r="O590">
            <v>19.3</v>
          </cell>
          <cell r="P590">
            <v>19.25</v>
          </cell>
          <cell r="Q590">
            <v>19.22</v>
          </cell>
          <cell r="R590">
            <v>19.21</v>
          </cell>
        </row>
        <row r="591">
          <cell r="A591">
            <v>1992</v>
          </cell>
          <cell r="B591" t="str">
            <v>MAR</v>
          </cell>
          <cell r="C591" t="str">
            <v>MAR - 1992</v>
          </cell>
          <cell r="D591">
            <v>33697</v>
          </cell>
          <cell r="E591">
            <v>30</v>
          </cell>
          <cell r="F591">
            <v>33693</v>
          </cell>
          <cell r="G591">
            <v>19.25</v>
          </cell>
          <cell r="H591">
            <v>19.37</v>
          </cell>
          <cell r="I591">
            <v>19.45</v>
          </cell>
          <cell r="J591">
            <v>19.47</v>
          </cell>
          <cell r="K591">
            <v>19.46</v>
          </cell>
          <cell r="L591">
            <v>19.46</v>
          </cell>
          <cell r="M591">
            <v>19.46</v>
          </cell>
          <cell r="N591">
            <v>19.46</v>
          </cell>
          <cell r="O591">
            <v>19.41</v>
          </cell>
          <cell r="P591">
            <v>19.37</v>
          </cell>
          <cell r="Q591">
            <v>19.34</v>
          </cell>
          <cell r="R591">
            <v>19.329999999999998</v>
          </cell>
        </row>
        <row r="592">
          <cell r="A592">
            <v>1992</v>
          </cell>
          <cell r="B592" t="str">
            <v>MAR</v>
          </cell>
          <cell r="C592" t="str">
            <v>MAR - 1992</v>
          </cell>
          <cell r="D592">
            <v>33697</v>
          </cell>
          <cell r="E592">
            <v>31</v>
          </cell>
          <cell r="F592">
            <v>33694</v>
          </cell>
          <cell r="G592">
            <v>19.440000000000001</v>
          </cell>
          <cell r="H592">
            <v>19.579999999999998</v>
          </cell>
          <cell r="I592">
            <v>19.63</v>
          </cell>
          <cell r="J592">
            <v>19.62</v>
          </cell>
          <cell r="K592">
            <v>19.59</v>
          </cell>
          <cell r="L592">
            <v>19.57</v>
          </cell>
          <cell r="M592">
            <v>19.55</v>
          </cell>
          <cell r="N592">
            <v>19.54</v>
          </cell>
          <cell r="O592">
            <v>19.47</v>
          </cell>
          <cell r="P592">
            <v>19.420000000000002</v>
          </cell>
          <cell r="Q592">
            <v>19.39</v>
          </cell>
          <cell r="R592">
            <v>19.38</v>
          </cell>
        </row>
        <row r="593">
          <cell r="A593">
            <v>1992</v>
          </cell>
          <cell r="B593" t="str">
            <v>APR</v>
          </cell>
          <cell r="C593" t="str">
            <v>APR - 1992</v>
          </cell>
          <cell r="D593">
            <v>33697</v>
          </cell>
          <cell r="E593">
            <v>1</v>
          </cell>
          <cell r="F593">
            <v>33695</v>
          </cell>
          <cell r="G593">
            <v>19.84</v>
          </cell>
          <cell r="H593">
            <v>19.91</v>
          </cell>
          <cell r="I593">
            <v>19.89</v>
          </cell>
          <cell r="J593">
            <v>19.84</v>
          </cell>
          <cell r="K593">
            <v>19.77</v>
          </cell>
          <cell r="L593">
            <v>19.72</v>
          </cell>
          <cell r="M593">
            <v>19.68</v>
          </cell>
          <cell r="N593">
            <v>19.64</v>
          </cell>
          <cell r="O593">
            <v>19.559999999999999</v>
          </cell>
          <cell r="P593">
            <v>19.5</v>
          </cell>
          <cell r="Q593">
            <v>19.46</v>
          </cell>
          <cell r="R593">
            <v>19.440000000000001</v>
          </cell>
        </row>
        <row r="594">
          <cell r="A594">
            <v>1992</v>
          </cell>
          <cell r="B594" t="str">
            <v>APR</v>
          </cell>
          <cell r="C594" t="str">
            <v>APR - 1992</v>
          </cell>
          <cell r="D594">
            <v>33697</v>
          </cell>
          <cell r="E594">
            <v>2</v>
          </cell>
          <cell r="F594">
            <v>33696</v>
          </cell>
          <cell r="G594">
            <v>19.8</v>
          </cell>
          <cell r="H594">
            <v>19.8</v>
          </cell>
          <cell r="I594">
            <v>19.78</v>
          </cell>
          <cell r="J594">
            <v>19.739999999999998</v>
          </cell>
          <cell r="K594">
            <v>19.68</v>
          </cell>
          <cell r="L594">
            <v>19.63</v>
          </cell>
          <cell r="M594">
            <v>19.59</v>
          </cell>
          <cell r="N594">
            <v>19.559999999999999</v>
          </cell>
          <cell r="O594">
            <v>19.48</v>
          </cell>
          <cell r="P594">
            <v>19.420000000000002</v>
          </cell>
          <cell r="Q594">
            <v>19.38</v>
          </cell>
          <cell r="R594">
            <v>19.36</v>
          </cell>
        </row>
        <row r="595">
          <cell r="A595">
            <v>1992</v>
          </cell>
          <cell r="B595" t="str">
            <v>APR</v>
          </cell>
          <cell r="C595" t="str">
            <v>APR - 1992</v>
          </cell>
          <cell r="D595">
            <v>33697</v>
          </cell>
          <cell r="E595">
            <v>3</v>
          </cell>
          <cell r="F595">
            <v>33697</v>
          </cell>
          <cell r="G595">
            <v>20.29</v>
          </cell>
          <cell r="H595">
            <v>20.28</v>
          </cell>
          <cell r="I595">
            <v>20.25</v>
          </cell>
          <cell r="J595">
            <v>20.190000000000001</v>
          </cell>
          <cell r="K595">
            <v>20.11</v>
          </cell>
          <cell r="L595">
            <v>20.05</v>
          </cell>
          <cell r="M595">
            <v>20</v>
          </cell>
          <cell r="N595">
            <v>19.96</v>
          </cell>
          <cell r="O595">
            <v>19.88</v>
          </cell>
          <cell r="P595">
            <v>19.82</v>
          </cell>
          <cell r="Q595">
            <v>19.77</v>
          </cell>
          <cell r="R595">
            <v>19.739999999999998</v>
          </cell>
        </row>
        <row r="596">
          <cell r="A596">
            <v>1992</v>
          </cell>
          <cell r="B596" t="str">
            <v>APR</v>
          </cell>
          <cell r="C596" t="str">
            <v>APR - 1992</v>
          </cell>
          <cell r="D596">
            <v>33704</v>
          </cell>
          <cell r="E596">
            <v>6</v>
          </cell>
          <cell r="F596">
            <v>33700</v>
          </cell>
          <cell r="G596">
            <v>20.45</v>
          </cell>
          <cell r="H596">
            <v>20.5</v>
          </cell>
          <cell r="I596">
            <v>20.46</v>
          </cell>
          <cell r="J596">
            <v>20.399999999999999</v>
          </cell>
          <cell r="K596">
            <v>20.32</v>
          </cell>
          <cell r="L596">
            <v>20.260000000000002</v>
          </cell>
          <cell r="M596">
            <v>20.21</v>
          </cell>
          <cell r="N596">
            <v>20.170000000000002</v>
          </cell>
          <cell r="O596">
            <v>20.09</v>
          </cell>
          <cell r="P596">
            <v>20.03</v>
          </cell>
          <cell r="Q596">
            <v>19.98</v>
          </cell>
          <cell r="R596">
            <v>19.95</v>
          </cell>
        </row>
        <row r="597">
          <cell r="A597">
            <v>1992</v>
          </cell>
          <cell r="B597" t="str">
            <v>APR</v>
          </cell>
          <cell r="C597" t="str">
            <v>APR - 1992</v>
          </cell>
          <cell r="D597">
            <v>33704</v>
          </cell>
          <cell r="E597">
            <v>7</v>
          </cell>
          <cell r="F597">
            <v>33701</v>
          </cell>
          <cell r="G597">
            <v>20.23</v>
          </cell>
          <cell r="H597">
            <v>20.309999999999999</v>
          </cell>
          <cell r="I597">
            <v>20.28</v>
          </cell>
          <cell r="J597">
            <v>20.22</v>
          </cell>
          <cell r="K597">
            <v>20.14</v>
          </cell>
          <cell r="L597">
            <v>20.079999999999998</v>
          </cell>
          <cell r="M597">
            <v>20.03</v>
          </cell>
          <cell r="N597">
            <v>19.989999999999998</v>
          </cell>
          <cell r="O597">
            <v>19.91</v>
          </cell>
          <cell r="P597">
            <v>19.84</v>
          </cell>
          <cell r="Q597">
            <v>19.79</v>
          </cell>
          <cell r="R597">
            <v>19.760000000000002</v>
          </cell>
        </row>
        <row r="598">
          <cell r="A598">
            <v>1992</v>
          </cell>
          <cell r="B598" t="str">
            <v>APR</v>
          </cell>
          <cell r="C598" t="str">
            <v>APR - 1992</v>
          </cell>
          <cell r="D598">
            <v>33704</v>
          </cell>
          <cell r="E598">
            <v>8</v>
          </cell>
          <cell r="F598">
            <v>33702</v>
          </cell>
          <cell r="G598">
            <v>20.62</v>
          </cell>
          <cell r="H598">
            <v>20.62</v>
          </cell>
          <cell r="I598">
            <v>20.57</v>
          </cell>
          <cell r="J598">
            <v>20.5</v>
          </cell>
          <cell r="K598">
            <v>20.420000000000002</v>
          </cell>
          <cell r="L598">
            <v>20.350000000000001</v>
          </cell>
          <cell r="M598">
            <v>20.29</v>
          </cell>
          <cell r="N598">
            <v>20.239999999999998</v>
          </cell>
          <cell r="O598">
            <v>20.149999999999999</v>
          </cell>
          <cell r="P598">
            <v>20.07</v>
          </cell>
          <cell r="Q598">
            <v>20.010000000000002</v>
          </cell>
          <cell r="R598">
            <v>19.98</v>
          </cell>
        </row>
        <row r="599">
          <cell r="A599">
            <v>1992</v>
          </cell>
          <cell r="B599" t="str">
            <v>APR</v>
          </cell>
          <cell r="C599" t="str">
            <v>APR - 1992</v>
          </cell>
          <cell r="D599">
            <v>33704</v>
          </cell>
          <cell r="E599">
            <v>9</v>
          </cell>
          <cell r="F599">
            <v>33703</v>
          </cell>
          <cell r="G599">
            <v>20.309999999999999</v>
          </cell>
          <cell r="H599">
            <v>20.32</v>
          </cell>
          <cell r="I599">
            <v>20.28</v>
          </cell>
          <cell r="J599">
            <v>20.239999999999998</v>
          </cell>
          <cell r="K599">
            <v>20.18</v>
          </cell>
          <cell r="L599">
            <v>20.13</v>
          </cell>
          <cell r="M599">
            <v>20.079999999999998</v>
          </cell>
          <cell r="N599">
            <v>20.04</v>
          </cell>
          <cell r="O599">
            <v>19.96</v>
          </cell>
          <cell r="P599">
            <v>19.89</v>
          </cell>
          <cell r="Q599">
            <v>19.84</v>
          </cell>
          <cell r="R599">
            <v>19.809999999999999</v>
          </cell>
        </row>
        <row r="600">
          <cell r="A600">
            <v>1992</v>
          </cell>
          <cell r="B600" t="str">
            <v>APR</v>
          </cell>
          <cell r="C600" t="str">
            <v>APR - 1992</v>
          </cell>
          <cell r="D600">
            <v>33704</v>
          </cell>
          <cell r="E600">
            <v>10</v>
          </cell>
          <cell r="F600">
            <v>33704</v>
          </cell>
          <cell r="G600">
            <v>20.440000000000001</v>
          </cell>
          <cell r="H600">
            <v>20.48</v>
          </cell>
          <cell r="I600">
            <v>20.440000000000001</v>
          </cell>
          <cell r="J600">
            <v>20.39</v>
          </cell>
          <cell r="K600">
            <v>20.329999999999998</v>
          </cell>
          <cell r="L600">
            <v>20.28</v>
          </cell>
          <cell r="M600">
            <v>20.23</v>
          </cell>
          <cell r="N600">
            <v>20.190000000000001</v>
          </cell>
          <cell r="O600">
            <v>20.11</v>
          </cell>
          <cell r="P600">
            <v>20.04</v>
          </cell>
          <cell r="Q600">
            <v>19.989999999999998</v>
          </cell>
          <cell r="R600">
            <v>19.96</v>
          </cell>
        </row>
        <row r="601">
          <cell r="A601">
            <v>1992</v>
          </cell>
          <cell r="B601" t="str">
            <v>APR</v>
          </cell>
          <cell r="C601" t="str">
            <v>APR - 1992</v>
          </cell>
          <cell r="D601">
            <v>33711</v>
          </cell>
          <cell r="E601">
            <v>13</v>
          </cell>
          <cell r="F601">
            <v>33707</v>
          </cell>
          <cell r="G601">
            <v>20.22</v>
          </cell>
          <cell r="H601">
            <v>20.29</v>
          </cell>
          <cell r="I601">
            <v>20.28</v>
          </cell>
          <cell r="J601">
            <v>20.239999999999998</v>
          </cell>
          <cell r="K601">
            <v>20.18</v>
          </cell>
          <cell r="L601">
            <v>20.13</v>
          </cell>
          <cell r="M601">
            <v>20.079999999999998</v>
          </cell>
          <cell r="N601">
            <v>20.04</v>
          </cell>
          <cell r="O601">
            <v>19.96</v>
          </cell>
          <cell r="P601">
            <v>19.89</v>
          </cell>
          <cell r="Q601">
            <v>19.84</v>
          </cell>
          <cell r="R601">
            <v>19.809999999999999</v>
          </cell>
        </row>
        <row r="602">
          <cell r="A602">
            <v>1992</v>
          </cell>
          <cell r="B602" t="str">
            <v>APR</v>
          </cell>
          <cell r="C602" t="str">
            <v>APR - 1992</v>
          </cell>
          <cell r="D602">
            <v>33711</v>
          </cell>
          <cell r="E602">
            <v>14</v>
          </cell>
          <cell r="F602">
            <v>33708</v>
          </cell>
          <cell r="G602">
            <v>19.86</v>
          </cell>
          <cell r="H602">
            <v>19.920000000000002</v>
          </cell>
          <cell r="I602">
            <v>19.93</v>
          </cell>
          <cell r="J602">
            <v>19.899999999999999</v>
          </cell>
          <cell r="K602">
            <v>19.850000000000001</v>
          </cell>
          <cell r="L602">
            <v>19.809999999999999</v>
          </cell>
          <cell r="M602">
            <v>19.77</v>
          </cell>
          <cell r="N602">
            <v>19.739999999999998</v>
          </cell>
          <cell r="O602">
            <v>19.66</v>
          </cell>
          <cell r="P602">
            <v>19.59</v>
          </cell>
          <cell r="Q602">
            <v>19.54</v>
          </cell>
          <cell r="R602">
            <v>19.510000000000002</v>
          </cell>
        </row>
        <row r="603">
          <cell r="A603">
            <v>1992</v>
          </cell>
          <cell r="B603" t="str">
            <v>APR</v>
          </cell>
          <cell r="C603" t="str">
            <v>APR - 1992</v>
          </cell>
          <cell r="D603">
            <v>33711</v>
          </cell>
          <cell r="E603">
            <v>15</v>
          </cell>
          <cell r="F603">
            <v>33709</v>
          </cell>
          <cell r="G603">
            <v>19.87</v>
          </cell>
          <cell r="H603">
            <v>19.98</v>
          </cell>
          <cell r="I603">
            <v>20.03</v>
          </cell>
          <cell r="J603">
            <v>20.03</v>
          </cell>
          <cell r="K603">
            <v>20</v>
          </cell>
          <cell r="L603">
            <v>19.97</v>
          </cell>
          <cell r="M603">
            <v>19.940000000000001</v>
          </cell>
          <cell r="N603">
            <v>19.920000000000002</v>
          </cell>
          <cell r="O603">
            <v>19.86</v>
          </cell>
          <cell r="P603">
            <v>19.8</v>
          </cell>
          <cell r="Q603">
            <v>19.75</v>
          </cell>
          <cell r="R603">
            <v>19.72</v>
          </cell>
        </row>
        <row r="604">
          <cell r="A604">
            <v>1992</v>
          </cell>
          <cell r="B604" t="str">
            <v>APR</v>
          </cell>
          <cell r="C604" t="str">
            <v>APR - 1992</v>
          </cell>
          <cell r="D604">
            <v>33711</v>
          </cell>
          <cell r="E604">
            <v>16</v>
          </cell>
          <cell r="F604">
            <v>33710</v>
          </cell>
          <cell r="G604">
            <v>20.21</v>
          </cell>
          <cell r="H604">
            <v>20.38</v>
          </cell>
          <cell r="I604">
            <v>20.41</v>
          </cell>
          <cell r="J604">
            <v>20.38</v>
          </cell>
          <cell r="K604">
            <v>20.32</v>
          </cell>
          <cell r="L604">
            <v>20.27</v>
          </cell>
          <cell r="M604">
            <v>20.22</v>
          </cell>
          <cell r="N604">
            <v>20.18</v>
          </cell>
          <cell r="O604">
            <v>20.09</v>
          </cell>
          <cell r="P604">
            <v>20.02</v>
          </cell>
          <cell r="Q604">
            <v>19.97</v>
          </cell>
          <cell r="R604">
            <v>19.940000000000001</v>
          </cell>
        </row>
        <row r="605">
          <cell r="A605">
            <v>1992</v>
          </cell>
          <cell r="B605" t="str">
            <v>APR</v>
          </cell>
          <cell r="C605" t="str">
            <v>APR - 1992</v>
          </cell>
          <cell r="D605">
            <v>33711</v>
          </cell>
          <cell r="E605">
            <v>17</v>
          </cell>
          <cell r="F605">
            <v>33711</v>
          </cell>
        </row>
        <row r="606">
          <cell r="A606">
            <v>1992</v>
          </cell>
          <cell r="B606" t="str">
            <v>APR</v>
          </cell>
          <cell r="C606" t="str">
            <v>APR - 1992</v>
          </cell>
          <cell r="D606">
            <v>33718</v>
          </cell>
          <cell r="E606">
            <v>20</v>
          </cell>
          <cell r="F606">
            <v>33714</v>
          </cell>
          <cell r="G606">
            <v>20.239999999999998</v>
          </cell>
          <cell r="H606">
            <v>20.43</v>
          </cell>
          <cell r="I606">
            <v>20.45</v>
          </cell>
          <cell r="J606">
            <v>20.420000000000002</v>
          </cell>
          <cell r="K606">
            <v>20.36</v>
          </cell>
          <cell r="L606">
            <v>20.309999999999999</v>
          </cell>
          <cell r="M606">
            <v>20.260000000000002</v>
          </cell>
          <cell r="N606">
            <v>20.22</v>
          </cell>
          <cell r="O606">
            <v>20.14</v>
          </cell>
          <cell r="P606">
            <v>20.07</v>
          </cell>
          <cell r="Q606">
            <v>20.02</v>
          </cell>
          <cell r="R606">
            <v>19.989999999999998</v>
          </cell>
        </row>
        <row r="607">
          <cell r="A607">
            <v>1992</v>
          </cell>
          <cell r="B607" t="str">
            <v>APR</v>
          </cell>
          <cell r="C607" t="str">
            <v>APR - 1992</v>
          </cell>
          <cell r="D607">
            <v>33718</v>
          </cell>
          <cell r="E607">
            <v>21</v>
          </cell>
          <cell r="F607">
            <v>33715</v>
          </cell>
          <cell r="G607">
            <v>20.25</v>
          </cell>
          <cell r="H607">
            <v>20.440000000000001</v>
          </cell>
          <cell r="I607">
            <v>20.47</v>
          </cell>
          <cell r="J607">
            <v>20.440000000000001</v>
          </cell>
          <cell r="K607">
            <v>20.38</v>
          </cell>
          <cell r="L607">
            <v>20.329999999999998</v>
          </cell>
          <cell r="M607">
            <v>20.28</v>
          </cell>
          <cell r="N607">
            <v>20.239999999999998</v>
          </cell>
          <cell r="O607">
            <v>20.16</v>
          </cell>
          <cell r="P607">
            <v>20.09</v>
          </cell>
          <cell r="Q607">
            <v>20.04</v>
          </cell>
          <cell r="R607">
            <v>20</v>
          </cell>
        </row>
        <row r="608">
          <cell r="A608">
            <v>1992</v>
          </cell>
          <cell r="B608" t="str">
            <v>APR</v>
          </cell>
          <cell r="C608" t="str">
            <v>APR - 1992</v>
          </cell>
          <cell r="D608">
            <v>33718</v>
          </cell>
          <cell r="E608">
            <v>22</v>
          </cell>
          <cell r="F608">
            <v>33716</v>
          </cell>
          <cell r="G608">
            <v>20.11</v>
          </cell>
          <cell r="H608">
            <v>20.16</v>
          </cell>
          <cell r="I608">
            <v>20.16</v>
          </cell>
          <cell r="J608">
            <v>20.13</v>
          </cell>
          <cell r="K608">
            <v>20.09</v>
          </cell>
          <cell r="L608">
            <v>20.059999999999999</v>
          </cell>
          <cell r="M608">
            <v>20.03</v>
          </cell>
          <cell r="N608">
            <v>19.96</v>
          </cell>
          <cell r="O608">
            <v>19.899999999999999</v>
          </cell>
          <cell r="P608">
            <v>19.850000000000001</v>
          </cell>
          <cell r="Q608">
            <v>19.809999999999999</v>
          </cell>
          <cell r="R608">
            <v>19.78</v>
          </cell>
        </row>
        <row r="609">
          <cell r="A609">
            <v>1992</v>
          </cell>
          <cell r="B609" t="str">
            <v>APR</v>
          </cell>
          <cell r="C609" t="str">
            <v>APR - 1992</v>
          </cell>
          <cell r="D609">
            <v>33718</v>
          </cell>
          <cell r="E609">
            <v>23</v>
          </cell>
          <cell r="F609">
            <v>33717</v>
          </cell>
          <cell r="G609">
            <v>20.11</v>
          </cell>
          <cell r="H609">
            <v>20.16</v>
          </cell>
          <cell r="I609">
            <v>20.16</v>
          </cell>
          <cell r="J609">
            <v>20.14</v>
          </cell>
          <cell r="K609">
            <v>20.11</v>
          </cell>
          <cell r="L609">
            <v>20.079999999999998</v>
          </cell>
          <cell r="M609">
            <v>20.05</v>
          </cell>
          <cell r="N609">
            <v>19.989999999999998</v>
          </cell>
          <cell r="O609">
            <v>19.940000000000001</v>
          </cell>
          <cell r="P609">
            <v>19.89</v>
          </cell>
          <cell r="Q609">
            <v>19.850000000000001</v>
          </cell>
          <cell r="R609">
            <v>19.82</v>
          </cell>
        </row>
        <row r="610">
          <cell r="A610">
            <v>1992</v>
          </cell>
          <cell r="B610" t="str">
            <v>APR</v>
          </cell>
          <cell r="C610" t="str">
            <v>APR - 1992</v>
          </cell>
          <cell r="D610">
            <v>33718</v>
          </cell>
          <cell r="E610">
            <v>24</v>
          </cell>
          <cell r="F610">
            <v>33718</v>
          </cell>
          <cell r="G610">
            <v>20.22</v>
          </cell>
          <cell r="H610">
            <v>20.27</v>
          </cell>
          <cell r="I610">
            <v>20.260000000000002</v>
          </cell>
          <cell r="J610">
            <v>20.23</v>
          </cell>
          <cell r="K610">
            <v>20.2</v>
          </cell>
          <cell r="L610">
            <v>20.16</v>
          </cell>
          <cell r="M610">
            <v>20.13</v>
          </cell>
          <cell r="N610">
            <v>20.059999999999999</v>
          </cell>
          <cell r="O610">
            <v>20</v>
          </cell>
          <cell r="P610">
            <v>19.95</v>
          </cell>
          <cell r="Q610">
            <v>19.91</v>
          </cell>
          <cell r="R610">
            <v>19.88</v>
          </cell>
        </row>
        <row r="611">
          <cell r="A611">
            <v>1992</v>
          </cell>
          <cell r="B611" t="str">
            <v>APR</v>
          </cell>
          <cell r="C611" t="str">
            <v>APR - 1992</v>
          </cell>
          <cell r="D611">
            <v>33725</v>
          </cell>
          <cell r="E611">
            <v>27</v>
          </cell>
          <cell r="F611">
            <v>33721</v>
          </cell>
          <cell r="G611">
            <v>20.29</v>
          </cell>
          <cell r="H611">
            <v>20.350000000000001</v>
          </cell>
          <cell r="I611">
            <v>20.34</v>
          </cell>
          <cell r="J611">
            <v>20.309999999999999</v>
          </cell>
          <cell r="K611">
            <v>20.28</v>
          </cell>
          <cell r="L611">
            <v>20.239999999999998</v>
          </cell>
          <cell r="M611">
            <v>20.21</v>
          </cell>
          <cell r="N611">
            <v>20.14</v>
          </cell>
          <cell r="O611">
            <v>20.079999999999998</v>
          </cell>
          <cell r="P611">
            <v>20.03</v>
          </cell>
          <cell r="Q611">
            <v>19.989999999999998</v>
          </cell>
          <cell r="R611">
            <v>19.96</v>
          </cell>
        </row>
        <row r="612">
          <cell r="A612">
            <v>1992</v>
          </cell>
          <cell r="B612" t="str">
            <v>APR</v>
          </cell>
          <cell r="C612" t="str">
            <v>APR - 1992</v>
          </cell>
          <cell r="D612">
            <v>33725</v>
          </cell>
          <cell r="E612">
            <v>28</v>
          </cell>
          <cell r="F612">
            <v>33722</v>
          </cell>
          <cell r="G612">
            <v>20.41</v>
          </cell>
          <cell r="H612">
            <v>20.48</v>
          </cell>
          <cell r="I612">
            <v>20.46</v>
          </cell>
          <cell r="J612">
            <v>20.420000000000002</v>
          </cell>
          <cell r="K612">
            <v>20.38</v>
          </cell>
          <cell r="L612">
            <v>20.329999999999998</v>
          </cell>
          <cell r="M612">
            <v>20.29</v>
          </cell>
          <cell r="N612">
            <v>20.21</v>
          </cell>
          <cell r="O612">
            <v>20.14</v>
          </cell>
          <cell r="P612">
            <v>20.079999999999998</v>
          </cell>
          <cell r="Q612">
            <v>20.04</v>
          </cell>
          <cell r="R612">
            <v>20</v>
          </cell>
        </row>
        <row r="613">
          <cell r="A613">
            <v>1992</v>
          </cell>
          <cell r="B613" t="str">
            <v>APR</v>
          </cell>
          <cell r="C613" t="str">
            <v>APR - 1992</v>
          </cell>
          <cell r="D613">
            <v>33725</v>
          </cell>
          <cell r="E613">
            <v>29</v>
          </cell>
          <cell r="F613">
            <v>33723</v>
          </cell>
          <cell r="G613">
            <v>20.77</v>
          </cell>
          <cell r="H613">
            <v>20.82</v>
          </cell>
          <cell r="I613">
            <v>20.8</v>
          </cell>
          <cell r="J613">
            <v>20.76</v>
          </cell>
          <cell r="K613">
            <v>20.71</v>
          </cell>
          <cell r="L613">
            <v>20.65</v>
          </cell>
          <cell r="M613">
            <v>20.61</v>
          </cell>
          <cell r="N613">
            <v>20.52</v>
          </cell>
          <cell r="O613">
            <v>20.440000000000001</v>
          </cell>
          <cell r="P613">
            <v>20.37</v>
          </cell>
          <cell r="Q613">
            <v>20.32</v>
          </cell>
          <cell r="R613">
            <v>20.27</v>
          </cell>
        </row>
        <row r="614">
          <cell r="A614">
            <v>1992</v>
          </cell>
          <cell r="B614" t="str">
            <v>APR</v>
          </cell>
          <cell r="C614" t="str">
            <v>APR - 1992</v>
          </cell>
          <cell r="D614">
            <v>33725</v>
          </cell>
          <cell r="E614">
            <v>30</v>
          </cell>
          <cell r="F614">
            <v>33724</v>
          </cell>
          <cell r="G614">
            <v>20.85</v>
          </cell>
          <cell r="H614">
            <v>20.89</v>
          </cell>
          <cell r="I614">
            <v>20.87</v>
          </cell>
          <cell r="J614">
            <v>20.82</v>
          </cell>
          <cell r="K614">
            <v>20.76</v>
          </cell>
          <cell r="L614">
            <v>20.7</v>
          </cell>
          <cell r="M614">
            <v>20.66</v>
          </cell>
          <cell r="N614">
            <v>20.57</v>
          </cell>
          <cell r="O614">
            <v>20.49</v>
          </cell>
          <cell r="P614">
            <v>20.420000000000002</v>
          </cell>
          <cell r="Q614">
            <v>20.37</v>
          </cell>
          <cell r="R614">
            <v>20.32</v>
          </cell>
        </row>
        <row r="615">
          <cell r="A615">
            <v>1992</v>
          </cell>
          <cell r="B615" t="str">
            <v>MAY</v>
          </cell>
          <cell r="C615" t="str">
            <v>MAY - 1992</v>
          </cell>
          <cell r="D615">
            <v>33725</v>
          </cell>
          <cell r="E615">
            <v>1</v>
          </cell>
          <cell r="F615">
            <v>33725</v>
          </cell>
          <cell r="G615">
            <v>20.85</v>
          </cell>
          <cell r="H615">
            <v>20.89</v>
          </cell>
          <cell r="I615">
            <v>20.86</v>
          </cell>
          <cell r="J615">
            <v>20.78</v>
          </cell>
          <cell r="K615">
            <v>20.7</v>
          </cell>
          <cell r="L615">
            <v>20.62</v>
          </cell>
          <cell r="M615">
            <v>20.56</v>
          </cell>
          <cell r="N615">
            <v>20.45</v>
          </cell>
          <cell r="O615">
            <v>20.36</v>
          </cell>
          <cell r="P615">
            <v>20.28</v>
          </cell>
          <cell r="Q615">
            <v>20.22</v>
          </cell>
          <cell r="R615">
            <v>20.170000000000002</v>
          </cell>
        </row>
        <row r="616">
          <cell r="A616">
            <v>1992</v>
          </cell>
          <cell r="B616" t="str">
            <v>MAY</v>
          </cell>
          <cell r="C616" t="str">
            <v>MAY - 1992</v>
          </cell>
          <cell r="D616">
            <v>33732</v>
          </cell>
          <cell r="E616">
            <v>4</v>
          </cell>
          <cell r="F616">
            <v>33728</v>
          </cell>
          <cell r="G616">
            <v>21.12</v>
          </cell>
          <cell r="H616">
            <v>21.13</v>
          </cell>
          <cell r="I616">
            <v>21.09</v>
          </cell>
          <cell r="J616">
            <v>20.99</v>
          </cell>
          <cell r="K616">
            <v>20.9</v>
          </cell>
          <cell r="L616">
            <v>20.81</v>
          </cell>
          <cell r="M616">
            <v>20.75</v>
          </cell>
          <cell r="N616">
            <v>20.64</v>
          </cell>
          <cell r="O616">
            <v>20.55</v>
          </cell>
          <cell r="P616">
            <v>20.47</v>
          </cell>
          <cell r="Q616">
            <v>20.41</v>
          </cell>
          <cell r="R616">
            <v>20.36</v>
          </cell>
        </row>
        <row r="617">
          <cell r="A617">
            <v>1992</v>
          </cell>
          <cell r="B617" t="str">
            <v>MAY</v>
          </cell>
          <cell r="C617" t="str">
            <v>MAY - 1992</v>
          </cell>
          <cell r="D617">
            <v>33732</v>
          </cell>
          <cell r="E617">
            <v>5</v>
          </cell>
          <cell r="F617">
            <v>33729</v>
          </cell>
          <cell r="G617">
            <v>20.8</v>
          </cell>
          <cell r="H617">
            <v>20.85</v>
          </cell>
          <cell r="I617">
            <v>20.83</v>
          </cell>
          <cell r="J617">
            <v>20.76</v>
          </cell>
          <cell r="K617">
            <v>20.68</v>
          </cell>
          <cell r="L617">
            <v>20.6</v>
          </cell>
          <cell r="M617">
            <v>20.55</v>
          </cell>
          <cell r="N617">
            <v>20.46</v>
          </cell>
          <cell r="O617">
            <v>20.38</v>
          </cell>
          <cell r="P617">
            <v>20.309999999999999</v>
          </cell>
          <cell r="Q617">
            <v>20.260000000000002</v>
          </cell>
          <cell r="R617">
            <v>20.21</v>
          </cell>
        </row>
        <row r="618">
          <cell r="A618">
            <v>1992</v>
          </cell>
          <cell r="B618" t="str">
            <v>MAY</v>
          </cell>
          <cell r="C618" t="str">
            <v>MAY - 1992</v>
          </cell>
          <cell r="D618">
            <v>33732</v>
          </cell>
          <cell r="E618">
            <v>6</v>
          </cell>
          <cell r="F618">
            <v>33730</v>
          </cell>
          <cell r="G618">
            <v>20.77</v>
          </cell>
          <cell r="H618">
            <v>20.85</v>
          </cell>
          <cell r="I618">
            <v>20.87</v>
          </cell>
          <cell r="J618">
            <v>20.82</v>
          </cell>
          <cell r="K618">
            <v>20.76</v>
          </cell>
          <cell r="L618">
            <v>20.69</v>
          </cell>
          <cell r="M618">
            <v>20.64</v>
          </cell>
          <cell r="N618">
            <v>20.56</v>
          </cell>
          <cell r="O618">
            <v>20.49</v>
          </cell>
          <cell r="P618">
            <v>20.43</v>
          </cell>
          <cell r="Q618">
            <v>20.38</v>
          </cell>
          <cell r="R618">
            <v>20.34</v>
          </cell>
        </row>
        <row r="619">
          <cell r="A619">
            <v>1992</v>
          </cell>
          <cell r="B619" t="str">
            <v>MAY</v>
          </cell>
          <cell r="C619" t="str">
            <v>MAY - 1992</v>
          </cell>
          <cell r="D619">
            <v>33732</v>
          </cell>
          <cell r="E619">
            <v>7</v>
          </cell>
          <cell r="F619">
            <v>33731</v>
          </cell>
          <cell r="G619">
            <v>20.71</v>
          </cell>
          <cell r="H619">
            <v>20.8</v>
          </cell>
          <cell r="I619">
            <v>20.83</v>
          </cell>
          <cell r="J619">
            <v>20.78</v>
          </cell>
          <cell r="K619">
            <v>20.72</v>
          </cell>
          <cell r="L619">
            <v>20.65</v>
          </cell>
          <cell r="M619">
            <v>20.6</v>
          </cell>
          <cell r="N619">
            <v>20.52</v>
          </cell>
          <cell r="O619">
            <v>20.45</v>
          </cell>
          <cell r="P619">
            <v>20.39</v>
          </cell>
          <cell r="Q619">
            <v>20.34</v>
          </cell>
          <cell r="R619">
            <v>20.3</v>
          </cell>
        </row>
        <row r="620">
          <cell r="A620">
            <v>1992</v>
          </cell>
          <cell r="B620" t="str">
            <v>MAY</v>
          </cell>
          <cell r="C620" t="str">
            <v>MAY - 1992</v>
          </cell>
          <cell r="D620">
            <v>33732</v>
          </cell>
          <cell r="E620">
            <v>8</v>
          </cell>
          <cell r="F620">
            <v>33732</v>
          </cell>
          <cell r="G620">
            <v>20.86</v>
          </cell>
          <cell r="H620">
            <v>20.93</v>
          </cell>
          <cell r="I620">
            <v>20.94</v>
          </cell>
          <cell r="J620">
            <v>20.88</v>
          </cell>
          <cell r="K620">
            <v>20.81</v>
          </cell>
          <cell r="L620">
            <v>20.74</v>
          </cell>
          <cell r="M620">
            <v>20.69</v>
          </cell>
          <cell r="N620">
            <v>20.62</v>
          </cell>
          <cell r="O620">
            <v>20.55</v>
          </cell>
          <cell r="P620">
            <v>20.49</v>
          </cell>
          <cell r="Q620">
            <v>20.440000000000001</v>
          </cell>
          <cell r="R620">
            <v>20.399999999999999</v>
          </cell>
        </row>
        <row r="621">
          <cell r="A621">
            <v>1992</v>
          </cell>
          <cell r="B621" t="str">
            <v>MAY</v>
          </cell>
          <cell r="C621" t="str">
            <v>MAY - 1992</v>
          </cell>
          <cell r="D621">
            <v>33739</v>
          </cell>
          <cell r="E621">
            <v>11</v>
          </cell>
          <cell r="F621">
            <v>33735</v>
          </cell>
          <cell r="G621">
            <v>21</v>
          </cell>
          <cell r="H621">
            <v>21.12</v>
          </cell>
          <cell r="I621">
            <v>21.13</v>
          </cell>
          <cell r="J621">
            <v>21.07</v>
          </cell>
          <cell r="K621">
            <v>20.99</v>
          </cell>
          <cell r="L621">
            <v>20.91</v>
          </cell>
          <cell r="M621">
            <v>20.86</v>
          </cell>
          <cell r="N621">
            <v>20.78</v>
          </cell>
          <cell r="O621">
            <v>20.71</v>
          </cell>
          <cell r="P621">
            <v>20.64</v>
          </cell>
          <cell r="Q621">
            <v>20.58</v>
          </cell>
          <cell r="R621">
            <v>20.54</v>
          </cell>
        </row>
        <row r="622">
          <cell r="A622">
            <v>1992</v>
          </cell>
          <cell r="B622" t="str">
            <v>MAY</v>
          </cell>
          <cell r="C622" t="str">
            <v>MAY - 1992</v>
          </cell>
          <cell r="D622">
            <v>33739</v>
          </cell>
          <cell r="E622">
            <v>12</v>
          </cell>
          <cell r="F622">
            <v>33736</v>
          </cell>
          <cell r="G622">
            <v>20.96</v>
          </cell>
          <cell r="H622">
            <v>21.08</v>
          </cell>
          <cell r="I622">
            <v>21.09</v>
          </cell>
          <cell r="J622">
            <v>21.04</v>
          </cell>
          <cell r="K622">
            <v>20.96</v>
          </cell>
          <cell r="L622">
            <v>20.88</v>
          </cell>
          <cell r="M622">
            <v>20.83</v>
          </cell>
          <cell r="N622">
            <v>20.75</v>
          </cell>
          <cell r="O622">
            <v>20.68</v>
          </cell>
          <cell r="P622">
            <v>20.61</v>
          </cell>
          <cell r="Q622">
            <v>20.55</v>
          </cell>
          <cell r="R622">
            <v>20.51</v>
          </cell>
        </row>
        <row r="623">
          <cell r="A623">
            <v>1992</v>
          </cell>
          <cell r="B623" t="str">
            <v>MAY</v>
          </cell>
          <cell r="C623" t="str">
            <v>MAY - 1992</v>
          </cell>
          <cell r="D623">
            <v>33739</v>
          </cell>
          <cell r="E623">
            <v>13</v>
          </cell>
          <cell r="F623">
            <v>33737</v>
          </cell>
          <cell r="G623">
            <v>20.76</v>
          </cell>
          <cell r="H623">
            <v>20.9</v>
          </cell>
          <cell r="I623">
            <v>20.93</v>
          </cell>
          <cell r="J623">
            <v>20.89</v>
          </cell>
          <cell r="K623">
            <v>20.82</v>
          </cell>
          <cell r="L623">
            <v>20.74</v>
          </cell>
          <cell r="M623">
            <v>20.69</v>
          </cell>
          <cell r="N623">
            <v>20.6</v>
          </cell>
          <cell r="O623">
            <v>20.52</v>
          </cell>
          <cell r="P623">
            <v>20.45</v>
          </cell>
          <cell r="Q623">
            <v>20.39</v>
          </cell>
          <cell r="R623">
            <v>20.350000000000001</v>
          </cell>
        </row>
        <row r="624">
          <cell r="A624">
            <v>1992</v>
          </cell>
          <cell r="B624" t="str">
            <v>MAY</v>
          </cell>
          <cell r="C624" t="str">
            <v>MAY - 1992</v>
          </cell>
          <cell r="D624">
            <v>33739</v>
          </cell>
          <cell r="E624">
            <v>14</v>
          </cell>
          <cell r="F624">
            <v>33738</v>
          </cell>
          <cell r="G624">
            <v>20.55</v>
          </cell>
          <cell r="H624">
            <v>20.68</v>
          </cell>
          <cell r="I624">
            <v>20.72</v>
          </cell>
          <cell r="J624">
            <v>20.7</v>
          </cell>
          <cell r="K624">
            <v>20.65</v>
          </cell>
          <cell r="L624">
            <v>20.58</v>
          </cell>
          <cell r="M624">
            <v>20.54</v>
          </cell>
          <cell r="N624">
            <v>20.46</v>
          </cell>
          <cell r="O624">
            <v>20.39</v>
          </cell>
          <cell r="P624">
            <v>20.329999999999998</v>
          </cell>
          <cell r="Q624">
            <v>20.27</v>
          </cell>
          <cell r="R624">
            <v>20.239999999999998</v>
          </cell>
        </row>
        <row r="625">
          <cell r="A625">
            <v>1992</v>
          </cell>
          <cell r="B625" t="str">
            <v>MAY</v>
          </cell>
          <cell r="C625" t="str">
            <v>MAY - 1992</v>
          </cell>
          <cell r="D625">
            <v>33739</v>
          </cell>
          <cell r="E625">
            <v>15</v>
          </cell>
          <cell r="F625">
            <v>33739</v>
          </cell>
          <cell r="G625">
            <v>20.69</v>
          </cell>
          <cell r="H625">
            <v>20.86</v>
          </cell>
          <cell r="I625">
            <v>20.91</v>
          </cell>
          <cell r="J625">
            <v>20.89</v>
          </cell>
          <cell r="K625">
            <v>20.83</v>
          </cell>
          <cell r="L625">
            <v>20.76</v>
          </cell>
          <cell r="M625">
            <v>20.71</v>
          </cell>
          <cell r="N625">
            <v>20.63</v>
          </cell>
          <cell r="O625">
            <v>20.56</v>
          </cell>
          <cell r="P625">
            <v>20.5</v>
          </cell>
          <cell r="Q625">
            <v>20.440000000000001</v>
          </cell>
          <cell r="R625">
            <v>20.41</v>
          </cell>
        </row>
        <row r="626">
          <cell r="A626">
            <v>1992</v>
          </cell>
          <cell r="B626" t="str">
            <v>MAY</v>
          </cell>
          <cell r="C626" t="str">
            <v>MAY - 1992</v>
          </cell>
          <cell r="D626">
            <v>33746</v>
          </cell>
          <cell r="E626">
            <v>18</v>
          </cell>
          <cell r="F626">
            <v>33742</v>
          </cell>
          <cell r="G626">
            <v>20.52</v>
          </cell>
          <cell r="H626">
            <v>20.71</v>
          </cell>
          <cell r="I626">
            <v>20.81</v>
          </cell>
          <cell r="J626">
            <v>20.81</v>
          </cell>
          <cell r="K626">
            <v>20.77</v>
          </cell>
          <cell r="L626">
            <v>20.72</v>
          </cell>
          <cell r="M626">
            <v>20.69</v>
          </cell>
          <cell r="N626">
            <v>20.63</v>
          </cell>
          <cell r="O626">
            <v>20.57</v>
          </cell>
          <cell r="P626">
            <v>20.51</v>
          </cell>
          <cell r="Q626">
            <v>20.46</v>
          </cell>
          <cell r="R626">
            <v>20.43</v>
          </cell>
        </row>
        <row r="627">
          <cell r="A627">
            <v>1992</v>
          </cell>
          <cell r="B627" t="str">
            <v>MAY</v>
          </cell>
          <cell r="C627" t="str">
            <v>MAY - 1992</v>
          </cell>
          <cell r="D627">
            <v>33746</v>
          </cell>
          <cell r="E627">
            <v>19</v>
          </cell>
          <cell r="F627">
            <v>33743</v>
          </cell>
          <cell r="G627">
            <v>20.12</v>
          </cell>
          <cell r="H627">
            <v>20.350000000000001</v>
          </cell>
          <cell r="I627">
            <v>20.46</v>
          </cell>
          <cell r="J627">
            <v>20.49</v>
          </cell>
          <cell r="K627">
            <v>20.47</v>
          </cell>
          <cell r="L627">
            <v>20.45</v>
          </cell>
          <cell r="M627">
            <v>20.43</v>
          </cell>
          <cell r="N627">
            <v>20.39</v>
          </cell>
          <cell r="O627">
            <v>20.34</v>
          </cell>
          <cell r="P627">
            <v>20.3</v>
          </cell>
          <cell r="Q627">
            <v>20.260000000000002</v>
          </cell>
          <cell r="R627">
            <v>20.239999999999998</v>
          </cell>
        </row>
        <row r="628">
          <cell r="A628">
            <v>1992</v>
          </cell>
          <cell r="B628" t="str">
            <v>MAY</v>
          </cell>
          <cell r="C628" t="str">
            <v>MAY - 1992</v>
          </cell>
          <cell r="D628">
            <v>33746</v>
          </cell>
          <cell r="E628">
            <v>20</v>
          </cell>
          <cell r="F628">
            <v>33744</v>
          </cell>
          <cell r="G628">
            <v>20.399999999999999</v>
          </cell>
          <cell r="H628">
            <v>20.46</v>
          </cell>
          <cell r="I628">
            <v>20.49</v>
          </cell>
          <cell r="J628">
            <v>20.47</v>
          </cell>
          <cell r="K628">
            <v>20.45</v>
          </cell>
          <cell r="L628">
            <v>20.43</v>
          </cell>
          <cell r="M628">
            <v>20.39</v>
          </cell>
          <cell r="N628">
            <v>20.34</v>
          </cell>
          <cell r="O628">
            <v>20.3</v>
          </cell>
          <cell r="P628">
            <v>20.260000000000002</v>
          </cell>
          <cell r="Q628">
            <v>20.239999999999998</v>
          </cell>
          <cell r="R628">
            <v>20.22</v>
          </cell>
        </row>
        <row r="629">
          <cell r="A629">
            <v>1992</v>
          </cell>
          <cell r="B629" t="str">
            <v>MAY</v>
          </cell>
          <cell r="C629" t="str">
            <v>MAY - 1992</v>
          </cell>
          <cell r="D629">
            <v>33746</v>
          </cell>
          <cell r="E629">
            <v>21</v>
          </cell>
          <cell r="F629">
            <v>33745</v>
          </cell>
          <cell r="G629">
            <v>20.9</v>
          </cell>
          <cell r="H629">
            <v>20.96</v>
          </cell>
          <cell r="I629">
            <v>21.01</v>
          </cell>
          <cell r="J629">
            <v>20.98</v>
          </cell>
          <cell r="K629">
            <v>20.94</v>
          </cell>
          <cell r="L629">
            <v>20.91</v>
          </cell>
          <cell r="M629">
            <v>20.86</v>
          </cell>
          <cell r="N629">
            <v>20.81</v>
          </cell>
          <cell r="O629">
            <v>20.76</v>
          </cell>
          <cell r="P629">
            <v>20.71</v>
          </cell>
          <cell r="Q629">
            <v>20.68</v>
          </cell>
          <cell r="R629">
            <v>20.66</v>
          </cell>
        </row>
        <row r="630">
          <cell r="A630">
            <v>1992</v>
          </cell>
          <cell r="B630" t="str">
            <v>MAY</v>
          </cell>
          <cell r="C630" t="str">
            <v>MAY - 1992</v>
          </cell>
          <cell r="D630">
            <v>33746</v>
          </cell>
          <cell r="E630">
            <v>22</v>
          </cell>
          <cell r="F630">
            <v>33746</v>
          </cell>
          <cell r="G630">
            <v>20.94</v>
          </cell>
          <cell r="H630">
            <v>20.99</v>
          </cell>
          <cell r="I630">
            <v>21.03</v>
          </cell>
          <cell r="J630">
            <v>21</v>
          </cell>
          <cell r="K630">
            <v>20.96</v>
          </cell>
          <cell r="L630">
            <v>20.92</v>
          </cell>
          <cell r="M630">
            <v>20.86</v>
          </cell>
          <cell r="N630">
            <v>20.8</v>
          </cell>
          <cell r="O630">
            <v>20.74</v>
          </cell>
          <cell r="P630">
            <v>20.68</v>
          </cell>
          <cell r="Q630">
            <v>20.64</v>
          </cell>
          <cell r="R630">
            <v>20.61</v>
          </cell>
        </row>
        <row r="631">
          <cell r="A631">
            <v>1992</v>
          </cell>
          <cell r="B631" t="str">
            <v>MAY</v>
          </cell>
          <cell r="C631" t="str">
            <v>MAY - 1992</v>
          </cell>
          <cell r="D631">
            <v>33753</v>
          </cell>
          <cell r="E631">
            <v>25</v>
          </cell>
          <cell r="F631">
            <v>33749</v>
          </cell>
        </row>
        <row r="632">
          <cell r="A632">
            <v>1992</v>
          </cell>
          <cell r="B632" t="str">
            <v>MAY</v>
          </cell>
          <cell r="C632" t="str">
            <v>MAY - 1992</v>
          </cell>
          <cell r="D632">
            <v>33753</v>
          </cell>
          <cell r="E632">
            <v>26</v>
          </cell>
          <cell r="F632">
            <v>33750</v>
          </cell>
          <cell r="G632">
            <v>22</v>
          </cell>
          <cell r="H632">
            <v>22</v>
          </cell>
          <cell r="I632">
            <v>22</v>
          </cell>
          <cell r="J632">
            <v>21.94</v>
          </cell>
          <cell r="K632">
            <v>21.86</v>
          </cell>
          <cell r="L632">
            <v>21.79</v>
          </cell>
          <cell r="M632">
            <v>21.7</v>
          </cell>
          <cell r="N632">
            <v>21.61</v>
          </cell>
          <cell r="O632">
            <v>21.52</v>
          </cell>
          <cell r="P632">
            <v>21.43</v>
          </cell>
          <cell r="Q632">
            <v>21.36</v>
          </cell>
          <cell r="R632">
            <v>21.31</v>
          </cell>
        </row>
        <row r="633">
          <cell r="A633">
            <v>1992</v>
          </cell>
          <cell r="B633" t="str">
            <v>MAY</v>
          </cell>
          <cell r="C633" t="str">
            <v>MAY - 1992</v>
          </cell>
          <cell r="D633">
            <v>33753</v>
          </cell>
          <cell r="E633">
            <v>27</v>
          </cell>
          <cell r="F633">
            <v>33751</v>
          </cell>
          <cell r="G633">
            <v>21.92</v>
          </cell>
          <cell r="H633">
            <v>21.94</v>
          </cell>
          <cell r="I633">
            <v>21.93</v>
          </cell>
          <cell r="J633">
            <v>21.87</v>
          </cell>
          <cell r="K633">
            <v>21.78</v>
          </cell>
          <cell r="L633">
            <v>21.7</v>
          </cell>
          <cell r="M633">
            <v>21.6</v>
          </cell>
          <cell r="N633">
            <v>21.5</v>
          </cell>
          <cell r="O633">
            <v>21.4</v>
          </cell>
          <cell r="P633">
            <v>21.31</v>
          </cell>
          <cell r="Q633">
            <v>21.24</v>
          </cell>
          <cell r="R633">
            <v>21.19</v>
          </cell>
        </row>
        <row r="634">
          <cell r="A634">
            <v>1992</v>
          </cell>
          <cell r="B634" t="str">
            <v>MAY</v>
          </cell>
          <cell r="C634" t="str">
            <v>MAY - 1992</v>
          </cell>
          <cell r="D634">
            <v>33753</v>
          </cell>
          <cell r="E634">
            <v>28</v>
          </cell>
          <cell r="F634">
            <v>33752</v>
          </cell>
          <cell r="G634">
            <v>21.95</v>
          </cell>
          <cell r="H634">
            <v>21.96</v>
          </cell>
          <cell r="I634">
            <v>21.93</v>
          </cell>
          <cell r="J634">
            <v>21.87</v>
          </cell>
          <cell r="K634">
            <v>21.78</v>
          </cell>
          <cell r="L634">
            <v>21.69</v>
          </cell>
          <cell r="M634">
            <v>21.59</v>
          </cell>
          <cell r="N634">
            <v>21.49</v>
          </cell>
          <cell r="O634">
            <v>21.39</v>
          </cell>
          <cell r="P634">
            <v>21.29</v>
          </cell>
          <cell r="Q634">
            <v>21.22</v>
          </cell>
          <cell r="R634">
            <v>21.17</v>
          </cell>
        </row>
        <row r="635">
          <cell r="A635">
            <v>1992</v>
          </cell>
          <cell r="B635" t="str">
            <v>MAY</v>
          </cell>
          <cell r="C635" t="str">
            <v>MAY - 1992</v>
          </cell>
          <cell r="D635">
            <v>33753</v>
          </cell>
          <cell r="E635">
            <v>29</v>
          </cell>
          <cell r="F635">
            <v>33753</v>
          </cell>
          <cell r="G635">
            <v>22.11</v>
          </cell>
          <cell r="H635">
            <v>22.1</v>
          </cell>
          <cell r="I635">
            <v>22.04</v>
          </cell>
          <cell r="J635">
            <v>21.96</v>
          </cell>
          <cell r="K635">
            <v>21.85</v>
          </cell>
          <cell r="L635">
            <v>21.75</v>
          </cell>
          <cell r="M635">
            <v>21.63</v>
          </cell>
          <cell r="N635">
            <v>21.52</v>
          </cell>
          <cell r="O635">
            <v>21.41</v>
          </cell>
          <cell r="P635">
            <v>21.3</v>
          </cell>
          <cell r="Q635">
            <v>21.22</v>
          </cell>
          <cell r="R635">
            <v>21.15</v>
          </cell>
        </row>
        <row r="636">
          <cell r="A636">
            <v>1992</v>
          </cell>
          <cell r="B636" t="str">
            <v>JUN</v>
          </cell>
          <cell r="C636" t="str">
            <v>JUN - 1992</v>
          </cell>
          <cell r="D636">
            <v>33760</v>
          </cell>
          <cell r="E636">
            <v>1</v>
          </cell>
          <cell r="F636">
            <v>33756</v>
          </cell>
          <cell r="G636">
            <v>22.03</v>
          </cell>
          <cell r="H636">
            <v>22.06</v>
          </cell>
          <cell r="I636">
            <v>22</v>
          </cell>
          <cell r="J636">
            <v>21.93</v>
          </cell>
          <cell r="K636">
            <v>21.82</v>
          </cell>
          <cell r="L636">
            <v>21.72</v>
          </cell>
          <cell r="M636">
            <v>21.61</v>
          </cell>
          <cell r="N636">
            <v>21.5</v>
          </cell>
          <cell r="O636">
            <v>21.39</v>
          </cell>
          <cell r="P636">
            <v>21.28</v>
          </cell>
          <cell r="Q636">
            <v>21.2</v>
          </cell>
          <cell r="R636">
            <v>21.13</v>
          </cell>
        </row>
        <row r="637">
          <cell r="A637">
            <v>1992</v>
          </cell>
          <cell r="B637" t="str">
            <v>JUN</v>
          </cell>
          <cell r="C637" t="str">
            <v>JUN - 1992</v>
          </cell>
          <cell r="D637">
            <v>33760</v>
          </cell>
          <cell r="E637">
            <v>2</v>
          </cell>
          <cell r="F637">
            <v>33757</v>
          </cell>
          <cell r="G637">
            <v>22.11</v>
          </cell>
          <cell r="H637">
            <v>22.12</v>
          </cell>
          <cell r="I637">
            <v>22.07</v>
          </cell>
          <cell r="J637">
            <v>22</v>
          </cell>
          <cell r="K637">
            <v>21.89</v>
          </cell>
          <cell r="L637">
            <v>21.79</v>
          </cell>
          <cell r="M637">
            <v>21.68</v>
          </cell>
          <cell r="N637">
            <v>21.57</v>
          </cell>
          <cell r="O637">
            <v>21.46</v>
          </cell>
          <cell r="P637">
            <v>21.35</v>
          </cell>
          <cell r="Q637">
            <v>21.27</v>
          </cell>
          <cell r="R637">
            <v>21.2</v>
          </cell>
        </row>
        <row r="638">
          <cell r="A638">
            <v>1992</v>
          </cell>
          <cell r="B638" t="str">
            <v>JUN</v>
          </cell>
          <cell r="C638" t="str">
            <v>JUN - 1992</v>
          </cell>
          <cell r="D638">
            <v>33760</v>
          </cell>
          <cell r="E638">
            <v>3</v>
          </cell>
          <cell r="F638">
            <v>33758</v>
          </cell>
          <cell r="G638">
            <v>22.43</v>
          </cell>
          <cell r="H638">
            <v>22.37</v>
          </cell>
          <cell r="I638">
            <v>22.28</v>
          </cell>
          <cell r="J638">
            <v>22.18</v>
          </cell>
          <cell r="K638">
            <v>22.06</v>
          </cell>
          <cell r="L638">
            <v>21.94</v>
          </cell>
          <cell r="M638">
            <v>21.81</v>
          </cell>
          <cell r="N638">
            <v>21.68</v>
          </cell>
          <cell r="O638">
            <v>21.55</v>
          </cell>
          <cell r="P638">
            <v>21.42</v>
          </cell>
          <cell r="Q638">
            <v>21.32</v>
          </cell>
          <cell r="R638">
            <v>21.24</v>
          </cell>
        </row>
        <row r="639">
          <cell r="A639">
            <v>1992</v>
          </cell>
          <cell r="B639" t="str">
            <v>JUN</v>
          </cell>
          <cell r="C639" t="str">
            <v>JUN - 1992</v>
          </cell>
          <cell r="D639">
            <v>33760</v>
          </cell>
          <cell r="E639">
            <v>4</v>
          </cell>
          <cell r="F639">
            <v>33759</v>
          </cell>
          <cell r="G639">
            <v>22.48</v>
          </cell>
          <cell r="H639">
            <v>22.44</v>
          </cell>
          <cell r="I639">
            <v>22.29</v>
          </cell>
          <cell r="J639">
            <v>22.17</v>
          </cell>
          <cell r="K639">
            <v>22.05</v>
          </cell>
          <cell r="L639">
            <v>21.93</v>
          </cell>
          <cell r="M639">
            <v>21.8</v>
          </cell>
          <cell r="N639">
            <v>21.67</v>
          </cell>
          <cell r="O639">
            <v>21.54</v>
          </cell>
          <cell r="P639">
            <v>21.41</v>
          </cell>
          <cell r="Q639">
            <v>21.3</v>
          </cell>
          <cell r="R639">
            <v>21.21</v>
          </cell>
        </row>
        <row r="640">
          <cell r="A640">
            <v>1992</v>
          </cell>
          <cell r="B640" t="str">
            <v>JUN</v>
          </cell>
          <cell r="C640" t="str">
            <v>JUN - 1992</v>
          </cell>
          <cell r="D640">
            <v>33760</v>
          </cell>
          <cell r="E640">
            <v>5</v>
          </cell>
          <cell r="F640">
            <v>33760</v>
          </cell>
          <cell r="G640">
            <v>22.62</v>
          </cell>
          <cell r="H640">
            <v>22.55</v>
          </cell>
          <cell r="I640">
            <v>22.39</v>
          </cell>
          <cell r="J640">
            <v>22.26</v>
          </cell>
          <cell r="K640">
            <v>22.13</v>
          </cell>
          <cell r="L640">
            <v>22</v>
          </cell>
          <cell r="M640">
            <v>21.85</v>
          </cell>
          <cell r="N640">
            <v>21.7</v>
          </cell>
          <cell r="O640">
            <v>21.56</v>
          </cell>
          <cell r="P640">
            <v>21.42</v>
          </cell>
          <cell r="Q640">
            <v>21.3</v>
          </cell>
          <cell r="R640">
            <v>21.2</v>
          </cell>
        </row>
        <row r="641">
          <cell r="A641">
            <v>1992</v>
          </cell>
          <cell r="B641" t="str">
            <v>JUN</v>
          </cell>
          <cell r="C641" t="str">
            <v>JUN - 1992</v>
          </cell>
          <cell r="D641">
            <v>33767</v>
          </cell>
          <cell r="E641">
            <v>8</v>
          </cell>
          <cell r="F641">
            <v>33763</v>
          </cell>
          <cell r="G641">
            <v>22.44</v>
          </cell>
          <cell r="H641">
            <v>22.42</v>
          </cell>
          <cell r="I641">
            <v>22.28</v>
          </cell>
          <cell r="J641">
            <v>22.16</v>
          </cell>
          <cell r="K641">
            <v>22.04</v>
          </cell>
          <cell r="L641">
            <v>21.92</v>
          </cell>
          <cell r="M641">
            <v>21.78</v>
          </cell>
          <cell r="N641">
            <v>21.64</v>
          </cell>
          <cell r="O641">
            <v>21.51</v>
          </cell>
          <cell r="P641">
            <v>21.38</v>
          </cell>
          <cell r="Q641">
            <v>21.26</v>
          </cell>
          <cell r="R641">
            <v>21.16</v>
          </cell>
        </row>
        <row r="642">
          <cell r="A642">
            <v>1992</v>
          </cell>
          <cell r="B642" t="str">
            <v>JUN</v>
          </cell>
          <cell r="C642" t="str">
            <v>JUN - 1992</v>
          </cell>
          <cell r="D642">
            <v>33767</v>
          </cell>
          <cell r="E642">
            <v>9</v>
          </cell>
          <cell r="F642">
            <v>33764</v>
          </cell>
          <cell r="G642">
            <v>22.32</v>
          </cell>
          <cell r="H642">
            <v>22.3</v>
          </cell>
          <cell r="I642">
            <v>22.18</v>
          </cell>
          <cell r="J642">
            <v>22.07</v>
          </cell>
          <cell r="K642">
            <v>21.96</v>
          </cell>
          <cell r="L642">
            <v>21.85</v>
          </cell>
          <cell r="M642">
            <v>21.72</v>
          </cell>
          <cell r="N642">
            <v>21.58</v>
          </cell>
          <cell r="O642">
            <v>21.45</v>
          </cell>
          <cell r="P642">
            <v>21.32</v>
          </cell>
          <cell r="Q642">
            <v>21.2</v>
          </cell>
          <cell r="R642">
            <v>21.1</v>
          </cell>
        </row>
        <row r="643">
          <cell r="A643">
            <v>1992</v>
          </cell>
          <cell r="B643" t="str">
            <v>JUN</v>
          </cell>
          <cell r="C643" t="str">
            <v>JUN - 1992</v>
          </cell>
          <cell r="D643">
            <v>33767</v>
          </cell>
          <cell r="E643">
            <v>10</v>
          </cell>
          <cell r="F643">
            <v>33765</v>
          </cell>
          <cell r="G643">
            <v>22.51</v>
          </cell>
          <cell r="H643">
            <v>22.48</v>
          </cell>
          <cell r="I643">
            <v>22.39</v>
          </cell>
          <cell r="J643">
            <v>22.28</v>
          </cell>
          <cell r="K643">
            <v>22.17</v>
          </cell>
          <cell r="L643">
            <v>22.06</v>
          </cell>
          <cell r="M643">
            <v>21.92</v>
          </cell>
          <cell r="N643">
            <v>21.78</v>
          </cell>
          <cell r="O643">
            <v>21.65</v>
          </cell>
          <cell r="P643">
            <v>21.52</v>
          </cell>
          <cell r="Q643">
            <v>21.4</v>
          </cell>
          <cell r="R643">
            <v>21.3</v>
          </cell>
        </row>
        <row r="644">
          <cell r="A644">
            <v>1992</v>
          </cell>
          <cell r="B644" t="str">
            <v>JUN</v>
          </cell>
          <cell r="C644" t="str">
            <v>JUN - 1992</v>
          </cell>
          <cell r="D644">
            <v>33767</v>
          </cell>
          <cell r="E644">
            <v>11</v>
          </cell>
          <cell r="F644">
            <v>33766</v>
          </cell>
          <cell r="G644">
            <v>22.35</v>
          </cell>
          <cell r="H644">
            <v>22.35</v>
          </cell>
          <cell r="I644">
            <v>22.22</v>
          </cell>
          <cell r="J644">
            <v>22.1</v>
          </cell>
          <cell r="K644">
            <v>21.98</v>
          </cell>
          <cell r="L644">
            <v>21.86</v>
          </cell>
          <cell r="M644">
            <v>21.71</v>
          </cell>
          <cell r="N644">
            <v>21.56</v>
          </cell>
          <cell r="O644">
            <v>21.42</v>
          </cell>
          <cell r="P644">
            <v>21.29</v>
          </cell>
          <cell r="Q644">
            <v>21.17</v>
          </cell>
          <cell r="R644">
            <v>21.07</v>
          </cell>
        </row>
        <row r="645">
          <cell r="A645">
            <v>1992</v>
          </cell>
          <cell r="B645" t="str">
            <v>JUN</v>
          </cell>
          <cell r="C645" t="str">
            <v>JUN - 1992</v>
          </cell>
          <cell r="D645">
            <v>33767</v>
          </cell>
          <cell r="E645">
            <v>12</v>
          </cell>
          <cell r="F645">
            <v>33767</v>
          </cell>
          <cell r="G645">
            <v>22.3</v>
          </cell>
          <cell r="H645">
            <v>22.3</v>
          </cell>
          <cell r="I645">
            <v>22.2</v>
          </cell>
          <cell r="J645">
            <v>22.1</v>
          </cell>
          <cell r="K645">
            <v>21.99</v>
          </cell>
          <cell r="L645">
            <v>21.89</v>
          </cell>
          <cell r="M645">
            <v>21.75</v>
          </cell>
          <cell r="N645">
            <v>21.61</v>
          </cell>
          <cell r="O645">
            <v>21.47</v>
          </cell>
          <cell r="P645">
            <v>21.34</v>
          </cell>
          <cell r="Q645">
            <v>21.22</v>
          </cell>
          <cell r="R645">
            <v>21.12</v>
          </cell>
        </row>
        <row r="646">
          <cell r="A646">
            <v>1992</v>
          </cell>
          <cell r="B646" t="str">
            <v>JUN</v>
          </cell>
          <cell r="C646" t="str">
            <v>JUN - 1992</v>
          </cell>
          <cell r="D646">
            <v>33774</v>
          </cell>
          <cell r="E646">
            <v>15</v>
          </cell>
          <cell r="F646">
            <v>33770</v>
          </cell>
          <cell r="G646">
            <v>22.36</v>
          </cell>
          <cell r="H646">
            <v>22.4</v>
          </cell>
          <cell r="I646">
            <v>22.3</v>
          </cell>
          <cell r="J646">
            <v>22.2</v>
          </cell>
          <cell r="K646">
            <v>22.09</v>
          </cell>
          <cell r="L646">
            <v>21.99</v>
          </cell>
          <cell r="M646">
            <v>21.85</v>
          </cell>
          <cell r="N646">
            <v>21.71</v>
          </cell>
          <cell r="O646">
            <v>21.57</v>
          </cell>
          <cell r="P646">
            <v>21.43</v>
          </cell>
          <cell r="Q646">
            <v>21.31</v>
          </cell>
          <cell r="R646">
            <v>21.21</v>
          </cell>
        </row>
        <row r="647">
          <cell r="A647">
            <v>1992</v>
          </cell>
          <cell r="B647" t="str">
            <v>JUN</v>
          </cell>
          <cell r="C647" t="str">
            <v>JUN - 1992</v>
          </cell>
          <cell r="D647">
            <v>33774</v>
          </cell>
          <cell r="E647">
            <v>16</v>
          </cell>
          <cell r="F647">
            <v>33771</v>
          </cell>
          <cell r="G647">
            <v>22.3</v>
          </cell>
          <cell r="H647">
            <v>22.35</v>
          </cell>
          <cell r="I647">
            <v>22.28</v>
          </cell>
          <cell r="J647">
            <v>22.19</v>
          </cell>
          <cell r="K647">
            <v>22.09</v>
          </cell>
          <cell r="L647">
            <v>21.99</v>
          </cell>
          <cell r="M647">
            <v>21.85</v>
          </cell>
          <cell r="N647">
            <v>21.71</v>
          </cell>
          <cell r="O647">
            <v>21.57</v>
          </cell>
          <cell r="P647">
            <v>21.43</v>
          </cell>
          <cell r="Q647">
            <v>21.31</v>
          </cell>
          <cell r="R647">
            <v>21.21</v>
          </cell>
        </row>
        <row r="648">
          <cell r="A648">
            <v>1992</v>
          </cell>
          <cell r="B648" t="str">
            <v>JUN</v>
          </cell>
          <cell r="C648" t="str">
            <v>JUN - 1992</v>
          </cell>
          <cell r="D648">
            <v>33774</v>
          </cell>
          <cell r="E648">
            <v>17</v>
          </cell>
          <cell r="F648">
            <v>33772</v>
          </cell>
          <cell r="G648">
            <v>22.29</v>
          </cell>
          <cell r="H648">
            <v>22.34</v>
          </cell>
          <cell r="I648">
            <v>22.26</v>
          </cell>
          <cell r="J648">
            <v>22.18</v>
          </cell>
          <cell r="K648">
            <v>22.09</v>
          </cell>
          <cell r="L648">
            <v>22</v>
          </cell>
          <cell r="M648">
            <v>21.87</v>
          </cell>
          <cell r="N648">
            <v>21.74</v>
          </cell>
          <cell r="O648">
            <v>21.6</v>
          </cell>
          <cell r="P648">
            <v>21.46</v>
          </cell>
          <cell r="Q648">
            <v>21.34</v>
          </cell>
          <cell r="R648">
            <v>21.24</v>
          </cell>
        </row>
        <row r="649">
          <cell r="A649">
            <v>1992</v>
          </cell>
          <cell r="B649" t="str">
            <v>JUN</v>
          </cell>
          <cell r="C649" t="str">
            <v>JUN - 1992</v>
          </cell>
          <cell r="D649">
            <v>33774</v>
          </cell>
          <cell r="E649">
            <v>18</v>
          </cell>
          <cell r="F649">
            <v>33773</v>
          </cell>
          <cell r="G649">
            <v>22.26</v>
          </cell>
          <cell r="H649">
            <v>22.33</v>
          </cell>
          <cell r="I649">
            <v>22.28</v>
          </cell>
          <cell r="J649">
            <v>22.2</v>
          </cell>
          <cell r="K649">
            <v>22.11</v>
          </cell>
          <cell r="L649">
            <v>22.02</v>
          </cell>
          <cell r="M649">
            <v>21.88</v>
          </cell>
          <cell r="N649">
            <v>21.74</v>
          </cell>
          <cell r="O649">
            <v>21.59</v>
          </cell>
          <cell r="P649">
            <v>21.45</v>
          </cell>
          <cell r="Q649">
            <v>21.33</v>
          </cell>
          <cell r="R649">
            <v>21.23</v>
          </cell>
        </row>
        <row r="650">
          <cell r="A650">
            <v>1992</v>
          </cell>
          <cell r="B650" t="str">
            <v>JUN</v>
          </cell>
          <cell r="C650" t="str">
            <v>JUN - 1992</v>
          </cell>
          <cell r="D650">
            <v>33774</v>
          </cell>
          <cell r="E650">
            <v>19</v>
          </cell>
          <cell r="F650">
            <v>33774</v>
          </cell>
          <cell r="G650">
            <v>22.26</v>
          </cell>
          <cell r="H650">
            <v>22.35</v>
          </cell>
          <cell r="I650">
            <v>22.33</v>
          </cell>
          <cell r="J650">
            <v>22.26</v>
          </cell>
          <cell r="K650">
            <v>22.18</v>
          </cell>
          <cell r="L650">
            <v>22.09</v>
          </cell>
          <cell r="M650">
            <v>21.96</v>
          </cell>
          <cell r="N650">
            <v>21.82</v>
          </cell>
          <cell r="O650">
            <v>21.68</v>
          </cell>
          <cell r="P650">
            <v>21.54</v>
          </cell>
          <cell r="Q650">
            <v>21.42</v>
          </cell>
          <cell r="R650">
            <v>21.32</v>
          </cell>
        </row>
        <row r="651">
          <cell r="A651">
            <v>1992</v>
          </cell>
          <cell r="B651" t="str">
            <v>JUN</v>
          </cell>
          <cell r="C651" t="str">
            <v>JUN - 1992</v>
          </cell>
          <cell r="D651">
            <v>33781</v>
          </cell>
          <cell r="E651">
            <v>22</v>
          </cell>
          <cell r="F651">
            <v>33777</v>
          </cell>
          <cell r="G651">
            <v>22.48</v>
          </cell>
          <cell r="H651">
            <v>22.48</v>
          </cell>
          <cell r="I651">
            <v>22.41</v>
          </cell>
          <cell r="J651">
            <v>22.32</v>
          </cell>
          <cell r="K651">
            <v>22.23</v>
          </cell>
          <cell r="L651">
            <v>22.14</v>
          </cell>
          <cell r="M651">
            <v>22.01</v>
          </cell>
          <cell r="N651">
            <v>21.87</v>
          </cell>
          <cell r="O651">
            <v>21.73</v>
          </cell>
          <cell r="P651">
            <v>21.59</v>
          </cell>
          <cell r="Q651">
            <v>21.47</v>
          </cell>
          <cell r="R651">
            <v>21.37</v>
          </cell>
        </row>
        <row r="652">
          <cell r="A652">
            <v>1992</v>
          </cell>
          <cell r="B652" t="str">
            <v>JUN</v>
          </cell>
          <cell r="C652" t="str">
            <v>JUN - 1992</v>
          </cell>
          <cell r="D652">
            <v>33781</v>
          </cell>
          <cell r="E652">
            <v>23</v>
          </cell>
          <cell r="F652">
            <v>33778</v>
          </cell>
          <cell r="G652">
            <v>22.59</v>
          </cell>
          <cell r="H652">
            <v>22.52</v>
          </cell>
          <cell r="I652">
            <v>22.42</v>
          </cell>
          <cell r="J652">
            <v>22.33</v>
          </cell>
          <cell r="K652">
            <v>22.23</v>
          </cell>
          <cell r="L652">
            <v>22.09</v>
          </cell>
          <cell r="M652">
            <v>21.94</v>
          </cell>
          <cell r="N652">
            <v>21.78</v>
          </cell>
          <cell r="O652">
            <v>21.64</v>
          </cell>
          <cell r="P652">
            <v>21.52</v>
          </cell>
          <cell r="Q652">
            <v>21.41</v>
          </cell>
          <cell r="R652">
            <v>21.31</v>
          </cell>
        </row>
        <row r="653">
          <cell r="A653">
            <v>1992</v>
          </cell>
          <cell r="B653" t="str">
            <v>JUN</v>
          </cell>
          <cell r="C653" t="str">
            <v>JUN - 1992</v>
          </cell>
          <cell r="D653">
            <v>33781</v>
          </cell>
          <cell r="E653">
            <v>24</v>
          </cell>
          <cell r="F653">
            <v>33779</v>
          </cell>
          <cell r="G653">
            <v>22.89</v>
          </cell>
          <cell r="H653">
            <v>22.77</v>
          </cell>
          <cell r="I653">
            <v>22.65</v>
          </cell>
          <cell r="J653">
            <v>22.53</v>
          </cell>
          <cell r="K653">
            <v>22.41</v>
          </cell>
          <cell r="L653">
            <v>22.25</v>
          </cell>
          <cell r="M653">
            <v>22.08</v>
          </cell>
          <cell r="N653">
            <v>21.9</v>
          </cell>
          <cell r="O653">
            <v>21.75</v>
          </cell>
          <cell r="P653">
            <v>21.62</v>
          </cell>
          <cell r="Q653">
            <v>21.5</v>
          </cell>
          <cell r="R653">
            <v>21.39</v>
          </cell>
        </row>
        <row r="654">
          <cell r="A654">
            <v>1992</v>
          </cell>
          <cell r="B654" t="str">
            <v>JUN</v>
          </cell>
          <cell r="C654" t="str">
            <v>JUN - 1992</v>
          </cell>
          <cell r="D654">
            <v>33781</v>
          </cell>
          <cell r="E654">
            <v>25</v>
          </cell>
          <cell r="F654">
            <v>33780</v>
          </cell>
          <cell r="G654">
            <v>22.58</v>
          </cell>
          <cell r="H654">
            <v>22.47</v>
          </cell>
          <cell r="I654">
            <v>22.36</v>
          </cell>
          <cell r="J654">
            <v>22.24</v>
          </cell>
          <cell r="K654">
            <v>22.12</v>
          </cell>
          <cell r="L654">
            <v>21.96</v>
          </cell>
          <cell r="M654">
            <v>21.79</v>
          </cell>
          <cell r="N654">
            <v>21.61</v>
          </cell>
          <cell r="O654">
            <v>21.46</v>
          </cell>
          <cell r="P654">
            <v>21.33</v>
          </cell>
          <cell r="Q654">
            <v>21.21</v>
          </cell>
          <cell r="R654">
            <v>21.1</v>
          </cell>
        </row>
        <row r="655">
          <cell r="A655">
            <v>1992</v>
          </cell>
          <cell r="B655" t="str">
            <v>JUN</v>
          </cell>
          <cell r="C655" t="str">
            <v>JUN - 1992</v>
          </cell>
          <cell r="D655">
            <v>33781</v>
          </cell>
          <cell r="E655">
            <v>26</v>
          </cell>
          <cell r="F655">
            <v>33781</v>
          </cell>
          <cell r="G655">
            <v>22.44</v>
          </cell>
          <cell r="H655">
            <v>22.32</v>
          </cell>
          <cell r="I655">
            <v>22.22</v>
          </cell>
          <cell r="J655">
            <v>22.12</v>
          </cell>
          <cell r="K655">
            <v>22.02</v>
          </cell>
          <cell r="L655">
            <v>21.87</v>
          </cell>
          <cell r="M655">
            <v>21.71</v>
          </cell>
          <cell r="N655">
            <v>21.55</v>
          </cell>
          <cell r="O655">
            <v>21.41</v>
          </cell>
          <cell r="P655">
            <v>21.29</v>
          </cell>
          <cell r="Q655">
            <v>21.18</v>
          </cell>
          <cell r="R655">
            <v>21.07</v>
          </cell>
        </row>
        <row r="656">
          <cell r="A656">
            <v>1992</v>
          </cell>
          <cell r="B656" t="str">
            <v>JUN</v>
          </cell>
          <cell r="C656" t="str">
            <v>JUN - 1992</v>
          </cell>
          <cell r="D656">
            <v>33788</v>
          </cell>
          <cell r="E656">
            <v>29</v>
          </cell>
          <cell r="F656">
            <v>33784</v>
          </cell>
          <cell r="G656">
            <v>22.24</v>
          </cell>
          <cell r="H656">
            <v>22.13</v>
          </cell>
          <cell r="I656">
            <v>22.04</v>
          </cell>
          <cell r="J656">
            <v>21.95</v>
          </cell>
          <cell r="K656">
            <v>21.85</v>
          </cell>
          <cell r="L656">
            <v>21.71</v>
          </cell>
          <cell r="M656">
            <v>21.56</v>
          </cell>
          <cell r="N656">
            <v>21.41</v>
          </cell>
          <cell r="O656">
            <v>21.28</v>
          </cell>
          <cell r="P656">
            <v>21.17</v>
          </cell>
          <cell r="Q656">
            <v>21.06</v>
          </cell>
          <cell r="R656">
            <v>20.96</v>
          </cell>
        </row>
        <row r="657">
          <cell r="A657">
            <v>1992</v>
          </cell>
          <cell r="B657" t="str">
            <v>JUN</v>
          </cell>
          <cell r="C657" t="str">
            <v>JUN - 1992</v>
          </cell>
          <cell r="D657">
            <v>33788</v>
          </cell>
          <cell r="E657">
            <v>30</v>
          </cell>
          <cell r="F657">
            <v>33785</v>
          </cell>
          <cell r="G657">
            <v>21.6</v>
          </cell>
          <cell r="H657">
            <v>21.57</v>
          </cell>
          <cell r="I657">
            <v>21.53</v>
          </cell>
          <cell r="J657">
            <v>21.48</v>
          </cell>
          <cell r="K657">
            <v>21.42</v>
          </cell>
          <cell r="L657">
            <v>21.31</v>
          </cell>
          <cell r="M657">
            <v>21.19</v>
          </cell>
          <cell r="N657">
            <v>21.06</v>
          </cell>
          <cell r="O657">
            <v>20.95</v>
          </cell>
          <cell r="P657">
            <v>20.86</v>
          </cell>
          <cell r="Q657">
            <v>20.77</v>
          </cell>
          <cell r="R657">
            <v>20.68</v>
          </cell>
        </row>
        <row r="658">
          <cell r="A658">
            <v>1992</v>
          </cell>
          <cell r="B658" t="str">
            <v>JUL</v>
          </cell>
          <cell r="C658" t="str">
            <v>JUL - 1992</v>
          </cell>
          <cell r="D658">
            <v>33788</v>
          </cell>
          <cell r="E658">
            <v>1</v>
          </cell>
          <cell r="F658">
            <v>33786</v>
          </cell>
          <cell r="G658">
            <v>21.86</v>
          </cell>
          <cell r="H658">
            <v>21.76</v>
          </cell>
          <cell r="I658">
            <v>21.7</v>
          </cell>
          <cell r="J658">
            <v>21.64</v>
          </cell>
          <cell r="K658">
            <v>21.57</v>
          </cell>
          <cell r="L658">
            <v>21.46</v>
          </cell>
          <cell r="M658">
            <v>21.33</v>
          </cell>
          <cell r="N658">
            <v>21.2</v>
          </cell>
          <cell r="O658">
            <v>21.09</v>
          </cell>
          <cell r="P658">
            <v>20.99</v>
          </cell>
          <cell r="Q658">
            <v>20.89</v>
          </cell>
          <cell r="R658">
            <v>20.79</v>
          </cell>
        </row>
        <row r="659">
          <cell r="A659">
            <v>1992</v>
          </cell>
          <cell r="B659" t="str">
            <v>JUL</v>
          </cell>
          <cell r="C659" t="str">
            <v>JUL - 1992</v>
          </cell>
          <cell r="D659">
            <v>33788</v>
          </cell>
          <cell r="E659">
            <v>2</v>
          </cell>
          <cell r="F659">
            <v>33787</v>
          </cell>
          <cell r="G659">
            <v>22.1</v>
          </cell>
          <cell r="H659">
            <v>21.99</v>
          </cell>
          <cell r="I659">
            <v>21.91</v>
          </cell>
          <cell r="J659">
            <v>21.84</v>
          </cell>
          <cell r="K659">
            <v>21.76</v>
          </cell>
          <cell r="L659">
            <v>21.64</v>
          </cell>
          <cell r="M659">
            <v>21.5</v>
          </cell>
          <cell r="N659">
            <v>21.36</v>
          </cell>
          <cell r="O659">
            <v>21.24</v>
          </cell>
          <cell r="P659">
            <v>21.13</v>
          </cell>
          <cell r="Q659">
            <v>21.03</v>
          </cell>
          <cell r="R659">
            <v>20.93</v>
          </cell>
        </row>
        <row r="660">
          <cell r="A660">
            <v>1992</v>
          </cell>
          <cell r="B660" t="str">
            <v>JUL</v>
          </cell>
          <cell r="C660" t="str">
            <v>JUL - 1992</v>
          </cell>
          <cell r="D660">
            <v>33788</v>
          </cell>
          <cell r="E660">
            <v>3</v>
          </cell>
          <cell r="F660">
            <v>33788</v>
          </cell>
        </row>
        <row r="661">
          <cell r="A661">
            <v>1992</v>
          </cell>
          <cell r="B661" t="str">
            <v>JUL</v>
          </cell>
          <cell r="C661" t="str">
            <v>JUL - 1992</v>
          </cell>
          <cell r="D661">
            <v>33795</v>
          </cell>
          <cell r="E661">
            <v>6</v>
          </cell>
          <cell r="F661">
            <v>33791</v>
          </cell>
          <cell r="G661">
            <v>21.89</v>
          </cell>
          <cell r="H661">
            <v>21.79</v>
          </cell>
          <cell r="I661">
            <v>21.72</v>
          </cell>
          <cell r="J661">
            <v>21.66</v>
          </cell>
          <cell r="K661">
            <v>21.59</v>
          </cell>
          <cell r="L661">
            <v>21.47</v>
          </cell>
          <cell r="M661">
            <v>21.34</v>
          </cell>
          <cell r="N661">
            <v>21.21</v>
          </cell>
          <cell r="O661">
            <v>21.09</v>
          </cell>
          <cell r="P661">
            <v>20.99</v>
          </cell>
          <cell r="Q661">
            <v>20.89</v>
          </cell>
          <cell r="R661">
            <v>20.79</v>
          </cell>
        </row>
        <row r="662">
          <cell r="A662">
            <v>1992</v>
          </cell>
          <cell r="B662" t="str">
            <v>JUL</v>
          </cell>
          <cell r="C662" t="str">
            <v>JUL - 1992</v>
          </cell>
          <cell r="D662">
            <v>33795</v>
          </cell>
          <cell r="E662">
            <v>7</v>
          </cell>
          <cell r="F662">
            <v>33792</v>
          </cell>
          <cell r="G662">
            <v>21.4</v>
          </cell>
          <cell r="H662">
            <v>21.34</v>
          </cell>
          <cell r="I662">
            <v>21.31</v>
          </cell>
          <cell r="J662">
            <v>21.28</v>
          </cell>
          <cell r="K662">
            <v>21.24</v>
          </cell>
          <cell r="L662">
            <v>21.15</v>
          </cell>
          <cell r="M662">
            <v>21.05</v>
          </cell>
          <cell r="N662">
            <v>20.94</v>
          </cell>
          <cell r="O662">
            <v>20.83</v>
          </cell>
          <cell r="P662">
            <v>20.74</v>
          </cell>
          <cell r="Q662">
            <v>20.65</v>
          </cell>
          <cell r="R662">
            <v>20.56</v>
          </cell>
        </row>
        <row r="663">
          <cell r="A663">
            <v>1992</v>
          </cell>
          <cell r="B663" t="str">
            <v>JUL</v>
          </cell>
          <cell r="C663" t="str">
            <v>JUL - 1992</v>
          </cell>
          <cell r="D663">
            <v>33795</v>
          </cell>
          <cell r="E663">
            <v>8</v>
          </cell>
          <cell r="F663">
            <v>33793</v>
          </cell>
          <cell r="G663">
            <v>21.41</v>
          </cell>
          <cell r="H663">
            <v>21.38</v>
          </cell>
          <cell r="I663">
            <v>21.35</v>
          </cell>
          <cell r="J663">
            <v>21.33</v>
          </cell>
          <cell r="K663">
            <v>21.31</v>
          </cell>
          <cell r="L663">
            <v>21.23</v>
          </cell>
          <cell r="M663">
            <v>21.14</v>
          </cell>
          <cell r="N663">
            <v>21.04</v>
          </cell>
          <cell r="O663">
            <v>20.94</v>
          </cell>
          <cell r="P663">
            <v>20.85</v>
          </cell>
          <cell r="Q663">
            <v>20.76</v>
          </cell>
          <cell r="R663">
            <v>20.67</v>
          </cell>
        </row>
        <row r="664">
          <cell r="A664">
            <v>1992</v>
          </cell>
          <cell r="B664" t="str">
            <v>JUL</v>
          </cell>
          <cell r="C664" t="str">
            <v>JUL - 1992</v>
          </cell>
          <cell r="D664">
            <v>33795</v>
          </cell>
          <cell r="E664">
            <v>9</v>
          </cell>
          <cell r="F664">
            <v>33794</v>
          </cell>
          <cell r="G664">
            <v>21.4</v>
          </cell>
          <cell r="H664">
            <v>21.39</v>
          </cell>
          <cell r="I664">
            <v>21.38</v>
          </cell>
          <cell r="J664">
            <v>21.37</v>
          </cell>
          <cell r="K664">
            <v>21.35</v>
          </cell>
          <cell r="L664">
            <v>21.29</v>
          </cell>
          <cell r="M664">
            <v>21.21</v>
          </cell>
          <cell r="N664">
            <v>21.11</v>
          </cell>
          <cell r="O664">
            <v>21.02</v>
          </cell>
          <cell r="P664">
            <v>20.93</v>
          </cell>
          <cell r="Q664">
            <v>20.84</v>
          </cell>
          <cell r="R664">
            <v>20.76</v>
          </cell>
        </row>
        <row r="665">
          <cell r="A665">
            <v>1992</v>
          </cell>
          <cell r="B665" t="str">
            <v>JUL</v>
          </cell>
          <cell r="C665" t="str">
            <v>JUL - 1992</v>
          </cell>
          <cell r="D665">
            <v>33795</v>
          </cell>
          <cell r="E665">
            <v>10</v>
          </cell>
          <cell r="F665">
            <v>33795</v>
          </cell>
          <cell r="G665">
            <v>21.28</v>
          </cell>
          <cell r="H665">
            <v>21.21</v>
          </cell>
          <cell r="I665">
            <v>21.2</v>
          </cell>
          <cell r="J665">
            <v>21.19</v>
          </cell>
          <cell r="K665">
            <v>21.16</v>
          </cell>
          <cell r="L665">
            <v>21.09</v>
          </cell>
          <cell r="M665">
            <v>21.01</v>
          </cell>
          <cell r="N665">
            <v>20.9</v>
          </cell>
          <cell r="O665">
            <v>20.8</v>
          </cell>
          <cell r="P665">
            <v>20.7</v>
          </cell>
          <cell r="Q665">
            <v>20.6</v>
          </cell>
          <cell r="R665">
            <v>20.51</v>
          </cell>
        </row>
        <row r="666">
          <cell r="A666">
            <v>1992</v>
          </cell>
          <cell r="B666" t="str">
            <v>JUL</v>
          </cell>
          <cell r="C666" t="str">
            <v>JUL - 1992</v>
          </cell>
          <cell r="D666">
            <v>33802</v>
          </cell>
          <cell r="E666">
            <v>13</v>
          </cell>
          <cell r="F666">
            <v>33798</v>
          </cell>
          <cell r="G666">
            <v>21.36</v>
          </cell>
          <cell r="H666">
            <v>21.3</v>
          </cell>
          <cell r="I666">
            <v>21.26</v>
          </cell>
          <cell r="J666">
            <v>21.24</v>
          </cell>
          <cell r="K666">
            <v>21.21</v>
          </cell>
          <cell r="L666">
            <v>21.14</v>
          </cell>
          <cell r="M666">
            <v>21.06</v>
          </cell>
          <cell r="N666">
            <v>20.96</v>
          </cell>
          <cell r="O666">
            <v>20.87</v>
          </cell>
          <cell r="P666">
            <v>20.78</v>
          </cell>
          <cell r="Q666">
            <v>20.69</v>
          </cell>
          <cell r="R666">
            <v>20.6</v>
          </cell>
        </row>
        <row r="667">
          <cell r="A667">
            <v>1992</v>
          </cell>
          <cell r="B667" t="str">
            <v>JUL</v>
          </cell>
          <cell r="C667" t="str">
            <v>JUL - 1992</v>
          </cell>
          <cell r="D667">
            <v>33802</v>
          </cell>
          <cell r="E667">
            <v>14</v>
          </cell>
          <cell r="F667">
            <v>33799</v>
          </cell>
          <cell r="G667">
            <v>21.46</v>
          </cell>
          <cell r="H667">
            <v>21.36</v>
          </cell>
          <cell r="I667">
            <v>21.3</v>
          </cell>
          <cell r="J667">
            <v>21.27</v>
          </cell>
          <cell r="K667">
            <v>21.22</v>
          </cell>
          <cell r="L667">
            <v>21.14</v>
          </cell>
          <cell r="M667">
            <v>21.05</v>
          </cell>
          <cell r="N667">
            <v>20.94</v>
          </cell>
          <cell r="O667">
            <v>20.84</v>
          </cell>
          <cell r="P667">
            <v>20.75</v>
          </cell>
          <cell r="Q667">
            <v>20.66</v>
          </cell>
          <cell r="R667">
            <v>20.57</v>
          </cell>
        </row>
        <row r="668">
          <cell r="A668">
            <v>1992</v>
          </cell>
          <cell r="B668" t="str">
            <v>JUL</v>
          </cell>
          <cell r="C668" t="str">
            <v>JUL - 1992</v>
          </cell>
          <cell r="D668">
            <v>33802</v>
          </cell>
          <cell r="E668">
            <v>15</v>
          </cell>
          <cell r="F668">
            <v>33800</v>
          </cell>
          <cell r="G668">
            <v>21.71</v>
          </cell>
          <cell r="H668">
            <v>21.6</v>
          </cell>
          <cell r="I668">
            <v>21.54</v>
          </cell>
          <cell r="J668">
            <v>21.48</v>
          </cell>
          <cell r="K668">
            <v>21.41</v>
          </cell>
          <cell r="L668">
            <v>21.32</v>
          </cell>
          <cell r="M668">
            <v>21.22</v>
          </cell>
          <cell r="N668">
            <v>21.1</v>
          </cell>
          <cell r="O668">
            <v>20.99</v>
          </cell>
          <cell r="P668">
            <v>20.9</v>
          </cell>
          <cell r="Q668">
            <v>20.81</v>
          </cell>
          <cell r="R668">
            <v>20.72</v>
          </cell>
        </row>
        <row r="669">
          <cell r="A669">
            <v>1992</v>
          </cell>
          <cell r="B669" t="str">
            <v>JUL</v>
          </cell>
          <cell r="C669" t="str">
            <v>JUL - 1992</v>
          </cell>
          <cell r="D669">
            <v>33802</v>
          </cell>
          <cell r="E669">
            <v>16</v>
          </cell>
          <cell r="F669">
            <v>33801</v>
          </cell>
          <cell r="G669">
            <v>21.79</v>
          </cell>
          <cell r="H669">
            <v>21.67</v>
          </cell>
          <cell r="I669">
            <v>21.62</v>
          </cell>
          <cell r="J669">
            <v>21.55</v>
          </cell>
          <cell r="K669">
            <v>21.48</v>
          </cell>
          <cell r="L669">
            <v>21.38</v>
          </cell>
          <cell r="M669">
            <v>21.28</v>
          </cell>
          <cell r="N669">
            <v>21.16</v>
          </cell>
          <cell r="O669">
            <v>21.04</v>
          </cell>
          <cell r="P669">
            <v>20.94</v>
          </cell>
          <cell r="Q669">
            <v>20.84</v>
          </cell>
          <cell r="R669">
            <v>20.74</v>
          </cell>
        </row>
        <row r="670">
          <cell r="A670">
            <v>1992</v>
          </cell>
          <cell r="B670" t="str">
            <v>JUL</v>
          </cell>
          <cell r="C670" t="str">
            <v>JUL - 1992</v>
          </cell>
          <cell r="D670">
            <v>33802</v>
          </cell>
          <cell r="E670">
            <v>17</v>
          </cell>
          <cell r="F670">
            <v>33802</v>
          </cell>
          <cell r="G670">
            <v>21.58</v>
          </cell>
          <cell r="H670">
            <v>21.46</v>
          </cell>
          <cell r="I670">
            <v>21.42</v>
          </cell>
          <cell r="J670">
            <v>21.38</v>
          </cell>
          <cell r="K670">
            <v>21.33</v>
          </cell>
          <cell r="L670">
            <v>21.24</v>
          </cell>
          <cell r="M670">
            <v>21.15</v>
          </cell>
          <cell r="N670">
            <v>21.04</v>
          </cell>
          <cell r="O670">
            <v>20.93</v>
          </cell>
          <cell r="P670">
            <v>20.83</v>
          </cell>
          <cell r="Q670">
            <v>20.73</v>
          </cell>
          <cell r="R670">
            <v>20.63</v>
          </cell>
        </row>
        <row r="671">
          <cell r="A671">
            <v>1992</v>
          </cell>
          <cell r="B671" t="str">
            <v>JUL</v>
          </cell>
          <cell r="C671" t="str">
            <v>JUL - 1992</v>
          </cell>
          <cell r="D671">
            <v>33809</v>
          </cell>
          <cell r="E671">
            <v>20</v>
          </cell>
          <cell r="F671">
            <v>33805</v>
          </cell>
          <cell r="G671">
            <v>21.79</v>
          </cell>
          <cell r="H671">
            <v>21.61</v>
          </cell>
          <cell r="I671">
            <v>21.53</v>
          </cell>
          <cell r="J671">
            <v>21.49</v>
          </cell>
          <cell r="K671">
            <v>21.43</v>
          </cell>
          <cell r="L671">
            <v>21.34</v>
          </cell>
          <cell r="M671">
            <v>21.25</v>
          </cell>
          <cell r="N671">
            <v>21.14</v>
          </cell>
          <cell r="O671">
            <v>21.03</v>
          </cell>
          <cell r="P671">
            <v>20.93</v>
          </cell>
          <cell r="Q671">
            <v>20.83</v>
          </cell>
          <cell r="R671">
            <v>20.73</v>
          </cell>
        </row>
        <row r="672">
          <cell r="A672">
            <v>1992</v>
          </cell>
          <cell r="B672" t="str">
            <v>JUL</v>
          </cell>
          <cell r="C672" t="str">
            <v>JUL - 1992</v>
          </cell>
          <cell r="D672">
            <v>33809</v>
          </cell>
          <cell r="E672">
            <v>21</v>
          </cell>
          <cell r="F672">
            <v>33806</v>
          </cell>
          <cell r="G672">
            <v>21.78</v>
          </cell>
          <cell r="H672">
            <v>21.55</v>
          </cell>
          <cell r="I672">
            <v>21.44</v>
          </cell>
          <cell r="J672">
            <v>21.37</v>
          </cell>
          <cell r="K672">
            <v>21.29</v>
          </cell>
          <cell r="L672">
            <v>21.19</v>
          </cell>
          <cell r="M672">
            <v>21.09</v>
          </cell>
          <cell r="N672">
            <v>20.98</v>
          </cell>
          <cell r="O672">
            <v>20.87</v>
          </cell>
          <cell r="P672">
            <v>20.77</v>
          </cell>
          <cell r="Q672">
            <v>20.67</v>
          </cell>
          <cell r="R672">
            <v>20.57</v>
          </cell>
        </row>
        <row r="673">
          <cell r="A673">
            <v>1992</v>
          </cell>
          <cell r="B673" t="str">
            <v>JUL</v>
          </cell>
          <cell r="C673" t="str">
            <v>JUL - 1992</v>
          </cell>
          <cell r="D673">
            <v>33809</v>
          </cell>
          <cell r="E673">
            <v>22</v>
          </cell>
          <cell r="F673">
            <v>33807</v>
          </cell>
          <cell r="G673">
            <v>21.84</v>
          </cell>
          <cell r="H673">
            <v>21.72</v>
          </cell>
          <cell r="I673">
            <v>21.61</v>
          </cell>
          <cell r="J673">
            <v>21.5</v>
          </cell>
          <cell r="K673">
            <v>21.37</v>
          </cell>
          <cell r="L673">
            <v>21.24</v>
          </cell>
          <cell r="M673">
            <v>21.1</v>
          </cell>
          <cell r="N673">
            <v>20.97</v>
          </cell>
          <cell r="O673">
            <v>20.86</v>
          </cell>
          <cell r="P673">
            <v>20.75</v>
          </cell>
          <cell r="Q673">
            <v>20.64</v>
          </cell>
          <cell r="R673">
            <v>20.54</v>
          </cell>
        </row>
        <row r="674">
          <cell r="A674">
            <v>1992</v>
          </cell>
          <cell r="B674" t="str">
            <v>JUL</v>
          </cell>
          <cell r="C674" t="str">
            <v>JUL - 1992</v>
          </cell>
          <cell r="D674">
            <v>33809</v>
          </cell>
          <cell r="E674">
            <v>23</v>
          </cell>
          <cell r="F674">
            <v>33808</v>
          </cell>
          <cell r="G674">
            <v>21.96</v>
          </cell>
          <cell r="H674">
            <v>21.85</v>
          </cell>
          <cell r="I674">
            <v>21.74</v>
          </cell>
          <cell r="J674">
            <v>21.63</v>
          </cell>
          <cell r="K674">
            <v>21.49</v>
          </cell>
          <cell r="L674">
            <v>21.35</v>
          </cell>
          <cell r="M674">
            <v>21.2</v>
          </cell>
          <cell r="N674">
            <v>21.06</v>
          </cell>
          <cell r="O674">
            <v>20.94</v>
          </cell>
          <cell r="P674">
            <v>20.82</v>
          </cell>
          <cell r="Q674">
            <v>20.71</v>
          </cell>
          <cell r="R674">
            <v>20.61</v>
          </cell>
        </row>
        <row r="675">
          <cell r="A675">
            <v>1992</v>
          </cell>
          <cell r="B675" t="str">
            <v>JUL</v>
          </cell>
          <cell r="C675" t="str">
            <v>JUL - 1992</v>
          </cell>
          <cell r="D675">
            <v>33809</v>
          </cell>
          <cell r="E675">
            <v>24</v>
          </cell>
          <cell r="F675">
            <v>33809</v>
          </cell>
          <cell r="G675">
            <v>21.98</v>
          </cell>
          <cell r="H675">
            <v>21.88</v>
          </cell>
          <cell r="I675">
            <v>21.78</v>
          </cell>
          <cell r="J675">
            <v>21.68</v>
          </cell>
          <cell r="K675">
            <v>21.54</v>
          </cell>
          <cell r="L675">
            <v>21.39</v>
          </cell>
          <cell r="M675">
            <v>21.24</v>
          </cell>
          <cell r="N675">
            <v>21.1</v>
          </cell>
          <cell r="O675">
            <v>20.98</v>
          </cell>
          <cell r="P675">
            <v>20.86</v>
          </cell>
          <cell r="Q675">
            <v>20.75</v>
          </cell>
          <cell r="R675">
            <v>20.65</v>
          </cell>
        </row>
        <row r="676">
          <cell r="A676">
            <v>1992</v>
          </cell>
          <cell r="B676" t="str">
            <v>JUL</v>
          </cell>
          <cell r="C676" t="str">
            <v>JUL - 1992</v>
          </cell>
          <cell r="D676">
            <v>33816</v>
          </cell>
          <cell r="E676">
            <v>27</v>
          </cell>
          <cell r="F676">
            <v>33812</v>
          </cell>
          <cell r="G676">
            <v>22.04</v>
          </cell>
          <cell r="H676">
            <v>21.94</v>
          </cell>
          <cell r="I676">
            <v>21.84</v>
          </cell>
          <cell r="J676">
            <v>21.74</v>
          </cell>
          <cell r="K676">
            <v>21.6</v>
          </cell>
          <cell r="L676">
            <v>21.45</v>
          </cell>
          <cell r="M676">
            <v>21.3</v>
          </cell>
          <cell r="N676">
            <v>21.16</v>
          </cell>
          <cell r="O676">
            <v>21.04</v>
          </cell>
          <cell r="P676">
            <v>20.92</v>
          </cell>
          <cell r="Q676">
            <v>20.82</v>
          </cell>
          <cell r="R676">
            <v>20.72</v>
          </cell>
        </row>
        <row r="677">
          <cell r="A677">
            <v>1992</v>
          </cell>
          <cell r="B677" t="str">
            <v>JUL</v>
          </cell>
          <cell r="C677" t="str">
            <v>JUL - 1992</v>
          </cell>
          <cell r="D677">
            <v>33816</v>
          </cell>
          <cell r="E677">
            <v>28</v>
          </cell>
          <cell r="F677">
            <v>33813</v>
          </cell>
          <cell r="G677">
            <v>22.05</v>
          </cell>
          <cell r="H677">
            <v>21.94</v>
          </cell>
          <cell r="I677">
            <v>21.84</v>
          </cell>
          <cell r="J677">
            <v>21.74</v>
          </cell>
          <cell r="K677">
            <v>21.59</v>
          </cell>
          <cell r="L677">
            <v>21.43</v>
          </cell>
          <cell r="M677">
            <v>21.28</v>
          </cell>
          <cell r="N677">
            <v>21.14</v>
          </cell>
          <cell r="O677">
            <v>21.02</v>
          </cell>
          <cell r="P677">
            <v>20.9</v>
          </cell>
          <cell r="Q677">
            <v>20.79</v>
          </cell>
          <cell r="R677">
            <v>20.69</v>
          </cell>
        </row>
        <row r="678">
          <cell r="A678">
            <v>1992</v>
          </cell>
          <cell r="B678" t="str">
            <v>JUL</v>
          </cell>
          <cell r="C678" t="str">
            <v>JUL - 1992</v>
          </cell>
          <cell r="D678">
            <v>33816</v>
          </cell>
          <cell r="E678">
            <v>29</v>
          </cell>
          <cell r="F678">
            <v>33814</v>
          </cell>
          <cell r="G678">
            <v>22</v>
          </cell>
          <cell r="H678">
            <v>21.88</v>
          </cell>
          <cell r="I678">
            <v>21.78</v>
          </cell>
          <cell r="J678">
            <v>21.68</v>
          </cell>
          <cell r="K678">
            <v>21.53</v>
          </cell>
          <cell r="L678">
            <v>21.37</v>
          </cell>
          <cell r="M678">
            <v>21.22</v>
          </cell>
          <cell r="N678">
            <v>21.08</v>
          </cell>
          <cell r="O678">
            <v>20.96</v>
          </cell>
          <cell r="P678">
            <v>20.84</v>
          </cell>
          <cell r="Q678">
            <v>20.73</v>
          </cell>
          <cell r="R678">
            <v>20.63</v>
          </cell>
        </row>
        <row r="679">
          <cell r="A679">
            <v>1992</v>
          </cell>
          <cell r="B679" t="str">
            <v>JUL</v>
          </cell>
          <cell r="C679" t="str">
            <v>JUL - 1992</v>
          </cell>
          <cell r="D679">
            <v>33816</v>
          </cell>
          <cell r="E679">
            <v>30</v>
          </cell>
          <cell r="F679">
            <v>33815</v>
          </cell>
          <cell r="G679">
            <v>21.83</v>
          </cell>
          <cell r="H679">
            <v>21.72</v>
          </cell>
          <cell r="I679">
            <v>21.63</v>
          </cell>
          <cell r="J679">
            <v>21.54</v>
          </cell>
          <cell r="K679">
            <v>21.4</v>
          </cell>
          <cell r="L679">
            <v>21.25</v>
          </cell>
          <cell r="M679">
            <v>21.11</v>
          </cell>
          <cell r="N679">
            <v>20.98</v>
          </cell>
          <cell r="O679">
            <v>20.86</v>
          </cell>
          <cell r="P679">
            <v>20.74</v>
          </cell>
          <cell r="Q679">
            <v>20.63</v>
          </cell>
          <cell r="R679">
            <v>20.53</v>
          </cell>
        </row>
        <row r="680">
          <cell r="A680">
            <v>1992</v>
          </cell>
          <cell r="B680" t="str">
            <v>JUL</v>
          </cell>
          <cell r="C680" t="str">
            <v>JUL - 1992</v>
          </cell>
          <cell r="D680">
            <v>33816</v>
          </cell>
          <cell r="E680">
            <v>31</v>
          </cell>
          <cell r="F680">
            <v>33816</v>
          </cell>
          <cell r="G680">
            <v>21.87</v>
          </cell>
          <cell r="H680">
            <v>21.77</v>
          </cell>
          <cell r="I680">
            <v>21.69</v>
          </cell>
          <cell r="J680">
            <v>21.61</v>
          </cell>
          <cell r="K680">
            <v>21.48</v>
          </cell>
          <cell r="L680">
            <v>21.34</v>
          </cell>
          <cell r="M680">
            <v>21.2</v>
          </cell>
          <cell r="N680">
            <v>21.07</v>
          </cell>
          <cell r="O680">
            <v>20.95</v>
          </cell>
          <cell r="P680">
            <v>20.83</v>
          </cell>
          <cell r="Q680">
            <v>20.73</v>
          </cell>
          <cell r="R680">
            <v>20.63</v>
          </cell>
        </row>
        <row r="681">
          <cell r="A681">
            <v>1992</v>
          </cell>
          <cell r="B681" t="str">
            <v>AUG</v>
          </cell>
          <cell r="C681" t="str">
            <v>AUG - 1992</v>
          </cell>
          <cell r="D681">
            <v>33823</v>
          </cell>
          <cell r="E681">
            <v>3</v>
          </cell>
          <cell r="F681">
            <v>33819</v>
          </cell>
          <cell r="G681">
            <v>21.58</v>
          </cell>
          <cell r="H681">
            <v>21.47</v>
          </cell>
          <cell r="I681">
            <v>21.4</v>
          </cell>
          <cell r="J681">
            <v>21.33</v>
          </cell>
          <cell r="K681">
            <v>21.2</v>
          </cell>
          <cell r="L681">
            <v>21.06</v>
          </cell>
          <cell r="M681">
            <v>20.92</v>
          </cell>
          <cell r="N681">
            <v>20.79</v>
          </cell>
          <cell r="O681">
            <v>20.67</v>
          </cell>
          <cell r="P681">
            <v>20.56</v>
          </cell>
          <cell r="Q681">
            <v>20.46</v>
          </cell>
          <cell r="R681">
            <v>20.36</v>
          </cell>
        </row>
        <row r="682">
          <cell r="A682">
            <v>1992</v>
          </cell>
          <cell r="B682" t="str">
            <v>AUG</v>
          </cell>
          <cell r="C682" t="str">
            <v>AUG - 1992</v>
          </cell>
          <cell r="D682">
            <v>33823</v>
          </cell>
          <cell r="E682">
            <v>4</v>
          </cell>
          <cell r="F682">
            <v>33820</v>
          </cell>
          <cell r="G682">
            <v>21.35</v>
          </cell>
          <cell r="H682">
            <v>21.25</v>
          </cell>
          <cell r="I682">
            <v>21.19</v>
          </cell>
          <cell r="J682">
            <v>21.13</v>
          </cell>
          <cell r="K682">
            <v>21.03</v>
          </cell>
          <cell r="L682">
            <v>20.92</v>
          </cell>
          <cell r="M682">
            <v>20.8</v>
          </cell>
          <cell r="N682">
            <v>20.68</v>
          </cell>
          <cell r="O682">
            <v>20.57</v>
          </cell>
          <cell r="P682">
            <v>20.47</v>
          </cell>
          <cell r="Q682">
            <v>20.38</v>
          </cell>
          <cell r="R682">
            <v>20.29</v>
          </cell>
        </row>
        <row r="683">
          <cell r="A683">
            <v>1992</v>
          </cell>
          <cell r="B683" t="str">
            <v>AUG</v>
          </cell>
          <cell r="C683" t="str">
            <v>AUG - 1992</v>
          </cell>
          <cell r="D683">
            <v>33823</v>
          </cell>
          <cell r="E683">
            <v>5</v>
          </cell>
          <cell r="F683">
            <v>33821</v>
          </cell>
          <cell r="G683">
            <v>21.18</v>
          </cell>
          <cell r="H683">
            <v>21.09</v>
          </cell>
          <cell r="I683">
            <v>21.04</v>
          </cell>
          <cell r="J683">
            <v>20.99</v>
          </cell>
          <cell r="K683">
            <v>20.89</v>
          </cell>
          <cell r="L683">
            <v>20.79</v>
          </cell>
          <cell r="M683">
            <v>20.68</v>
          </cell>
          <cell r="N683">
            <v>20.57</v>
          </cell>
          <cell r="O683">
            <v>20.46</v>
          </cell>
          <cell r="P683">
            <v>20.36</v>
          </cell>
          <cell r="Q683">
            <v>20.260000000000002</v>
          </cell>
          <cell r="R683">
            <v>20.170000000000002</v>
          </cell>
        </row>
        <row r="684">
          <cell r="A684">
            <v>1992</v>
          </cell>
          <cell r="B684" t="str">
            <v>AUG</v>
          </cell>
          <cell r="C684" t="str">
            <v>AUG - 1992</v>
          </cell>
          <cell r="D684">
            <v>33823</v>
          </cell>
          <cell r="E684">
            <v>6</v>
          </cell>
          <cell r="F684">
            <v>33822</v>
          </cell>
          <cell r="G684">
            <v>21.42</v>
          </cell>
          <cell r="H684">
            <v>21.32</v>
          </cell>
          <cell r="I684">
            <v>21.26</v>
          </cell>
          <cell r="J684">
            <v>21.2</v>
          </cell>
          <cell r="K684">
            <v>21.09</v>
          </cell>
          <cell r="L684">
            <v>20.98</v>
          </cell>
          <cell r="M684">
            <v>20.86</v>
          </cell>
          <cell r="N684">
            <v>20.74</v>
          </cell>
          <cell r="O684">
            <v>20.63</v>
          </cell>
          <cell r="P684">
            <v>20.52</v>
          </cell>
          <cell r="Q684">
            <v>20.420000000000002</v>
          </cell>
          <cell r="R684">
            <v>20.329999999999998</v>
          </cell>
        </row>
        <row r="685">
          <cell r="A685">
            <v>1992</v>
          </cell>
          <cell r="B685" t="str">
            <v>AUG</v>
          </cell>
          <cell r="C685" t="str">
            <v>AUG - 1992</v>
          </cell>
          <cell r="D685">
            <v>33823</v>
          </cell>
          <cell r="E685">
            <v>7</v>
          </cell>
          <cell r="F685">
            <v>33823</v>
          </cell>
          <cell r="G685">
            <v>21.22</v>
          </cell>
          <cell r="H685">
            <v>21.13</v>
          </cell>
          <cell r="I685">
            <v>21.08</v>
          </cell>
          <cell r="J685">
            <v>21.03</v>
          </cell>
          <cell r="K685">
            <v>20.93</v>
          </cell>
          <cell r="L685">
            <v>20.83</v>
          </cell>
          <cell r="M685">
            <v>20.72</v>
          </cell>
          <cell r="N685">
            <v>20.61</v>
          </cell>
          <cell r="O685">
            <v>20.5</v>
          </cell>
          <cell r="P685">
            <v>20.39</v>
          </cell>
          <cell r="Q685">
            <v>20.3</v>
          </cell>
          <cell r="R685">
            <v>20.21</v>
          </cell>
        </row>
        <row r="686">
          <cell r="A686">
            <v>1992</v>
          </cell>
          <cell r="B686" t="str">
            <v>AUG</v>
          </cell>
          <cell r="C686" t="str">
            <v>AUG - 1992</v>
          </cell>
          <cell r="D686">
            <v>33830</v>
          </cell>
          <cell r="E686">
            <v>10</v>
          </cell>
          <cell r="F686">
            <v>33826</v>
          </cell>
          <cell r="G686">
            <v>21.03</v>
          </cell>
          <cell r="H686">
            <v>20.95</v>
          </cell>
          <cell r="I686">
            <v>20.9</v>
          </cell>
          <cell r="J686">
            <v>20.84</v>
          </cell>
          <cell r="K686">
            <v>20.75</v>
          </cell>
          <cell r="L686">
            <v>20.65</v>
          </cell>
          <cell r="M686">
            <v>20.54</v>
          </cell>
          <cell r="N686">
            <v>20.43</v>
          </cell>
          <cell r="O686">
            <v>20.32</v>
          </cell>
          <cell r="P686">
            <v>20.21</v>
          </cell>
          <cell r="Q686">
            <v>20.13</v>
          </cell>
          <cell r="R686">
            <v>20.05</v>
          </cell>
        </row>
        <row r="687">
          <cell r="A687">
            <v>1992</v>
          </cell>
          <cell r="B687" t="str">
            <v>AUG</v>
          </cell>
          <cell r="C687" t="str">
            <v>AUG - 1992</v>
          </cell>
          <cell r="D687">
            <v>33830</v>
          </cell>
          <cell r="E687">
            <v>11</v>
          </cell>
          <cell r="F687">
            <v>33827</v>
          </cell>
          <cell r="G687">
            <v>20.91</v>
          </cell>
          <cell r="H687">
            <v>20.86</v>
          </cell>
          <cell r="I687">
            <v>20.82</v>
          </cell>
          <cell r="J687">
            <v>20.77</v>
          </cell>
          <cell r="K687">
            <v>20.69</v>
          </cell>
          <cell r="L687">
            <v>20.6</v>
          </cell>
          <cell r="M687">
            <v>20.5</v>
          </cell>
          <cell r="N687">
            <v>20.399999999999999</v>
          </cell>
          <cell r="O687">
            <v>20.309999999999999</v>
          </cell>
          <cell r="P687">
            <v>20.22</v>
          </cell>
          <cell r="Q687">
            <v>20.149999999999999</v>
          </cell>
          <cell r="R687">
            <v>20.07</v>
          </cell>
        </row>
        <row r="688">
          <cell r="A688">
            <v>1992</v>
          </cell>
          <cell r="B688" t="str">
            <v>AUG</v>
          </cell>
          <cell r="C688" t="str">
            <v>AUG - 1992</v>
          </cell>
          <cell r="D688">
            <v>33830</v>
          </cell>
          <cell r="E688">
            <v>12</v>
          </cell>
          <cell r="F688">
            <v>33828</v>
          </cell>
          <cell r="G688">
            <v>21.08</v>
          </cell>
          <cell r="H688">
            <v>21.02</v>
          </cell>
          <cell r="I688">
            <v>20.96</v>
          </cell>
          <cell r="J688">
            <v>20.9</v>
          </cell>
          <cell r="K688">
            <v>20.82</v>
          </cell>
          <cell r="L688">
            <v>20.73</v>
          </cell>
          <cell r="M688">
            <v>20.63</v>
          </cell>
          <cell r="N688">
            <v>20.53</v>
          </cell>
          <cell r="O688">
            <v>20.43</v>
          </cell>
          <cell r="P688">
            <v>20.329999999999998</v>
          </cell>
          <cell r="Q688">
            <v>20.260000000000002</v>
          </cell>
          <cell r="R688">
            <v>20.18</v>
          </cell>
        </row>
        <row r="689">
          <cell r="A689">
            <v>1992</v>
          </cell>
          <cell r="B689" t="str">
            <v>AUG</v>
          </cell>
          <cell r="C689" t="str">
            <v>AUG - 1992</v>
          </cell>
          <cell r="D689">
            <v>33830</v>
          </cell>
          <cell r="E689">
            <v>13</v>
          </cell>
          <cell r="F689">
            <v>33829</v>
          </cell>
          <cell r="G689">
            <v>21.34</v>
          </cell>
          <cell r="H689">
            <v>21.27</v>
          </cell>
          <cell r="I689">
            <v>21.2</v>
          </cell>
          <cell r="J689">
            <v>21.14</v>
          </cell>
          <cell r="K689">
            <v>21.05</v>
          </cell>
          <cell r="L689">
            <v>20.96</v>
          </cell>
          <cell r="M689">
            <v>20.86</v>
          </cell>
          <cell r="N689">
            <v>20.76</v>
          </cell>
          <cell r="O689">
            <v>20.66</v>
          </cell>
          <cell r="P689">
            <v>20.56</v>
          </cell>
          <cell r="Q689">
            <v>20.49</v>
          </cell>
          <cell r="R689">
            <v>20.41</v>
          </cell>
        </row>
        <row r="690">
          <cell r="A690">
            <v>1992</v>
          </cell>
          <cell r="B690" t="str">
            <v>AUG</v>
          </cell>
          <cell r="C690" t="str">
            <v>AUG - 1992</v>
          </cell>
          <cell r="D690">
            <v>33830</v>
          </cell>
          <cell r="E690">
            <v>14</v>
          </cell>
          <cell r="F690">
            <v>33830</v>
          </cell>
          <cell r="G690">
            <v>21.28</v>
          </cell>
          <cell r="H690">
            <v>21.22</v>
          </cell>
          <cell r="I690">
            <v>21.15</v>
          </cell>
          <cell r="J690">
            <v>21.07</v>
          </cell>
          <cell r="K690">
            <v>20.98</v>
          </cell>
          <cell r="L690">
            <v>20.89</v>
          </cell>
          <cell r="M690">
            <v>20.79</v>
          </cell>
          <cell r="N690">
            <v>20.69</v>
          </cell>
          <cell r="O690">
            <v>20.59</v>
          </cell>
          <cell r="P690">
            <v>20.49</v>
          </cell>
          <cell r="Q690">
            <v>20.420000000000002</v>
          </cell>
          <cell r="R690">
            <v>20.34</v>
          </cell>
        </row>
        <row r="691">
          <cell r="A691">
            <v>1992</v>
          </cell>
          <cell r="B691" t="str">
            <v>AUG</v>
          </cell>
          <cell r="C691" t="str">
            <v>AUG - 1992</v>
          </cell>
          <cell r="D691">
            <v>33837</v>
          </cell>
          <cell r="E691">
            <v>17</v>
          </cell>
          <cell r="F691">
            <v>33833</v>
          </cell>
          <cell r="G691">
            <v>21.45</v>
          </cell>
          <cell r="H691">
            <v>21.35</v>
          </cell>
          <cell r="I691">
            <v>21.28</v>
          </cell>
          <cell r="J691">
            <v>21.2</v>
          </cell>
          <cell r="K691">
            <v>21.11</v>
          </cell>
          <cell r="L691">
            <v>21.02</v>
          </cell>
          <cell r="M691">
            <v>20.92</v>
          </cell>
          <cell r="N691">
            <v>20.82</v>
          </cell>
          <cell r="O691">
            <v>20.72</v>
          </cell>
          <cell r="P691">
            <v>20.62</v>
          </cell>
          <cell r="Q691">
            <v>20.55</v>
          </cell>
          <cell r="R691">
            <v>20.47</v>
          </cell>
        </row>
        <row r="692">
          <cell r="A692">
            <v>1992</v>
          </cell>
          <cell r="B692" t="str">
            <v>AUG</v>
          </cell>
          <cell r="C692" t="str">
            <v>AUG - 1992</v>
          </cell>
          <cell r="D692">
            <v>33837</v>
          </cell>
          <cell r="E692">
            <v>18</v>
          </cell>
          <cell r="F692">
            <v>33834</v>
          </cell>
          <cell r="G692">
            <v>21.47</v>
          </cell>
          <cell r="H692">
            <v>21.32</v>
          </cell>
          <cell r="I692">
            <v>21.23</v>
          </cell>
          <cell r="J692">
            <v>21.14</v>
          </cell>
          <cell r="K692">
            <v>21.05</v>
          </cell>
          <cell r="L692">
            <v>20.96</v>
          </cell>
          <cell r="M692">
            <v>20.86</v>
          </cell>
          <cell r="N692">
            <v>20.76</v>
          </cell>
          <cell r="O692">
            <v>20.66</v>
          </cell>
          <cell r="P692">
            <v>20.56</v>
          </cell>
          <cell r="Q692">
            <v>20.48</v>
          </cell>
          <cell r="R692">
            <v>20.399999999999999</v>
          </cell>
        </row>
        <row r="693">
          <cell r="A693">
            <v>1992</v>
          </cell>
          <cell r="B693" t="str">
            <v>AUG</v>
          </cell>
          <cell r="C693" t="str">
            <v>AUG - 1992</v>
          </cell>
          <cell r="D693">
            <v>33837</v>
          </cell>
          <cell r="E693">
            <v>19</v>
          </cell>
          <cell r="F693">
            <v>33835</v>
          </cell>
          <cell r="G693">
            <v>21.37</v>
          </cell>
          <cell r="H693">
            <v>21.18</v>
          </cell>
          <cell r="I693">
            <v>21.1</v>
          </cell>
          <cell r="J693">
            <v>21.01</v>
          </cell>
          <cell r="K693">
            <v>20.92</v>
          </cell>
          <cell r="L693">
            <v>20.83</v>
          </cell>
          <cell r="M693">
            <v>20.74</v>
          </cell>
          <cell r="N693">
            <v>20.64</v>
          </cell>
          <cell r="O693">
            <v>20.54</v>
          </cell>
          <cell r="P693">
            <v>20.45</v>
          </cell>
          <cell r="Q693">
            <v>20.37</v>
          </cell>
          <cell r="R693">
            <v>20.29</v>
          </cell>
        </row>
        <row r="694">
          <cell r="A694">
            <v>1992</v>
          </cell>
          <cell r="B694" t="str">
            <v>AUG</v>
          </cell>
          <cell r="C694" t="str">
            <v>AUG - 1992</v>
          </cell>
          <cell r="D694">
            <v>33837</v>
          </cell>
          <cell r="E694">
            <v>20</v>
          </cell>
          <cell r="F694">
            <v>33836</v>
          </cell>
          <cell r="G694">
            <v>21.44</v>
          </cell>
          <cell r="H694">
            <v>21.25</v>
          </cell>
          <cell r="I694">
            <v>21.18</v>
          </cell>
          <cell r="J694">
            <v>21.11</v>
          </cell>
          <cell r="K694">
            <v>21.03</v>
          </cell>
          <cell r="L694">
            <v>20.95</v>
          </cell>
          <cell r="M694">
            <v>20.87</v>
          </cell>
          <cell r="N694">
            <v>20.78</v>
          </cell>
          <cell r="O694">
            <v>20.68</v>
          </cell>
          <cell r="P694">
            <v>20.59</v>
          </cell>
          <cell r="Q694">
            <v>20.51</v>
          </cell>
          <cell r="R694">
            <v>20.43</v>
          </cell>
        </row>
        <row r="695">
          <cell r="A695">
            <v>1992</v>
          </cell>
          <cell r="B695" t="str">
            <v>AUG</v>
          </cell>
          <cell r="C695" t="str">
            <v>AUG - 1992</v>
          </cell>
          <cell r="D695">
            <v>33837</v>
          </cell>
          <cell r="E695">
            <v>21</v>
          </cell>
          <cell r="F695">
            <v>33837</v>
          </cell>
          <cell r="G695">
            <v>21.08</v>
          </cell>
          <cell r="H695">
            <v>21.03</v>
          </cell>
          <cell r="I695">
            <v>20.96</v>
          </cell>
          <cell r="J695">
            <v>20.88</v>
          </cell>
          <cell r="K695">
            <v>20.8</v>
          </cell>
          <cell r="L695">
            <v>20.72</v>
          </cell>
          <cell r="M695">
            <v>20.63</v>
          </cell>
          <cell r="N695">
            <v>20.53</v>
          </cell>
          <cell r="O695">
            <v>20.440000000000001</v>
          </cell>
          <cell r="P695">
            <v>20.36</v>
          </cell>
          <cell r="Q695">
            <v>20.28</v>
          </cell>
          <cell r="R695">
            <v>20.2</v>
          </cell>
        </row>
        <row r="696">
          <cell r="A696">
            <v>1992</v>
          </cell>
          <cell r="B696" t="str">
            <v>AUG</v>
          </cell>
          <cell r="C696" t="str">
            <v>AUG - 1992</v>
          </cell>
          <cell r="D696">
            <v>33844</v>
          </cell>
          <cell r="E696">
            <v>24</v>
          </cell>
          <cell r="F696">
            <v>33840</v>
          </cell>
          <cell r="G696">
            <v>21.54</v>
          </cell>
          <cell r="H696">
            <v>21.44</v>
          </cell>
          <cell r="I696">
            <v>21.34</v>
          </cell>
          <cell r="J696">
            <v>21.25</v>
          </cell>
          <cell r="K696">
            <v>21.16</v>
          </cell>
          <cell r="L696">
            <v>21.07</v>
          </cell>
          <cell r="M696">
            <v>20.97</v>
          </cell>
          <cell r="N696">
            <v>20.86</v>
          </cell>
          <cell r="O696">
            <v>20.76</v>
          </cell>
          <cell r="P696">
            <v>20.67</v>
          </cell>
          <cell r="Q696">
            <v>20.59</v>
          </cell>
          <cell r="R696">
            <v>20.51</v>
          </cell>
        </row>
        <row r="697">
          <cell r="A697">
            <v>1992</v>
          </cell>
          <cell r="B697" t="str">
            <v>AUG</v>
          </cell>
          <cell r="C697" t="str">
            <v>AUG - 1992</v>
          </cell>
          <cell r="D697">
            <v>33844</v>
          </cell>
          <cell r="E697">
            <v>25</v>
          </cell>
          <cell r="F697">
            <v>33841</v>
          </cell>
          <cell r="G697">
            <v>21.15</v>
          </cell>
          <cell r="H697">
            <v>21.08</v>
          </cell>
          <cell r="I697">
            <v>21.02</v>
          </cell>
          <cell r="J697">
            <v>20.93</v>
          </cell>
          <cell r="K697">
            <v>20.84</v>
          </cell>
          <cell r="L697">
            <v>20.75</v>
          </cell>
          <cell r="M697">
            <v>20.65</v>
          </cell>
          <cell r="N697">
            <v>20.55</v>
          </cell>
          <cell r="O697">
            <v>20.45</v>
          </cell>
          <cell r="P697">
            <v>20.37</v>
          </cell>
          <cell r="Q697">
            <v>20.29</v>
          </cell>
          <cell r="R697">
            <v>20.21</v>
          </cell>
        </row>
        <row r="698">
          <cell r="A698">
            <v>1992</v>
          </cell>
          <cell r="B698" t="str">
            <v>AUG</v>
          </cell>
          <cell r="C698" t="str">
            <v>AUG - 1992</v>
          </cell>
          <cell r="D698">
            <v>33844</v>
          </cell>
          <cell r="E698">
            <v>26</v>
          </cell>
          <cell r="F698">
            <v>33842</v>
          </cell>
          <cell r="G698">
            <v>21.21</v>
          </cell>
          <cell r="H698">
            <v>21.11</v>
          </cell>
          <cell r="I698">
            <v>21.04</v>
          </cell>
          <cell r="J698">
            <v>20.95</v>
          </cell>
          <cell r="K698">
            <v>20.85</v>
          </cell>
          <cell r="L698">
            <v>20.76</v>
          </cell>
          <cell r="M698">
            <v>20.66</v>
          </cell>
          <cell r="N698">
            <v>20.56</v>
          </cell>
          <cell r="O698">
            <v>20.46</v>
          </cell>
          <cell r="P698">
            <v>20.37</v>
          </cell>
          <cell r="Q698">
            <v>20.29</v>
          </cell>
          <cell r="R698">
            <v>20.22</v>
          </cell>
        </row>
        <row r="699">
          <cell r="A699">
            <v>1992</v>
          </cell>
          <cell r="B699" t="str">
            <v>AUG</v>
          </cell>
          <cell r="C699" t="str">
            <v>AUG - 1992</v>
          </cell>
          <cell r="D699">
            <v>33844</v>
          </cell>
          <cell r="E699">
            <v>27</v>
          </cell>
          <cell r="F699">
            <v>33843</v>
          </cell>
          <cell r="G699">
            <v>21.13</v>
          </cell>
          <cell r="H699">
            <v>21.02</v>
          </cell>
          <cell r="I699">
            <v>20.97</v>
          </cell>
          <cell r="J699">
            <v>20.89</v>
          </cell>
          <cell r="K699">
            <v>20.8</v>
          </cell>
          <cell r="L699">
            <v>20.72</v>
          </cell>
          <cell r="M699">
            <v>20.63</v>
          </cell>
          <cell r="N699">
            <v>20.54</v>
          </cell>
          <cell r="O699">
            <v>20.45</v>
          </cell>
          <cell r="P699">
            <v>20.37</v>
          </cell>
          <cell r="Q699">
            <v>20.29</v>
          </cell>
          <cell r="R699">
            <v>20.22</v>
          </cell>
        </row>
        <row r="700">
          <cell r="A700">
            <v>1992</v>
          </cell>
          <cell r="B700" t="str">
            <v>AUG</v>
          </cell>
          <cell r="C700" t="str">
            <v>AUG - 1992</v>
          </cell>
          <cell r="D700">
            <v>33844</v>
          </cell>
          <cell r="E700">
            <v>28</v>
          </cell>
          <cell r="F700">
            <v>33844</v>
          </cell>
          <cell r="G700">
            <v>21.31</v>
          </cell>
          <cell r="H700">
            <v>21.19</v>
          </cell>
          <cell r="I700">
            <v>21.13</v>
          </cell>
          <cell r="J700">
            <v>21.05</v>
          </cell>
          <cell r="K700">
            <v>20.96</v>
          </cell>
          <cell r="L700">
            <v>20.88</v>
          </cell>
          <cell r="M700">
            <v>20.79</v>
          </cell>
          <cell r="N700">
            <v>20.7</v>
          </cell>
          <cell r="O700">
            <v>20.61</v>
          </cell>
          <cell r="P700">
            <v>20.53</v>
          </cell>
          <cell r="Q700">
            <v>20.45</v>
          </cell>
          <cell r="R700">
            <v>20.38</v>
          </cell>
        </row>
        <row r="701">
          <cell r="A701">
            <v>1992</v>
          </cell>
          <cell r="B701" t="str">
            <v>AUG</v>
          </cell>
          <cell r="C701" t="str">
            <v>AUG - 1992</v>
          </cell>
          <cell r="D701">
            <v>33851</v>
          </cell>
          <cell r="E701">
            <v>31</v>
          </cell>
          <cell r="F701">
            <v>33847</v>
          </cell>
          <cell r="G701">
            <v>21.48</v>
          </cell>
          <cell r="H701">
            <v>21.37</v>
          </cell>
          <cell r="I701">
            <v>21.3</v>
          </cell>
          <cell r="J701">
            <v>21.2</v>
          </cell>
          <cell r="K701">
            <v>21.1</v>
          </cell>
          <cell r="L701">
            <v>21.01</v>
          </cell>
          <cell r="M701">
            <v>20.91</v>
          </cell>
          <cell r="N701">
            <v>20.81</v>
          </cell>
          <cell r="O701">
            <v>20.71</v>
          </cell>
          <cell r="P701">
            <v>20.62</v>
          </cell>
          <cell r="Q701">
            <v>20.53</v>
          </cell>
          <cell r="R701">
            <v>20.46</v>
          </cell>
        </row>
        <row r="702">
          <cell r="A702">
            <v>1992</v>
          </cell>
          <cell r="B702" t="str">
            <v>SEP</v>
          </cell>
          <cell r="C702" t="str">
            <v>SEP - 1992</v>
          </cell>
          <cell r="D702">
            <v>33851</v>
          </cell>
          <cell r="E702">
            <v>1</v>
          </cell>
          <cell r="F702">
            <v>33848</v>
          </cell>
          <cell r="G702">
            <v>21.64</v>
          </cell>
          <cell r="H702">
            <v>21.48</v>
          </cell>
          <cell r="I702">
            <v>21.41</v>
          </cell>
          <cell r="J702">
            <v>21.3</v>
          </cell>
          <cell r="K702">
            <v>21.19</v>
          </cell>
          <cell r="L702">
            <v>21.09</v>
          </cell>
          <cell r="M702">
            <v>20.98</v>
          </cell>
          <cell r="N702">
            <v>20.87</v>
          </cell>
          <cell r="O702">
            <v>20.77</v>
          </cell>
          <cell r="P702">
            <v>20.68</v>
          </cell>
          <cell r="Q702">
            <v>20.59</v>
          </cell>
          <cell r="R702">
            <v>20.51</v>
          </cell>
        </row>
        <row r="703">
          <cell r="A703">
            <v>1992</v>
          </cell>
          <cell r="B703" t="str">
            <v>SEP</v>
          </cell>
          <cell r="C703" t="str">
            <v>SEP - 1992</v>
          </cell>
          <cell r="D703">
            <v>33851</v>
          </cell>
          <cell r="E703">
            <v>2</v>
          </cell>
          <cell r="F703">
            <v>33849</v>
          </cell>
          <cell r="G703">
            <v>21.69</v>
          </cell>
          <cell r="H703">
            <v>21.53</v>
          </cell>
          <cell r="I703">
            <v>21.44</v>
          </cell>
          <cell r="J703">
            <v>21.33</v>
          </cell>
          <cell r="K703">
            <v>21.22</v>
          </cell>
          <cell r="L703">
            <v>21.12</v>
          </cell>
          <cell r="M703">
            <v>21.01</v>
          </cell>
          <cell r="N703">
            <v>20.9</v>
          </cell>
          <cell r="O703">
            <v>20.8</v>
          </cell>
          <cell r="P703">
            <v>20.71</v>
          </cell>
          <cell r="Q703">
            <v>20.63</v>
          </cell>
          <cell r="R703">
            <v>20.55</v>
          </cell>
        </row>
        <row r="704">
          <cell r="A704">
            <v>1992</v>
          </cell>
          <cell r="B704" t="str">
            <v>SEP</v>
          </cell>
          <cell r="C704" t="str">
            <v>SEP - 1992</v>
          </cell>
          <cell r="D704">
            <v>33851</v>
          </cell>
          <cell r="E704">
            <v>3</v>
          </cell>
          <cell r="F704">
            <v>33850</v>
          </cell>
          <cell r="G704">
            <v>21.67</v>
          </cell>
          <cell r="H704">
            <v>21.51</v>
          </cell>
          <cell r="I704">
            <v>21.39</v>
          </cell>
          <cell r="J704">
            <v>21.28</v>
          </cell>
          <cell r="K704">
            <v>21.17</v>
          </cell>
          <cell r="L704">
            <v>21.06</v>
          </cell>
          <cell r="M704">
            <v>20.95</v>
          </cell>
          <cell r="N704">
            <v>20.84</v>
          </cell>
          <cell r="O704">
            <v>20.74</v>
          </cell>
          <cell r="P704">
            <v>20.65</v>
          </cell>
          <cell r="Q704">
            <v>20.56</v>
          </cell>
          <cell r="R704">
            <v>20.48</v>
          </cell>
        </row>
        <row r="705">
          <cell r="A705">
            <v>1992</v>
          </cell>
          <cell r="B705" t="str">
            <v>SEP</v>
          </cell>
          <cell r="C705" t="str">
            <v>SEP - 1992</v>
          </cell>
          <cell r="D705">
            <v>33851</v>
          </cell>
          <cell r="E705">
            <v>4</v>
          </cell>
          <cell r="F705">
            <v>33851</v>
          </cell>
          <cell r="G705">
            <v>21.77</v>
          </cell>
          <cell r="H705">
            <v>21.59</v>
          </cell>
          <cell r="I705">
            <v>21.47</v>
          </cell>
          <cell r="J705">
            <v>21.36</v>
          </cell>
          <cell r="K705">
            <v>21.24</v>
          </cell>
          <cell r="L705">
            <v>21.12</v>
          </cell>
          <cell r="M705">
            <v>21.01</v>
          </cell>
          <cell r="N705">
            <v>20.9</v>
          </cell>
          <cell r="O705">
            <v>20.79</v>
          </cell>
          <cell r="P705">
            <v>20.7</v>
          </cell>
          <cell r="Q705">
            <v>20.61</v>
          </cell>
          <cell r="R705">
            <v>20.53</v>
          </cell>
        </row>
        <row r="706">
          <cell r="A706">
            <v>1992</v>
          </cell>
          <cell r="B706" t="str">
            <v>SEP</v>
          </cell>
          <cell r="C706" t="str">
            <v>SEP - 1992</v>
          </cell>
          <cell r="D706">
            <v>33858</v>
          </cell>
          <cell r="E706">
            <v>7</v>
          </cell>
          <cell r="F706">
            <v>33854</v>
          </cell>
        </row>
        <row r="707">
          <cell r="A707">
            <v>1992</v>
          </cell>
          <cell r="B707" t="str">
            <v>SEP</v>
          </cell>
          <cell r="C707" t="str">
            <v>SEP - 1992</v>
          </cell>
          <cell r="D707">
            <v>33858</v>
          </cell>
          <cell r="E707">
            <v>8</v>
          </cell>
          <cell r="F707">
            <v>33855</v>
          </cell>
          <cell r="G707">
            <v>21.96</v>
          </cell>
          <cell r="H707">
            <v>21.77</v>
          </cell>
          <cell r="I707">
            <v>21.65</v>
          </cell>
          <cell r="J707">
            <v>21.53</v>
          </cell>
          <cell r="K707">
            <v>21.4</v>
          </cell>
          <cell r="L707">
            <v>21.28</v>
          </cell>
          <cell r="M707">
            <v>21.16</v>
          </cell>
          <cell r="N707">
            <v>21.05</v>
          </cell>
          <cell r="O707">
            <v>20.94</v>
          </cell>
          <cell r="P707">
            <v>20.84</v>
          </cell>
          <cell r="Q707">
            <v>20.74</v>
          </cell>
          <cell r="R707">
            <v>20.65</v>
          </cell>
        </row>
        <row r="708">
          <cell r="A708">
            <v>1992</v>
          </cell>
          <cell r="B708" t="str">
            <v>SEP</v>
          </cell>
          <cell r="C708" t="str">
            <v>SEP - 1992</v>
          </cell>
          <cell r="D708">
            <v>33858</v>
          </cell>
          <cell r="E708">
            <v>9</v>
          </cell>
          <cell r="F708">
            <v>33856</v>
          </cell>
          <cell r="G708">
            <v>21.99</v>
          </cell>
          <cell r="H708">
            <v>21.83</v>
          </cell>
          <cell r="I708">
            <v>21.71</v>
          </cell>
          <cell r="J708">
            <v>21.58</v>
          </cell>
          <cell r="K708">
            <v>21.45</v>
          </cell>
          <cell r="L708">
            <v>21.33</v>
          </cell>
          <cell r="M708">
            <v>21.21</v>
          </cell>
          <cell r="N708">
            <v>21.1</v>
          </cell>
          <cell r="O708">
            <v>20.99</v>
          </cell>
          <cell r="P708">
            <v>20.9</v>
          </cell>
          <cell r="Q708">
            <v>20.8</v>
          </cell>
          <cell r="R708">
            <v>20.71</v>
          </cell>
        </row>
        <row r="709">
          <cell r="A709">
            <v>1992</v>
          </cell>
          <cell r="B709" t="str">
            <v>SEP</v>
          </cell>
          <cell r="C709" t="str">
            <v>SEP - 1992</v>
          </cell>
          <cell r="D709">
            <v>33858</v>
          </cell>
          <cell r="E709">
            <v>10</v>
          </cell>
          <cell r="F709">
            <v>33857</v>
          </cell>
          <cell r="G709">
            <v>21.93</v>
          </cell>
          <cell r="H709">
            <v>21.8</v>
          </cell>
          <cell r="I709">
            <v>21.69</v>
          </cell>
          <cell r="J709">
            <v>21.58</v>
          </cell>
          <cell r="K709">
            <v>21.46</v>
          </cell>
          <cell r="L709">
            <v>21.35</v>
          </cell>
          <cell r="M709">
            <v>21.24</v>
          </cell>
          <cell r="N709">
            <v>21.13</v>
          </cell>
          <cell r="O709">
            <v>21.03</v>
          </cell>
          <cell r="P709">
            <v>20.93</v>
          </cell>
          <cell r="Q709">
            <v>20.84</v>
          </cell>
          <cell r="R709">
            <v>20.76</v>
          </cell>
        </row>
        <row r="710">
          <cell r="A710">
            <v>1992</v>
          </cell>
          <cell r="B710" t="str">
            <v>SEP</v>
          </cell>
          <cell r="C710" t="str">
            <v>SEP - 1992</v>
          </cell>
          <cell r="D710">
            <v>33858</v>
          </cell>
          <cell r="E710">
            <v>11</v>
          </cell>
          <cell r="F710">
            <v>33858</v>
          </cell>
          <cell r="G710">
            <v>22.01</v>
          </cell>
          <cell r="H710">
            <v>21.86</v>
          </cell>
          <cell r="I710">
            <v>21.75</v>
          </cell>
          <cell r="J710">
            <v>21.63</v>
          </cell>
          <cell r="K710">
            <v>21.51</v>
          </cell>
          <cell r="L710">
            <v>21.39</v>
          </cell>
          <cell r="M710">
            <v>21.27</v>
          </cell>
          <cell r="N710">
            <v>21.15</v>
          </cell>
          <cell r="O710">
            <v>21.05</v>
          </cell>
          <cell r="P710">
            <v>20.95</v>
          </cell>
          <cell r="Q710">
            <v>20.85</v>
          </cell>
          <cell r="R710">
            <v>20.77</v>
          </cell>
        </row>
        <row r="711">
          <cell r="A711">
            <v>1992</v>
          </cell>
          <cell r="B711" t="str">
            <v>SEP</v>
          </cell>
          <cell r="C711" t="str">
            <v>SEP - 1992</v>
          </cell>
          <cell r="D711">
            <v>33865</v>
          </cell>
          <cell r="E711">
            <v>14</v>
          </cell>
          <cell r="F711">
            <v>33861</v>
          </cell>
          <cell r="G711">
            <v>22.31</v>
          </cell>
          <cell r="H711">
            <v>22.15</v>
          </cell>
          <cell r="I711">
            <v>22.04</v>
          </cell>
          <cell r="J711">
            <v>21.91</v>
          </cell>
          <cell r="K711">
            <v>21.78</v>
          </cell>
          <cell r="L711">
            <v>21.65</v>
          </cell>
          <cell r="M711">
            <v>21.52</v>
          </cell>
          <cell r="N711">
            <v>21.4</v>
          </cell>
          <cell r="O711">
            <v>21.3</v>
          </cell>
          <cell r="P711">
            <v>21.2</v>
          </cell>
          <cell r="Q711">
            <v>21.1</v>
          </cell>
          <cell r="R711">
            <v>21.02</v>
          </cell>
        </row>
        <row r="712">
          <cell r="A712">
            <v>1992</v>
          </cell>
          <cell r="B712" t="str">
            <v>SEP</v>
          </cell>
          <cell r="C712" t="str">
            <v>SEP - 1992</v>
          </cell>
          <cell r="D712">
            <v>33865</v>
          </cell>
          <cell r="E712">
            <v>15</v>
          </cell>
          <cell r="F712">
            <v>33862</v>
          </cell>
          <cell r="G712">
            <v>22.18</v>
          </cell>
          <cell r="H712">
            <v>22.02</v>
          </cell>
          <cell r="I712">
            <v>21.91</v>
          </cell>
          <cell r="J712">
            <v>21.78</v>
          </cell>
          <cell r="K712">
            <v>21.64</v>
          </cell>
          <cell r="L712">
            <v>21.5</v>
          </cell>
          <cell r="M712">
            <v>21.37</v>
          </cell>
          <cell r="N712">
            <v>21.25</v>
          </cell>
          <cell r="O712">
            <v>21.14</v>
          </cell>
          <cell r="P712">
            <v>21.04</v>
          </cell>
          <cell r="Q712">
            <v>20.94</v>
          </cell>
          <cell r="R712">
            <v>20.87</v>
          </cell>
        </row>
        <row r="713">
          <cell r="A713">
            <v>1992</v>
          </cell>
          <cell r="B713" t="str">
            <v>SEP</v>
          </cell>
          <cell r="C713" t="str">
            <v>SEP - 1992</v>
          </cell>
          <cell r="D713">
            <v>33865</v>
          </cell>
          <cell r="E713">
            <v>16</v>
          </cell>
          <cell r="F713">
            <v>33863</v>
          </cell>
          <cell r="G713">
            <v>22.39</v>
          </cell>
          <cell r="H713">
            <v>22.16</v>
          </cell>
          <cell r="I713">
            <v>22.03</v>
          </cell>
          <cell r="J713">
            <v>21.89</v>
          </cell>
          <cell r="K713">
            <v>21.74</v>
          </cell>
          <cell r="L713">
            <v>21.59</v>
          </cell>
          <cell r="M713">
            <v>21.45</v>
          </cell>
          <cell r="N713">
            <v>21.32</v>
          </cell>
          <cell r="O713">
            <v>21.2</v>
          </cell>
          <cell r="P713">
            <v>21.1</v>
          </cell>
          <cell r="Q713">
            <v>21</v>
          </cell>
          <cell r="R713">
            <v>20.93</v>
          </cell>
        </row>
        <row r="714">
          <cell r="A714">
            <v>1992</v>
          </cell>
          <cell r="B714" t="str">
            <v>SEP</v>
          </cell>
          <cell r="C714" t="str">
            <v>SEP - 1992</v>
          </cell>
          <cell r="D714">
            <v>33865</v>
          </cell>
          <cell r="E714">
            <v>17</v>
          </cell>
          <cell r="F714">
            <v>33864</v>
          </cell>
          <cell r="G714">
            <v>22.3</v>
          </cell>
          <cell r="H714">
            <v>22.01</v>
          </cell>
          <cell r="I714">
            <v>21.89</v>
          </cell>
          <cell r="J714">
            <v>21.75</v>
          </cell>
          <cell r="K714">
            <v>21.59</v>
          </cell>
          <cell r="L714">
            <v>21.44</v>
          </cell>
          <cell r="M714">
            <v>21.3</v>
          </cell>
          <cell r="N714">
            <v>21.18</v>
          </cell>
          <cell r="O714">
            <v>21.06</v>
          </cell>
          <cell r="P714">
            <v>20.95</v>
          </cell>
          <cell r="Q714">
            <v>20.85</v>
          </cell>
          <cell r="R714">
            <v>20.77</v>
          </cell>
        </row>
        <row r="715">
          <cell r="A715">
            <v>1992</v>
          </cell>
          <cell r="B715" t="str">
            <v>SEP</v>
          </cell>
          <cell r="C715" t="str">
            <v>SEP - 1992</v>
          </cell>
          <cell r="D715">
            <v>33865</v>
          </cell>
          <cell r="E715">
            <v>18</v>
          </cell>
          <cell r="F715">
            <v>33865</v>
          </cell>
          <cell r="G715">
            <v>21.98</v>
          </cell>
          <cell r="H715">
            <v>21.75</v>
          </cell>
          <cell r="I715">
            <v>21.66</v>
          </cell>
          <cell r="J715">
            <v>21.53</v>
          </cell>
          <cell r="K715">
            <v>21.38</v>
          </cell>
          <cell r="L715">
            <v>21.24</v>
          </cell>
          <cell r="M715">
            <v>21.1</v>
          </cell>
          <cell r="N715">
            <v>20.97</v>
          </cell>
          <cell r="O715">
            <v>20.85</v>
          </cell>
          <cell r="P715">
            <v>20.74</v>
          </cell>
          <cell r="Q715">
            <v>20.64</v>
          </cell>
          <cell r="R715">
            <v>20.56</v>
          </cell>
        </row>
        <row r="716">
          <cell r="A716">
            <v>1992</v>
          </cell>
          <cell r="B716" t="str">
            <v>SEP</v>
          </cell>
          <cell r="C716" t="str">
            <v>SEP - 1992</v>
          </cell>
          <cell r="D716">
            <v>33872</v>
          </cell>
          <cell r="E716">
            <v>21</v>
          </cell>
          <cell r="F716">
            <v>33868</v>
          </cell>
          <cell r="G716">
            <v>21.92</v>
          </cell>
          <cell r="H716">
            <v>21.75</v>
          </cell>
          <cell r="I716">
            <v>21.65</v>
          </cell>
          <cell r="J716">
            <v>21.52</v>
          </cell>
          <cell r="K716">
            <v>21.38</v>
          </cell>
          <cell r="L716">
            <v>21.24</v>
          </cell>
          <cell r="M716">
            <v>21.1</v>
          </cell>
          <cell r="N716">
            <v>20.97</v>
          </cell>
          <cell r="O716">
            <v>20.85</v>
          </cell>
          <cell r="P716">
            <v>20.74</v>
          </cell>
          <cell r="Q716">
            <v>20.64</v>
          </cell>
          <cell r="R716">
            <v>20.56</v>
          </cell>
        </row>
        <row r="717">
          <cell r="A717">
            <v>1992</v>
          </cell>
          <cell r="B717" t="str">
            <v>SEP</v>
          </cell>
          <cell r="C717" t="str">
            <v>SEP - 1992</v>
          </cell>
          <cell r="D717">
            <v>33872</v>
          </cell>
          <cell r="E717">
            <v>22</v>
          </cell>
          <cell r="F717">
            <v>33869</v>
          </cell>
          <cell r="G717">
            <v>21.88</v>
          </cell>
          <cell r="H717">
            <v>21.78</v>
          </cell>
          <cell r="I717">
            <v>21.71</v>
          </cell>
          <cell r="J717">
            <v>21.6</v>
          </cell>
          <cell r="K717">
            <v>21.46</v>
          </cell>
          <cell r="L717">
            <v>21.32</v>
          </cell>
          <cell r="M717">
            <v>21.18</v>
          </cell>
          <cell r="N717">
            <v>21.05</v>
          </cell>
          <cell r="O717">
            <v>20.93</v>
          </cell>
          <cell r="P717">
            <v>20.83</v>
          </cell>
          <cell r="Q717">
            <v>20.74</v>
          </cell>
          <cell r="R717">
            <v>20.68</v>
          </cell>
        </row>
        <row r="718">
          <cell r="A718">
            <v>1992</v>
          </cell>
          <cell r="B718" t="str">
            <v>SEP</v>
          </cell>
          <cell r="C718" t="str">
            <v>SEP - 1992</v>
          </cell>
          <cell r="D718">
            <v>33872</v>
          </cell>
          <cell r="E718">
            <v>23</v>
          </cell>
          <cell r="F718">
            <v>33870</v>
          </cell>
          <cell r="G718">
            <v>22</v>
          </cell>
          <cell r="H718">
            <v>21.93</v>
          </cell>
          <cell r="I718">
            <v>21.83</v>
          </cell>
          <cell r="J718">
            <v>21.69</v>
          </cell>
          <cell r="K718">
            <v>21.56</v>
          </cell>
          <cell r="L718">
            <v>21.43</v>
          </cell>
          <cell r="M718">
            <v>21.3</v>
          </cell>
          <cell r="N718">
            <v>21.18</v>
          </cell>
          <cell r="O718">
            <v>21.09</v>
          </cell>
          <cell r="P718">
            <v>21</v>
          </cell>
          <cell r="Q718">
            <v>20.94</v>
          </cell>
          <cell r="R718">
            <v>20.88</v>
          </cell>
        </row>
        <row r="719">
          <cell r="A719">
            <v>1992</v>
          </cell>
          <cell r="B719" t="str">
            <v>SEP</v>
          </cell>
          <cell r="C719" t="str">
            <v>SEP - 1992</v>
          </cell>
          <cell r="D719">
            <v>33872</v>
          </cell>
          <cell r="E719">
            <v>24</v>
          </cell>
          <cell r="F719">
            <v>33871</v>
          </cell>
          <cell r="G719">
            <v>21.79</v>
          </cell>
          <cell r="H719">
            <v>21.74</v>
          </cell>
          <cell r="I719">
            <v>21.66</v>
          </cell>
          <cell r="J719">
            <v>21.54</v>
          </cell>
          <cell r="K719">
            <v>21.42</v>
          </cell>
          <cell r="L719">
            <v>21.3</v>
          </cell>
          <cell r="M719">
            <v>21.19</v>
          </cell>
          <cell r="N719">
            <v>21.08</v>
          </cell>
          <cell r="O719">
            <v>20.99</v>
          </cell>
          <cell r="P719">
            <v>20.9</v>
          </cell>
          <cell r="Q719">
            <v>20.84</v>
          </cell>
          <cell r="R719">
            <v>20.78</v>
          </cell>
        </row>
        <row r="720">
          <cell r="A720">
            <v>1992</v>
          </cell>
          <cell r="B720" t="str">
            <v>SEP</v>
          </cell>
          <cell r="C720" t="str">
            <v>SEP - 1992</v>
          </cell>
          <cell r="D720">
            <v>33872</v>
          </cell>
          <cell r="E720">
            <v>25</v>
          </cell>
          <cell r="F720">
            <v>33872</v>
          </cell>
          <cell r="G720">
            <v>21.68</v>
          </cell>
          <cell r="H720">
            <v>21.62</v>
          </cell>
          <cell r="I720">
            <v>21.53</v>
          </cell>
          <cell r="J720">
            <v>21.41</v>
          </cell>
          <cell r="K720">
            <v>21.29</v>
          </cell>
          <cell r="L720">
            <v>21.17</v>
          </cell>
          <cell r="M720">
            <v>21.06</v>
          </cell>
          <cell r="N720">
            <v>20.97</v>
          </cell>
          <cell r="O720">
            <v>20.88</v>
          </cell>
          <cell r="P720">
            <v>20.8</v>
          </cell>
          <cell r="Q720">
            <v>20.74</v>
          </cell>
          <cell r="R720">
            <v>20.69</v>
          </cell>
        </row>
        <row r="721">
          <cell r="A721">
            <v>1992</v>
          </cell>
          <cell r="B721" t="str">
            <v>SEP</v>
          </cell>
          <cell r="C721" t="str">
            <v>SEP - 1992</v>
          </cell>
          <cell r="D721">
            <v>33879</v>
          </cell>
          <cell r="E721">
            <v>28</v>
          </cell>
          <cell r="F721">
            <v>33875</v>
          </cell>
          <cell r="G721">
            <v>21.76</v>
          </cell>
          <cell r="H721">
            <v>21.66</v>
          </cell>
          <cell r="I721">
            <v>21.59</v>
          </cell>
          <cell r="J721">
            <v>21.46</v>
          </cell>
          <cell r="K721">
            <v>21.34</v>
          </cell>
          <cell r="L721">
            <v>21.21</v>
          </cell>
          <cell r="M721">
            <v>21.09</v>
          </cell>
          <cell r="N721">
            <v>21</v>
          </cell>
          <cell r="O721">
            <v>20.92</v>
          </cell>
          <cell r="P721">
            <v>20.84</v>
          </cell>
          <cell r="Q721">
            <v>20.77</v>
          </cell>
          <cell r="R721">
            <v>20.72</v>
          </cell>
        </row>
        <row r="722">
          <cell r="A722">
            <v>1992</v>
          </cell>
          <cell r="B722" t="str">
            <v>SEP</v>
          </cell>
          <cell r="C722" t="str">
            <v>SEP - 1992</v>
          </cell>
          <cell r="D722">
            <v>33879</v>
          </cell>
          <cell r="E722">
            <v>29</v>
          </cell>
          <cell r="F722">
            <v>33876</v>
          </cell>
          <cell r="G722">
            <v>21.67</v>
          </cell>
          <cell r="H722">
            <v>21.6</v>
          </cell>
          <cell r="I722">
            <v>21.54</v>
          </cell>
          <cell r="J722">
            <v>21.42</v>
          </cell>
          <cell r="K722">
            <v>21.3</v>
          </cell>
          <cell r="L722">
            <v>21.18</v>
          </cell>
          <cell r="M722">
            <v>21.07</v>
          </cell>
          <cell r="N722">
            <v>20.98</v>
          </cell>
          <cell r="O722">
            <v>20.91</v>
          </cell>
          <cell r="P722">
            <v>20.83</v>
          </cell>
          <cell r="Q722">
            <v>20.76</v>
          </cell>
          <cell r="R722">
            <v>20.71</v>
          </cell>
        </row>
        <row r="723">
          <cell r="A723">
            <v>1992</v>
          </cell>
          <cell r="B723" t="str">
            <v>SEP</v>
          </cell>
          <cell r="C723" t="str">
            <v>SEP - 1992</v>
          </cell>
          <cell r="D723">
            <v>33879</v>
          </cell>
          <cell r="E723">
            <v>30</v>
          </cell>
          <cell r="F723">
            <v>33877</v>
          </cell>
          <cell r="G723">
            <v>21.71</v>
          </cell>
          <cell r="H723">
            <v>21.63</v>
          </cell>
          <cell r="I723">
            <v>21.57</v>
          </cell>
          <cell r="J723">
            <v>21.46</v>
          </cell>
          <cell r="K723">
            <v>21.34</v>
          </cell>
          <cell r="L723">
            <v>21.22</v>
          </cell>
          <cell r="M723">
            <v>21.11</v>
          </cell>
          <cell r="N723">
            <v>21.01</v>
          </cell>
          <cell r="O723">
            <v>20.92</v>
          </cell>
          <cell r="P723">
            <v>20.84</v>
          </cell>
          <cell r="Q723">
            <v>20.77</v>
          </cell>
          <cell r="R723">
            <v>20.72</v>
          </cell>
        </row>
        <row r="724">
          <cell r="A724">
            <v>1992</v>
          </cell>
          <cell r="B724" t="str">
            <v>OCT</v>
          </cell>
          <cell r="C724" t="str">
            <v>OCT - 1992</v>
          </cell>
          <cell r="D724">
            <v>33879</v>
          </cell>
          <cell r="E724">
            <v>1</v>
          </cell>
          <cell r="F724">
            <v>33878</v>
          </cell>
          <cell r="G724">
            <v>21.83</v>
          </cell>
          <cell r="H724">
            <v>21.74</v>
          </cell>
          <cell r="I724">
            <v>21.68</v>
          </cell>
          <cell r="J724">
            <v>21.56</v>
          </cell>
          <cell r="K724">
            <v>21.44</v>
          </cell>
          <cell r="L724">
            <v>21.32</v>
          </cell>
          <cell r="M724">
            <v>21.21</v>
          </cell>
          <cell r="N724">
            <v>21.11</v>
          </cell>
          <cell r="O724">
            <v>21.02</v>
          </cell>
          <cell r="P724">
            <v>20.94</v>
          </cell>
          <cell r="Q724">
            <v>20.87</v>
          </cell>
          <cell r="R724">
            <v>20.82</v>
          </cell>
        </row>
        <row r="725">
          <cell r="A725">
            <v>1992</v>
          </cell>
          <cell r="B725" t="str">
            <v>OCT</v>
          </cell>
          <cell r="C725" t="str">
            <v>OCT - 1992</v>
          </cell>
          <cell r="D725">
            <v>33879</v>
          </cell>
          <cell r="E725">
            <v>2</v>
          </cell>
          <cell r="F725">
            <v>33879</v>
          </cell>
          <cell r="G725">
            <v>21.92</v>
          </cell>
          <cell r="H725">
            <v>21.83</v>
          </cell>
          <cell r="I725">
            <v>21.76</v>
          </cell>
          <cell r="J725">
            <v>21.63</v>
          </cell>
          <cell r="K725">
            <v>21.5</v>
          </cell>
          <cell r="L725">
            <v>21.37</v>
          </cell>
          <cell r="M725">
            <v>21.25</v>
          </cell>
          <cell r="N725">
            <v>21.14</v>
          </cell>
          <cell r="O725">
            <v>21.04</v>
          </cell>
          <cell r="P725">
            <v>20.95</v>
          </cell>
          <cell r="Q725">
            <v>20.87</v>
          </cell>
          <cell r="R725">
            <v>20.8</v>
          </cell>
        </row>
        <row r="726">
          <cell r="A726">
            <v>1992</v>
          </cell>
          <cell r="B726" t="str">
            <v>OCT</v>
          </cell>
          <cell r="C726" t="str">
            <v>OCT - 1992</v>
          </cell>
          <cell r="D726">
            <v>33886</v>
          </cell>
          <cell r="E726">
            <v>5</v>
          </cell>
          <cell r="F726">
            <v>33882</v>
          </cell>
          <cell r="G726">
            <v>21.77</v>
          </cell>
          <cell r="H726">
            <v>21.68</v>
          </cell>
          <cell r="I726">
            <v>21.61</v>
          </cell>
          <cell r="J726">
            <v>21.5</v>
          </cell>
          <cell r="K726">
            <v>21.37</v>
          </cell>
          <cell r="L726">
            <v>21.25</v>
          </cell>
          <cell r="M726">
            <v>21.13</v>
          </cell>
          <cell r="N726">
            <v>21.02</v>
          </cell>
          <cell r="O726">
            <v>20.92</v>
          </cell>
          <cell r="P726">
            <v>20.84</v>
          </cell>
          <cell r="Q726">
            <v>20.77</v>
          </cell>
          <cell r="R726">
            <v>20.71</v>
          </cell>
        </row>
        <row r="727">
          <cell r="A727">
            <v>1992</v>
          </cell>
          <cell r="B727" t="str">
            <v>OCT</v>
          </cell>
          <cell r="C727" t="str">
            <v>OCT - 1992</v>
          </cell>
          <cell r="D727">
            <v>33886</v>
          </cell>
          <cell r="E727">
            <v>6</v>
          </cell>
          <cell r="F727">
            <v>33883</v>
          </cell>
          <cell r="G727">
            <v>21.81</v>
          </cell>
          <cell r="H727">
            <v>21.72</v>
          </cell>
          <cell r="I727">
            <v>21.66</v>
          </cell>
          <cell r="J727">
            <v>21.55</v>
          </cell>
          <cell r="K727">
            <v>21.43</v>
          </cell>
          <cell r="L727">
            <v>21.31</v>
          </cell>
          <cell r="M727">
            <v>21.2</v>
          </cell>
          <cell r="N727">
            <v>21.1</v>
          </cell>
          <cell r="O727">
            <v>21.01</v>
          </cell>
          <cell r="P727">
            <v>20.93</v>
          </cell>
          <cell r="Q727">
            <v>20.86</v>
          </cell>
          <cell r="R727">
            <v>20.81</v>
          </cell>
        </row>
        <row r="728">
          <cell r="A728">
            <v>1992</v>
          </cell>
          <cell r="B728" t="str">
            <v>OCT</v>
          </cell>
          <cell r="C728" t="str">
            <v>OCT - 1992</v>
          </cell>
          <cell r="D728">
            <v>33886</v>
          </cell>
          <cell r="E728">
            <v>7</v>
          </cell>
          <cell r="F728">
            <v>33884</v>
          </cell>
          <cell r="G728">
            <v>21.89</v>
          </cell>
          <cell r="H728">
            <v>21.82</v>
          </cell>
          <cell r="I728">
            <v>21.73</v>
          </cell>
          <cell r="J728">
            <v>21.62</v>
          </cell>
          <cell r="K728">
            <v>21.5</v>
          </cell>
          <cell r="L728">
            <v>21.38</v>
          </cell>
          <cell r="M728">
            <v>21.27</v>
          </cell>
          <cell r="N728">
            <v>21.17</v>
          </cell>
          <cell r="O728">
            <v>21.08</v>
          </cell>
          <cell r="P728">
            <v>21</v>
          </cell>
          <cell r="Q728">
            <v>20.93</v>
          </cell>
          <cell r="R728">
            <v>20.88</v>
          </cell>
        </row>
        <row r="729">
          <cell r="A729">
            <v>1992</v>
          </cell>
          <cell r="B729" t="str">
            <v>OCT</v>
          </cell>
          <cell r="C729" t="str">
            <v>OCT - 1992</v>
          </cell>
          <cell r="D729">
            <v>33886</v>
          </cell>
          <cell r="E729">
            <v>8</v>
          </cell>
          <cell r="F729">
            <v>33885</v>
          </cell>
          <cell r="G729">
            <v>21.99</v>
          </cell>
          <cell r="H729">
            <v>21.91</v>
          </cell>
          <cell r="I729">
            <v>21.81</v>
          </cell>
          <cell r="J729">
            <v>21.69</v>
          </cell>
          <cell r="K729">
            <v>21.55</v>
          </cell>
          <cell r="L729">
            <v>21.42</v>
          </cell>
          <cell r="M729">
            <v>21.3</v>
          </cell>
          <cell r="N729">
            <v>21.19</v>
          </cell>
          <cell r="O729">
            <v>21.1</v>
          </cell>
          <cell r="P729">
            <v>21.01</v>
          </cell>
          <cell r="Q729">
            <v>20.94</v>
          </cell>
          <cell r="R729">
            <v>20.89</v>
          </cell>
        </row>
        <row r="730">
          <cell r="A730">
            <v>1992</v>
          </cell>
          <cell r="B730" t="str">
            <v>OCT</v>
          </cell>
          <cell r="C730" t="str">
            <v>OCT - 1992</v>
          </cell>
          <cell r="D730">
            <v>33886</v>
          </cell>
          <cell r="E730">
            <v>9</v>
          </cell>
          <cell r="F730">
            <v>33886</v>
          </cell>
          <cell r="G730">
            <v>22.37</v>
          </cell>
          <cell r="H730">
            <v>22.3</v>
          </cell>
          <cell r="I730">
            <v>22.18</v>
          </cell>
          <cell r="J730">
            <v>22.05</v>
          </cell>
          <cell r="K730">
            <v>21.89</v>
          </cell>
          <cell r="L730">
            <v>21.75</v>
          </cell>
          <cell r="M730">
            <v>21.62</v>
          </cell>
          <cell r="N730">
            <v>21.51</v>
          </cell>
          <cell r="O730">
            <v>21.41</v>
          </cell>
          <cell r="P730">
            <v>21.31</v>
          </cell>
          <cell r="Q730">
            <v>21.23</v>
          </cell>
          <cell r="R730">
            <v>21.17</v>
          </cell>
        </row>
        <row r="731">
          <cell r="A731">
            <v>1992</v>
          </cell>
          <cell r="B731" t="str">
            <v>OCT</v>
          </cell>
          <cell r="C731" t="str">
            <v>OCT - 1992</v>
          </cell>
          <cell r="D731">
            <v>33893</v>
          </cell>
          <cell r="E731">
            <v>12</v>
          </cell>
          <cell r="F731">
            <v>33889</v>
          </cell>
          <cell r="G731">
            <v>22.3</v>
          </cell>
          <cell r="H731">
            <v>22.22</v>
          </cell>
          <cell r="I731">
            <v>22.11</v>
          </cell>
          <cell r="J731">
            <v>21.98</v>
          </cell>
          <cell r="K731">
            <v>21.82</v>
          </cell>
          <cell r="L731">
            <v>21.68</v>
          </cell>
          <cell r="M731">
            <v>21.55</v>
          </cell>
          <cell r="N731">
            <v>21.44</v>
          </cell>
          <cell r="O731">
            <v>21.34</v>
          </cell>
          <cell r="P731">
            <v>21.24</v>
          </cell>
          <cell r="Q731">
            <v>21.16</v>
          </cell>
          <cell r="R731">
            <v>21.1</v>
          </cell>
        </row>
        <row r="732">
          <cell r="A732">
            <v>1992</v>
          </cell>
          <cell r="B732" t="str">
            <v>OCT</v>
          </cell>
          <cell r="C732" t="str">
            <v>OCT - 1992</v>
          </cell>
          <cell r="D732">
            <v>33893</v>
          </cell>
          <cell r="E732">
            <v>13</v>
          </cell>
          <cell r="F732">
            <v>33890</v>
          </cell>
          <cell r="G732">
            <v>22.09</v>
          </cell>
          <cell r="H732">
            <v>22.01</v>
          </cell>
          <cell r="I732">
            <v>21.91</v>
          </cell>
          <cell r="J732">
            <v>21.78</v>
          </cell>
          <cell r="K732">
            <v>21.63</v>
          </cell>
          <cell r="L732">
            <v>21.49</v>
          </cell>
          <cell r="M732">
            <v>21.36</v>
          </cell>
          <cell r="N732">
            <v>21.24</v>
          </cell>
          <cell r="O732">
            <v>21.13</v>
          </cell>
          <cell r="P732">
            <v>21.03</v>
          </cell>
          <cell r="Q732">
            <v>20.95</v>
          </cell>
          <cell r="R732">
            <v>20.89</v>
          </cell>
        </row>
        <row r="733">
          <cell r="A733">
            <v>1992</v>
          </cell>
          <cell r="B733" t="str">
            <v>OCT</v>
          </cell>
          <cell r="C733" t="str">
            <v>OCT - 1992</v>
          </cell>
          <cell r="D733">
            <v>33893</v>
          </cell>
          <cell r="E733">
            <v>14</v>
          </cell>
          <cell r="F733">
            <v>33891</v>
          </cell>
          <cell r="G733">
            <v>22.08</v>
          </cell>
          <cell r="H733">
            <v>22.01</v>
          </cell>
          <cell r="I733">
            <v>21.91</v>
          </cell>
          <cell r="J733">
            <v>21.79</v>
          </cell>
          <cell r="K733">
            <v>21.65</v>
          </cell>
          <cell r="L733">
            <v>21.51</v>
          </cell>
          <cell r="M733">
            <v>21.38</v>
          </cell>
          <cell r="N733">
            <v>21.26</v>
          </cell>
          <cell r="O733">
            <v>21.16</v>
          </cell>
          <cell r="P733">
            <v>21.06</v>
          </cell>
          <cell r="Q733">
            <v>20.98</v>
          </cell>
          <cell r="R733">
            <v>20.92</v>
          </cell>
        </row>
        <row r="734">
          <cell r="A734">
            <v>1992</v>
          </cell>
          <cell r="B734" t="str">
            <v>OCT</v>
          </cell>
          <cell r="C734" t="str">
            <v>OCT - 1992</v>
          </cell>
          <cell r="D734">
            <v>33893</v>
          </cell>
          <cell r="E734">
            <v>15</v>
          </cell>
          <cell r="F734">
            <v>33892</v>
          </cell>
          <cell r="G734">
            <v>22.33</v>
          </cell>
          <cell r="H734">
            <v>22.25</v>
          </cell>
          <cell r="I734">
            <v>22.15</v>
          </cell>
          <cell r="J734">
            <v>22.01</v>
          </cell>
          <cell r="K734">
            <v>21.86</v>
          </cell>
          <cell r="L734">
            <v>21.71</v>
          </cell>
          <cell r="M734">
            <v>21.58</v>
          </cell>
          <cell r="N734">
            <v>21.46</v>
          </cell>
          <cell r="O734">
            <v>21.35</v>
          </cell>
          <cell r="P734">
            <v>21.25</v>
          </cell>
          <cell r="Q734">
            <v>21.17</v>
          </cell>
          <cell r="R734">
            <v>21.11</v>
          </cell>
        </row>
        <row r="735">
          <cell r="A735">
            <v>1992</v>
          </cell>
          <cell r="B735" t="str">
            <v>OCT</v>
          </cell>
          <cell r="C735" t="str">
            <v>OCT - 1992</v>
          </cell>
          <cell r="D735">
            <v>33893</v>
          </cell>
          <cell r="E735">
            <v>16</v>
          </cell>
          <cell r="F735">
            <v>33893</v>
          </cell>
          <cell r="G735">
            <v>22.28</v>
          </cell>
          <cell r="H735">
            <v>22.19</v>
          </cell>
          <cell r="I735">
            <v>22.09</v>
          </cell>
          <cell r="J735">
            <v>21.95</v>
          </cell>
          <cell r="K735">
            <v>21.8</v>
          </cell>
          <cell r="L735">
            <v>21.65</v>
          </cell>
          <cell r="M735">
            <v>21.52</v>
          </cell>
          <cell r="N735">
            <v>21.4</v>
          </cell>
          <cell r="O735">
            <v>21.3</v>
          </cell>
          <cell r="P735">
            <v>21.2</v>
          </cell>
          <cell r="Q735">
            <v>21.12</v>
          </cell>
          <cell r="R735">
            <v>21.06</v>
          </cell>
        </row>
        <row r="736">
          <cell r="A736">
            <v>1992</v>
          </cell>
          <cell r="B736" t="str">
            <v>OCT</v>
          </cell>
          <cell r="C736" t="str">
            <v>OCT - 1992</v>
          </cell>
          <cell r="D736">
            <v>33900</v>
          </cell>
          <cell r="E736">
            <v>19</v>
          </cell>
          <cell r="F736">
            <v>33896</v>
          </cell>
          <cell r="G736">
            <v>22.14</v>
          </cell>
          <cell r="H736">
            <v>22.09</v>
          </cell>
          <cell r="I736">
            <v>21.99</v>
          </cell>
          <cell r="J736">
            <v>21.85</v>
          </cell>
          <cell r="K736">
            <v>21.7</v>
          </cell>
          <cell r="L736">
            <v>21.55</v>
          </cell>
          <cell r="M736">
            <v>21.42</v>
          </cell>
          <cell r="N736">
            <v>21.3</v>
          </cell>
          <cell r="O736">
            <v>21.21</v>
          </cell>
          <cell r="P736">
            <v>21.11</v>
          </cell>
          <cell r="Q736">
            <v>21.03</v>
          </cell>
          <cell r="R736">
            <v>20.97</v>
          </cell>
        </row>
        <row r="737">
          <cell r="A737">
            <v>1992</v>
          </cell>
          <cell r="B737" t="str">
            <v>OCT</v>
          </cell>
          <cell r="C737" t="str">
            <v>OCT - 1992</v>
          </cell>
          <cell r="D737">
            <v>33900</v>
          </cell>
          <cell r="E737">
            <v>20</v>
          </cell>
          <cell r="F737">
            <v>33897</v>
          </cell>
          <cell r="G737">
            <v>21.86</v>
          </cell>
          <cell r="H737">
            <v>22.05</v>
          </cell>
          <cell r="I737">
            <v>21.96</v>
          </cell>
          <cell r="J737">
            <v>21.83</v>
          </cell>
          <cell r="K737">
            <v>21.69</v>
          </cell>
          <cell r="L737">
            <v>21.56</v>
          </cell>
          <cell r="M737">
            <v>21.44</v>
          </cell>
          <cell r="N737">
            <v>21.33</v>
          </cell>
          <cell r="O737">
            <v>21.24</v>
          </cell>
          <cell r="P737">
            <v>21.15</v>
          </cell>
          <cell r="Q737">
            <v>21.08</v>
          </cell>
          <cell r="R737">
            <v>21.02</v>
          </cell>
        </row>
        <row r="738">
          <cell r="A738">
            <v>1992</v>
          </cell>
          <cell r="B738" t="str">
            <v>OCT</v>
          </cell>
          <cell r="C738" t="str">
            <v>OCT - 1992</v>
          </cell>
          <cell r="D738">
            <v>33900</v>
          </cell>
          <cell r="E738">
            <v>21</v>
          </cell>
          <cell r="F738">
            <v>33898</v>
          </cell>
          <cell r="G738">
            <v>21.61</v>
          </cell>
          <cell r="H738">
            <v>21.54</v>
          </cell>
          <cell r="I738">
            <v>21.44</v>
          </cell>
          <cell r="J738">
            <v>21.33</v>
          </cell>
          <cell r="K738">
            <v>21.21</v>
          </cell>
          <cell r="L738">
            <v>21.1</v>
          </cell>
          <cell r="M738">
            <v>21</v>
          </cell>
          <cell r="N738">
            <v>20.92</v>
          </cell>
          <cell r="O738">
            <v>20.84</v>
          </cell>
          <cell r="P738">
            <v>20.77</v>
          </cell>
          <cell r="Q738">
            <v>20.72</v>
          </cell>
          <cell r="R738">
            <v>20.69</v>
          </cell>
        </row>
        <row r="739">
          <cell r="A739">
            <v>1992</v>
          </cell>
          <cell r="B739" t="str">
            <v>OCT</v>
          </cell>
          <cell r="C739" t="str">
            <v>OCT - 1992</v>
          </cell>
          <cell r="D739">
            <v>33900</v>
          </cell>
          <cell r="E739">
            <v>22</v>
          </cell>
          <cell r="F739">
            <v>33899</v>
          </cell>
          <cell r="G739">
            <v>21.35</v>
          </cell>
          <cell r="H739">
            <v>21.29</v>
          </cell>
          <cell r="I739">
            <v>21.2</v>
          </cell>
          <cell r="J739">
            <v>21.1</v>
          </cell>
          <cell r="K739">
            <v>20.99</v>
          </cell>
          <cell r="L739">
            <v>20.89</v>
          </cell>
          <cell r="M739">
            <v>20.8</v>
          </cell>
          <cell r="N739">
            <v>20.72</v>
          </cell>
          <cell r="O739">
            <v>20.64</v>
          </cell>
          <cell r="P739">
            <v>20.57</v>
          </cell>
          <cell r="Q739">
            <v>20.53</v>
          </cell>
          <cell r="R739">
            <v>20.5</v>
          </cell>
        </row>
        <row r="740">
          <cell r="A740">
            <v>1992</v>
          </cell>
          <cell r="B740" t="str">
            <v>OCT</v>
          </cell>
          <cell r="C740" t="str">
            <v>OCT - 1992</v>
          </cell>
          <cell r="D740">
            <v>33900</v>
          </cell>
          <cell r="E740">
            <v>23</v>
          </cell>
          <cell r="F740">
            <v>33900</v>
          </cell>
          <cell r="G740">
            <v>21.19</v>
          </cell>
          <cell r="H740">
            <v>21.15</v>
          </cell>
          <cell r="I740">
            <v>21.08</v>
          </cell>
          <cell r="J740">
            <v>21</v>
          </cell>
          <cell r="K740">
            <v>20.91</v>
          </cell>
          <cell r="L740">
            <v>20.82</v>
          </cell>
          <cell r="M740">
            <v>20.74</v>
          </cell>
          <cell r="N740">
            <v>20.67</v>
          </cell>
          <cell r="O740">
            <v>20.6</v>
          </cell>
          <cell r="P740">
            <v>20.54</v>
          </cell>
          <cell r="Q740">
            <v>20.51</v>
          </cell>
          <cell r="R740">
            <v>20.49</v>
          </cell>
        </row>
        <row r="741">
          <cell r="A741">
            <v>1992</v>
          </cell>
          <cell r="B741" t="str">
            <v>OCT</v>
          </cell>
          <cell r="C741" t="str">
            <v>OCT - 1992</v>
          </cell>
          <cell r="D741">
            <v>33907</v>
          </cell>
          <cell r="E741">
            <v>26</v>
          </cell>
          <cell r="F741">
            <v>33903</v>
          </cell>
          <cell r="G741">
            <v>21.27</v>
          </cell>
          <cell r="H741">
            <v>21.22</v>
          </cell>
          <cell r="I741">
            <v>21.15</v>
          </cell>
          <cell r="J741">
            <v>21.07</v>
          </cell>
          <cell r="K741">
            <v>20.99</v>
          </cell>
          <cell r="L741">
            <v>20.91</v>
          </cell>
          <cell r="M741">
            <v>20.84</v>
          </cell>
          <cell r="N741">
            <v>20.77</v>
          </cell>
          <cell r="O741">
            <v>20.7</v>
          </cell>
          <cell r="P741">
            <v>20.64</v>
          </cell>
          <cell r="Q741">
            <v>20.61</v>
          </cell>
          <cell r="R741">
            <v>20.59</v>
          </cell>
        </row>
        <row r="742">
          <cell r="A742">
            <v>1992</v>
          </cell>
          <cell r="B742" t="str">
            <v>OCT</v>
          </cell>
          <cell r="C742" t="str">
            <v>OCT - 1992</v>
          </cell>
          <cell r="D742">
            <v>33907</v>
          </cell>
          <cell r="E742">
            <v>27</v>
          </cell>
          <cell r="F742">
            <v>33904</v>
          </cell>
          <cell r="G742">
            <v>21.02</v>
          </cell>
          <cell r="H742">
            <v>21.01</v>
          </cell>
          <cell r="I742">
            <v>20.95</v>
          </cell>
          <cell r="J742">
            <v>20.89</v>
          </cell>
          <cell r="K742">
            <v>20.82</v>
          </cell>
          <cell r="L742">
            <v>20.76</v>
          </cell>
          <cell r="M742">
            <v>20.7</v>
          </cell>
          <cell r="N742">
            <v>20.64</v>
          </cell>
          <cell r="O742">
            <v>20.58</v>
          </cell>
          <cell r="P742">
            <v>20.53</v>
          </cell>
          <cell r="Q742">
            <v>20.5</v>
          </cell>
          <cell r="R742">
            <v>20.48</v>
          </cell>
        </row>
        <row r="743">
          <cell r="A743">
            <v>1992</v>
          </cell>
          <cell r="B743" t="str">
            <v>OCT</v>
          </cell>
          <cell r="C743" t="str">
            <v>OCT - 1992</v>
          </cell>
          <cell r="D743">
            <v>33907</v>
          </cell>
          <cell r="E743">
            <v>28</v>
          </cell>
          <cell r="F743">
            <v>33905</v>
          </cell>
          <cell r="G743">
            <v>21.12</v>
          </cell>
          <cell r="H743">
            <v>21.1</v>
          </cell>
          <cell r="I743">
            <v>21.02</v>
          </cell>
          <cell r="J743">
            <v>20.94</v>
          </cell>
          <cell r="K743">
            <v>20.86</v>
          </cell>
          <cell r="L743">
            <v>20.79</v>
          </cell>
          <cell r="M743">
            <v>20.73</v>
          </cell>
          <cell r="N743">
            <v>20.67</v>
          </cell>
          <cell r="O743">
            <v>20.61</v>
          </cell>
          <cell r="P743">
            <v>20.56</v>
          </cell>
          <cell r="Q743">
            <v>20.53</v>
          </cell>
          <cell r="R743">
            <v>20.5</v>
          </cell>
        </row>
        <row r="744">
          <cell r="A744">
            <v>1992</v>
          </cell>
          <cell r="B744" t="str">
            <v>OCT</v>
          </cell>
          <cell r="C744" t="str">
            <v>OCT - 1992</v>
          </cell>
          <cell r="D744">
            <v>33907</v>
          </cell>
          <cell r="E744">
            <v>29</v>
          </cell>
          <cell r="F744">
            <v>33906</v>
          </cell>
          <cell r="G744">
            <v>20.71</v>
          </cell>
          <cell r="H744">
            <v>20.76</v>
          </cell>
          <cell r="I744">
            <v>20.71</v>
          </cell>
          <cell r="J744">
            <v>20.66</v>
          </cell>
          <cell r="K744">
            <v>20.61</v>
          </cell>
          <cell r="L744">
            <v>20.56</v>
          </cell>
          <cell r="M744">
            <v>20.51</v>
          </cell>
          <cell r="N744">
            <v>20.46</v>
          </cell>
          <cell r="O744">
            <v>20.41</v>
          </cell>
          <cell r="P744">
            <v>20.37</v>
          </cell>
          <cell r="Q744">
            <v>20.350000000000001</v>
          </cell>
          <cell r="R744">
            <v>20.329999999999998</v>
          </cell>
        </row>
        <row r="745">
          <cell r="A745">
            <v>1992</v>
          </cell>
          <cell r="B745" t="str">
            <v>OCT</v>
          </cell>
          <cell r="C745" t="str">
            <v>OCT - 1992</v>
          </cell>
          <cell r="D745">
            <v>33907</v>
          </cell>
          <cell r="E745">
            <v>30</v>
          </cell>
          <cell r="F745">
            <v>33907</v>
          </cell>
          <cell r="G745">
            <v>20.62</v>
          </cell>
          <cell r="H745">
            <v>20.65</v>
          </cell>
          <cell r="I745">
            <v>20.62</v>
          </cell>
          <cell r="J745">
            <v>20.59</v>
          </cell>
          <cell r="K745">
            <v>20.55</v>
          </cell>
          <cell r="L745">
            <v>20.52</v>
          </cell>
          <cell r="M745">
            <v>20.48</v>
          </cell>
          <cell r="N745">
            <v>20.440000000000001</v>
          </cell>
          <cell r="O745">
            <v>20.399999999999999</v>
          </cell>
          <cell r="P745">
            <v>20.36</v>
          </cell>
          <cell r="Q745">
            <v>20.34</v>
          </cell>
          <cell r="R745">
            <v>20.329999999999998</v>
          </cell>
        </row>
        <row r="746">
          <cell r="A746">
            <v>1992</v>
          </cell>
          <cell r="B746" t="str">
            <v>NOV</v>
          </cell>
          <cell r="C746" t="str">
            <v>NOV - 1992</v>
          </cell>
          <cell r="D746">
            <v>33914</v>
          </cell>
          <cell r="E746">
            <v>2</v>
          </cell>
          <cell r="F746">
            <v>33910</v>
          </cell>
          <cell r="G746">
            <v>20.77</v>
          </cell>
          <cell r="H746">
            <v>20.76</v>
          </cell>
          <cell r="I746">
            <v>20.72</v>
          </cell>
          <cell r="J746">
            <v>20.67</v>
          </cell>
          <cell r="K746">
            <v>20.62</v>
          </cell>
          <cell r="L746">
            <v>20.58</v>
          </cell>
          <cell r="M746">
            <v>20.54</v>
          </cell>
          <cell r="N746">
            <v>20.5</v>
          </cell>
          <cell r="O746">
            <v>20.46</v>
          </cell>
          <cell r="P746">
            <v>20.420000000000002</v>
          </cell>
          <cell r="Q746">
            <v>20.399999999999999</v>
          </cell>
          <cell r="R746">
            <v>20.38</v>
          </cell>
        </row>
        <row r="747">
          <cell r="A747">
            <v>1992</v>
          </cell>
          <cell r="B747" t="str">
            <v>NOV</v>
          </cell>
          <cell r="C747" t="str">
            <v>NOV - 1992</v>
          </cell>
          <cell r="D747">
            <v>33914</v>
          </cell>
          <cell r="E747">
            <v>3</v>
          </cell>
          <cell r="F747">
            <v>33911</v>
          </cell>
          <cell r="G747">
            <v>20.7</v>
          </cell>
          <cell r="H747">
            <v>20.71</v>
          </cell>
          <cell r="I747">
            <v>20.67</v>
          </cell>
          <cell r="J747">
            <v>20.62</v>
          </cell>
          <cell r="K747">
            <v>20.57</v>
          </cell>
          <cell r="L747">
            <v>20.53</v>
          </cell>
          <cell r="M747">
            <v>20.49</v>
          </cell>
          <cell r="N747">
            <v>20.45</v>
          </cell>
          <cell r="O747">
            <v>20.41</v>
          </cell>
          <cell r="P747">
            <v>20.37</v>
          </cell>
          <cell r="Q747">
            <v>20.350000000000001</v>
          </cell>
          <cell r="R747">
            <v>20.329999999999998</v>
          </cell>
        </row>
        <row r="748">
          <cell r="A748">
            <v>1992</v>
          </cell>
          <cell r="B748" t="str">
            <v>NOV</v>
          </cell>
          <cell r="C748" t="str">
            <v>NOV - 1992</v>
          </cell>
          <cell r="D748">
            <v>33914</v>
          </cell>
          <cell r="E748">
            <v>4</v>
          </cell>
          <cell r="F748">
            <v>33912</v>
          </cell>
          <cell r="G748">
            <v>20.329999999999998</v>
          </cell>
          <cell r="H748">
            <v>20.399999999999999</v>
          </cell>
          <cell r="I748">
            <v>20.41</v>
          </cell>
          <cell r="J748">
            <v>20.39</v>
          </cell>
          <cell r="K748">
            <v>20.37</v>
          </cell>
          <cell r="L748">
            <v>20.350000000000001</v>
          </cell>
          <cell r="M748">
            <v>20.329999999999998</v>
          </cell>
          <cell r="N748">
            <v>20.309999999999999</v>
          </cell>
          <cell r="O748">
            <v>20.29</v>
          </cell>
          <cell r="P748">
            <v>20.27</v>
          </cell>
          <cell r="Q748">
            <v>20.260000000000002</v>
          </cell>
          <cell r="R748">
            <v>20.260000000000002</v>
          </cell>
        </row>
        <row r="749">
          <cell r="A749">
            <v>1992</v>
          </cell>
          <cell r="B749" t="str">
            <v>NOV</v>
          </cell>
          <cell r="C749" t="str">
            <v>NOV - 1992</v>
          </cell>
          <cell r="D749">
            <v>33914</v>
          </cell>
          <cell r="E749">
            <v>5</v>
          </cell>
          <cell r="F749">
            <v>33913</v>
          </cell>
          <cell r="G749">
            <v>20.64</v>
          </cell>
          <cell r="H749">
            <v>20.71</v>
          </cell>
          <cell r="I749">
            <v>20.72</v>
          </cell>
          <cell r="J749">
            <v>20.69</v>
          </cell>
          <cell r="K749">
            <v>20.66</v>
          </cell>
          <cell r="L749">
            <v>20.63</v>
          </cell>
          <cell r="M749">
            <v>20.6</v>
          </cell>
          <cell r="N749">
            <v>20.57</v>
          </cell>
          <cell r="O749">
            <v>20.54</v>
          </cell>
          <cell r="P749">
            <v>20.52</v>
          </cell>
          <cell r="Q749">
            <v>20.51</v>
          </cell>
          <cell r="R749">
            <v>20.5</v>
          </cell>
        </row>
        <row r="750">
          <cell r="A750">
            <v>1992</v>
          </cell>
          <cell r="B750" t="str">
            <v>NOV</v>
          </cell>
          <cell r="C750" t="str">
            <v>NOV - 1992</v>
          </cell>
          <cell r="D750">
            <v>33914</v>
          </cell>
          <cell r="E750">
            <v>6</v>
          </cell>
          <cell r="F750">
            <v>33914</v>
          </cell>
          <cell r="G750">
            <v>20.3</v>
          </cell>
          <cell r="H750">
            <v>20.41</v>
          </cell>
          <cell r="I750">
            <v>20.440000000000001</v>
          </cell>
          <cell r="J750">
            <v>20.41</v>
          </cell>
          <cell r="K750">
            <v>20.38</v>
          </cell>
          <cell r="L750">
            <v>20.350000000000001</v>
          </cell>
          <cell r="M750">
            <v>20.32</v>
          </cell>
          <cell r="N750">
            <v>20.29</v>
          </cell>
          <cell r="O750">
            <v>20.260000000000002</v>
          </cell>
          <cell r="P750">
            <v>20.239999999999998</v>
          </cell>
          <cell r="Q750">
            <v>20.22</v>
          </cell>
          <cell r="R750">
            <v>20.2</v>
          </cell>
        </row>
        <row r="751">
          <cell r="A751">
            <v>1992</v>
          </cell>
          <cell r="B751" t="str">
            <v>NOV</v>
          </cell>
          <cell r="C751" t="str">
            <v>NOV - 1992</v>
          </cell>
          <cell r="D751">
            <v>33921</v>
          </cell>
          <cell r="E751">
            <v>9</v>
          </cell>
          <cell r="F751">
            <v>33917</v>
          </cell>
          <cell r="G751">
            <v>20.62</v>
          </cell>
          <cell r="H751">
            <v>20.71</v>
          </cell>
          <cell r="I751">
            <v>20.73</v>
          </cell>
          <cell r="J751">
            <v>20.7</v>
          </cell>
          <cell r="K751">
            <v>20.67</v>
          </cell>
          <cell r="L751">
            <v>20.64</v>
          </cell>
          <cell r="M751">
            <v>20.61</v>
          </cell>
          <cell r="N751">
            <v>20.58</v>
          </cell>
          <cell r="O751">
            <v>20.55</v>
          </cell>
          <cell r="P751">
            <v>20.52</v>
          </cell>
          <cell r="Q751">
            <v>20.5</v>
          </cell>
          <cell r="R751">
            <v>20.48</v>
          </cell>
        </row>
        <row r="752">
          <cell r="A752">
            <v>1992</v>
          </cell>
          <cell r="B752" t="str">
            <v>NOV</v>
          </cell>
          <cell r="C752" t="str">
            <v>NOV - 1992</v>
          </cell>
          <cell r="D752">
            <v>33921</v>
          </cell>
          <cell r="E752">
            <v>10</v>
          </cell>
          <cell r="F752">
            <v>33918</v>
          </cell>
          <cell r="G752">
            <v>20.47</v>
          </cell>
          <cell r="H752">
            <v>20.57</v>
          </cell>
          <cell r="I752">
            <v>20.59</v>
          </cell>
          <cell r="J752">
            <v>20.57</v>
          </cell>
          <cell r="K752">
            <v>20.54</v>
          </cell>
          <cell r="L752">
            <v>20.51</v>
          </cell>
          <cell r="M752">
            <v>20.48</v>
          </cell>
          <cell r="N752">
            <v>20.45</v>
          </cell>
          <cell r="O752">
            <v>20.420000000000002</v>
          </cell>
          <cell r="P752">
            <v>20.39</v>
          </cell>
          <cell r="Q752">
            <v>20.37</v>
          </cell>
          <cell r="R752">
            <v>20.350000000000001</v>
          </cell>
        </row>
        <row r="753">
          <cell r="A753">
            <v>1992</v>
          </cell>
          <cell r="B753" t="str">
            <v>NOV</v>
          </cell>
          <cell r="C753" t="str">
            <v>NOV - 1992</v>
          </cell>
          <cell r="D753">
            <v>33921</v>
          </cell>
          <cell r="E753">
            <v>11</v>
          </cell>
          <cell r="F753">
            <v>33919</v>
          </cell>
          <cell r="G753">
            <v>20.47</v>
          </cell>
          <cell r="H753">
            <v>20.55</v>
          </cell>
          <cell r="I753">
            <v>20.56</v>
          </cell>
          <cell r="J753">
            <v>20.55</v>
          </cell>
          <cell r="K753">
            <v>20.53</v>
          </cell>
          <cell r="L753">
            <v>20.5</v>
          </cell>
          <cell r="M753">
            <v>20.47</v>
          </cell>
          <cell r="N753">
            <v>20.440000000000001</v>
          </cell>
          <cell r="O753">
            <v>20.41</v>
          </cell>
          <cell r="P753">
            <v>20.39</v>
          </cell>
          <cell r="Q753">
            <v>20.37</v>
          </cell>
          <cell r="R753">
            <v>20.36</v>
          </cell>
        </row>
        <row r="754">
          <cell r="A754">
            <v>1992</v>
          </cell>
          <cell r="B754" t="str">
            <v>NOV</v>
          </cell>
          <cell r="C754" t="str">
            <v>NOV - 1992</v>
          </cell>
          <cell r="D754">
            <v>33921</v>
          </cell>
          <cell r="E754">
            <v>12</v>
          </cell>
          <cell r="F754">
            <v>33920</v>
          </cell>
          <cell r="G754">
            <v>20.21</v>
          </cell>
          <cell r="H754">
            <v>20.3</v>
          </cell>
          <cell r="I754">
            <v>20.329999999999998</v>
          </cell>
          <cell r="J754">
            <v>20.350000000000001</v>
          </cell>
          <cell r="K754">
            <v>20.350000000000001</v>
          </cell>
          <cell r="L754">
            <v>20.34</v>
          </cell>
          <cell r="M754">
            <v>20.329999999999998</v>
          </cell>
          <cell r="N754">
            <v>20.309999999999999</v>
          </cell>
          <cell r="O754">
            <v>20.3</v>
          </cell>
          <cell r="P754">
            <v>20.29</v>
          </cell>
          <cell r="Q754">
            <v>20.28</v>
          </cell>
          <cell r="R754">
            <v>20.27</v>
          </cell>
        </row>
        <row r="755">
          <cell r="A755">
            <v>1992</v>
          </cell>
          <cell r="B755" t="str">
            <v>NOV</v>
          </cell>
          <cell r="C755" t="str">
            <v>NOV - 1992</v>
          </cell>
          <cell r="D755">
            <v>33921</v>
          </cell>
          <cell r="E755">
            <v>13</v>
          </cell>
          <cell r="F755">
            <v>33921</v>
          </cell>
          <cell r="G755">
            <v>20.079999999999998</v>
          </cell>
          <cell r="H755">
            <v>20.11</v>
          </cell>
          <cell r="I755">
            <v>20.14</v>
          </cell>
          <cell r="J755">
            <v>20.16</v>
          </cell>
          <cell r="K755">
            <v>20.170000000000002</v>
          </cell>
          <cell r="L755">
            <v>20.170000000000002</v>
          </cell>
          <cell r="M755">
            <v>20.170000000000002</v>
          </cell>
          <cell r="N755">
            <v>20.170000000000002</v>
          </cell>
          <cell r="O755">
            <v>20.16</v>
          </cell>
          <cell r="P755">
            <v>20.149999999999999</v>
          </cell>
          <cell r="Q755">
            <v>20.14</v>
          </cell>
          <cell r="R755">
            <v>20.13</v>
          </cell>
        </row>
        <row r="756">
          <cell r="A756">
            <v>1992</v>
          </cell>
          <cell r="B756" t="str">
            <v>NOV</v>
          </cell>
          <cell r="C756" t="str">
            <v>NOV - 1992</v>
          </cell>
          <cell r="D756">
            <v>33928</v>
          </cell>
          <cell r="E756">
            <v>16</v>
          </cell>
          <cell r="F756">
            <v>33924</v>
          </cell>
          <cell r="G756">
            <v>20.37</v>
          </cell>
          <cell r="H756">
            <v>20.38</v>
          </cell>
          <cell r="I756">
            <v>20.38</v>
          </cell>
          <cell r="J756">
            <v>20.38</v>
          </cell>
          <cell r="K756">
            <v>20.37</v>
          </cell>
          <cell r="L756">
            <v>20.36</v>
          </cell>
          <cell r="M756">
            <v>20.350000000000001</v>
          </cell>
          <cell r="N756">
            <v>20.34</v>
          </cell>
          <cell r="O756">
            <v>20.329999999999998</v>
          </cell>
          <cell r="P756">
            <v>20.309999999999999</v>
          </cell>
          <cell r="Q756">
            <v>20.3</v>
          </cell>
          <cell r="R756">
            <v>20.29</v>
          </cell>
        </row>
        <row r="757">
          <cell r="A757">
            <v>1992</v>
          </cell>
          <cell r="B757" t="str">
            <v>NOV</v>
          </cell>
          <cell r="C757" t="str">
            <v>NOV - 1992</v>
          </cell>
          <cell r="D757">
            <v>33928</v>
          </cell>
          <cell r="E757">
            <v>17</v>
          </cell>
          <cell r="F757">
            <v>33925</v>
          </cell>
          <cell r="G757">
            <v>20.260000000000002</v>
          </cell>
          <cell r="H757">
            <v>20.29</v>
          </cell>
          <cell r="I757">
            <v>20.3</v>
          </cell>
          <cell r="J757">
            <v>20.3</v>
          </cell>
          <cell r="K757">
            <v>20.29</v>
          </cell>
          <cell r="L757">
            <v>20.28</v>
          </cell>
          <cell r="M757">
            <v>20.27</v>
          </cell>
          <cell r="N757">
            <v>20.260000000000002</v>
          </cell>
          <cell r="O757">
            <v>20.25</v>
          </cell>
          <cell r="P757">
            <v>20.25</v>
          </cell>
          <cell r="Q757">
            <v>20.239999999999998</v>
          </cell>
          <cell r="R757">
            <v>20.23</v>
          </cell>
        </row>
        <row r="758">
          <cell r="A758">
            <v>1992</v>
          </cell>
          <cell r="B758" t="str">
            <v>NOV</v>
          </cell>
          <cell r="C758" t="str">
            <v>NOV - 1992</v>
          </cell>
          <cell r="D758">
            <v>33928</v>
          </cell>
          <cell r="E758">
            <v>18</v>
          </cell>
          <cell r="F758">
            <v>33926</v>
          </cell>
          <cell r="G758">
            <v>20.190000000000001</v>
          </cell>
          <cell r="H758">
            <v>20.18</v>
          </cell>
          <cell r="I758">
            <v>20.190000000000001</v>
          </cell>
          <cell r="J758">
            <v>20.2</v>
          </cell>
          <cell r="K758">
            <v>20.190000000000001</v>
          </cell>
          <cell r="L758">
            <v>20.18</v>
          </cell>
          <cell r="M758">
            <v>20.170000000000002</v>
          </cell>
          <cell r="N758">
            <v>20.16</v>
          </cell>
          <cell r="O758">
            <v>20.149999999999999</v>
          </cell>
          <cell r="P758">
            <v>20.149999999999999</v>
          </cell>
          <cell r="Q758">
            <v>20.149999999999999</v>
          </cell>
          <cell r="R758">
            <v>20.14</v>
          </cell>
        </row>
        <row r="759">
          <cell r="A759">
            <v>1992</v>
          </cell>
          <cell r="B759" t="str">
            <v>NOV</v>
          </cell>
          <cell r="C759" t="str">
            <v>NOV - 1992</v>
          </cell>
          <cell r="D759">
            <v>33928</v>
          </cell>
          <cell r="E759">
            <v>19</v>
          </cell>
          <cell r="F759">
            <v>33927</v>
          </cell>
          <cell r="G759">
            <v>20.54</v>
          </cell>
          <cell r="H759">
            <v>20.57</v>
          </cell>
          <cell r="I759">
            <v>20.54</v>
          </cell>
          <cell r="J759">
            <v>20.51</v>
          </cell>
          <cell r="K759">
            <v>20.48</v>
          </cell>
          <cell r="L759">
            <v>20.46</v>
          </cell>
          <cell r="M759">
            <v>20.440000000000001</v>
          </cell>
          <cell r="N759">
            <v>20.420000000000002</v>
          </cell>
          <cell r="O759">
            <v>20.399999999999999</v>
          </cell>
          <cell r="P759">
            <v>20.39</v>
          </cell>
          <cell r="Q759">
            <v>20.38</v>
          </cell>
          <cell r="R759">
            <v>20.37</v>
          </cell>
        </row>
        <row r="760">
          <cell r="A760">
            <v>1992</v>
          </cell>
          <cell r="B760" t="str">
            <v>NOV</v>
          </cell>
          <cell r="C760" t="str">
            <v>NOV - 1992</v>
          </cell>
          <cell r="D760">
            <v>33928</v>
          </cell>
          <cell r="E760">
            <v>20</v>
          </cell>
          <cell r="F760">
            <v>33928</v>
          </cell>
          <cell r="G760">
            <v>20.399999999999999</v>
          </cell>
          <cell r="H760">
            <v>20.56</v>
          </cell>
          <cell r="I760">
            <v>20.56</v>
          </cell>
          <cell r="J760">
            <v>20.54</v>
          </cell>
          <cell r="K760">
            <v>20.51</v>
          </cell>
          <cell r="L760">
            <v>20.49</v>
          </cell>
          <cell r="M760">
            <v>20.47</v>
          </cell>
          <cell r="N760">
            <v>20.45</v>
          </cell>
          <cell r="O760">
            <v>20.43</v>
          </cell>
          <cell r="P760">
            <v>20.420000000000002</v>
          </cell>
          <cell r="Q760">
            <v>20.41</v>
          </cell>
          <cell r="R760">
            <v>20.399999999999999</v>
          </cell>
        </row>
        <row r="761">
          <cell r="A761">
            <v>1992</v>
          </cell>
          <cell r="B761" t="str">
            <v>NOV</v>
          </cell>
          <cell r="C761" t="str">
            <v>NOV - 1992</v>
          </cell>
          <cell r="D761">
            <v>33935</v>
          </cell>
          <cell r="E761">
            <v>23</v>
          </cell>
          <cell r="F761">
            <v>33931</v>
          </cell>
          <cell r="G761">
            <v>20.2</v>
          </cell>
          <cell r="H761">
            <v>20.22</v>
          </cell>
          <cell r="I761">
            <v>20.23</v>
          </cell>
          <cell r="J761">
            <v>20.22</v>
          </cell>
          <cell r="K761">
            <v>20.21</v>
          </cell>
          <cell r="L761">
            <v>20.2</v>
          </cell>
          <cell r="M761">
            <v>20.190000000000001</v>
          </cell>
          <cell r="N761">
            <v>20.18</v>
          </cell>
          <cell r="O761">
            <v>20.170000000000002</v>
          </cell>
          <cell r="P761">
            <v>20.170000000000002</v>
          </cell>
          <cell r="Q761">
            <v>20.170000000000002</v>
          </cell>
          <cell r="R761">
            <v>20.170000000000002</v>
          </cell>
        </row>
        <row r="762">
          <cell r="A762">
            <v>1992</v>
          </cell>
          <cell r="B762" t="str">
            <v>NOV</v>
          </cell>
          <cell r="C762" t="str">
            <v>NOV - 1992</v>
          </cell>
          <cell r="D762">
            <v>33935</v>
          </cell>
          <cell r="E762">
            <v>24</v>
          </cell>
          <cell r="F762">
            <v>33932</v>
          </cell>
          <cell r="G762">
            <v>20.22</v>
          </cell>
          <cell r="H762">
            <v>20.23</v>
          </cell>
          <cell r="I762">
            <v>20.23</v>
          </cell>
          <cell r="J762">
            <v>20.21</v>
          </cell>
          <cell r="K762">
            <v>20.190000000000001</v>
          </cell>
          <cell r="L762">
            <v>20.170000000000002</v>
          </cell>
          <cell r="M762">
            <v>20.16</v>
          </cell>
          <cell r="N762">
            <v>20.149999999999999</v>
          </cell>
          <cell r="O762">
            <v>20.14</v>
          </cell>
          <cell r="P762">
            <v>20.13</v>
          </cell>
          <cell r="Q762">
            <v>20.12</v>
          </cell>
          <cell r="R762">
            <v>20.11</v>
          </cell>
        </row>
        <row r="763">
          <cell r="A763">
            <v>1992</v>
          </cell>
          <cell r="B763" t="str">
            <v>NOV</v>
          </cell>
          <cell r="C763" t="str">
            <v>NOV - 1992</v>
          </cell>
          <cell r="D763">
            <v>33935</v>
          </cell>
          <cell r="E763">
            <v>25</v>
          </cell>
          <cell r="F763">
            <v>33933</v>
          </cell>
          <cell r="G763">
            <v>20.27</v>
          </cell>
          <cell r="H763">
            <v>20.27</v>
          </cell>
          <cell r="I763">
            <v>20.25</v>
          </cell>
          <cell r="J763">
            <v>20.22</v>
          </cell>
          <cell r="K763">
            <v>20.190000000000001</v>
          </cell>
          <cell r="L763">
            <v>20.16</v>
          </cell>
          <cell r="M763">
            <v>20.13</v>
          </cell>
          <cell r="N763">
            <v>20.11</v>
          </cell>
          <cell r="O763">
            <v>20.09</v>
          </cell>
          <cell r="P763">
            <v>20.07</v>
          </cell>
          <cell r="Q763">
            <v>20.059999999999999</v>
          </cell>
          <cell r="R763">
            <v>20.04</v>
          </cell>
        </row>
        <row r="764">
          <cell r="A764">
            <v>1992</v>
          </cell>
          <cell r="B764" t="str">
            <v>NOV</v>
          </cell>
          <cell r="C764" t="str">
            <v>NOV - 1992</v>
          </cell>
          <cell r="D764">
            <v>33935</v>
          </cell>
          <cell r="E764">
            <v>26</v>
          </cell>
          <cell r="F764">
            <v>33934</v>
          </cell>
        </row>
        <row r="765">
          <cell r="A765">
            <v>1992</v>
          </cell>
          <cell r="B765" t="str">
            <v>NOV</v>
          </cell>
          <cell r="C765" t="str">
            <v>NOV - 1992</v>
          </cell>
          <cell r="D765">
            <v>33935</v>
          </cell>
          <cell r="E765">
            <v>27</v>
          </cell>
          <cell r="F765">
            <v>33935</v>
          </cell>
          <cell r="G765">
            <v>20.22</v>
          </cell>
          <cell r="H765">
            <v>20.23</v>
          </cell>
          <cell r="I765">
            <v>20.23</v>
          </cell>
          <cell r="J765">
            <v>20.21</v>
          </cell>
          <cell r="K765">
            <v>20.190000000000001</v>
          </cell>
          <cell r="L765">
            <v>20.170000000000002</v>
          </cell>
          <cell r="M765">
            <v>20.16</v>
          </cell>
          <cell r="N765">
            <v>20.149999999999999</v>
          </cell>
          <cell r="O765">
            <v>20.14</v>
          </cell>
          <cell r="P765">
            <v>20.13</v>
          </cell>
          <cell r="Q765">
            <v>20.12</v>
          </cell>
          <cell r="R765">
            <v>20.11</v>
          </cell>
        </row>
        <row r="766">
          <cell r="A766">
            <v>1992</v>
          </cell>
          <cell r="B766" t="str">
            <v>NOV</v>
          </cell>
          <cell r="C766" t="str">
            <v>NOV - 1992</v>
          </cell>
          <cell r="D766">
            <v>33942</v>
          </cell>
          <cell r="E766">
            <v>30</v>
          </cell>
          <cell r="F766">
            <v>33938</v>
          </cell>
          <cell r="G766">
            <v>19.89</v>
          </cell>
          <cell r="H766">
            <v>19.899999999999999</v>
          </cell>
          <cell r="I766">
            <v>19.899999999999999</v>
          </cell>
          <cell r="J766">
            <v>19.88</v>
          </cell>
          <cell r="K766">
            <v>19.86</v>
          </cell>
          <cell r="L766">
            <v>19.84</v>
          </cell>
          <cell r="M766">
            <v>19.82</v>
          </cell>
          <cell r="N766">
            <v>19.8</v>
          </cell>
          <cell r="O766">
            <v>19.79</v>
          </cell>
          <cell r="P766">
            <v>19.78</v>
          </cell>
          <cell r="Q766">
            <v>19.77</v>
          </cell>
          <cell r="R766">
            <v>19.760000000000002</v>
          </cell>
        </row>
        <row r="767">
          <cell r="A767">
            <v>1992</v>
          </cell>
          <cell r="B767" t="str">
            <v>DEC</v>
          </cell>
          <cell r="C767" t="str">
            <v>DEC - 1992</v>
          </cell>
          <cell r="D767">
            <v>33942</v>
          </cell>
          <cell r="E767">
            <v>1</v>
          </cell>
          <cell r="F767">
            <v>33939</v>
          </cell>
          <cell r="G767">
            <v>19.510000000000002</v>
          </cell>
          <cell r="H767">
            <v>19.54</v>
          </cell>
          <cell r="I767">
            <v>19.579999999999998</v>
          </cell>
          <cell r="J767">
            <v>19.61</v>
          </cell>
          <cell r="K767">
            <v>19.62</v>
          </cell>
          <cell r="L767">
            <v>19.63</v>
          </cell>
          <cell r="M767">
            <v>19.64</v>
          </cell>
          <cell r="N767">
            <v>19.649999999999999</v>
          </cell>
          <cell r="O767">
            <v>19.66</v>
          </cell>
          <cell r="P767">
            <v>19.670000000000002</v>
          </cell>
          <cell r="Q767">
            <v>19.690000000000001</v>
          </cell>
          <cell r="R767">
            <v>19.71</v>
          </cell>
        </row>
        <row r="768">
          <cell r="A768">
            <v>1992</v>
          </cell>
          <cell r="B768" t="str">
            <v>DEC</v>
          </cell>
          <cell r="C768" t="str">
            <v>DEC - 1992</v>
          </cell>
          <cell r="D768">
            <v>33942</v>
          </cell>
          <cell r="E768">
            <v>2</v>
          </cell>
          <cell r="F768">
            <v>33940</v>
          </cell>
          <cell r="G768">
            <v>19.45</v>
          </cell>
          <cell r="H768">
            <v>19.47</v>
          </cell>
          <cell r="I768">
            <v>19.510000000000002</v>
          </cell>
          <cell r="J768">
            <v>19.54</v>
          </cell>
          <cell r="K768">
            <v>19.55</v>
          </cell>
          <cell r="L768">
            <v>19.559999999999999</v>
          </cell>
          <cell r="M768">
            <v>19.57</v>
          </cell>
          <cell r="N768">
            <v>19.579999999999998</v>
          </cell>
          <cell r="O768">
            <v>19.59</v>
          </cell>
          <cell r="P768">
            <v>19.600000000000001</v>
          </cell>
          <cell r="Q768">
            <v>19.61</v>
          </cell>
          <cell r="R768">
            <v>19.61</v>
          </cell>
        </row>
        <row r="769">
          <cell r="A769">
            <v>1992</v>
          </cell>
          <cell r="B769" t="str">
            <v>DEC</v>
          </cell>
          <cell r="C769" t="str">
            <v>DEC - 1992</v>
          </cell>
          <cell r="D769">
            <v>33942</v>
          </cell>
          <cell r="E769">
            <v>3</v>
          </cell>
          <cell r="F769">
            <v>33941</v>
          </cell>
          <cell r="G769">
            <v>19.079999999999998</v>
          </cell>
          <cell r="H769">
            <v>19.149999999999999</v>
          </cell>
          <cell r="I769">
            <v>19.23</v>
          </cell>
          <cell r="J769">
            <v>19.3</v>
          </cell>
          <cell r="K769">
            <v>19.34</v>
          </cell>
          <cell r="L769">
            <v>19.36</v>
          </cell>
          <cell r="M769">
            <v>19.38</v>
          </cell>
          <cell r="N769">
            <v>19.399999999999999</v>
          </cell>
          <cell r="O769">
            <v>19.420000000000002</v>
          </cell>
          <cell r="P769">
            <v>19.440000000000001</v>
          </cell>
          <cell r="Q769">
            <v>19.46</v>
          </cell>
          <cell r="R769">
            <v>19.48</v>
          </cell>
        </row>
        <row r="770">
          <cell r="A770">
            <v>1992</v>
          </cell>
          <cell r="B770" t="str">
            <v>DEC</v>
          </cell>
          <cell r="C770" t="str">
            <v>DEC - 1992</v>
          </cell>
          <cell r="D770">
            <v>33942</v>
          </cell>
          <cell r="E770">
            <v>4</v>
          </cell>
          <cell r="F770">
            <v>33942</v>
          </cell>
          <cell r="G770">
            <v>18.940000000000001</v>
          </cell>
          <cell r="H770">
            <v>19.03</v>
          </cell>
          <cell r="I770">
            <v>19.11</v>
          </cell>
          <cell r="J770">
            <v>19.18</v>
          </cell>
          <cell r="K770">
            <v>19.22</v>
          </cell>
          <cell r="L770">
            <v>19.239999999999998</v>
          </cell>
          <cell r="M770">
            <v>19.260000000000002</v>
          </cell>
          <cell r="N770">
            <v>19.28</v>
          </cell>
          <cell r="O770">
            <v>19.3</v>
          </cell>
          <cell r="P770">
            <v>19.32</v>
          </cell>
          <cell r="Q770">
            <v>19.34</v>
          </cell>
          <cell r="R770">
            <v>19.36</v>
          </cell>
        </row>
        <row r="771">
          <cell r="A771">
            <v>1992</v>
          </cell>
          <cell r="B771" t="str">
            <v>DEC</v>
          </cell>
          <cell r="C771" t="str">
            <v>DEC - 1992</v>
          </cell>
          <cell r="D771">
            <v>33949</v>
          </cell>
          <cell r="E771">
            <v>7</v>
          </cell>
          <cell r="F771">
            <v>33945</v>
          </cell>
          <cell r="G771">
            <v>19.18</v>
          </cell>
          <cell r="H771">
            <v>19.239999999999998</v>
          </cell>
          <cell r="I771">
            <v>19.3</v>
          </cell>
          <cell r="J771">
            <v>19.36</v>
          </cell>
          <cell r="K771">
            <v>19.39</v>
          </cell>
          <cell r="L771">
            <v>19.399999999999999</v>
          </cell>
          <cell r="M771">
            <v>19.41</v>
          </cell>
          <cell r="N771">
            <v>19.420000000000002</v>
          </cell>
          <cell r="O771">
            <v>19.440000000000001</v>
          </cell>
          <cell r="P771">
            <v>19.46</v>
          </cell>
          <cell r="Q771">
            <v>19.47</v>
          </cell>
          <cell r="R771">
            <v>19.48</v>
          </cell>
        </row>
        <row r="772">
          <cell r="A772">
            <v>1992</v>
          </cell>
          <cell r="B772" t="str">
            <v>DEC</v>
          </cell>
          <cell r="C772" t="str">
            <v>DEC - 1992</v>
          </cell>
          <cell r="D772">
            <v>33949</v>
          </cell>
          <cell r="E772">
            <v>8</v>
          </cell>
          <cell r="F772">
            <v>33946</v>
          </cell>
          <cell r="G772">
            <v>18.84</v>
          </cell>
          <cell r="H772">
            <v>18.940000000000001</v>
          </cell>
          <cell r="I772">
            <v>19.03</v>
          </cell>
          <cell r="J772">
            <v>19.11</v>
          </cell>
          <cell r="K772">
            <v>19.149999999999999</v>
          </cell>
          <cell r="L772">
            <v>19.18</v>
          </cell>
          <cell r="M772">
            <v>19.2</v>
          </cell>
          <cell r="N772">
            <v>19.21</v>
          </cell>
          <cell r="O772">
            <v>19.22</v>
          </cell>
          <cell r="P772">
            <v>19.239999999999998</v>
          </cell>
          <cell r="Q772">
            <v>19.25</v>
          </cell>
          <cell r="R772">
            <v>19.27</v>
          </cell>
        </row>
        <row r="773">
          <cell r="A773">
            <v>1992</v>
          </cell>
          <cell r="B773" t="str">
            <v>DEC</v>
          </cell>
          <cell r="C773" t="str">
            <v>DEC - 1992</v>
          </cell>
          <cell r="D773">
            <v>33949</v>
          </cell>
          <cell r="E773">
            <v>9</v>
          </cell>
          <cell r="F773">
            <v>33947</v>
          </cell>
          <cell r="G773">
            <v>18.84</v>
          </cell>
          <cell r="H773">
            <v>18.95</v>
          </cell>
          <cell r="I773">
            <v>19.05</v>
          </cell>
          <cell r="J773">
            <v>19.14</v>
          </cell>
          <cell r="K773">
            <v>19.190000000000001</v>
          </cell>
          <cell r="L773">
            <v>19.22</v>
          </cell>
          <cell r="M773">
            <v>19.239999999999998</v>
          </cell>
          <cell r="N773">
            <v>19.25</v>
          </cell>
          <cell r="O773">
            <v>19.260000000000002</v>
          </cell>
          <cell r="P773">
            <v>19.28</v>
          </cell>
          <cell r="Q773">
            <v>19.29</v>
          </cell>
          <cell r="R773">
            <v>19.309999999999999</v>
          </cell>
        </row>
        <row r="774">
          <cell r="A774">
            <v>1992</v>
          </cell>
          <cell r="B774" t="str">
            <v>DEC</v>
          </cell>
          <cell r="C774" t="str">
            <v>DEC - 1992</v>
          </cell>
          <cell r="D774">
            <v>33949</v>
          </cell>
          <cell r="E774">
            <v>10</v>
          </cell>
          <cell r="F774">
            <v>33948</v>
          </cell>
          <cell r="G774">
            <v>19.28</v>
          </cell>
          <cell r="H774">
            <v>19.38</v>
          </cell>
          <cell r="I774">
            <v>19.440000000000001</v>
          </cell>
          <cell r="J774">
            <v>19.5</v>
          </cell>
          <cell r="K774">
            <v>19.53</v>
          </cell>
          <cell r="L774">
            <v>19.54</v>
          </cell>
          <cell r="M774">
            <v>19.55</v>
          </cell>
          <cell r="N774">
            <v>19.55</v>
          </cell>
          <cell r="O774">
            <v>19.55</v>
          </cell>
          <cell r="P774">
            <v>19.55</v>
          </cell>
          <cell r="Q774">
            <v>19.55</v>
          </cell>
          <cell r="R774">
            <v>19.55</v>
          </cell>
        </row>
        <row r="775">
          <cell r="A775">
            <v>1992</v>
          </cell>
          <cell r="B775" t="str">
            <v>DEC</v>
          </cell>
          <cell r="C775" t="str">
            <v>DEC - 1992</v>
          </cell>
          <cell r="D775">
            <v>33949</v>
          </cell>
          <cell r="E775">
            <v>11</v>
          </cell>
          <cell r="F775">
            <v>33949</v>
          </cell>
          <cell r="G775">
            <v>19.09</v>
          </cell>
          <cell r="H775">
            <v>19.22</v>
          </cell>
          <cell r="I775">
            <v>19.3</v>
          </cell>
          <cell r="J775">
            <v>19.37</v>
          </cell>
          <cell r="K775">
            <v>19.41</v>
          </cell>
          <cell r="L775">
            <v>19.43</v>
          </cell>
          <cell r="M775">
            <v>19.440000000000001</v>
          </cell>
          <cell r="N775">
            <v>19.45</v>
          </cell>
          <cell r="O775">
            <v>19.45</v>
          </cell>
          <cell r="P775">
            <v>19.45</v>
          </cell>
          <cell r="Q775">
            <v>19.45</v>
          </cell>
          <cell r="R775">
            <v>19.45</v>
          </cell>
        </row>
        <row r="776">
          <cell r="A776">
            <v>1992</v>
          </cell>
          <cell r="B776" t="str">
            <v>DEC</v>
          </cell>
          <cell r="C776" t="str">
            <v>DEC - 1992</v>
          </cell>
          <cell r="D776">
            <v>33956</v>
          </cell>
          <cell r="E776">
            <v>14</v>
          </cell>
          <cell r="F776">
            <v>33952</v>
          </cell>
          <cell r="G776">
            <v>19.09</v>
          </cell>
          <cell r="H776">
            <v>19.2</v>
          </cell>
          <cell r="I776">
            <v>19.28</v>
          </cell>
          <cell r="J776">
            <v>19.350000000000001</v>
          </cell>
          <cell r="K776">
            <v>19.399999999999999</v>
          </cell>
          <cell r="L776">
            <v>19.420000000000002</v>
          </cell>
          <cell r="M776">
            <v>19.420000000000002</v>
          </cell>
          <cell r="N776">
            <v>19.420000000000002</v>
          </cell>
          <cell r="O776">
            <v>19.420000000000002</v>
          </cell>
          <cell r="P776">
            <v>19.420000000000002</v>
          </cell>
          <cell r="Q776">
            <v>19.43</v>
          </cell>
          <cell r="R776">
            <v>19.440000000000001</v>
          </cell>
        </row>
        <row r="777">
          <cell r="A777">
            <v>1992</v>
          </cell>
          <cell r="B777" t="str">
            <v>DEC</v>
          </cell>
          <cell r="C777" t="str">
            <v>DEC - 1992</v>
          </cell>
          <cell r="D777">
            <v>33956</v>
          </cell>
          <cell r="E777">
            <v>15</v>
          </cell>
          <cell r="F777">
            <v>33953</v>
          </cell>
          <cell r="G777">
            <v>18.95</v>
          </cell>
          <cell r="H777">
            <v>19.100000000000001</v>
          </cell>
          <cell r="I777">
            <v>19.190000000000001</v>
          </cell>
          <cell r="J777">
            <v>19.260000000000002</v>
          </cell>
          <cell r="K777">
            <v>19.309999999999999</v>
          </cell>
          <cell r="L777">
            <v>19.34</v>
          </cell>
          <cell r="M777">
            <v>19.36</v>
          </cell>
          <cell r="N777">
            <v>19.37</v>
          </cell>
          <cell r="O777">
            <v>19.37</v>
          </cell>
          <cell r="P777">
            <v>19.37</v>
          </cell>
          <cell r="Q777">
            <v>19.37</v>
          </cell>
          <cell r="R777">
            <v>19.38</v>
          </cell>
        </row>
        <row r="778">
          <cell r="A778">
            <v>1992</v>
          </cell>
          <cell r="B778" t="str">
            <v>DEC</v>
          </cell>
          <cell r="C778" t="str">
            <v>DEC - 1992</v>
          </cell>
          <cell r="D778">
            <v>33956</v>
          </cell>
          <cell r="E778">
            <v>16</v>
          </cell>
          <cell r="F778">
            <v>33954</v>
          </cell>
          <cell r="G778">
            <v>19.41</v>
          </cell>
          <cell r="H778">
            <v>19.57</v>
          </cell>
          <cell r="I778">
            <v>19.63</v>
          </cell>
          <cell r="J778">
            <v>19.68</v>
          </cell>
          <cell r="K778">
            <v>19.71</v>
          </cell>
          <cell r="L778">
            <v>19.73</v>
          </cell>
          <cell r="M778">
            <v>19.739999999999998</v>
          </cell>
          <cell r="N778">
            <v>19.75</v>
          </cell>
          <cell r="O778">
            <v>19.739999999999998</v>
          </cell>
          <cell r="P778">
            <v>19.73</v>
          </cell>
          <cell r="Q778">
            <v>19.73</v>
          </cell>
          <cell r="R778">
            <v>19.72</v>
          </cell>
        </row>
        <row r="779">
          <cell r="A779">
            <v>1992</v>
          </cell>
          <cell r="B779" t="str">
            <v>DEC</v>
          </cell>
          <cell r="C779" t="str">
            <v>DEC - 1992</v>
          </cell>
          <cell r="D779">
            <v>33956</v>
          </cell>
          <cell r="E779">
            <v>17</v>
          </cell>
          <cell r="F779">
            <v>33955</v>
          </cell>
          <cell r="G779">
            <v>19.7</v>
          </cell>
          <cell r="H779">
            <v>19.899999999999999</v>
          </cell>
          <cell r="I779">
            <v>19.989999999999998</v>
          </cell>
          <cell r="J779">
            <v>20.05</v>
          </cell>
          <cell r="K779">
            <v>20.09</v>
          </cell>
          <cell r="L779">
            <v>20.11</v>
          </cell>
          <cell r="M779">
            <v>20.12</v>
          </cell>
          <cell r="N779">
            <v>20.12</v>
          </cell>
          <cell r="O779">
            <v>20.11</v>
          </cell>
          <cell r="P779">
            <v>20.100000000000001</v>
          </cell>
          <cell r="Q779">
            <v>20.09</v>
          </cell>
          <cell r="R779">
            <v>20.079999999999998</v>
          </cell>
        </row>
        <row r="780">
          <cell r="A780">
            <v>1992</v>
          </cell>
          <cell r="B780" t="str">
            <v>DEC</v>
          </cell>
          <cell r="C780" t="str">
            <v>DEC - 1992</v>
          </cell>
          <cell r="D780">
            <v>33956</v>
          </cell>
          <cell r="E780">
            <v>18</v>
          </cell>
          <cell r="F780">
            <v>33956</v>
          </cell>
          <cell r="G780">
            <v>19.829999999999998</v>
          </cell>
          <cell r="H780">
            <v>19.899999999999999</v>
          </cell>
          <cell r="I780">
            <v>19.98</v>
          </cell>
          <cell r="J780">
            <v>20.03</v>
          </cell>
          <cell r="K780">
            <v>20.059999999999999</v>
          </cell>
          <cell r="L780">
            <v>20.07</v>
          </cell>
          <cell r="M780">
            <v>20.07</v>
          </cell>
          <cell r="N780">
            <v>20.07</v>
          </cell>
          <cell r="O780">
            <v>20.059999999999999</v>
          </cell>
          <cell r="P780">
            <v>20.05</v>
          </cell>
          <cell r="Q780">
            <v>20.04</v>
          </cell>
          <cell r="R780">
            <v>20.03</v>
          </cell>
        </row>
        <row r="781">
          <cell r="A781">
            <v>1992</v>
          </cell>
          <cell r="B781" t="str">
            <v>DEC</v>
          </cell>
          <cell r="C781" t="str">
            <v>DEC - 1992</v>
          </cell>
          <cell r="D781">
            <v>33963</v>
          </cell>
          <cell r="E781">
            <v>21</v>
          </cell>
          <cell r="F781">
            <v>33959</v>
          </cell>
          <cell r="G781">
            <v>19.98</v>
          </cell>
          <cell r="H781">
            <v>20.04</v>
          </cell>
          <cell r="I781">
            <v>20.09</v>
          </cell>
          <cell r="J781">
            <v>20.11</v>
          </cell>
          <cell r="K781">
            <v>20.11</v>
          </cell>
          <cell r="L781">
            <v>20.11</v>
          </cell>
          <cell r="M781">
            <v>20.100000000000001</v>
          </cell>
          <cell r="N781">
            <v>20.09</v>
          </cell>
          <cell r="O781">
            <v>20.079999999999998</v>
          </cell>
          <cell r="P781">
            <v>20.07</v>
          </cell>
          <cell r="Q781">
            <v>20.059999999999999</v>
          </cell>
          <cell r="R781">
            <v>20.04</v>
          </cell>
        </row>
        <row r="782">
          <cell r="A782">
            <v>1992</v>
          </cell>
          <cell r="B782" t="str">
            <v>DEC</v>
          </cell>
          <cell r="C782" t="str">
            <v>DEC - 1992</v>
          </cell>
          <cell r="D782">
            <v>33963</v>
          </cell>
          <cell r="E782">
            <v>22</v>
          </cell>
          <cell r="F782">
            <v>33960</v>
          </cell>
          <cell r="G782">
            <v>19.84</v>
          </cell>
          <cell r="H782">
            <v>19.920000000000002</v>
          </cell>
          <cell r="I782">
            <v>19.98</v>
          </cell>
          <cell r="J782">
            <v>20.010000000000002</v>
          </cell>
          <cell r="K782">
            <v>20.010000000000002</v>
          </cell>
          <cell r="L782">
            <v>20.010000000000002</v>
          </cell>
          <cell r="M782">
            <v>20.010000000000002</v>
          </cell>
          <cell r="N782">
            <v>20.010000000000002</v>
          </cell>
          <cell r="O782">
            <v>20.010000000000002</v>
          </cell>
          <cell r="P782">
            <v>20</v>
          </cell>
          <cell r="Q782">
            <v>19.989999999999998</v>
          </cell>
          <cell r="R782">
            <v>19.97</v>
          </cell>
        </row>
        <row r="783">
          <cell r="A783">
            <v>1992</v>
          </cell>
          <cell r="B783" t="str">
            <v>DEC</v>
          </cell>
          <cell r="C783" t="str">
            <v>DEC - 1992</v>
          </cell>
          <cell r="D783">
            <v>33963</v>
          </cell>
          <cell r="E783">
            <v>23</v>
          </cell>
          <cell r="F783">
            <v>33961</v>
          </cell>
          <cell r="G783">
            <v>19.95</v>
          </cell>
          <cell r="H783">
            <v>20.010000000000002</v>
          </cell>
          <cell r="I783">
            <v>20.05</v>
          </cell>
          <cell r="J783">
            <v>20.07</v>
          </cell>
          <cell r="K783">
            <v>20.07</v>
          </cell>
          <cell r="L783">
            <v>20.059999999999999</v>
          </cell>
          <cell r="M783">
            <v>20.05</v>
          </cell>
          <cell r="N783">
            <v>20.05</v>
          </cell>
          <cell r="O783">
            <v>20.05</v>
          </cell>
          <cell r="P783">
            <v>20.04</v>
          </cell>
          <cell r="Q783">
            <v>20.03</v>
          </cell>
          <cell r="R783">
            <v>20.010000000000002</v>
          </cell>
        </row>
        <row r="784">
          <cell r="A784">
            <v>1992</v>
          </cell>
          <cell r="B784" t="str">
            <v>DEC</v>
          </cell>
          <cell r="C784" t="str">
            <v>DEC - 1992</v>
          </cell>
          <cell r="D784">
            <v>33963</v>
          </cell>
          <cell r="E784">
            <v>24</v>
          </cell>
          <cell r="F784">
            <v>33962</v>
          </cell>
          <cell r="G784">
            <v>19.95</v>
          </cell>
          <cell r="H784">
            <v>20.010000000000002</v>
          </cell>
          <cell r="I784">
            <v>20.05</v>
          </cell>
          <cell r="J784">
            <v>20.07</v>
          </cell>
          <cell r="K784">
            <v>20.07</v>
          </cell>
          <cell r="L784">
            <v>20.059999999999999</v>
          </cell>
          <cell r="M784">
            <v>20.05</v>
          </cell>
          <cell r="N784">
            <v>20.05</v>
          </cell>
          <cell r="O784">
            <v>20.05</v>
          </cell>
          <cell r="P784">
            <v>20.04</v>
          </cell>
          <cell r="Q784">
            <v>20.03</v>
          </cell>
          <cell r="R784">
            <v>20.010000000000002</v>
          </cell>
        </row>
        <row r="785">
          <cell r="A785">
            <v>1992</v>
          </cell>
          <cell r="B785" t="str">
            <v>DEC</v>
          </cell>
          <cell r="C785" t="str">
            <v>DEC - 1992</v>
          </cell>
          <cell r="D785">
            <v>33963</v>
          </cell>
          <cell r="E785">
            <v>25</v>
          </cell>
          <cell r="F785">
            <v>33963</v>
          </cell>
        </row>
        <row r="786">
          <cell r="A786">
            <v>1992</v>
          </cell>
          <cell r="B786" t="str">
            <v>DEC</v>
          </cell>
          <cell r="C786" t="str">
            <v>DEC - 1992</v>
          </cell>
          <cell r="D786">
            <v>33970</v>
          </cell>
          <cell r="E786">
            <v>28</v>
          </cell>
          <cell r="F786">
            <v>33966</v>
          </cell>
          <cell r="G786">
            <v>19.82</v>
          </cell>
          <cell r="H786">
            <v>19.88</v>
          </cell>
          <cell r="I786">
            <v>19.93</v>
          </cell>
          <cell r="J786">
            <v>19.95</v>
          </cell>
          <cell r="K786">
            <v>19.95</v>
          </cell>
          <cell r="L786">
            <v>19.95</v>
          </cell>
          <cell r="M786">
            <v>19.95</v>
          </cell>
          <cell r="N786">
            <v>19.96</v>
          </cell>
          <cell r="O786">
            <v>19.96</v>
          </cell>
          <cell r="P786">
            <v>19.96</v>
          </cell>
          <cell r="Q786">
            <v>19.95</v>
          </cell>
          <cell r="R786">
            <v>19.93</v>
          </cell>
        </row>
        <row r="787">
          <cell r="A787">
            <v>1992</v>
          </cell>
          <cell r="B787" t="str">
            <v>DEC</v>
          </cell>
          <cell r="C787" t="str">
            <v>DEC - 1992</v>
          </cell>
          <cell r="D787">
            <v>33970</v>
          </cell>
          <cell r="E787">
            <v>29</v>
          </cell>
          <cell r="F787">
            <v>33967</v>
          </cell>
          <cell r="G787">
            <v>19.64</v>
          </cell>
          <cell r="H787">
            <v>19.72</v>
          </cell>
          <cell r="I787">
            <v>19.79</v>
          </cell>
          <cell r="J787">
            <v>19.829999999999998</v>
          </cell>
          <cell r="K787">
            <v>19.850000000000001</v>
          </cell>
          <cell r="L787">
            <v>19.86</v>
          </cell>
          <cell r="M787">
            <v>19.86</v>
          </cell>
          <cell r="N787">
            <v>19.87</v>
          </cell>
          <cell r="O787">
            <v>19.88</v>
          </cell>
          <cell r="P787">
            <v>19.88</v>
          </cell>
          <cell r="Q787">
            <v>19.87</v>
          </cell>
          <cell r="R787">
            <v>19.850000000000001</v>
          </cell>
        </row>
        <row r="788">
          <cell r="A788">
            <v>1992</v>
          </cell>
          <cell r="B788" t="str">
            <v>DEC</v>
          </cell>
          <cell r="C788" t="str">
            <v>DEC - 1992</v>
          </cell>
          <cell r="D788">
            <v>33970</v>
          </cell>
          <cell r="E788">
            <v>30</v>
          </cell>
          <cell r="F788">
            <v>33968</v>
          </cell>
          <cell r="G788">
            <v>19.59</v>
          </cell>
          <cell r="H788">
            <v>19.71</v>
          </cell>
          <cell r="I788">
            <v>19.79</v>
          </cell>
          <cell r="J788">
            <v>19.84</v>
          </cell>
          <cell r="K788">
            <v>19.86</v>
          </cell>
          <cell r="L788">
            <v>19.87</v>
          </cell>
          <cell r="M788">
            <v>19.88</v>
          </cell>
          <cell r="N788">
            <v>19.899999999999999</v>
          </cell>
          <cell r="O788">
            <v>19.91</v>
          </cell>
          <cell r="P788">
            <v>19.91</v>
          </cell>
          <cell r="Q788">
            <v>19.899999999999999</v>
          </cell>
          <cell r="R788">
            <v>19.88</v>
          </cell>
        </row>
        <row r="789">
          <cell r="A789">
            <v>1992</v>
          </cell>
          <cell r="B789" t="str">
            <v>DEC</v>
          </cell>
          <cell r="C789" t="str">
            <v>DEC - 1992</v>
          </cell>
          <cell r="D789">
            <v>33970</v>
          </cell>
          <cell r="E789">
            <v>31</v>
          </cell>
          <cell r="F789">
            <v>33969</v>
          </cell>
          <cell r="G789">
            <v>19.5</v>
          </cell>
          <cell r="H789">
            <v>19.61</v>
          </cell>
          <cell r="I789">
            <v>19.690000000000001</v>
          </cell>
          <cell r="J789">
            <v>19.739999999999998</v>
          </cell>
          <cell r="K789">
            <v>19.760000000000002</v>
          </cell>
          <cell r="L789">
            <v>19.77</v>
          </cell>
          <cell r="M789">
            <v>19.78</v>
          </cell>
          <cell r="N789">
            <v>19.8</v>
          </cell>
          <cell r="O789">
            <v>19.809999999999999</v>
          </cell>
          <cell r="P789">
            <v>19.809999999999999</v>
          </cell>
          <cell r="Q789">
            <v>19.8</v>
          </cell>
          <cell r="R789">
            <v>19.78</v>
          </cell>
        </row>
        <row r="790">
          <cell r="A790">
            <v>1993</v>
          </cell>
          <cell r="B790" t="str">
            <v>JAN</v>
          </cell>
          <cell r="C790" t="str">
            <v>JAN - 1993</v>
          </cell>
          <cell r="D790">
            <v>33970</v>
          </cell>
          <cell r="E790">
            <v>1</v>
          </cell>
          <cell r="F790">
            <v>33970</v>
          </cell>
        </row>
        <row r="791">
          <cell r="A791">
            <v>1993</v>
          </cell>
          <cell r="B791" t="str">
            <v>JAN</v>
          </cell>
          <cell r="C791" t="str">
            <v>JAN - 1993</v>
          </cell>
          <cell r="D791">
            <v>33977</v>
          </cell>
          <cell r="E791">
            <v>4</v>
          </cell>
          <cell r="F791">
            <v>33973</v>
          </cell>
          <cell r="G791">
            <v>19.04</v>
          </cell>
          <cell r="H791">
            <v>19.16</v>
          </cell>
          <cell r="I791">
            <v>19.28</v>
          </cell>
          <cell r="J791">
            <v>19.36</v>
          </cell>
          <cell r="K791">
            <v>19.399999999999999</v>
          </cell>
          <cell r="L791">
            <v>19.43</v>
          </cell>
          <cell r="M791">
            <v>19.45</v>
          </cell>
          <cell r="N791">
            <v>19.48</v>
          </cell>
          <cell r="O791">
            <v>19.5</v>
          </cell>
          <cell r="P791">
            <v>19.52</v>
          </cell>
          <cell r="Q791">
            <v>19.53</v>
          </cell>
          <cell r="R791">
            <v>19.52</v>
          </cell>
        </row>
        <row r="792">
          <cell r="A792">
            <v>1993</v>
          </cell>
          <cell r="B792" t="str">
            <v>JAN</v>
          </cell>
          <cell r="C792" t="str">
            <v>JAN - 1993</v>
          </cell>
          <cell r="D792">
            <v>33977</v>
          </cell>
          <cell r="E792">
            <v>5</v>
          </cell>
          <cell r="F792">
            <v>33974</v>
          </cell>
          <cell r="G792">
            <v>19.260000000000002</v>
          </cell>
          <cell r="H792">
            <v>19.37</v>
          </cell>
          <cell r="I792">
            <v>19.489999999999998</v>
          </cell>
          <cell r="J792">
            <v>19.57</v>
          </cell>
          <cell r="K792">
            <v>19.61</v>
          </cell>
          <cell r="L792">
            <v>19.63</v>
          </cell>
          <cell r="M792">
            <v>19.649999999999999</v>
          </cell>
          <cell r="N792">
            <v>19.68</v>
          </cell>
          <cell r="O792">
            <v>19.7</v>
          </cell>
          <cell r="P792">
            <v>19.71</v>
          </cell>
          <cell r="Q792">
            <v>19.72</v>
          </cell>
          <cell r="R792">
            <v>19.7</v>
          </cell>
        </row>
        <row r="793">
          <cell r="A793">
            <v>1993</v>
          </cell>
          <cell r="B793" t="str">
            <v>JAN</v>
          </cell>
          <cell r="C793" t="str">
            <v>JAN - 1993</v>
          </cell>
          <cell r="D793">
            <v>33977</v>
          </cell>
          <cell r="E793">
            <v>6</v>
          </cell>
          <cell r="F793">
            <v>33975</v>
          </cell>
          <cell r="G793">
            <v>19.04</v>
          </cell>
          <cell r="H793">
            <v>19.18</v>
          </cell>
          <cell r="I793">
            <v>19.32</v>
          </cell>
          <cell r="J793">
            <v>19.420000000000002</v>
          </cell>
          <cell r="K793">
            <v>19.48</v>
          </cell>
          <cell r="L793">
            <v>19.52</v>
          </cell>
          <cell r="M793">
            <v>19.54</v>
          </cell>
          <cell r="N793">
            <v>19.57</v>
          </cell>
          <cell r="O793">
            <v>19.59</v>
          </cell>
          <cell r="P793">
            <v>19.61</v>
          </cell>
          <cell r="Q793">
            <v>19.62</v>
          </cell>
          <cell r="R793">
            <v>19.600000000000001</v>
          </cell>
        </row>
        <row r="794">
          <cell r="A794">
            <v>1993</v>
          </cell>
          <cell r="B794" t="str">
            <v>JAN</v>
          </cell>
          <cell r="C794" t="str">
            <v>JAN - 1993</v>
          </cell>
          <cell r="D794">
            <v>33977</v>
          </cell>
          <cell r="E794">
            <v>7</v>
          </cell>
          <cell r="F794">
            <v>33976</v>
          </cell>
          <cell r="G794">
            <v>18.95</v>
          </cell>
          <cell r="H794">
            <v>19.11</v>
          </cell>
          <cell r="I794">
            <v>19.25</v>
          </cell>
          <cell r="J794">
            <v>19.350000000000001</v>
          </cell>
          <cell r="K794">
            <v>19.420000000000002</v>
          </cell>
          <cell r="L794">
            <v>19.46</v>
          </cell>
          <cell r="M794">
            <v>19.48</v>
          </cell>
          <cell r="N794">
            <v>19.510000000000002</v>
          </cell>
          <cell r="O794">
            <v>19.53</v>
          </cell>
          <cell r="P794">
            <v>19.55</v>
          </cell>
          <cell r="Q794">
            <v>19.559999999999999</v>
          </cell>
          <cell r="R794">
            <v>19.54</v>
          </cell>
        </row>
        <row r="795">
          <cell r="A795">
            <v>1993</v>
          </cell>
          <cell r="B795" t="str">
            <v>JAN</v>
          </cell>
          <cell r="C795" t="str">
            <v>JAN - 1993</v>
          </cell>
          <cell r="D795">
            <v>33977</v>
          </cell>
          <cell r="E795">
            <v>8</v>
          </cell>
          <cell r="F795">
            <v>33977</v>
          </cell>
          <cell r="G795">
            <v>18.88</v>
          </cell>
          <cell r="H795">
            <v>19.059999999999999</v>
          </cell>
          <cell r="I795">
            <v>19.2</v>
          </cell>
          <cell r="J795">
            <v>19.3</v>
          </cell>
          <cell r="K795">
            <v>19.38</v>
          </cell>
          <cell r="L795">
            <v>19.420000000000002</v>
          </cell>
          <cell r="M795">
            <v>19.45</v>
          </cell>
          <cell r="N795">
            <v>19.48</v>
          </cell>
          <cell r="O795">
            <v>19.5</v>
          </cell>
          <cell r="P795">
            <v>19.52</v>
          </cell>
          <cell r="Q795">
            <v>19.52</v>
          </cell>
          <cell r="R795">
            <v>19.5</v>
          </cell>
        </row>
        <row r="796">
          <cell r="A796">
            <v>1993</v>
          </cell>
          <cell r="B796" t="str">
            <v>JAN</v>
          </cell>
          <cell r="C796" t="str">
            <v>JAN - 1993</v>
          </cell>
          <cell r="D796">
            <v>33984</v>
          </cell>
          <cell r="E796">
            <v>11</v>
          </cell>
          <cell r="F796">
            <v>33980</v>
          </cell>
          <cell r="G796">
            <v>18.78</v>
          </cell>
          <cell r="H796">
            <v>18.940000000000001</v>
          </cell>
          <cell r="I796">
            <v>19.079999999999998</v>
          </cell>
          <cell r="J796">
            <v>19.190000000000001</v>
          </cell>
          <cell r="K796">
            <v>19.27</v>
          </cell>
          <cell r="L796">
            <v>19.309999999999999</v>
          </cell>
          <cell r="M796">
            <v>19.34</v>
          </cell>
          <cell r="N796">
            <v>19.37</v>
          </cell>
          <cell r="O796">
            <v>19.39</v>
          </cell>
          <cell r="P796">
            <v>19.41</v>
          </cell>
          <cell r="Q796">
            <v>19.41</v>
          </cell>
          <cell r="R796">
            <v>19.39</v>
          </cell>
        </row>
        <row r="797">
          <cell r="A797">
            <v>1993</v>
          </cell>
          <cell r="B797" t="str">
            <v>JAN</v>
          </cell>
          <cell r="C797" t="str">
            <v>JAN - 1993</v>
          </cell>
          <cell r="D797">
            <v>33984</v>
          </cell>
          <cell r="E797">
            <v>12</v>
          </cell>
          <cell r="F797">
            <v>33981</v>
          </cell>
          <cell r="G797">
            <v>18.38</v>
          </cell>
          <cell r="H797">
            <v>18.559999999999999</v>
          </cell>
          <cell r="I797">
            <v>18.73</v>
          </cell>
          <cell r="J797">
            <v>18.88</v>
          </cell>
          <cell r="K797">
            <v>19.010000000000002</v>
          </cell>
          <cell r="L797">
            <v>19.079999999999998</v>
          </cell>
          <cell r="M797">
            <v>19.13</v>
          </cell>
          <cell r="N797">
            <v>19.18</v>
          </cell>
          <cell r="O797">
            <v>19.22</v>
          </cell>
          <cell r="P797">
            <v>19.239999999999998</v>
          </cell>
          <cell r="Q797">
            <v>19.239999999999998</v>
          </cell>
          <cell r="R797">
            <v>19.23</v>
          </cell>
        </row>
        <row r="798">
          <cell r="A798">
            <v>1993</v>
          </cell>
          <cell r="B798" t="str">
            <v>JAN</v>
          </cell>
          <cell r="C798" t="str">
            <v>JAN - 1993</v>
          </cell>
          <cell r="D798">
            <v>33984</v>
          </cell>
          <cell r="E798">
            <v>13</v>
          </cell>
          <cell r="F798">
            <v>33982</v>
          </cell>
          <cell r="G798">
            <v>18.5</v>
          </cell>
          <cell r="H798">
            <v>18.690000000000001</v>
          </cell>
          <cell r="I798">
            <v>18.87</v>
          </cell>
          <cell r="J798">
            <v>19.03</v>
          </cell>
          <cell r="K798">
            <v>19.16</v>
          </cell>
          <cell r="L798">
            <v>19.25</v>
          </cell>
          <cell r="M798">
            <v>19.3</v>
          </cell>
          <cell r="N798">
            <v>19.350000000000001</v>
          </cell>
          <cell r="O798">
            <v>19.39</v>
          </cell>
          <cell r="P798">
            <v>19.41</v>
          </cell>
          <cell r="Q798">
            <v>19.41</v>
          </cell>
          <cell r="R798">
            <v>19.399999999999999</v>
          </cell>
        </row>
        <row r="799">
          <cell r="A799">
            <v>1993</v>
          </cell>
          <cell r="B799" t="str">
            <v>JAN</v>
          </cell>
          <cell r="C799" t="str">
            <v>JAN - 1993</v>
          </cell>
          <cell r="D799">
            <v>33984</v>
          </cell>
          <cell r="E799">
            <v>14</v>
          </cell>
          <cell r="F799">
            <v>33983</v>
          </cell>
          <cell r="G799">
            <v>18.7</v>
          </cell>
          <cell r="H799">
            <v>18.84</v>
          </cell>
          <cell r="I799">
            <v>18.98</v>
          </cell>
          <cell r="J799">
            <v>19.12</v>
          </cell>
          <cell r="K799">
            <v>19.239999999999998</v>
          </cell>
          <cell r="L799">
            <v>19.32</v>
          </cell>
          <cell r="M799">
            <v>19.37</v>
          </cell>
          <cell r="N799">
            <v>19.41</v>
          </cell>
          <cell r="O799">
            <v>19.440000000000001</v>
          </cell>
          <cell r="P799">
            <v>19.45</v>
          </cell>
          <cell r="Q799">
            <v>19.45</v>
          </cell>
          <cell r="R799">
            <v>19.440000000000001</v>
          </cell>
        </row>
        <row r="800">
          <cell r="A800">
            <v>1993</v>
          </cell>
          <cell r="B800" t="str">
            <v>JAN</v>
          </cell>
          <cell r="C800" t="str">
            <v>JAN - 1993</v>
          </cell>
          <cell r="D800">
            <v>33984</v>
          </cell>
          <cell r="E800">
            <v>15</v>
          </cell>
          <cell r="F800">
            <v>33984</v>
          </cell>
          <cell r="G800">
            <v>18.87</v>
          </cell>
          <cell r="H800">
            <v>19.03</v>
          </cell>
          <cell r="I800">
            <v>19.170000000000002</v>
          </cell>
          <cell r="J800">
            <v>19.29</v>
          </cell>
          <cell r="K800">
            <v>19.41</v>
          </cell>
          <cell r="L800">
            <v>19.48</v>
          </cell>
          <cell r="M800">
            <v>19.53</v>
          </cell>
          <cell r="N800">
            <v>19.57</v>
          </cell>
          <cell r="O800">
            <v>19.600000000000001</v>
          </cell>
          <cell r="P800">
            <v>19.600000000000001</v>
          </cell>
          <cell r="Q800">
            <v>19.600000000000001</v>
          </cell>
          <cell r="R800">
            <v>19.579999999999998</v>
          </cell>
        </row>
        <row r="801">
          <cell r="A801">
            <v>1993</v>
          </cell>
          <cell r="B801" t="str">
            <v>JAN</v>
          </cell>
          <cell r="C801" t="str">
            <v>JAN - 1993</v>
          </cell>
          <cell r="D801">
            <v>33991</v>
          </cell>
          <cell r="E801">
            <v>18</v>
          </cell>
          <cell r="F801">
            <v>33987</v>
          </cell>
          <cell r="G801">
            <v>18.87</v>
          </cell>
          <cell r="H801">
            <v>18.989999999999998</v>
          </cell>
          <cell r="I801">
            <v>19.12</v>
          </cell>
          <cell r="J801">
            <v>19.25</v>
          </cell>
          <cell r="K801">
            <v>19.37</v>
          </cell>
          <cell r="L801">
            <v>19.440000000000001</v>
          </cell>
          <cell r="M801">
            <v>19.489999999999998</v>
          </cell>
          <cell r="N801">
            <v>19.53</v>
          </cell>
          <cell r="O801">
            <v>19.559999999999999</v>
          </cell>
          <cell r="P801">
            <v>19.559999999999999</v>
          </cell>
          <cell r="Q801">
            <v>19.559999999999999</v>
          </cell>
          <cell r="R801">
            <v>19.54</v>
          </cell>
        </row>
        <row r="802">
          <cell r="A802">
            <v>1993</v>
          </cell>
          <cell r="B802" t="str">
            <v>JAN</v>
          </cell>
          <cell r="C802" t="str">
            <v>JAN - 1993</v>
          </cell>
          <cell r="D802">
            <v>33991</v>
          </cell>
          <cell r="E802">
            <v>19</v>
          </cell>
          <cell r="F802">
            <v>33988</v>
          </cell>
          <cell r="G802">
            <v>18.579999999999998</v>
          </cell>
          <cell r="H802">
            <v>18.7</v>
          </cell>
          <cell r="I802">
            <v>18.829999999999998</v>
          </cell>
          <cell r="J802">
            <v>18.97</v>
          </cell>
          <cell r="K802">
            <v>19.100000000000001</v>
          </cell>
          <cell r="L802">
            <v>19.18</v>
          </cell>
          <cell r="M802">
            <v>19.239999999999998</v>
          </cell>
          <cell r="N802">
            <v>19.29</v>
          </cell>
          <cell r="O802">
            <v>19.32</v>
          </cell>
          <cell r="P802">
            <v>19.32</v>
          </cell>
          <cell r="Q802">
            <v>19.32</v>
          </cell>
          <cell r="R802">
            <v>19.309999999999999</v>
          </cell>
        </row>
        <row r="803">
          <cell r="A803">
            <v>1993</v>
          </cell>
          <cell r="B803" t="str">
            <v>JAN</v>
          </cell>
          <cell r="C803" t="str">
            <v>JAN - 1993</v>
          </cell>
          <cell r="D803">
            <v>33991</v>
          </cell>
          <cell r="E803">
            <v>20</v>
          </cell>
          <cell r="F803">
            <v>33989</v>
          </cell>
          <cell r="G803">
            <v>18.329999999999998</v>
          </cell>
          <cell r="H803">
            <v>18.5</v>
          </cell>
          <cell r="I803">
            <v>18.68</v>
          </cell>
          <cell r="J803">
            <v>18.84</v>
          </cell>
          <cell r="K803">
            <v>18.98</v>
          </cell>
          <cell r="L803">
            <v>19.07</v>
          </cell>
          <cell r="M803">
            <v>19.14</v>
          </cell>
          <cell r="N803">
            <v>19.2</v>
          </cell>
          <cell r="O803">
            <v>19.239999999999998</v>
          </cell>
          <cell r="P803">
            <v>19.25</v>
          </cell>
          <cell r="Q803">
            <v>19.25</v>
          </cell>
          <cell r="R803">
            <v>19.239999999999998</v>
          </cell>
        </row>
        <row r="804">
          <cell r="A804">
            <v>1993</v>
          </cell>
          <cell r="B804" t="str">
            <v>JAN</v>
          </cell>
          <cell r="C804" t="str">
            <v>JAN - 1993</v>
          </cell>
          <cell r="D804">
            <v>33991</v>
          </cell>
          <cell r="E804">
            <v>21</v>
          </cell>
          <cell r="F804">
            <v>33990</v>
          </cell>
          <cell r="G804">
            <v>18.809999999999999</v>
          </cell>
          <cell r="H804">
            <v>18.93</v>
          </cell>
          <cell r="I804">
            <v>19.07</v>
          </cell>
          <cell r="J804">
            <v>19.2</v>
          </cell>
          <cell r="K804">
            <v>19.29</v>
          </cell>
          <cell r="L804">
            <v>19.36</v>
          </cell>
          <cell r="M804">
            <v>19.420000000000002</v>
          </cell>
          <cell r="N804">
            <v>19.47</v>
          </cell>
          <cell r="O804">
            <v>19.48</v>
          </cell>
          <cell r="P804">
            <v>19.48</v>
          </cell>
          <cell r="Q804">
            <v>19.47</v>
          </cell>
          <cell r="R804">
            <v>19.46</v>
          </cell>
        </row>
        <row r="805">
          <cell r="A805">
            <v>1993</v>
          </cell>
          <cell r="B805" t="str">
            <v>JAN</v>
          </cell>
          <cell r="C805" t="str">
            <v>JAN - 1993</v>
          </cell>
          <cell r="D805">
            <v>33991</v>
          </cell>
          <cell r="E805">
            <v>22</v>
          </cell>
          <cell r="F805">
            <v>33991</v>
          </cell>
          <cell r="G805">
            <v>18.829999999999998</v>
          </cell>
          <cell r="H805">
            <v>18.96</v>
          </cell>
          <cell r="I805">
            <v>19.079999999999998</v>
          </cell>
          <cell r="J805">
            <v>19.2</v>
          </cell>
          <cell r="K805">
            <v>19.29</v>
          </cell>
          <cell r="L805">
            <v>19.36</v>
          </cell>
          <cell r="M805">
            <v>19.420000000000002</v>
          </cell>
          <cell r="N805">
            <v>19.46</v>
          </cell>
          <cell r="O805">
            <v>19.47</v>
          </cell>
          <cell r="P805">
            <v>19.47</v>
          </cell>
          <cell r="Q805">
            <v>19.45</v>
          </cell>
          <cell r="R805">
            <v>19.440000000000001</v>
          </cell>
        </row>
        <row r="806">
          <cell r="A806">
            <v>1993</v>
          </cell>
          <cell r="B806" t="str">
            <v>JAN</v>
          </cell>
          <cell r="C806" t="str">
            <v>JAN - 1993</v>
          </cell>
          <cell r="D806">
            <v>33998</v>
          </cell>
          <cell r="E806">
            <v>25</v>
          </cell>
          <cell r="F806">
            <v>33994</v>
          </cell>
          <cell r="G806">
            <v>19.66</v>
          </cell>
          <cell r="H806">
            <v>19.72</v>
          </cell>
          <cell r="I806">
            <v>19.79</v>
          </cell>
          <cell r="J806">
            <v>19.87</v>
          </cell>
          <cell r="K806">
            <v>19.93</v>
          </cell>
          <cell r="L806">
            <v>19.97</v>
          </cell>
          <cell r="M806">
            <v>20</v>
          </cell>
          <cell r="N806">
            <v>20.02</v>
          </cell>
          <cell r="O806">
            <v>20.02</v>
          </cell>
          <cell r="P806">
            <v>20.010000000000002</v>
          </cell>
          <cell r="Q806">
            <v>19.98</v>
          </cell>
          <cell r="R806">
            <v>19.96</v>
          </cell>
        </row>
        <row r="807">
          <cell r="A807">
            <v>1993</v>
          </cell>
          <cell r="B807" t="str">
            <v>JAN</v>
          </cell>
          <cell r="C807" t="str">
            <v>JAN - 1993</v>
          </cell>
          <cell r="D807">
            <v>33998</v>
          </cell>
          <cell r="E807">
            <v>26</v>
          </cell>
          <cell r="F807">
            <v>33995</v>
          </cell>
          <cell r="G807">
            <v>19.64</v>
          </cell>
          <cell r="H807">
            <v>19.690000000000001</v>
          </cell>
          <cell r="I807">
            <v>19.77</v>
          </cell>
          <cell r="J807">
            <v>19.850000000000001</v>
          </cell>
          <cell r="K807">
            <v>19.91</v>
          </cell>
          <cell r="L807">
            <v>19.96</v>
          </cell>
          <cell r="M807">
            <v>20</v>
          </cell>
          <cell r="N807">
            <v>20.02</v>
          </cell>
          <cell r="O807">
            <v>20.02</v>
          </cell>
          <cell r="P807">
            <v>20.010000000000002</v>
          </cell>
          <cell r="Q807">
            <v>19.989999999999998</v>
          </cell>
          <cell r="R807">
            <v>19.97</v>
          </cell>
        </row>
        <row r="808">
          <cell r="A808">
            <v>1993</v>
          </cell>
          <cell r="B808" t="str">
            <v>JAN</v>
          </cell>
          <cell r="C808" t="str">
            <v>JAN - 1993</v>
          </cell>
          <cell r="D808">
            <v>33998</v>
          </cell>
          <cell r="E808">
            <v>27</v>
          </cell>
          <cell r="F808">
            <v>33996</v>
          </cell>
          <cell r="G808">
            <v>19.66</v>
          </cell>
          <cell r="H808">
            <v>19.72</v>
          </cell>
          <cell r="I808">
            <v>19.8</v>
          </cell>
          <cell r="J808">
            <v>19.89</v>
          </cell>
          <cell r="K808">
            <v>19.95</v>
          </cell>
          <cell r="L808">
            <v>20</v>
          </cell>
          <cell r="M808">
            <v>20.04</v>
          </cell>
          <cell r="N808">
            <v>20.07</v>
          </cell>
          <cell r="O808">
            <v>20.07</v>
          </cell>
          <cell r="P808">
            <v>20.07</v>
          </cell>
          <cell r="Q808">
            <v>20.05</v>
          </cell>
          <cell r="R808">
            <v>20.04</v>
          </cell>
        </row>
        <row r="809">
          <cell r="A809">
            <v>1993</v>
          </cell>
          <cell r="B809" t="str">
            <v>JAN</v>
          </cell>
          <cell r="C809" t="str">
            <v>JAN - 1993</v>
          </cell>
          <cell r="D809">
            <v>33998</v>
          </cell>
          <cell r="E809">
            <v>28</v>
          </cell>
          <cell r="F809">
            <v>33997</v>
          </cell>
          <cell r="G809">
            <v>20.41</v>
          </cell>
          <cell r="H809">
            <v>20.43</v>
          </cell>
          <cell r="I809">
            <v>20.47</v>
          </cell>
          <cell r="J809">
            <v>20.51</v>
          </cell>
          <cell r="K809">
            <v>20.55</v>
          </cell>
          <cell r="L809">
            <v>20.57</v>
          </cell>
          <cell r="M809">
            <v>20.59</v>
          </cell>
          <cell r="N809">
            <v>20.61</v>
          </cell>
          <cell r="O809">
            <v>20.6</v>
          </cell>
          <cell r="P809">
            <v>20.59</v>
          </cell>
          <cell r="Q809">
            <v>20.56</v>
          </cell>
          <cell r="R809">
            <v>20.54</v>
          </cell>
        </row>
        <row r="810">
          <cell r="A810">
            <v>1993</v>
          </cell>
          <cell r="B810" t="str">
            <v>JAN</v>
          </cell>
          <cell r="C810" t="str">
            <v>JAN - 1993</v>
          </cell>
          <cell r="D810">
            <v>33998</v>
          </cell>
          <cell r="E810">
            <v>29</v>
          </cell>
          <cell r="F810">
            <v>33998</v>
          </cell>
          <cell r="G810">
            <v>20.260000000000002</v>
          </cell>
          <cell r="H810">
            <v>20.309999999999999</v>
          </cell>
          <cell r="I810">
            <v>20.350000000000001</v>
          </cell>
          <cell r="J810">
            <v>20.39</v>
          </cell>
          <cell r="K810">
            <v>20.43</v>
          </cell>
          <cell r="L810">
            <v>20.46</v>
          </cell>
          <cell r="M810">
            <v>20.49</v>
          </cell>
          <cell r="N810">
            <v>20.51</v>
          </cell>
          <cell r="O810">
            <v>20.51</v>
          </cell>
          <cell r="P810">
            <v>20.5</v>
          </cell>
          <cell r="Q810">
            <v>20.48</v>
          </cell>
          <cell r="R810">
            <v>20.46</v>
          </cell>
        </row>
        <row r="811">
          <cell r="A811">
            <v>1993</v>
          </cell>
          <cell r="B811" t="str">
            <v>FEB</v>
          </cell>
          <cell r="C811" t="str">
            <v>FEB - 1993</v>
          </cell>
          <cell r="D811">
            <v>34005</v>
          </cell>
          <cell r="E811">
            <v>1</v>
          </cell>
          <cell r="F811">
            <v>34001</v>
          </cell>
          <cell r="G811">
            <v>20.309999999999999</v>
          </cell>
          <cell r="H811">
            <v>20.32</v>
          </cell>
          <cell r="I811">
            <v>20.350000000000001</v>
          </cell>
          <cell r="J811">
            <v>20.38</v>
          </cell>
          <cell r="K811">
            <v>20.41</v>
          </cell>
          <cell r="L811">
            <v>20.440000000000001</v>
          </cell>
          <cell r="M811">
            <v>20.47</v>
          </cell>
          <cell r="N811">
            <v>20.49</v>
          </cell>
          <cell r="O811">
            <v>20.49</v>
          </cell>
          <cell r="P811">
            <v>20.48</v>
          </cell>
          <cell r="Q811">
            <v>20.46</v>
          </cell>
          <cell r="R811">
            <v>20.440000000000001</v>
          </cell>
        </row>
        <row r="812">
          <cell r="A812">
            <v>1993</v>
          </cell>
          <cell r="B812" t="str">
            <v>FEB</v>
          </cell>
          <cell r="C812" t="str">
            <v>FEB - 1993</v>
          </cell>
          <cell r="D812">
            <v>34005</v>
          </cell>
          <cell r="E812">
            <v>2</v>
          </cell>
          <cell r="F812">
            <v>34002</v>
          </cell>
          <cell r="G812">
            <v>20</v>
          </cell>
          <cell r="H812">
            <v>20.03</v>
          </cell>
          <cell r="I812">
            <v>20.07</v>
          </cell>
          <cell r="J812">
            <v>20.100000000000001</v>
          </cell>
          <cell r="K812">
            <v>20.13</v>
          </cell>
          <cell r="L812">
            <v>20.16</v>
          </cell>
          <cell r="M812">
            <v>20.2</v>
          </cell>
          <cell r="N812">
            <v>20.23</v>
          </cell>
          <cell r="O812">
            <v>20.23</v>
          </cell>
          <cell r="P812">
            <v>20.22</v>
          </cell>
          <cell r="Q812">
            <v>20.2</v>
          </cell>
          <cell r="R812">
            <v>20.18</v>
          </cell>
        </row>
        <row r="813">
          <cell r="A813">
            <v>1993</v>
          </cell>
          <cell r="B813" t="str">
            <v>FEB</v>
          </cell>
          <cell r="C813" t="str">
            <v>FEB - 1993</v>
          </cell>
          <cell r="D813">
            <v>34005</v>
          </cell>
          <cell r="E813">
            <v>3</v>
          </cell>
          <cell r="F813">
            <v>34003</v>
          </cell>
          <cell r="G813">
            <v>19.93</v>
          </cell>
          <cell r="H813">
            <v>19.95</v>
          </cell>
          <cell r="I813">
            <v>19.989999999999998</v>
          </cell>
          <cell r="J813">
            <v>20.02</v>
          </cell>
          <cell r="K813">
            <v>20.05</v>
          </cell>
          <cell r="L813">
            <v>20.079999999999998</v>
          </cell>
          <cell r="M813">
            <v>20.12</v>
          </cell>
          <cell r="N813">
            <v>20.149999999999999</v>
          </cell>
          <cell r="O813">
            <v>20.149999999999999</v>
          </cell>
          <cell r="P813">
            <v>20.14</v>
          </cell>
          <cell r="Q813">
            <v>20.12</v>
          </cell>
          <cell r="R813">
            <v>20.11</v>
          </cell>
        </row>
        <row r="814">
          <cell r="A814">
            <v>1993</v>
          </cell>
          <cell r="B814" t="str">
            <v>FEB</v>
          </cell>
          <cell r="C814" t="str">
            <v>FEB - 1993</v>
          </cell>
          <cell r="D814">
            <v>34005</v>
          </cell>
          <cell r="E814">
            <v>4</v>
          </cell>
          <cell r="F814">
            <v>34004</v>
          </cell>
          <cell r="G814">
            <v>20.3</v>
          </cell>
          <cell r="H814">
            <v>20.309999999999999</v>
          </cell>
          <cell r="I814">
            <v>20.32</v>
          </cell>
          <cell r="J814">
            <v>20.34</v>
          </cell>
          <cell r="K814">
            <v>20.36</v>
          </cell>
          <cell r="L814">
            <v>20.38</v>
          </cell>
          <cell r="M814">
            <v>20.41</v>
          </cell>
          <cell r="N814">
            <v>20.420000000000002</v>
          </cell>
          <cell r="O814">
            <v>20.420000000000002</v>
          </cell>
          <cell r="P814">
            <v>20.41</v>
          </cell>
          <cell r="Q814">
            <v>20.39</v>
          </cell>
          <cell r="R814">
            <v>20.37</v>
          </cell>
        </row>
        <row r="815">
          <cell r="A815">
            <v>1993</v>
          </cell>
          <cell r="B815" t="str">
            <v>FEB</v>
          </cell>
          <cell r="C815" t="str">
            <v>FEB - 1993</v>
          </cell>
          <cell r="D815">
            <v>34005</v>
          </cell>
          <cell r="E815">
            <v>5</v>
          </cell>
          <cell r="F815">
            <v>34005</v>
          </cell>
          <cell r="G815">
            <v>20.21</v>
          </cell>
          <cell r="H815">
            <v>20.22</v>
          </cell>
          <cell r="I815">
            <v>20.22</v>
          </cell>
          <cell r="J815">
            <v>20.23</v>
          </cell>
          <cell r="K815">
            <v>20.25</v>
          </cell>
          <cell r="L815">
            <v>20.260000000000002</v>
          </cell>
          <cell r="M815">
            <v>20.28</v>
          </cell>
          <cell r="N815">
            <v>20.29</v>
          </cell>
          <cell r="O815">
            <v>20.29</v>
          </cell>
          <cell r="P815">
            <v>20.28</v>
          </cell>
          <cell r="Q815">
            <v>20.25</v>
          </cell>
          <cell r="R815">
            <v>20.23</v>
          </cell>
        </row>
        <row r="816">
          <cell r="A816">
            <v>1993</v>
          </cell>
          <cell r="B816" t="str">
            <v>FEB</v>
          </cell>
          <cell r="C816" t="str">
            <v>FEB - 1993</v>
          </cell>
          <cell r="D816">
            <v>34012</v>
          </cell>
          <cell r="E816">
            <v>8</v>
          </cell>
          <cell r="F816">
            <v>34008</v>
          </cell>
          <cell r="G816">
            <v>20.079999999999998</v>
          </cell>
          <cell r="H816">
            <v>20.09</v>
          </cell>
          <cell r="I816">
            <v>20.100000000000001</v>
          </cell>
          <cell r="J816">
            <v>20.11</v>
          </cell>
          <cell r="K816">
            <v>20.13</v>
          </cell>
          <cell r="L816">
            <v>20.149999999999999</v>
          </cell>
          <cell r="M816">
            <v>20.170000000000002</v>
          </cell>
          <cell r="N816">
            <v>20.190000000000001</v>
          </cell>
          <cell r="O816">
            <v>20.190000000000001</v>
          </cell>
          <cell r="P816">
            <v>20.18</v>
          </cell>
          <cell r="Q816">
            <v>20.16</v>
          </cell>
          <cell r="R816">
            <v>20.14</v>
          </cell>
        </row>
        <row r="817">
          <cell r="A817">
            <v>1993</v>
          </cell>
          <cell r="B817" t="str">
            <v>FEB</v>
          </cell>
          <cell r="C817" t="str">
            <v>FEB - 1993</v>
          </cell>
          <cell r="D817">
            <v>34012</v>
          </cell>
          <cell r="E817">
            <v>9</v>
          </cell>
          <cell r="F817">
            <v>34009</v>
          </cell>
          <cell r="G817">
            <v>20.05</v>
          </cell>
          <cell r="H817">
            <v>20.04</v>
          </cell>
          <cell r="I817">
            <v>20.05</v>
          </cell>
          <cell r="J817">
            <v>20.07</v>
          </cell>
          <cell r="K817">
            <v>20.100000000000001</v>
          </cell>
          <cell r="L817">
            <v>20.12</v>
          </cell>
          <cell r="M817">
            <v>20.149999999999999</v>
          </cell>
          <cell r="N817">
            <v>20.170000000000002</v>
          </cell>
          <cell r="O817">
            <v>20.170000000000002</v>
          </cell>
          <cell r="P817">
            <v>20.16</v>
          </cell>
          <cell r="Q817">
            <v>20.14</v>
          </cell>
          <cell r="R817">
            <v>20.12</v>
          </cell>
        </row>
        <row r="818">
          <cell r="A818">
            <v>1993</v>
          </cell>
          <cell r="B818" t="str">
            <v>FEB</v>
          </cell>
          <cell r="C818" t="str">
            <v>FEB - 1993</v>
          </cell>
          <cell r="D818">
            <v>34012</v>
          </cell>
          <cell r="E818">
            <v>10</v>
          </cell>
          <cell r="F818">
            <v>34010</v>
          </cell>
          <cell r="G818">
            <v>20.18</v>
          </cell>
          <cell r="H818">
            <v>20.170000000000002</v>
          </cell>
          <cell r="I818">
            <v>20.170000000000002</v>
          </cell>
          <cell r="J818">
            <v>20.190000000000001</v>
          </cell>
          <cell r="K818">
            <v>20.21</v>
          </cell>
          <cell r="L818">
            <v>20.22</v>
          </cell>
          <cell r="M818">
            <v>20.239999999999998</v>
          </cell>
          <cell r="N818">
            <v>20.260000000000002</v>
          </cell>
          <cell r="O818">
            <v>20.260000000000002</v>
          </cell>
          <cell r="P818">
            <v>20.25</v>
          </cell>
          <cell r="Q818">
            <v>20.23</v>
          </cell>
          <cell r="R818">
            <v>20.21</v>
          </cell>
        </row>
        <row r="819">
          <cell r="A819">
            <v>1993</v>
          </cell>
          <cell r="B819" t="str">
            <v>FEB</v>
          </cell>
          <cell r="C819" t="str">
            <v>FEB - 1993</v>
          </cell>
          <cell r="D819">
            <v>34012</v>
          </cell>
          <cell r="E819">
            <v>11</v>
          </cell>
          <cell r="F819">
            <v>34011</v>
          </cell>
          <cell r="G819">
            <v>20.260000000000002</v>
          </cell>
          <cell r="H819">
            <v>20.239999999999998</v>
          </cell>
          <cell r="I819">
            <v>20.239999999999998</v>
          </cell>
          <cell r="J819">
            <v>20.260000000000002</v>
          </cell>
          <cell r="K819">
            <v>20.28</v>
          </cell>
          <cell r="L819">
            <v>20.29</v>
          </cell>
          <cell r="M819">
            <v>20.309999999999999</v>
          </cell>
          <cell r="N819">
            <v>20.329999999999998</v>
          </cell>
          <cell r="O819">
            <v>20.329999999999998</v>
          </cell>
          <cell r="P819">
            <v>20.32</v>
          </cell>
          <cell r="Q819">
            <v>20.3</v>
          </cell>
          <cell r="R819">
            <v>20.28</v>
          </cell>
        </row>
        <row r="820">
          <cell r="A820">
            <v>1993</v>
          </cell>
          <cell r="B820" t="str">
            <v>FEB</v>
          </cell>
          <cell r="C820" t="str">
            <v>FEB - 1993</v>
          </cell>
          <cell r="D820">
            <v>34012</v>
          </cell>
          <cell r="E820">
            <v>12</v>
          </cell>
          <cell r="F820">
            <v>34012</v>
          </cell>
          <cell r="G820">
            <v>19.98</v>
          </cell>
          <cell r="H820">
            <v>19.98</v>
          </cell>
          <cell r="I820">
            <v>19.98</v>
          </cell>
          <cell r="J820">
            <v>20</v>
          </cell>
          <cell r="K820">
            <v>20.02</v>
          </cell>
          <cell r="L820">
            <v>20.03</v>
          </cell>
          <cell r="M820">
            <v>20.05</v>
          </cell>
          <cell r="N820">
            <v>20.07</v>
          </cell>
          <cell r="O820">
            <v>20.07</v>
          </cell>
          <cell r="P820">
            <v>20.059999999999999</v>
          </cell>
          <cell r="Q820">
            <v>20.04</v>
          </cell>
          <cell r="R820">
            <v>20.02</v>
          </cell>
        </row>
        <row r="821">
          <cell r="A821">
            <v>1993</v>
          </cell>
          <cell r="B821" t="str">
            <v>FEB</v>
          </cell>
          <cell r="C821" t="str">
            <v>FEB - 1993</v>
          </cell>
          <cell r="D821">
            <v>34019</v>
          </cell>
          <cell r="E821">
            <v>15</v>
          </cell>
          <cell r="F821">
            <v>34015</v>
          </cell>
        </row>
        <row r="822">
          <cell r="A822">
            <v>1993</v>
          </cell>
          <cell r="B822" t="str">
            <v>FEB</v>
          </cell>
          <cell r="C822" t="str">
            <v>FEB - 1993</v>
          </cell>
          <cell r="D822">
            <v>34019</v>
          </cell>
          <cell r="E822">
            <v>16</v>
          </cell>
          <cell r="F822">
            <v>34016</v>
          </cell>
          <cell r="G822">
            <v>19.53</v>
          </cell>
          <cell r="H822">
            <v>19.53</v>
          </cell>
          <cell r="I822">
            <v>19.55</v>
          </cell>
          <cell r="J822">
            <v>19.59</v>
          </cell>
          <cell r="K822">
            <v>19.63</v>
          </cell>
          <cell r="L822">
            <v>19.649999999999999</v>
          </cell>
          <cell r="M822">
            <v>19.68</v>
          </cell>
          <cell r="N822">
            <v>19.71</v>
          </cell>
          <cell r="O822">
            <v>19.71</v>
          </cell>
          <cell r="P822">
            <v>19.7</v>
          </cell>
          <cell r="Q822">
            <v>19.68</v>
          </cell>
          <cell r="R822">
            <v>19.66</v>
          </cell>
        </row>
        <row r="823">
          <cell r="A823">
            <v>1993</v>
          </cell>
          <cell r="B823" t="str">
            <v>FEB</v>
          </cell>
          <cell r="C823" t="str">
            <v>FEB - 1993</v>
          </cell>
          <cell r="D823">
            <v>34019</v>
          </cell>
          <cell r="E823">
            <v>17</v>
          </cell>
          <cell r="F823">
            <v>34017</v>
          </cell>
          <cell r="G823">
            <v>19.329999999999998</v>
          </cell>
          <cell r="H823">
            <v>19.36</v>
          </cell>
          <cell r="I823">
            <v>19.420000000000002</v>
          </cell>
          <cell r="J823">
            <v>19.489999999999998</v>
          </cell>
          <cell r="K823">
            <v>19.559999999999999</v>
          </cell>
          <cell r="L823">
            <v>19.600000000000001</v>
          </cell>
          <cell r="M823">
            <v>19.64</v>
          </cell>
          <cell r="N823">
            <v>19.690000000000001</v>
          </cell>
          <cell r="O823">
            <v>19.690000000000001</v>
          </cell>
          <cell r="P823">
            <v>19.68</v>
          </cell>
          <cell r="Q823">
            <v>19.66</v>
          </cell>
          <cell r="R823">
            <v>19.64</v>
          </cell>
        </row>
        <row r="824">
          <cell r="A824">
            <v>1993</v>
          </cell>
          <cell r="B824" t="str">
            <v>FEB</v>
          </cell>
          <cell r="C824" t="str">
            <v>FEB - 1993</v>
          </cell>
          <cell r="D824">
            <v>34019</v>
          </cell>
          <cell r="E824">
            <v>18</v>
          </cell>
          <cell r="F824">
            <v>34018</v>
          </cell>
          <cell r="G824">
            <v>19.420000000000002</v>
          </cell>
          <cell r="H824">
            <v>19.53</v>
          </cell>
          <cell r="I824">
            <v>19.63</v>
          </cell>
          <cell r="J824">
            <v>19.72</v>
          </cell>
          <cell r="K824">
            <v>19.809999999999999</v>
          </cell>
          <cell r="L824">
            <v>19.87</v>
          </cell>
          <cell r="M824">
            <v>19.93</v>
          </cell>
          <cell r="N824">
            <v>19.98</v>
          </cell>
          <cell r="O824">
            <v>20</v>
          </cell>
          <cell r="P824">
            <v>20</v>
          </cell>
          <cell r="Q824">
            <v>19.98</v>
          </cell>
          <cell r="R824">
            <v>19.96</v>
          </cell>
        </row>
        <row r="825">
          <cell r="A825">
            <v>1993</v>
          </cell>
          <cell r="B825" t="str">
            <v>FEB</v>
          </cell>
          <cell r="C825" t="str">
            <v>FEB - 1993</v>
          </cell>
          <cell r="D825">
            <v>34019</v>
          </cell>
          <cell r="E825">
            <v>19</v>
          </cell>
          <cell r="F825">
            <v>34019</v>
          </cell>
          <cell r="G825">
            <v>19.62</v>
          </cell>
          <cell r="H825">
            <v>19.8</v>
          </cell>
          <cell r="I825">
            <v>19.899999999999999</v>
          </cell>
          <cell r="J825">
            <v>19.989999999999998</v>
          </cell>
          <cell r="K825">
            <v>20.079999999999998</v>
          </cell>
          <cell r="L825">
            <v>20.14</v>
          </cell>
          <cell r="M825">
            <v>20.2</v>
          </cell>
          <cell r="N825">
            <v>20.25</v>
          </cell>
          <cell r="O825">
            <v>20.27</v>
          </cell>
          <cell r="P825">
            <v>20.27</v>
          </cell>
          <cell r="Q825">
            <v>20.25</v>
          </cell>
          <cell r="R825">
            <v>20.239999999999998</v>
          </cell>
        </row>
        <row r="826">
          <cell r="A826">
            <v>1993</v>
          </cell>
          <cell r="B826" t="str">
            <v>FEB</v>
          </cell>
          <cell r="C826" t="str">
            <v>FEB - 1993</v>
          </cell>
          <cell r="D826">
            <v>34026</v>
          </cell>
          <cell r="E826">
            <v>22</v>
          </cell>
          <cell r="F826">
            <v>34022</v>
          </cell>
          <cell r="G826">
            <v>20.02</v>
          </cell>
          <cell r="H826">
            <v>20.239999999999998</v>
          </cell>
          <cell r="I826">
            <v>20.309999999999999</v>
          </cell>
          <cell r="J826">
            <v>20.38</v>
          </cell>
          <cell r="K826">
            <v>20.45</v>
          </cell>
          <cell r="L826">
            <v>20.5</v>
          </cell>
          <cell r="M826">
            <v>20.54</v>
          </cell>
          <cell r="N826">
            <v>20.57</v>
          </cell>
          <cell r="O826">
            <v>20.57</v>
          </cell>
          <cell r="P826">
            <v>20.56</v>
          </cell>
          <cell r="Q826">
            <v>20.56</v>
          </cell>
          <cell r="R826">
            <v>20.56</v>
          </cell>
        </row>
        <row r="827">
          <cell r="A827">
            <v>1993</v>
          </cell>
          <cell r="B827" t="str">
            <v>FEB</v>
          </cell>
          <cell r="C827" t="str">
            <v>FEB - 1993</v>
          </cell>
          <cell r="D827">
            <v>34026</v>
          </cell>
          <cell r="E827">
            <v>23</v>
          </cell>
          <cell r="F827">
            <v>34023</v>
          </cell>
          <cell r="G827">
            <v>20.48</v>
          </cell>
          <cell r="H827">
            <v>20.48</v>
          </cell>
          <cell r="I827">
            <v>20.51</v>
          </cell>
          <cell r="J827">
            <v>20.53</v>
          </cell>
          <cell r="K827">
            <v>20.55</v>
          </cell>
          <cell r="L827">
            <v>20.57</v>
          </cell>
          <cell r="M827">
            <v>20.58</v>
          </cell>
          <cell r="N827">
            <v>20.57</v>
          </cell>
          <cell r="O827">
            <v>20.55</v>
          </cell>
          <cell r="P827">
            <v>20.54</v>
          </cell>
          <cell r="Q827">
            <v>20.54</v>
          </cell>
          <cell r="R827">
            <v>20.54</v>
          </cell>
        </row>
        <row r="828">
          <cell r="A828">
            <v>1993</v>
          </cell>
          <cell r="B828" t="str">
            <v>FEB</v>
          </cell>
          <cell r="C828" t="str">
            <v>FEB - 1993</v>
          </cell>
          <cell r="D828">
            <v>34026</v>
          </cell>
          <cell r="E828">
            <v>24</v>
          </cell>
          <cell r="F828">
            <v>34024</v>
          </cell>
          <cell r="G828">
            <v>20.53</v>
          </cell>
          <cell r="H828">
            <v>20.55</v>
          </cell>
          <cell r="I828">
            <v>20.58</v>
          </cell>
          <cell r="J828">
            <v>20.6</v>
          </cell>
          <cell r="K828">
            <v>20.61</v>
          </cell>
          <cell r="L828">
            <v>20.62</v>
          </cell>
          <cell r="M828">
            <v>20.63</v>
          </cell>
          <cell r="N828">
            <v>20.62</v>
          </cell>
          <cell r="O828">
            <v>20.6</v>
          </cell>
          <cell r="P828">
            <v>20.59</v>
          </cell>
          <cell r="Q828">
            <v>20.58</v>
          </cell>
          <cell r="R828">
            <v>20.58</v>
          </cell>
        </row>
        <row r="829">
          <cell r="A829">
            <v>1993</v>
          </cell>
          <cell r="B829" t="str">
            <v>FEB</v>
          </cell>
          <cell r="C829" t="str">
            <v>FEB - 1993</v>
          </cell>
          <cell r="D829">
            <v>34026</v>
          </cell>
          <cell r="E829">
            <v>25</v>
          </cell>
          <cell r="F829">
            <v>34025</v>
          </cell>
          <cell r="G829">
            <v>20.61</v>
          </cell>
          <cell r="H829">
            <v>20.63</v>
          </cell>
          <cell r="I829">
            <v>20.65</v>
          </cell>
          <cell r="J829">
            <v>20.66</v>
          </cell>
          <cell r="K829">
            <v>20.66</v>
          </cell>
          <cell r="L829">
            <v>20.67</v>
          </cell>
          <cell r="M829">
            <v>20.68</v>
          </cell>
          <cell r="N829">
            <v>20.67</v>
          </cell>
          <cell r="O829">
            <v>20.65</v>
          </cell>
          <cell r="P829">
            <v>20.63</v>
          </cell>
          <cell r="Q829">
            <v>20.61</v>
          </cell>
          <cell r="R829">
            <v>20.6</v>
          </cell>
        </row>
        <row r="830">
          <cell r="A830">
            <v>1993</v>
          </cell>
          <cell r="B830" t="str">
            <v>FEB</v>
          </cell>
          <cell r="C830" t="str">
            <v>FEB - 1993</v>
          </cell>
          <cell r="D830">
            <v>34026</v>
          </cell>
          <cell r="E830">
            <v>26</v>
          </cell>
          <cell r="F830">
            <v>34026</v>
          </cell>
          <cell r="G830">
            <v>20.6</v>
          </cell>
          <cell r="H830">
            <v>20.64</v>
          </cell>
          <cell r="I830">
            <v>20.67</v>
          </cell>
          <cell r="J830">
            <v>20.68</v>
          </cell>
          <cell r="K830">
            <v>20.68</v>
          </cell>
          <cell r="L830">
            <v>20.69</v>
          </cell>
          <cell r="M830">
            <v>20.7</v>
          </cell>
          <cell r="N830">
            <v>20.7</v>
          </cell>
          <cell r="O830">
            <v>20.68</v>
          </cell>
          <cell r="P830">
            <v>20.66</v>
          </cell>
          <cell r="Q830">
            <v>20.64</v>
          </cell>
          <cell r="R830">
            <v>20.62</v>
          </cell>
        </row>
        <row r="831">
          <cell r="A831">
            <v>1993</v>
          </cell>
          <cell r="B831" t="str">
            <v>MAR</v>
          </cell>
          <cell r="C831" t="str">
            <v>MAR - 1993</v>
          </cell>
          <cell r="D831">
            <v>34033</v>
          </cell>
          <cell r="E831">
            <v>1</v>
          </cell>
          <cell r="F831">
            <v>34029</v>
          </cell>
        </row>
        <row r="832">
          <cell r="A832">
            <v>1993</v>
          </cell>
          <cell r="B832" t="str">
            <v>MAR</v>
          </cell>
          <cell r="C832" t="str">
            <v>MAR - 1993</v>
          </cell>
          <cell r="D832">
            <v>34033</v>
          </cell>
          <cell r="E832">
            <v>2</v>
          </cell>
          <cell r="F832">
            <v>34030</v>
          </cell>
          <cell r="G832">
            <v>20.47</v>
          </cell>
          <cell r="H832">
            <v>20.54</v>
          </cell>
          <cell r="I832">
            <v>20.59</v>
          </cell>
          <cell r="J832">
            <v>20.62</v>
          </cell>
          <cell r="K832">
            <v>20.63</v>
          </cell>
          <cell r="L832">
            <v>20.65</v>
          </cell>
          <cell r="M832">
            <v>20.67</v>
          </cell>
          <cell r="N832">
            <v>20.67</v>
          </cell>
          <cell r="O832">
            <v>20.65</v>
          </cell>
          <cell r="P832">
            <v>20.64</v>
          </cell>
          <cell r="Q832">
            <v>20.63</v>
          </cell>
          <cell r="R832">
            <v>20.61</v>
          </cell>
        </row>
        <row r="833">
          <cell r="A833">
            <v>1993</v>
          </cell>
          <cell r="B833" t="str">
            <v>MAR</v>
          </cell>
          <cell r="C833" t="str">
            <v>MAR - 1993</v>
          </cell>
          <cell r="D833">
            <v>34033</v>
          </cell>
          <cell r="E833">
            <v>3</v>
          </cell>
          <cell r="F833">
            <v>34031</v>
          </cell>
          <cell r="G833">
            <v>20.48</v>
          </cell>
          <cell r="H833">
            <v>20.56</v>
          </cell>
          <cell r="I833">
            <v>20.62</v>
          </cell>
          <cell r="J833">
            <v>20.65</v>
          </cell>
          <cell r="K833">
            <v>20.67</v>
          </cell>
          <cell r="L833">
            <v>20.69</v>
          </cell>
          <cell r="M833">
            <v>20.71</v>
          </cell>
          <cell r="N833">
            <v>20.71</v>
          </cell>
          <cell r="O833">
            <v>20.69</v>
          </cell>
          <cell r="P833">
            <v>20.67</v>
          </cell>
          <cell r="Q833">
            <v>20.65</v>
          </cell>
          <cell r="R833">
            <v>20.63</v>
          </cell>
        </row>
        <row r="834">
          <cell r="A834">
            <v>1993</v>
          </cell>
          <cell r="B834" t="str">
            <v>MAR</v>
          </cell>
          <cell r="C834" t="str">
            <v>MAR - 1993</v>
          </cell>
          <cell r="D834">
            <v>34033</v>
          </cell>
          <cell r="E834">
            <v>4</v>
          </cell>
          <cell r="F834">
            <v>34032</v>
          </cell>
          <cell r="G834">
            <v>21.07</v>
          </cell>
          <cell r="H834">
            <v>21.12</v>
          </cell>
          <cell r="I834">
            <v>21.14</v>
          </cell>
          <cell r="J834">
            <v>21.14</v>
          </cell>
          <cell r="K834">
            <v>21.13</v>
          </cell>
          <cell r="L834">
            <v>21.13</v>
          </cell>
          <cell r="M834">
            <v>21.13</v>
          </cell>
          <cell r="N834">
            <v>21.13</v>
          </cell>
          <cell r="O834">
            <v>21.11</v>
          </cell>
          <cell r="P834">
            <v>21.08</v>
          </cell>
          <cell r="Q834">
            <v>21.05</v>
          </cell>
          <cell r="R834">
            <v>21.03</v>
          </cell>
        </row>
        <row r="835">
          <cell r="A835">
            <v>1993</v>
          </cell>
          <cell r="B835" t="str">
            <v>MAR</v>
          </cell>
          <cell r="C835" t="str">
            <v>MAR - 1993</v>
          </cell>
          <cell r="D835">
            <v>34033</v>
          </cell>
          <cell r="E835">
            <v>5</v>
          </cell>
          <cell r="F835">
            <v>34033</v>
          </cell>
          <cell r="G835">
            <v>20.93</v>
          </cell>
          <cell r="H835">
            <v>20.97</v>
          </cell>
          <cell r="I835">
            <v>20.97</v>
          </cell>
          <cell r="J835">
            <v>20.95</v>
          </cell>
          <cell r="K835">
            <v>20.92</v>
          </cell>
          <cell r="L835">
            <v>20.9</v>
          </cell>
          <cell r="M835">
            <v>20.89</v>
          </cell>
          <cell r="N835">
            <v>20.88</v>
          </cell>
          <cell r="O835">
            <v>20.86</v>
          </cell>
          <cell r="P835">
            <v>20.83</v>
          </cell>
          <cell r="Q835">
            <v>20.8</v>
          </cell>
          <cell r="R835">
            <v>20.77</v>
          </cell>
        </row>
        <row r="836">
          <cell r="A836">
            <v>1993</v>
          </cell>
          <cell r="B836" t="str">
            <v>MAR</v>
          </cell>
          <cell r="C836" t="str">
            <v>MAR - 1993</v>
          </cell>
          <cell r="D836">
            <v>34040</v>
          </cell>
          <cell r="E836">
            <v>8</v>
          </cell>
          <cell r="F836">
            <v>34036</v>
          </cell>
          <cell r="G836">
            <v>20.71</v>
          </cell>
          <cell r="H836">
            <v>20.8</v>
          </cell>
          <cell r="I836">
            <v>20.83</v>
          </cell>
          <cell r="J836">
            <v>20.83</v>
          </cell>
          <cell r="K836">
            <v>20.82</v>
          </cell>
          <cell r="L836">
            <v>20.81</v>
          </cell>
          <cell r="M836">
            <v>20.8</v>
          </cell>
          <cell r="N836">
            <v>20.79</v>
          </cell>
          <cell r="O836">
            <v>20.77</v>
          </cell>
          <cell r="P836">
            <v>20.74</v>
          </cell>
          <cell r="Q836">
            <v>20.71</v>
          </cell>
          <cell r="R836">
            <v>20.69</v>
          </cell>
        </row>
        <row r="837">
          <cell r="A837">
            <v>1993</v>
          </cell>
          <cell r="B837" t="str">
            <v>MAR</v>
          </cell>
          <cell r="C837" t="str">
            <v>MAR - 1993</v>
          </cell>
          <cell r="D837">
            <v>34040</v>
          </cell>
          <cell r="E837">
            <v>9</v>
          </cell>
          <cell r="F837">
            <v>34037</v>
          </cell>
          <cell r="G837">
            <v>20.68</v>
          </cell>
          <cell r="H837">
            <v>20.76</v>
          </cell>
          <cell r="I837">
            <v>20.8</v>
          </cell>
          <cell r="J837">
            <v>20.81</v>
          </cell>
          <cell r="K837">
            <v>20.81</v>
          </cell>
          <cell r="L837">
            <v>20.8</v>
          </cell>
          <cell r="M837">
            <v>20.79</v>
          </cell>
          <cell r="N837">
            <v>20.78</v>
          </cell>
          <cell r="O837">
            <v>20.76</v>
          </cell>
          <cell r="P837">
            <v>20.73</v>
          </cell>
          <cell r="Q837">
            <v>20.7</v>
          </cell>
          <cell r="R837">
            <v>20.68</v>
          </cell>
        </row>
        <row r="838">
          <cell r="A838">
            <v>1993</v>
          </cell>
          <cell r="B838" t="str">
            <v>MAR</v>
          </cell>
          <cell r="C838" t="str">
            <v>MAR - 1993</v>
          </cell>
          <cell r="D838">
            <v>34040</v>
          </cell>
          <cell r="E838">
            <v>10</v>
          </cell>
          <cell r="F838">
            <v>34038</v>
          </cell>
          <cell r="G838">
            <v>20.39</v>
          </cell>
          <cell r="H838">
            <v>20.46</v>
          </cell>
          <cell r="I838">
            <v>20.51</v>
          </cell>
          <cell r="J838">
            <v>20.53</v>
          </cell>
          <cell r="K838">
            <v>20.54</v>
          </cell>
          <cell r="L838">
            <v>20.54</v>
          </cell>
          <cell r="M838">
            <v>20.54</v>
          </cell>
          <cell r="N838">
            <v>20.53</v>
          </cell>
          <cell r="O838">
            <v>20.52</v>
          </cell>
          <cell r="P838">
            <v>20.49</v>
          </cell>
          <cell r="Q838">
            <v>20.46</v>
          </cell>
          <cell r="R838">
            <v>20.440000000000001</v>
          </cell>
        </row>
        <row r="839">
          <cell r="A839">
            <v>1993</v>
          </cell>
          <cell r="B839" t="str">
            <v>MAR</v>
          </cell>
          <cell r="C839" t="str">
            <v>MAR - 1993</v>
          </cell>
          <cell r="D839">
            <v>34040</v>
          </cell>
          <cell r="E839">
            <v>11</v>
          </cell>
          <cell r="F839">
            <v>34039</v>
          </cell>
          <cell r="G839">
            <v>20.13</v>
          </cell>
          <cell r="H839">
            <v>20.239999999999998</v>
          </cell>
          <cell r="I839">
            <v>20.3</v>
          </cell>
          <cell r="J839">
            <v>20.329999999999998</v>
          </cell>
          <cell r="K839">
            <v>20.350000000000001</v>
          </cell>
          <cell r="L839">
            <v>20.36</v>
          </cell>
          <cell r="M839">
            <v>20.36</v>
          </cell>
          <cell r="N839">
            <v>20.36</v>
          </cell>
          <cell r="O839">
            <v>20.350000000000001</v>
          </cell>
          <cell r="P839">
            <v>20.329999999999998</v>
          </cell>
          <cell r="Q839">
            <v>20.3</v>
          </cell>
          <cell r="R839">
            <v>20.28</v>
          </cell>
        </row>
        <row r="840">
          <cell r="A840">
            <v>1993</v>
          </cell>
          <cell r="B840" t="str">
            <v>MAR</v>
          </cell>
          <cell r="C840" t="str">
            <v>MAR - 1993</v>
          </cell>
          <cell r="D840">
            <v>34040</v>
          </cell>
          <cell r="E840">
            <v>12</v>
          </cell>
          <cell r="F840">
            <v>34040</v>
          </cell>
          <cell r="G840">
            <v>20.29</v>
          </cell>
          <cell r="H840">
            <v>20.41</v>
          </cell>
          <cell r="I840">
            <v>20.47</v>
          </cell>
          <cell r="J840">
            <v>20.51</v>
          </cell>
          <cell r="K840">
            <v>20.53</v>
          </cell>
          <cell r="L840">
            <v>20.53</v>
          </cell>
          <cell r="M840">
            <v>20.52</v>
          </cell>
          <cell r="N840">
            <v>20.51</v>
          </cell>
          <cell r="O840">
            <v>20.49</v>
          </cell>
          <cell r="P840">
            <v>20.46</v>
          </cell>
          <cell r="Q840">
            <v>20.43</v>
          </cell>
          <cell r="R840">
            <v>20.41</v>
          </cell>
        </row>
        <row r="841">
          <cell r="A841">
            <v>1993</v>
          </cell>
          <cell r="B841" t="str">
            <v>MAR</v>
          </cell>
          <cell r="C841" t="str">
            <v>MAR - 1993</v>
          </cell>
          <cell r="D841">
            <v>34047</v>
          </cell>
          <cell r="E841">
            <v>15</v>
          </cell>
          <cell r="F841">
            <v>34043</v>
          </cell>
          <cell r="G841">
            <v>20.16</v>
          </cell>
          <cell r="H841">
            <v>20.3</v>
          </cell>
          <cell r="I841">
            <v>20.37</v>
          </cell>
          <cell r="J841">
            <v>20.420000000000002</v>
          </cell>
          <cell r="K841">
            <v>20.45</v>
          </cell>
          <cell r="L841">
            <v>20.45</v>
          </cell>
          <cell r="M841">
            <v>20.440000000000001</v>
          </cell>
          <cell r="N841">
            <v>20.43</v>
          </cell>
          <cell r="O841">
            <v>20.41</v>
          </cell>
          <cell r="P841">
            <v>20.38</v>
          </cell>
          <cell r="Q841">
            <v>20.350000000000001</v>
          </cell>
          <cell r="R841">
            <v>20.329999999999998</v>
          </cell>
        </row>
        <row r="842">
          <cell r="A842">
            <v>1993</v>
          </cell>
          <cell r="B842" t="str">
            <v>MAR</v>
          </cell>
          <cell r="C842" t="str">
            <v>MAR - 1993</v>
          </cell>
          <cell r="D842">
            <v>34047</v>
          </cell>
          <cell r="E842">
            <v>16</v>
          </cell>
          <cell r="F842">
            <v>34044</v>
          </cell>
          <cell r="G842">
            <v>20.13</v>
          </cell>
          <cell r="H842">
            <v>20.260000000000002</v>
          </cell>
          <cell r="I842">
            <v>20.32</v>
          </cell>
          <cell r="J842">
            <v>20.38</v>
          </cell>
          <cell r="K842">
            <v>20.41</v>
          </cell>
          <cell r="L842">
            <v>20.399999999999999</v>
          </cell>
          <cell r="M842">
            <v>20.39</v>
          </cell>
          <cell r="N842">
            <v>20.38</v>
          </cell>
          <cell r="O842">
            <v>20.36</v>
          </cell>
          <cell r="P842">
            <v>20.329999999999998</v>
          </cell>
          <cell r="Q842">
            <v>20.3</v>
          </cell>
          <cell r="R842">
            <v>20.28</v>
          </cell>
        </row>
        <row r="843">
          <cell r="A843">
            <v>1993</v>
          </cell>
          <cell r="B843" t="str">
            <v>MAR</v>
          </cell>
          <cell r="C843" t="str">
            <v>MAR - 1993</v>
          </cell>
          <cell r="D843">
            <v>34047</v>
          </cell>
          <cell r="E843">
            <v>17</v>
          </cell>
          <cell r="F843">
            <v>34045</v>
          </cell>
          <cell r="G843">
            <v>20.170000000000002</v>
          </cell>
          <cell r="H843">
            <v>20.3</v>
          </cell>
          <cell r="I843">
            <v>20.36</v>
          </cell>
          <cell r="J843">
            <v>20.399999999999999</v>
          </cell>
          <cell r="K843">
            <v>20.420000000000002</v>
          </cell>
          <cell r="L843">
            <v>20.399999999999999</v>
          </cell>
          <cell r="M843">
            <v>20.39</v>
          </cell>
          <cell r="N843">
            <v>20.37</v>
          </cell>
          <cell r="O843">
            <v>20.350000000000001</v>
          </cell>
          <cell r="P843">
            <v>20.32</v>
          </cell>
          <cell r="Q843">
            <v>20.29</v>
          </cell>
          <cell r="R843">
            <v>20.27</v>
          </cell>
        </row>
        <row r="844">
          <cell r="A844">
            <v>1993</v>
          </cell>
          <cell r="B844" t="str">
            <v>MAR</v>
          </cell>
          <cell r="C844" t="str">
            <v>MAR - 1993</v>
          </cell>
          <cell r="D844">
            <v>34047</v>
          </cell>
          <cell r="E844">
            <v>18</v>
          </cell>
          <cell r="F844">
            <v>34046</v>
          </cell>
          <cell r="G844">
            <v>20.29</v>
          </cell>
          <cell r="H844">
            <v>20.440000000000001</v>
          </cell>
          <cell r="I844">
            <v>20.5</v>
          </cell>
          <cell r="J844">
            <v>20.53</v>
          </cell>
          <cell r="K844">
            <v>20.54</v>
          </cell>
          <cell r="L844">
            <v>20.52</v>
          </cell>
          <cell r="M844">
            <v>20.5</v>
          </cell>
          <cell r="N844">
            <v>20.47</v>
          </cell>
          <cell r="O844">
            <v>20.440000000000001</v>
          </cell>
          <cell r="P844">
            <v>20.41</v>
          </cell>
          <cell r="Q844">
            <v>20.38</v>
          </cell>
          <cell r="R844">
            <v>20.36</v>
          </cell>
        </row>
        <row r="845">
          <cell r="A845">
            <v>1993</v>
          </cell>
          <cell r="B845" t="str">
            <v>MAR</v>
          </cell>
          <cell r="C845" t="str">
            <v>MAR - 1993</v>
          </cell>
          <cell r="D845">
            <v>34047</v>
          </cell>
          <cell r="E845">
            <v>19</v>
          </cell>
          <cell r="F845">
            <v>34047</v>
          </cell>
          <cell r="G845">
            <v>20.079999999999998</v>
          </cell>
          <cell r="H845">
            <v>20.22</v>
          </cell>
          <cell r="I845">
            <v>20.309999999999999</v>
          </cell>
          <cell r="J845">
            <v>20.350000000000001</v>
          </cell>
          <cell r="K845">
            <v>20.37</v>
          </cell>
          <cell r="L845">
            <v>20.36</v>
          </cell>
          <cell r="M845">
            <v>20.350000000000001</v>
          </cell>
          <cell r="N845">
            <v>20.329999999999998</v>
          </cell>
          <cell r="O845">
            <v>20.3</v>
          </cell>
          <cell r="P845">
            <v>20.27</v>
          </cell>
          <cell r="Q845">
            <v>20.239999999999998</v>
          </cell>
          <cell r="R845">
            <v>20.22</v>
          </cell>
        </row>
        <row r="846">
          <cell r="A846">
            <v>1993</v>
          </cell>
          <cell r="B846" t="str">
            <v>MAR</v>
          </cell>
          <cell r="C846" t="str">
            <v>MAR - 1993</v>
          </cell>
          <cell r="D846">
            <v>34054</v>
          </cell>
          <cell r="E846">
            <v>22</v>
          </cell>
          <cell r="F846">
            <v>34050</v>
          </cell>
          <cell r="G846">
            <v>19.52</v>
          </cell>
          <cell r="H846">
            <v>19.760000000000002</v>
          </cell>
          <cell r="I846">
            <v>19.86</v>
          </cell>
          <cell r="J846">
            <v>19.93</v>
          </cell>
          <cell r="K846">
            <v>19.98</v>
          </cell>
          <cell r="L846">
            <v>19.98</v>
          </cell>
          <cell r="M846">
            <v>19.98</v>
          </cell>
          <cell r="N846">
            <v>19.97</v>
          </cell>
          <cell r="O846">
            <v>19.96</v>
          </cell>
          <cell r="P846">
            <v>19.940000000000001</v>
          </cell>
          <cell r="Q846">
            <v>19.920000000000002</v>
          </cell>
          <cell r="R846">
            <v>19.91</v>
          </cell>
        </row>
        <row r="847">
          <cell r="A847">
            <v>1993</v>
          </cell>
          <cell r="B847" t="str">
            <v>MAR</v>
          </cell>
          <cell r="C847" t="str">
            <v>MAR - 1993</v>
          </cell>
          <cell r="D847">
            <v>34054</v>
          </cell>
          <cell r="E847">
            <v>23</v>
          </cell>
          <cell r="F847">
            <v>34051</v>
          </cell>
          <cell r="G847">
            <v>20.03</v>
          </cell>
          <cell r="H847">
            <v>20.12</v>
          </cell>
          <cell r="I847">
            <v>20.18</v>
          </cell>
          <cell r="J847">
            <v>20.23</v>
          </cell>
          <cell r="K847">
            <v>20.23</v>
          </cell>
          <cell r="L847">
            <v>20.22</v>
          </cell>
          <cell r="M847">
            <v>20.21</v>
          </cell>
          <cell r="N847">
            <v>20.2</v>
          </cell>
          <cell r="O847">
            <v>20.18</v>
          </cell>
          <cell r="P847">
            <v>20.16</v>
          </cell>
          <cell r="Q847">
            <v>20.149999999999999</v>
          </cell>
          <cell r="R847">
            <v>20.14</v>
          </cell>
        </row>
        <row r="848">
          <cell r="A848">
            <v>1993</v>
          </cell>
          <cell r="B848" t="str">
            <v>MAR</v>
          </cell>
          <cell r="C848" t="str">
            <v>MAR - 1993</v>
          </cell>
          <cell r="D848">
            <v>34054</v>
          </cell>
          <cell r="E848">
            <v>24</v>
          </cell>
          <cell r="F848">
            <v>34052</v>
          </cell>
          <cell r="G848">
            <v>20.239999999999998</v>
          </cell>
          <cell r="H848">
            <v>20.309999999999999</v>
          </cell>
          <cell r="I848">
            <v>20.350000000000001</v>
          </cell>
          <cell r="J848">
            <v>20.38</v>
          </cell>
          <cell r="K848">
            <v>20.37</v>
          </cell>
          <cell r="L848">
            <v>20.36</v>
          </cell>
          <cell r="M848">
            <v>20.350000000000001</v>
          </cell>
          <cell r="N848">
            <v>20.329999999999998</v>
          </cell>
          <cell r="O848">
            <v>20.309999999999999</v>
          </cell>
          <cell r="P848">
            <v>20.29</v>
          </cell>
          <cell r="Q848">
            <v>20.27</v>
          </cell>
          <cell r="R848">
            <v>20.25</v>
          </cell>
        </row>
        <row r="849">
          <cell r="A849">
            <v>1993</v>
          </cell>
          <cell r="B849" t="str">
            <v>MAR</v>
          </cell>
          <cell r="C849" t="str">
            <v>MAR - 1993</v>
          </cell>
          <cell r="D849">
            <v>34054</v>
          </cell>
          <cell r="E849">
            <v>25</v>
          </cell>
          <cell r="F849">
            <v>34053</v>
          </cell>
          <cell r="G849">
            <v>20.41</v>
          </cell>
          <cell r="H849">
            <v>20.5</v>
          </cell>
          <cell r="I849">
            <v>20.52</v>
          </cell>
          <cell r="J849">
            <v>20.54</v>
          </cell>
          <cell r="K849">
            <v>20.52</v>
          </cell>
          <cell r="L849">
            <v>20.5</v>
          </cell>
          <cell r="M849">
            <v>20.48</v>
          </cell>
          <cell r="N849">
            <v>20.46</v>
          </cell>
          <cell r="O849">
            <v>20.43</v>
          </cell>
          <cell r="P849">
            <v>20.41</v>
          </cell>
          <cell r="Q849">
            <v>20.39</v>
          </cell>
          <cell r="R849">
            <v>20.37</v>
          </cell>
        </row>
        <row r="850">
          <cell r="A850">
            <v>1993</v>
          </cell>
          <cell r="B850" t="str">
            <v>MAR</v>
          </cell>
          <cell r="C850" t="str">
            <v>MAR - 1993</v>
          </cell>
          <cell r="D850">
            <v>34054</v>
          </cell>
          <cell r="E850">
            <v>26</v>
          </cell>
          <cell r="F850">
            <v>34054</v>
          </cell>
          <cell r="G850">
            <v>20.41</v>
          </cell>
          <cell r="H850">
            <v>20.51</v>
          </cell>
          <cell r="I850">
            <v>20.53</v>
          </cell>
          <cell r="J850">
            <v>20.55</v>
          </cell>
          <cell r="K850">
            <v>20.53</v>
          </cell>
          <cell r="L850">
            <v>20.51</v>
          </cell>
          <cell r="M850">
            <v>20.49</v>
          </cell>
          <cell r="N850">
            <v>20.47</v>
          </cell>
          <cell r="O850">
            <v>20.440000000000001</v>
          </cell>
          <cell r="P850">
            <v>20.41</v>
          </cell>
          <cell r="Q850">
            <v>20.39</v>
          </cell>
          <cell r="R850">
            <v>20.37</v>
          </cell>
        </row>
        <row r="851">
          <cell r="A851">
            <v>1993</v>
          </cell>
          <cell r="B851" t="str">
            <v>MAR</v>
          </cell>
          <cell r="C851" t="str">
            <v>MAR - 1993</v>
          </cell>
          <cell r="D851">
            <v>34061</v>
          </cell>
          <cell r="E851">
            <v>29</v>
          </cell>
          <cell r="F851">
            <v>34057</v>
          </cell>
          <cell r="G851">
            <v>20.29</v>
          </cell>
          <cell r="H851">
            <v>20.420000000000002</v>
          </cell>
          <cell r="I851">
            <v>20.46</v>
          </cell>
          <cell r="J851">
            <v>20.49</v>
          </cell>
          <cell r="K851">
            <v>20.48</v>
          </cell>
          <cell r="L851">
            <v>20.46</v>
          </cell>
          <cell r="M851">
            <v>20.440000000000001</v>
          </cell>
          <cell r="N851">
            <v>20.420000000000002</v>
          </cell>
          <cell r="O851">
            <v>20.39</v>
          </cell>
          <cell r="P851">
            <v>20.36</v>
          </cell>
          <cell r="Q851">
            <v>20.34</v>
          </cell>
          <cell r="R851">
            <v>20.32</v>
          </cell>
        </row>
        <row r="852">
          <cell r="A852">
            <v>1993</v>
          </cell>
          <cell r="B852" t="str">
            <v>MAR</v>
          </cell>
          <cell r="C852" t="str">
            <v>MAR - 1993</v>
          </cell>
          <cell r="D852">
            <v>34061</v>
          </cell>
          <cell r="E852">
            <v>30</v>
          </cell>
          <cell r="F852">
            <v>34058</v>
          </cell>
          <cell r="G852">
            <v>20.28</v>
          </cell>
          <cell r="H852">
            <v>20.47</v>
          </cell>
          <cell r="I852">
            <v>20.52</v>
          </cell>
          <cell r="J852">
            <v>20.56</v>
          </cell>
          <cell r="K852">
            <v>20.56</v>
          </cell>
          <cell r="L852">
            <v>20.55</v>
          </cell>
          <cell r="M852">
            <v>20.53</v>
          </cell>
          <cell r="N852">
            <v>20.51</v>
          </cell>
          <cell r="O852">
            <v>20.48</v>
          </cell>
          <cell r="P852">
            <v>20.46</v>
          </cell>
          <cell r="Q852">
            <v>20.440000000000001</v>
          </cell>
          <cell r="R852">
            <v>20.420000000000002</v>
          </cell>
        </row>
        <row r="853">
          <cell r="A853">
            <v>1993</v>
          </cell>
          <cell r="B853" t="str">
            <v>MAR</v>
          </cell>
          <cell r="C853" t="str">
            <v>MAR - 1993</v>
          </cell>
          <cell r="D853">
            <v>34061</v>
          </cell>
          <cell r="E853">
            <v>31</v>
          </cell>
          <cell r="F853">
            <v>34059</v>
          </cell>
          <cell r="G853">
            <v>20.440000000000001</v>
          </cell>
          <cell r="H853">
            <v>20.64</v>
          </cell>
          <cell r="I853">
            <v>20.7</v>
          </cell>
          <cell r="J853">
            <v>20.74</v>
          </cell>
          <cell r="K853">
            <v>20.74</v>
          </cell>
          <cell r="L853">
            <v>20.73</v>
          </cell>
          <cell r="M853">
            <v>20.71</v>
          </cell>
          <cell r="N853">
            <v>20.69</v>
          </cell>
          <cell r="O853">
            <v>20.66</v>
          </cell>
          <cell r="P853">
            <v>20.64</v>
          </cell>
          <cell r="Q853">
            <v>20.62</v>
          </cell>
          <cell r="R853">
            <v>20.6</v>
          </cell>
        </row>
        <row r="854">
          <cell r="A854">
            <v>1993</v>
          </cell>
          <cell r="B854" t="str">
            <v>APR</v>
          </cell>
          <cell r="C854" t="str">
            <v>APR - 1993</v>
          </cell>
          <cell r="D854">
            <v>34061</v>
          </cell>
          <cell r="E854">
            <v>1</v>
          </cell>
          <cell r="F854">
            <v>34060</v>
          </cell>
          <cell r="G854">
            <v>20.52</v>
          </cell>
          <cell r="H854">
            <v>20.7</v>
          </cell>
          <cell r="I854">
            <v>20.76</v>
          </cell>
          <cell r="J854">
            <v>20.79</v>
          </cell>
          <cell r="K854">
            <v>20.79</v>
          </cell>
          <cell r="L854">
            <v>20.77</v>
          </cell>
          <cell r="M854">
            <v>20.75</v>
          </cell>
          <cell r="N854">
            <v>20.73</v>
          </cell>
          <cell r="O854">
            <v>20.7</v>
          </cell>
          <cell r="P854">
            <v>20.68</v>
          </cell>
          <cell r="Q854">
            <v>20.66</v>
          </cell>
          <cell r="R854">
            <v>20.64</v>
          </cell>
        </row>
        <row r="855">
          <cell r="A855">
            <v>1993</v>
          </cell>
          <cell r="B855" t="str">
            <v>APR</v>
          </cell>
          <cell r="C855" t="str">
            <v>APR - 1993</v>
          </cell>
          <cell r="D855">
            <v>34061</v>
          </cell>
          <cell r="E855">
            <v>2</v>
          </cell>
          <cell r="F855">
            <v>34061</v>
          </cell>
          <cell r="G855">
            <v>20.65</v>
          </cell>
          <cell r="H855">
            <v>20.83</v>
          </cell>
          <cell r="I855">
            <v>20.88</v>
          </cell>
          <cell r="J855">
            <v>20.9</v>
          </cell>
          <cell r="K855">
            <v>20.89</v>
          </cell>
          <cell r="L855">
            <v>20.87</v>
          </cell>
          <cell r="M855">
            <v>20.85</v>
          </cell>
          <cell r="N855">
            <v>20.83</v>
          </cell>
          <cell r="O855">
            <v>20.8</v>
          </cell>
          <cell r="P855">
            <v>20.77</v>
          </cell>
          <cell r="Q855">
            <v>20.75</v>
          </cell>
          <cell r="R855">
            <v>20.73</v>
          </cell>
        </row>
        <row r="856">
          <cell r="A856">
            <v>1993</v>
          </cell>
          <cell r="B856" t="str">
            <v>APR</v>
          </cell>
          <cell r="C856" t="str">
            <v>APR - 1993</v>
          </cell>
          <cell r="D856">
            <v>34068</v>
          </cell>
          <cell r="E856">
            <v>5</v>
          </cell>
          <cell r="F856">
            <v>34064</v>
          </cell>
          <cell r="G856">
            <v>20.62</v>
          </cell>
          <cell r="H856">
            <v>20.8</v>
          </cell>
          <cell r="I856">
            <v>20.86</v>
          </cell>
          <cell r="J856">
            <v>20.89</v>
          </cell>
          <cell r="K856">
            <v>20.89</v>
          </cell>
          <cell r="L856">
            <v>20.88</v>
          </cell>
          <cell r="M856">
            <v>20.86</v>
          </cell>
          <cell r="N856">
            <v>20.84</v>
          </cell>
          <cell r="O856">
            <v>20.81</v>
          </cell>
          <cell r="P856">
            <v>20.78</v>
          </cell>
          <cell r="Q856">
            <v>20.76</v>
          </cell>
          <cell r="R856">
            <v>20.74</v>
          </cell>
        </row>
        <row r="857">
          <cell r="A857">
            <v>1993</v>
          </cell>
          <cell r="B857" t="str">
            <v>APR</v>
          </cell>
          <cell r="C857" t="str">
            <v>APR - 1993</v>
          </cell>
          <cell r="D857">
            <v>34068</v>
          </cell>
          <cell r="E857">
            <v>6</v>
          </cell>
          <cell r="F857">
            <v>34065</v>
          </cell>
          <cell r="G857">
            <v>20.3</v>
          </cell>
          <cell r="H857">
            <v>20.49</v>
          </cell>
          <cell r="I857">
            <v>20.58</v>
          </cell>
          <cell r="J857">
            <v>20.63</v>
          </cell>
          <cell r="K857">
            <v>20.65</v>
          </cell>
          <cell r="L857">
            <v>20.65</v>
          </cell>
          <cell r="M857">
            <v>20.64</v>
          </cell>
          <cell r="N857">
            <v>20.63</v>
          </cell>
          <cell r="O857">
            <v>20.6</v>
          </cell>
          <cell r="P857">
            <v>20.58</v>
          </cell>
          <cell r="Q857">
            <v>20.56</v>
          </cell>
          <cell r="R857">
            <v>20.54</v>
          </cell>
        </row>
        <row r="858">
          <cell r="A858">
            <v>1993</v>
          </cell>
          <cell r="B858" t="str">
            <v>APR</v>
          </cell>
          <cell r="C858" t="str">
            <v>APR - 1993</v>
          </cell>
          <cell r="D858">
            <v>34068</v>
          </cell>
          <cell r="E858">
            <v>7</v>
          </cell>
          <cell r="F858">
            <v>34066</v>
          </cell>
          <cell r="G858">
            <v>20.37</v>
          </cell>
          <cell r="H858">
            <v>20.54</v>
          </cell>
          <cell r="I858">
            <v>20.62</v>
          </cell>
          <cell r="J858">
            <v>20.67</v>
          </cell>
          <cell r="K858">
            <v>20.69</v>
          </cell>
          <cell r="L858">
            <v>20.69</v>
          </cell>
          <cell r="M858">
            <v>20.68</v>
          </cell>
          <cell r="N858">
            <v>20.67</v>
          </cell>
          <cell r="O858">
            <v>20.64</v>
          </cell>
          <cell r="P858">
            <v>20.62</v>
          </cell>
          <cell r="Q858">
            <v>20.6</v>
          </cell>
          <cell r="R858">
            <v>20.58</v>
          </cell>
        </row>
        <row r="859">
          <cell r="A859">
            <v>1993</v>
          </cell>
          <cell r="B859" t="str">
            <v>APR</v>
          </cell>
          <cell r="C859" t="str">
            <v>APR - 1993</v>
          </cell>
          <cell r="D859">
            <v>34068</v>
          </cell>
          <cell r="E859">
            <v>8</v>
          </cell>
          <cell r="F859">
            <v>34067</v>
          </cell>
          <cell r="G859">
            <v>20.22</v>
          </cell>
          <cell r="H859">
            <v>20.399999999999999</v>
          </cell>
          <cell r="I859">
            <v>20.48</v>
          </cell>
          <cell r="J859">
            <v>20.54</v>
          </cell>
          <cell r="K859">
            <v>20.57</v>
          </cell>
          <cell r="L859">
            <v>20.58</v>
          </cell>
          <cell r="M859">
            <v>20.58</v>
          </cell>
          <cell r="N859">
            <v>20.57</v>
          </cell>
          <cell r="O859">
            <v>20.55</v>
          </cell>
          <cell r="P859">
            <v>20.53</v>
          </cell>
          <cell r="Q859">
            <v>20.51</v>
          </cell>
          <cell r="R859">
            <v>20.49</v>
          </cell>
        </row>
        <row r="860">
          <cell r="A860">
            <v>1993</v>
          </cell>
          <cell r="B860" t="str">
            <v>APR</v>
          </cell>
          <cell r="C860" t="str">
            <v>APR - 1993</v>
          </cell>
          <cell r="D860">
            <v>34068</v>
          </cell>
          <cell r="E860">
            <v>9</v>
          </cell>
          <cell r="F860">
            <v>34068</v>
          </cell>
        </row>
        <row r="861">
          <cell r="A861">
            <v>1993</v>
          </cell>
          <cell r="B861" t="str">
            <v>APR</v>
          </cell>
          <cell r="C861" t="str">
            <v>APR - 1993</v>
          </cell>
          <cell r="D861">
            <v>34075</v>
          </cell>
          <cell r="E861">
            <v>12</v>
          </cell>
          <cell r="F861">
            <v>34071</v>
          </cell>
          <cell r="G861">
            <v>20.46</v>
          </cell>
          <cell r="H861">
            <v>20.66</v>
          </cell>
          <cell r="I861">
            <v>20.74</v>
          </cell>
          <cell r="J861">
            <v>20.8</v>
          </cell>
          <cell r="K861">
            <v>20.83</v>
          </cell>
          <cell r="L861">
            <v>20.84</v>
          </cell>
          <cell r="M861">
            <v>20.84</v>
          </cell>
          <cell r="N861">
            <v>20.83</v>
          </cell>
          <cell r="O861">
            <v>20.8</v>
          </cell>
          <cell r="P861">
            <v>20.78</v>
          </cell>
          <cell r="Q861">
            <v>20.76</v>
          </cell>
          <cell r="R861">
            <v>20.74</v>
          </cell>
        </row>
        <row r="862">
          <cell r="A862">
            <v>1993</v>
          </cell>
          <cell r="B862" t="str">
            <v>APR</v>
          </cell>
          <cell r="C862" t="str">
            <v>APR - 1993</v>
          </cell>
          <cell r="D862">
            <v>34075</v>
          </cell>
          <cell r="E862">
            <v>13</v>
          </cell>
          <cell r="F862">
            <v>34072</v>
          </cell>
          <cell r="G862">
            <v>20.46</v>
          </cell>
          <cell r="H862">
            <v>20.66</v>
          </cell>
          <cell r="I862">
            <v>20.74</v>
          </cell>
          <cell r="J862">
            <v>20.78</v>
          </cell>
          <cell r="K862">
            <v>20.81</v>
          </cell>
          <cell r="L862">
            <v>20.82</v>
          </cell>
          <cell r="M862">
            <v>20.82</v>
          </cell>
          <cell r="N862">
            <v>20.81</v>
          </cell>
          <cell r="O862">
            <v>20.78</v>
          </cell>
          <cell r="P862">
            <v>20.75</v>
          </cell>
          <cell r="Q862">
            <v>20.72</v>
          </cell>
          <cell r="R862">
            <v>20.7</v>
          </cell>
        </row>
        <row r="863">
          <cell r="A863">
            <v>1993</v>
          </cell>
          <cell r="B863" t="str">
            <v>APR</v>
          </cell>
          <cell r="C863" t="str">
            <v>APR - 1993</v>
          </cell>
          <cell r="D863">
            <v>34075</v>
          </cell>
          <cell r="E863">
            <v>14</v>
          </cell>
          <cell r="F863">
            <v>34073</v>
          </cell>
          <cell r="G863">
            <v>20.399999999999999</v>
          </cell>
          <cell r="H863">
            <v>20.6</v>
          </cell>
          <cell r="I863">
            <v>20.7</v>
          </cell>
          <cell r="J863">
            <v>20.75</v>
          </cell>
          <cell r="K863">
            <v>20.78</v>
          </cell>
          <cell r="L863">
            <v>20.79</v>
          </cell>
          <cell r="M863">
            <v>20.79</v>
          </cell>
          <cell r="N863">
            <v>20.79</v>
          </cell>
          <cell r="O863">
            <v>20.77</v>
          </cell>
          <cell r="P863">
            <v>20.75</v>
          </cell>
          <cell r="Q863">
            <v>20.73</v>
          </cell>
          <cell r="R863">
            <v>20.71</v>
          </cell>
        </row>
        <row r="864">
          <cell r="A864">
            <v>1993</v>
          </cell>
          <cell r="B864" t="str">
            <v>APR</v>
          </cell>
          <cell r="C864" t="str">
            <v>APR - 1993</v>
          </cell>
          <cell r="D864">
            <v>34075</v>
          </cell>
          <cell r="E864">
            <v>15</v>
          </cell>
          <cell r="F864">
            <v>34074</v>
          </cell>
          <cell r="G864">
            <v>20.22</v>
          </cell>
          <cell r="H864">
            <v>20.420000000000002</v>
          </cell>
          <cell r="I864">
            <v>20.56</v>
          </cell>
          <cell r="J864">
            <v>20.63</v>
          </cell>
          <cell r="K864">
            <v>20.68</v>
          </cell>
          <cell r="L864">
            <v>20.71</v>
          </cell>
          <cell r="M864">
            <v>20.72</v>
          </cell>
          <cell r="N864">
            <v>20.73</v>
          </cell>
          <cell r="O864">
            <v>20.71</v>
          </cell>
          <cell r="P864">
            <v>20.69</v>
          </cell>
          <cell r="Q864">
            <v>20.67</v>
          </cell>
          <cell r="R864">
            <v>20.66</v>
          </cell>
        </row>
        <row r="865">
          <cell r="A865">
            <v>1993</v>
          </cell>
          <cell r="B865" t="str">
            <v>APR</v>
          </cell>
          <cell r="C865" t="str">
            <v>APR - 1993</v>
          </cell>
          <cell r="D865">
            <v>34075</v>
          </cell>
          <cell r="E865">
            <v>16</v>
          </cell>
          <cell r="F865">
            <v>34075</v>
          </cell>
          <cell r="G865">
            <v>20.14</v>
          </cell>
          <cell r="H865">
            <v>20.38</v>
          </cell>
          <cell r="I865">
            <v>20.52</v>
          </cell>
          <cell r="J865">
            <v>20.6</v>
          </cell>
          <cell r="K865">
            <v>20.65</v>
          </cell>
          <cell r="L865">
            <v>20.69</v>
          </cell>
          <cell r="M865">
            <v>20.7</v>
          </cell>
          <cell r="N865">
            <v>20.71</v>
          </cell>
          <cell r="O865">
            <v>20.69</v>
          </cell>
          <cell r="P865">
            <v>20.67</v>
          </cell>
          <cell r="Q865">
            <v>20.65</v>
          </cell>
          <cell r="R865">
            <v>20.64</v>
          </cell>
        </row>
        <row r="866">
          <cell r="A866">
            <v>1993</v>
          </cell>
          <cell r="B866" t="str">
            <v>APR</v>
          </cell>
          <cell r="C866" t="str">
            <v>APR - 1993</v>
          </cell>
          <cell r="D866">
            <v>34082</v>
          </cell>
          <cell r="E866">
            <v>19</v>
          </cell>
          <cell r="F866">
            <v>34078</v>
          </cell>
          <cell r="G866">
            <v>19.989999999999998</v>
          </cell>
          <cell r="H866">
            <v>20.29</v>
          </cell>
          <cell r="I866">
            <v>20.43</v>
          </cell>
          <cell r="J866">
            <v>20.52</v>
          </cell>
          <cell r="K866">
            <v>20.58</v>
          </cell>
          <cell r="L866">
            <v>20.63</v>
          </cell>
          <cell r="M866">
            <v>20.65</v>
          </cell>
          <cell r="N866">
            <v>20.66</v>
          </cell>
          <cell r="O866">
            <v>20.65</v>
          </cell>
          <cell r="P866">
            <v>20.64</v>
          </cell>
          <cell r="Q866">
            <v>20.63</v>
          </cell>
          <cell r="R866">
            <v>20.62</v>
          </cell>
        </row>
        <row r="867">
          <cell r="A867">
            <v>1993</v>
          </cell>
          <cell r="B867" t="str">
            <v>APR</v>
          </cell>
          <cell r="C867" t="str">
            <v>APR - 1993</v>
          </cell>
          <cell r="D867">
            <v>34082</v>
          </cell>
          <cell r="E867">
            <v>20</v>
          </cell>
          <cell r="F867">
            <v>34079</v>
          </cell>
          <cell r="G867">
            <v>19.84</v>
          </cell>
          <cell r="H867">
            <v>20.32</v>
          </cell>
          <cell r="I867">
            <v>20.46</v>
          </cell>
          <cell r="J867">
            <v>20.56</v>
          </cell>
          <cell r="K867">
            <v>20.63</v>
          </cell>
          <cell r="L867">
            <v>20.68</v>
          </cell>
          <cell r="M867">
            <v>20.71</v>
          </cell>
          <cell r="N867">
            <v>20.73</v>
          </cell>
          <cell r="O867">
            <v>20.72</v>
          </cell>
          <cell r="P867">
            <v>20.71</v>
          </cell>
          <cell r="Q867">
            <v>20.7</v>
          </cell>
          <cell r="R867">
            <v>20.69</v>
          </cell>
        </row>
        <row r="868">
          <cell r="A868">
            <v>1993</v>
          </cell>
          <cell r="B868" t="str">
            <v>APR</v>
          </cell>
          <cell r="C868" t="str">
            <v>APR - 1993</v>
          </cell>
          <cell r="D868">
            <v>34082</v>
          </cell>
          <cell r="E868">
            <v>21</v>
          </cell>
          <cell r="F868">
            <v>34080</v>
          </cell>
          <cell r="G868">
            <v>20.37</v>
          </cell>
          <cell r="H868">
            <v>20.53</v>
          </cell>
          <cell r="I868">
            <v>20.63</v>
          </cell>
          <cell r="J868">
            <v>20.69</v>
          </cell>
          <cell r="K868">
            <v>20.73</v>
          </cell>
          <cell r="L868">
            <v>20.75</v>
          </cell>
          <cell r="M868">
            <v>20.76</v>
          </cell>
          <cell r="N868">
            <v>20.75</v>
          </cell>
          <cell r="O868">
            <v>20.74</v>
          </cell>
          <cell r="P868">
            <v>20.73</v>
          </cell>
          <cell r="Q868">
            <v>20.72</v>
          </cell>
          <cell r="R868">
            <v>20.71</v>
          </cell>
        </row>
        <row r="869">
          <cell r="A869">
            <v>1993</v>
          </cell>
          <cell r="B869" t="str">
            <v>APR</v>
          </cell>
          <cell r="C869" t="str">
            <v>APR - 1993</v>
          </cell>
          <cell r="D869">
            <v>34082</v>
          </cell>
          <cell r="E869">
            <v>22</v>
          </cell>
          <cell r="F869">
            <v>34081</v>
          </cell>
          <cell r="G869">
            <v>20.149999999999999</v>
          </cell>
          <cell r="H869">
            <v>20.329999999999998</v>
          </cell>
          <cell r="I869">
            <v>20.45</v>
          </cell>
          <cell r="J869">
            <v>20.53</v>
          </cell>
          <cell r="K869">
            <v>20.57</v>
          </cell>
          <cell r="L869">
            <v>20.59</v>
          </cell>
          <cell r="M869">
            <v>20.6</v>
          </cell>
          <cell r="N869">
            <v>20.59</v>
          </cell>
          <cell r="O869">
            <v>20.58</v>
          </cell>
          <cell r="P869">
            <v>20.57</v>
          </cell>
          <cell r="Q869">
            <v>20.56</v>
          </cell>
          <cell r="R869">
            <v>20.55</v>
          </cell>
        </row>
        <row r="870">
          <cell r="A870">
            <v>1993</v>
          </cell>
          <cell r="B870" t="str">
            <v>APR</v>
          </cell>
          <cell r="C870" t="str">
            <v>APR - 1993</v>
          </cell>
          <cell r="D870">
            <v>34082</v>
          </cell>
          <cell r="E870">
            <v>23</v>
          </cell>
          <cell r="F870">
            <v>34082</v>
          </cell>
          <cell r="G870">
            <v>20.34</v>
          </cell>
          <cell r="H870">
            <v>20.51</v>
          </cell>
          <cell r="I870">
            <v>20.63</v>
          </cell>
          <cell r="J870">
            <v>20.7</v>
          </cell>
          <cell r="K870">
            <v>20.74</v>
          </cell>
          <cell r="L870">
            <v>20.76</v>
          </cell>
          <cell r="M870">
            <v>20.77</v>
          </cell>
          <cell r="N870">
            <v>20.76</v>
          </cell>
          <cell r="O870">
            <v>20.74</v>
          </cell>
          <cell r="P870">
            <v>20.72</v>
          </cell>
          <cell r="Q870">
            <v>20.71</v>
          </cell>
          <cell r="R870">
            <v>20.7</v>
          </cell>
        </row>
        <row r="871">
          <cell r="A871">
            <v>1993</v>
          </cell>
          <cell r="B871" t="str">
            <v>APR</v>
          </cell>
          <cell r="C871" t="str">
            <v>APR - 1993</v>
          </cell>
          <cell r="D871">
            <v>34089</v>
          </cell>
          <cell r="E871">
            <v>26</v>
          </cell>
          <cell r="F871">
            <v>34085</v>
          </cell>
          <cell r="G871">
            <v>20.3</v>
          </cell>
          <cell r="H871">
            <v>20.49</v>
          </cell>
          <cell r="I871">
            <v>20.62</v>
          </cell>
          <cell r="J871">
            <v>20.7</v>
          </cell>
          <cell r="K871">
            <v>20.74</v>
          </cell>
          <cell r="L871">
            <v>20.76</v>
          </cell>
          <cell r="M871">
            <v>20.76</v>
          </cell>
          <cell r="N871">
            <v>20.74</v>
          </cell>
          <cell r="O871">
            <v>20.72</v>
          </cell>
          <cell r="P871">
            <v>20.7</v>
          </cell>
          <cell r="Q871">
            <v>20.69</v>
          </cell>
          <cell r="R871">
            <v>20.68</v>
          </cell>
        </row>
        <row r="872">
          <cell r="A872">
            <v>1993</v>
          </cell>
          <cell r="B872" t="str">
            <v>APR</v>
          </cell>
          <cell r="C872" t="str">
            <v>APR - 1993</v>
          </cell>
          <cell r="D872">
            <v>34089</v>
          </cell>
          <cell r="E872">
            <v>27</v>
          </cell>
          <cell r="F872">
            <v>34086</v>
          </cell>
          <cell r="G872">
            <v>20.18</v>
          </cell>
          <cell r="H872">
            <v>20.38</v>
          </cell>
          <cell r="I872">
            <v>20.53</v>
          </cell>
          <cell r="J872">
            <v>20.62</v>
          </cell>
          <cell r="K872">
            <v>20.67</v>
          </cell>
          <cell r="L872">
            <v>20.7</v>
          </cell>
          <cell r="M872">
            <v>20.7</v>
          </cell>
          <cell r="N872">
            <v>20.68</v>
          </cell>
          <cell r="O872">
            <v>20.66</v>
          </cell>
          <cell r="P872">
            <v>20.64</v>
          </cell>
          <cell r="Q872">
            <v>20.63</v>
          </cell>
          <cell r="R872">
            <v>20.62</v>
          </cell>
        </row>
        <row r="873">
          <cell r="A873">
            <v>1993</v>
          </cell>
          <cell r="B873" t="str">
            <v>APR</v>
          </cell>
          <cell r="C873" t="str">
            <v>APR - 1993</v>
          </cell>
          <cell r="D873">
            <v>34089</v>
          </cell>
          <cell r="E873">
            <v>28</v>
          </cell>
          <cell r="F873">
            <v>34087</v>
          </cell>
          <cell r="G873">
            <v>20.190000000000001</v>
          </cell>
          <cell r="H873">
            <v>20.39</v>
          </cell>
          <cell r="I873">
            <v>20.54</v>
          </cell>
          <cell r="J873">
            <v>20.63</v>
          </cell>
          <cell r="K873">
            <v>20.68</v>
          </cell>
          <cell r="L873">
            <v>20.71</v>
          </cell>
          <cell r="M873">
            <v>20.71</v>
          </cell>
          <cell r="N873">
            <v>20.69</v>
          </cell>
          <cell r="O873">
            <v>20.67</v>
          </cell>
          <cell r="P873">
            <v>20.65</v>
          </cell>
          <cell r="Q873">
            <v>20.63</v>
          </cell>
          <cell r="R873">
            <v>20.62</v>
          </cell>
        </row>
        <row r="874">
          <cell r="A874">
            <v>1993</v>
          </cell>
          <cell r="B874" t="str">
            <v>APR</v>
          </cell>
          <cell r="C874" t="str">
            <v>APR - 1993</v>
          </cell>
          <cell r="D874">
            <v>34089</v>
          </cell>
          <cell r="E874">
            <v>29</v>
          </cell>
          <cell r="F874">
            <v>34088</v>
          </cell>
          <cell r="G874">
            <v>20.58</v>
          </cell>
          <cell r="H874">
            <v>20.73</v>
          </cell>
          <cell r="I874">
            <v>20.84</v>
          </cell>
          <cell r="J874">
            <v>20.9</v>
          </cell>
          <cell r="K874">
            <v>20.93</v>
          </cell>
          <cell r="L874">
            <v>20.95</v>
          </cell>
          <cell r="M874">
            <v>20.95</v>
          </cell>
          <cell r="N874">
            <v>20.92</v>
          </cell>
          <cell r="O874">
            <v>20.9</v>
          </cell>
          <cell r="P874">
            <v>20.88</v>
          </cell>
          <cell r="Q874">
            <v>20.86</v>
          </cell>
          <cell r="R874">
            <v>20.85</v>
          </cell>
        </row>
        <row r="875">
          <cell r="A875">
            <v>1993</v>
          </cell>
          <cell r="B875" t="str">
            <v>APR</v>
          </cell>
          <cell r="C875" t="str">
            <v>APR - 1993</v>
          </cell>
          <cell r="D875">
            <v>34089</v>
          </cell>
          <cell r="E875">
            <v>30</v>
          </cell>
          <cell r="F875">
            <v>34089</v>
          </cell>
          <cell r="G875">
            <v>20.53</v>
          </cell>
          <cell r="H875">
            <v>20.7</v>
          </cell>
          <cell r="I875">
            <v>20.8</v>
          </cell>
          <cell r="J875">
            <v>20.84</v>
          </cell>
          <cell r="K875">
            <v>20.85</v>
          </cell>
          <cell r="L875">
            <v>20.86</v>
          </cell>
          <cell r="M875">
            <v>20.85</v>
          </cell>
          <cell r="N875">
            <v>20.82</v>
          </cell>
          <cell r="O875">
            <v>20.8</v>
          </cell>
          <cell r="P875">
            <v>20.77</v>
          </cell>
          <cell r="Q875">
            <v>20.75</v>
          </cell>
          <cell r="R875">
            <v>20.74</v>
          </cell>
        </row>
        <row r="876">
          <cell r="A876">
            <v>1993</v>
          </cell>
          <cell r="B876" t="str">
            <v>MAY</v>
          </cell>
          <cell r="C876" t="str">
            <v>MAY - 1993</v>
          </cell>
          <cell r="D876">
            <v>34096</v>
          </cell>
          <cell r="E876">
            <v>3</v>
          </cell>
          <cell r="F876">
            <v>34092</v>
          </cell>
          <cell r="G876">
            <v>20.57</v>
          </cell>
          <cell r="H876">
            <v>20.72</v>
          </cell>
          <cell r="I876">
            <v>20.82</v>
          </cell>
          <cell r="J876">
            <v>20.86</v>
          </cell>
          <cell r="K876">
            <v>20.87</v>
          </cell>
          <cell r="L876">
            <v>20.88</v>
          </cell>
          <cell r="M876">
            <v>20.87</v>
          </cell>
          <cell r="N876">
            <v>20.85</v>
          </cell>
          <cell r="O876">
            <v>20.83</v>
          </cell>
          <cell r="P876">
            <v>20.8</v>
          </cell>
          <cell r="Q876">
            <v>20.77</v>
          </cell>
          <cell r="R876">
            <v>20.76</v>
          </cell>
        </row>
        <row r="877">
          <cell r="A877">
            <v>1993</v>
          </cell>
          <cell r="B877" t="str">
            <v>MAY</v>
          </cell>
          <cell r="C877" t="str">
            <v>MAY - 1993</v>
          </cell>
          <cell r="D877">
            <v>34096</v>
          </cell>
          <cell r="E877">
            <v>4</v>
          </cell>
          <cell r="F877">
            <v>34093</v>
          </cell>
          <cell r="G877">
            <v>20.39</v>
          </cell>
          <cell r="H877">
            <v>20.56</v>
          </cell>
          <cell r="I877">
            <v>20.67</v>
          </cell>
          <cell r="J877">
            <v>20.72</v>
          </cell>
          <cell r="K877">
            <v>20.73</v>
          </cell>
          <cell r="L877">
            <v>20.74</v>
          </cell>
          <cell r="M877">
            <v>20.73</v>
          </cell>
          <cell r="N877">
            <v>20.71</v>
          </cell>
          <cell r="O877">
            <v>20.68</v>
          </cell>
          <cell r="P877">
            <v>20.65</v>
          </cell>
          <cell r="Q877">
            <v>20.62</v>
          </cell>
          <cell r="R877">
            <v>20.61</v>
          </cell>
        </row>
        <row r="878">
          <cell r="A878">
            <v>1993</v>
          </cell>
          <cell r="B878" t="str">
            <v>MAY</v>
          </cell>
          <cell r="C878" t="str">
            <v>MAY - 1993</v>
          </cell>
          <cell r="D878">
            <v>34096</v>
          </cell>
          <cell r="E878">
            <v>5</v>
          </cell>
          <cell r="F878">
            <v>34094</v>
          </cell>
          <cell r="G878">
            <v>20.46</v>
          </cell>
          <cell r="H878">
            <v>20.65</v>
          </cell>
          <cell r="I878">
            <v>20.76</v>
          </cell>
          <cell r="J878">
            <v>20.82</v>
          </cell>
          <cell r="K878">
            <v>20.84</v>
          </cell>
          <cell r="L878">
            <v>20.85</v>
          </cell>
          <cell r="M878">
            <v>20.84</v>
          </cell>
          <cell r="N878">
            <v>20.82</v>
          </cell>
          <cell r="O878">
            <v>20.79</v>
          </cell>
          <cell r="P878">
            <v>20.76</v>
          </cell>
          <cell r="Q878">
            <v>20.73</v>
          </cell>
          <cell r="R878">
            <v>20.71</v>
          </cell>
        </row>
        <row r="879">
          <cell r="A879">
            <v>1993</v>
          </cell>
          <cell r="B879" t="str">
            <v>MAY</v>
          </cell>
          <cell r="C879" t="str">
            <v>MAY - 1993</v>
          </cell>
          <cell r="D879">
            <v>34096</v>
          </cell>
          <cell r="E879">
            <v>6</v>
          </cell>
          <cell r="F879">
            <v>34095</v>
          </cell>
          <cell r="G879">
            <v>20.47</v>
          </cell>
          <cell r="H879">
            <v>20.65</v>
          </cell>
          <cell r="I879">
            <v>20.74</v>
          </cell>
          <cell r="J879">
            <v>20.79</v>
          </cell>
          <cell r="K879">
            <v>20.8</v>
          </cell>
          <cell r="L879">
            <v>20.81</v>
          </cell>
          <cell r="M879">
            <v>20.79</v>
          </cell>
          <cell r="N879">
            <v>20.76</v>
          </cell>
          <cell r="O879">
            <v>20.73</v>
          </cell>
          <cell r="P879">
            <v>20.7</v>
          </cell>
          <cell r="Q879">
            <v>20.67</v>
          </cell>
          <cell r="R879">
            <v>20.65</v>
          </cell>
        </row>
        <row r="880">
          <cell r="A880">
            <v>1993</v>
          </cell>
          <cell r="B880" t="str">
            <v>MAY</v>
          </cell>
          <cell r="C880" t="str">
            <v>MAY - 1993</v>
          </cell>
          <cell r="D880">
            <v>34096</v>
          </cell>
          <cell r="E880">
            <v>7</v>
          </cell>
          <cell r="F880">
            <v>34096</v>
          </cell>
          <cell r="G880">
            <v>20.440000000000001</v>
          </cell>
          <cell r="H880">
            <v>20.62</v>
          </cell>
          <cell r="I880">
            <v>20.72</v>
          </cell>
          <cell r="J880">
            <v>20.77</v>
          </cell>
          <cell r="K880">
            <v>20.79</v>
          </cell>
          <cell r="L880">
            <v>20.8</v>
          </cell>
          <cell r="M880">
            <v>20.79</v>
          </cell>
          <cell r="N880">
            <v>20.76</v>
          </cell>
          <cell r="O880">
            <v>20.73</v>
          </cell>
          <cell r="P880">
            <v>20.7</v>
          </cell>
          <cell r="Q880">
            <v>20.67</v>
          </cell>
          <cell r="R880">
            <v>20.65</v>
          </cell>
        </row>
        <row r="881">
          <cell r="A881">
            <v>1993</v>
          </cell>
          <cell r="B881" t="str">
            <v>MAY</v>
          </cell>
          <cell r="C881" t="str">
            <v>MAY - 1993</v>
          </cell>
          <cell r="D881">
            <v>34103</v>
          </cell>
          <cell r="E881">
            <v>10</v>
          </cell>
          <cell r="F881">
            <v>34099</v>
          </cell>
          <cell r="G881">
            <v>20.440000000000001</v>
          </cell>
          <cell r="H881">
            <v>20.6</v>
          </cell>
          <cell r="I881">
            <v>20.69</v>
          </cell>
          <cell r="J881">
            <v>20.74</v>
          </cell>
          <cell r="K881">
            <v>20.76</v>
          </cell>
          <cell r="L881">
            <v>20.77</v>
          </cell>
          <cell r="M881">
            <v>20.75</v>
          </cell>
          <cell r="N881">
            <v>20.72</v>
          </cell>
          <cell r="O881">
            <v>20.69</v>
          </cell>
          <cell r="P881">
            <v>20.66</v>
          </cell>
          <cell r="Q881">
            <v>20.64</v>
          </cell>
          <cell r="R881">
            <v>20.62</v>
          </cell>
        </row>
        <row r="882">
          <cell r="A882">
            <v>1993</v>
          </cell>
          <cell r="B882" t="str">
            <v>MAY</v>
          </cell>
          <cell r="C882" t="str">
            <v>MAY - 1993</v>
          </cell>
          <cell r="D882">
            <v>34103</v>
          </cell>
          <cell r="E882">
            <v>11</v>
          </cell>
          <cell r="F882">
            <v>34100</v>
          </cell>
          <cell r="G882">
            <v>20.34</v>
          </cell>
          <cell r="H882">
            <v>20.51</v>
          </cell>
          <cell r="I882">
            <v>20.62</v>
          </cell>
          <cell r="J882">
            <v>20.68</v>
          </cell>
          <cell r="K882">
            <v>20.71</v>
          </cell>
          <cell r="L882">
            <v>20.72</v>
          </cell>
          <cell r="M882">
            <v>20.71</v>
          </cell>
          <cell r="N882">
            <v>20.69</v>
          </cell>
          <cell r="O882">
            <v>20.67</v>
          </cell>
          <cell r="P882">
            <v>20.64</v>
          </cell>
          <cell r="Q882">
            <v>20.62</v>
          </cell>
          <cell r="R882">
            <v>20.6</v>
          </cell>
        </row>
        <row r="883">
          <cell r="A883">
            <v>1993</v>
          </cell>
          <cell r="B883" t="str">
            <v>MAY</v>
          </cell>
          <cell r="C883" t="str">
            <v>MAY - 1993</v>
          </cell>
          <cell r="D883">
            <v>34103</v>
          </cell>
          <cell r="E883">
            <v>12</v>
          </cell>
          <cell r="F883">
            <v>34101</v>
          </cell>
          <cell r="G883">
            <v>20.2</v>
          </cell>
          <cell r="H883">
            <v>20.41</v>
          </cell>
          <cell r="I883">
            <v>20.52</v>
          </cell>
          <cell r="J883">
            <v>20.59</v>
          </cell>
          <cell r="K883">
            <v>20.62</v>
          </cell>
          <cell r="L883">
            <v>20.63</v>
          </cell>
          <cell r="M883">
            <v>20.62</v>
          </cell>
          <cell r="N883">
            <v>20.6</v>
          </cell>
          <cell r="O883">
            <v>20.58</v>
          </cell>
          <cell r="P883">
            <v>20.55</v>
          </cell>
          <cell r="Q883">
            <v>20.53</v>
          </cell>
          <cell r="R883">
            <v>20.51</v>
          </cell>
        </row>
        <row r="884">
          <cell r="A884">
            <v>1993</v>
          </cell>
          <cell r="B884" t="str">
            <v>MAY</v>
          </cell>
          <cell r="C884" t="str">
            <v>MAY - 1993</v>
          </cell>
          <cell r="D884">
            <v>34103</v>
          </cell>
          <cell r="E884">
            <v>13</v>
          </cell>
          <cell r="F884">
            <v>34102</v>
          </cell>
          <cell r="G884">
            <v>19.78</v>
          </cell>
          <cell r="H884">
            <v>20</v>
          </cell>
          <cell r="I884">
            <v>20.14</v>
          </cell>
          <cell r="J884">
            <v>20.23</v>
          </cell>
          <cell r="K884">
            <v>20.28</v>
          </cell>
          <cell r="L884">
            <v>20.3</v>
          </cell>
          <cell r="M884">
            <v>20.3</v>
          </cell>
          <cell r="N884">
            <v>20.29</v>
          </cell>
          <cell r="O884">
            <v>20.27</v>
          </cell>
          <cell r="P884">
            <v>20.25</v>
          </cell>
          <cell r="Q884">
            <v>20.23</v>
          </cell>
          <cell r="R884">
            <v>20.21</v>
          </cell>
        </row>
        <row r="885">
          <cell r="A885">
            <v>1993</v>
          </cell>
          <cell r="B885" t="str">
            <v>MAY</v>
          </cell>
          <cell r="C885" t="str">
            <v>MAY - 1993</v>
          </cell>
          <cell r="D885">
            <v>34103</v>
          </cell>
          <cell r="E885">
            <v>14</v>
          </cell>
          <cell r="F885">
            <v>34103</v>
          </cell>
          <cell r="G885">
            <v>19.48</v>
          </cell>
          <cell r="H885">
            <v>19.79</v>
          </cell>
          <cell r="I885">
            <v>19.97</v>
          </cell>
          <cell r="J885">
            <v>20.09</v>
          </cell>
          <cell r="K885">
            <v>20.16</v>
          </cell>
          <cell r="L885">
            <v>20.18</v>
          </cell>
          <cell r="M885">
            <v>20.190000000000001</v>
          </cell>
          <cell r="N885">
            <v>20.190000000000001</v>
          </cell>
          <cell r="O885">
            <v>20.18</v>
          </cell>
          <cell r="P885">
            <v>20.170000000000002</v>
          </cell>
          <cell r="Q885">
            <v>20.16</v>
          </cell>
          <cell r="R885">
            <v>20.149999999999999</v>
          </cell>
        </row>
        <row r="886">
          <cell r="A886">
            <v>1993</v>
          </cell>
          <cell r="B886" t="str">
            <v>MAY</v>
          </cell>
          <cell r="C886" t="str">
            <v>MAY - 1993</v>
          </cell>
          <cell r="D886">
            <v>34110</v>
          </cell>
          <cell r="E886">
            <v>17</v>
          </cell>
          <cell r="F886">
            <v>34106</v>
          </cell>
          <cell r="G886">
            <v>19.510000000000002</v>
          </cell>
          <cell r="H886">
            <v>19.829999999999998</v>
          </cell>
          <cell r="I886">
            <v>20.02</v>
          </cell>
          <cell r="J886">
            <v>20.149999999999999</v>
          </cell>
          <cell r="K886">
            <v>20.23</v>
          </cell>
          <cell r="L886">
            <v>20.25</v>
          </cell>
          <cell r="M886">
            <v>20.260000000000002</v>
          </cell>
          <cell r="N886">
            <v>20.260000000000002</v>
          </cell>
          <cell r="O886">
            <v>20.25</v>
          </cell>
          <cell r="P886">
            <v>20.239999999999998</v>
          </cell>
          <cell r="Q886">
            <v>20.23</v>
          </cell>
          <cell r="R886">
            <v>20.22</v>
          </cell>
        </row>
        <row r="887">
          <cell r="A887">
            <v>1993</v>
          </cell>
          <cell r="B887" t="str">
            <v>MAY</v>
          </cell>
          <cell r="C887" t="str">
            <v>MAY - 1993</v>
          </cell>
          <cell r="D887">
            <v>34110</v>
          </cell>
          <cell r="E887">
            <v>18</v>
          </cell>
          <cell r="F887">
            <v>34107</v>
          </cell>
          <cell r="G887">
            <v>19.34</v>
          </cell>
          <cell r="H887">
            <v>19.670000000000002</v>
          </cell>
          <cell r="I887">
            <v>19.87</v>
          </cell>
          <cell r="J887">
            <v>20</v>
          </cell>
          <cell r="K887">
            <v>20.079999999999998</v>
          </cell>
          <cell r="L887">
            <v>20.100000000000001</v>
          </cell>
          <cell r="M887">
            <v>20.12</v>
          </cell>
          <cell r="N887">
            <v>20.12</v>
          </cell>
          <cell r="O887">
            <v>20.11</v>
          </cell>
          <cell r="P887">
            <v>20.100000000000001</v>
          </cell>
          <cell r="Q887">
            <v>20.09</v>
          </cell>
          <cell r="R887">
            <v>20.079999999999998</v>
          </cell>
        </row>
        <row r="888">
          <cell r="A888">
            <v>1993</v>
          </cell>
          <cell r="B888" t="str">
            <v>MAY</v>
          </cell>
          <cell r="C888" t="str">
            <v>MAY - 1993</v>
          </cell>
          <cell r="D888">
            <v>34110</v>
          </cell>
          <cell r="E888">
            <v>19</v>
          </cell>
          <cell r="F888">
            <v>34108</v>
          </cell>
          <cell r="G888">
            <v>19.149999999999999</v>
          </cell>
          <cell r="H888">
            <v>19.61</v>
          </cell>
          <cell r="I888">
            <v>19.84</v>
          </cell>
          <cell r="J888">
            <v>19.989999999999998</v>
          </cell>
          <cell r="K888">
            <v>20.079999999999998</v>
          </cell>
          <cell r="L888">
            <v>20.11</v>
          </cell>
          <cell r="M888">
            <v>20.13</v>
          </cell>
          <cell r="N888">
            <v>20.13</v>
          </cell>
          <cell r="O888">
            <v>20.13</v>
          </cell>
          <cell r="P888">
            <v>20.12</v>
          </cell>
          <cell r="Q888">
            <v>20.11</v>
          </cell>
          <cell r="R888">
            <v>20.100000000000001</v>
          </cell>
        </row>
        <row r="889">
          <cell r="A889">
            <v>1993</v>
          </cell>
          <cell r="B889" t="str">
            <v>MAY</v>
          </cell>
          <cell r="C889" t="str">
            <v>MAY - 1993</v>
          </cell>
          <cell r="D889">
            <v>34110</v>
          </cell>
          <cell r="E889">
            <v>20</v>
          </cell>
          <cell r="F889">
            <v>34109</v>
          </cell>
          <cell r="G889">
            <v>19.54</v>
          </cell>
          <cell r="H889">
            <v>19.84</v>
          </cell>
          <cell r="I889">
            <v>20.04</v>
          </cell>
          <cell r="J889">
            <v>20.18</v>
          </cell>
          <cell r="K889">
            <v>20.25</v>
          </cell>
          <cell r="L889">
            <v>20.28</v>
          </cell>
          <cell r="M889">
            <v>20.3</v>
          </cell>
          <cell r="N889">
            <v>20.3</v>
          </cell>
          <cell r="O889">
            <v>20.3</v>
          </cell>
          <cell r="P889">
            <v>20.29</v>
          </cell>
          <cell r="Q889">
            <v>20.28</v>
          </cell>
          <cell r="R889">
            <v>20.27</v>
          </cell>
        </row>
        <row r="890">
          <cell r="A890">
            <v>1993</v>
          </cell>
          <cell r="B890" t="str">
            <v>MAY</v>
          </cell>
          <cell r="C890" t="str">
            <v>MAY - 1993</v>
          </cell>
          <cell r="D890">
            <v>34110</v>
          </cell>
          <cell r="E890">
            <v>21</v>
          </cell>
          <cell r="F890">
            <v>34110</v>
          </cell>
          <cell r="G890">
            <v>19.88</v>
          </cell>
          <cell r="H890">
            <v>20.07</v>
          </cell>
          <cell r="I890">
            <v>20.18</v>
          </cell>
          <cell r="J890">
            <v>20.23</v>
          </cell>
          <cell r="K890">
            <v>20.25</v>
          </cell>
          <cell r="L890">
            <v>20.27</v>
          </cell>
          <cell r="M890">
            <v>20.27</v>
          </cell>
          <cell r="N890">
            <v>20.27</v>
          </cell>
          <cell r="O890">
            <v>20.260000000000002</v>
          </cell>
          <cell r="P890">
            <v>20.25</v>
          </cell>
          <cell r="Q890">
            <v>20.239999999999998</v>
          </cell>
          <cell r="R890">
            <v>20.149999999999999</v>
          </cell>
        </row>
        <row r="891">
          <cell r="A891">
            <v>1993</v>
          </cell>
          <cell r="B891" t="str">
            <v>MAY</v>
          </cell>
          <cell r="C891" t="str">
            <v>MAY - 1993</v>
          </cell>
          <cell r="D891">
            <v>34117</v>
          </cell>
          <cell r="E891">
            <v>24</v>
          </cell>
          <cell r="F891">
            <v>34113</v>
          </cell>
          <cell r="G891">
            <v>19.72</v>
          </cell>
          <cell r="H891">
            <v>19.95</v>
          </cell>
          <cell r="I891">
            <v>20.07</v>
          </cell>
          <cell r="J891">
            <v>20.14</v>
          </cell>
          <cell r="K891">
            <v>20.18</v>
          </cell>
          <cell r="L891">
            <v>20.2</v>
          </cell>
          <cell r="M891">
            <v>20.2</v>
          </cell>
          <cell r="N891">
            <v>20.2</v>
          </cell>
          <cell r="O891">
            <v>20.190000000000001</v>
          </cell>
          <cell r="P891">
            <v>20.18</v>
          </cell>
          <cell r="Q891">
            <v>20.170000000000002</v>
          </cell>
          <cell r="R891">
            <v>20.16</v>
          </cell>
        </row>
        <row r="892">
          <cell r="A892">
            <v>1993</v>
          </cell>
          <cell r="B892" t="str">
            <v>MAY</v>
          </cell>
          <cell r="C892" t="str">
            <v>MAY - 1993</v>
          </cell>
          <cell r="D892">
            <v>34117</v>
          </cell>
          <cell r="E892">
            <v>25</v>
          </cell>
          <cell r="F892">
            <v>34114</v>
          </cell>
          <cell r="G892">
            <v>19.899999999999999</v>
          </cell>
          <cell r="H892">
            <v>20.100000000000001</v>
          </cell>
          <cell r="I892">
            <v>20.21</v>
          </cell>
          <cell r="J892">
            <v>20.27</v>
          </cell>
          <cell r="K892">
            <v>20.3</v>
          </cell>
          <cell r="L892">
            <v>20.309999999999999</v>
          </cell>
          <cell r="M892">
            <v>20.309999999999999</v>
          </cell>
          <cell r="N892">
            <v>20.309999999999999</v>
          </cell>
          <cell r="O892">
            <v>20.3</v>
          </cell>
          <cell r="P892">
            <v>20.29</v>
          </cell>
          <cell r="Q892">
            <v>20.28</v>
          </cell>
          <cell r="R892">
            <v>20.27</v>
          </cell>
        </row>
        <row r="893">
          <cell r="A893">
            <v>1993</v>
          </cell>
          <cell r="B893" t="str">
            <v>MAY</v>
          </cell>
          <cell r="C893" t="str">
            <v>MAY - 1993</v>
          </cell>
          <cell r="D893">
            <v>34117</v>
          </cell>
          <cell r="E893">
            <v>26</v>
          </cell>
          <cell r="F893">
            <v>34115</v>
          </cell>
          <cell r="G893">
            <v>19.89</v>
          </cell>
          <cell r="H893">
            <v>20.09</v>
          </cell>
          <cell r="I893">
            <v>20.2</v>
          </cell>
          <cell r="J893">
            <v>20.260000000000002</v>
          </cell>
          <cell r="K893">
            <v>20.29</v>
          </cell>
          <cell r="L893">
            <v>20.309999999999999</v>
          </cell>
          <cell r="M893">
            <v>20.309999999999999</v>
          </cell>
          <cell r="N893">
            <v>20.3</v>
          </cell>
          <cell r="O893">
            <v>20.29</v>
          </cell>
          <cell r="P893">
            <v>20.28</v>
          </cell>
          <cell r="Q893">
            <v>20.27</v>
          </cell>
          <cell r="R893">
            <v>20.260000000000002</v>
          </cell>
        </row>
        <row r="894">
          <cell r="A894">
            <v>1993</v>
          </cell>
          <cell r="B894" t="str">
            <v>MAY</v>
          </cell>
          <cell r="C894" t="str">
            <v>MAY - 1993</v>
          </cell>
          <cell r="D894">
            <v>34117</v>
          </cell>
          <cell r="E894">
            <v>27</v>
          </cell>
          <cell r="F894">
            <v>34116</v>
          </cell>
          <cell r="G894">
            <v>20.059999999999999</v>
          </cell>
          <cell r="H894">
            <v>20.239999999999998</v>
          </cell>
          <cell r="I894">
            <v>20.350000000000001</v>
          </cell>
          <cell r="J894">
            <v>20.399999999999999</v>
          </cell>
          <cell r="K894">
            <v>20.420000000000002</v>
          </cell>
          <cell r="L894">
            <v>20.440000000000001</v>
          </cell>
          <cell r="M894">
            <v>20.43</v>
          </cell>
          <cell r="N894">
            <v>20.420000000000002</v>
          </cell>
          <cell r="O894">
            <v>20.41</v>
          </cell>
          <cell r="P894">
            <v>20.399999999999999</v>
          </cell>
          <cell r="Q894">
            <v>20.39</v>
          </cell>
          <cell r="R894">
            <v>20.38</v>
          </cell>
        </row>
        <row r="895">
          <cell r="A895">
            <v>1993</v>
          </cell>
          <cell r="B895" t="str">
            <v>MAY</v>
          </cell>
          <cell r="C895" t="str">
            <v>MAY - 1993</v>
          </cell>
          <cell r="D895">
            <v>34117</v>
          </cell>
          <cell r="E895">
            <v>28</v>
          </cell>
          <cell r="F895">
            <v>34117</v>
          </cell>
          <cell r="G895">
            <v>20.02</v>
          </cell>
          <cell r="H895">
            <v>20.21</v>
          </cell>
          <cell r="I895">
            <v>20.309999999999999</v>
          </cell>
          <cell r="J895">
            <v>20.36</v>
          </cell>
          <cell r="K895">
            <v>20.38</v>
          </cell>
          <cell r="L895">
            <v>20.399999999999999</v>
          </cell>
          <cell r="M895">
            <v>20.39</v>
          </cell>
          <cell r="N895">
            <v>20.38</v>
          </cell>
          <cell r="O895">
            <v>20.37</v>
          </cell>
          <cell r="P895">
            <v>20.36</v>
          </cell>
          <cell r="Q895">
            <v>20.350000000000001</v>
          </cell>
          <cell r="R895">
            <v>20.34</v>
          </cell>
        </row>
        <row r="896">
          <cell r="A896">
            <v>1993</v>
          </cell>
          <cell r="B896" t="str">
            <v>MAY</v>
          </cell>
          <cell r="C896" t="str">
            <v>MAY - 1993</v>
          </cell>
          <cell r="D896">
            <v>34124</v>
          </cell>
          <cell r="E896">
            <v>31</v>
          </cell>
          <cell r="F896">
            <v>34120</v>
          </cell>
        </row>
        <row r="897">
          <cell r="A897">
            <v>1993</v>
          </cell>
          <cell r="B897" t="str">
            <v>JUN</v>
          </cell>
          <cell r="C897" t="str">
            <v>JUN - 1993</v>
          </cell>
          <cell r="D897">
            <v>34124</v>
          </cell>
          <cell r="E897">
            <v>1</v>
          </cell>
          <cell r="F897">
            <v>34121</v>
          </cell>
          <cell r="G897">
            <v>20.239999999999998</v>
          </cell>
          <cell r="H897">
            <v>20.39</v>
          </cell>
          <cell r="I897">
            <v>20.49</v>
          </cell>
          <cell r="J897">
            <v>20.54</v>
          </cell>
          <cell r="K897">
            <v>20.56</v>
          </cell>
          <cell r="L897">
            <v>20.58</v>
          </cell>
          <cell r="M897">
            <v>20.57</v>
          </cell>
          <cell r="N897">
            <v>20.56</v>
          </cell>
          <cell r="O897">
            <v>20.55</v>
          </cell>
          <cell r="P897">
            <v>20.54</v>
          </cell>
          <cell r="Q897">
            <v>20.53</v>
          </cell>
          <cell r="R897">
            <v>20.52</v>
          </cell>
        </row>
        <row r="898">
          <cell r="A898">
            <v>1993</v>
          </cell>
          <cell r="B898" t="str">
            <v>JUN</v>
          </cell>
          <cell r="C898" t="str">
            <v>JUN - 1993</v>
          </cell>
          <cell r="D898">
            <v>34124</v>
          </cell>
          <cell r="E898">
            <v>2</v>
          </cell>
          <cell r="F898">
            <v>34122</v>
          </cell>
          <cell r="G898">
            <v>20.03</v>
          </cell>
          <cell r="H898">
            <v>20.190000000000001</v>
          </cell>
          <cell r="I898">
            <v>20.29</v>
          </cell>
          <cell r="J898">
            <v>20.34</v>
          </cell>
          <cell r="K898">
            <v>20.37</v>
          </cell>
          <cell r="L898">
            <v>20.39</v>
          </cell>
          <cell r="M898">
            <v>20.38</v>
          </cell>
          <cell r="N898">
            <v>20.37</v>
          </cell>
          <cell r="O898">
            <v>20.36</v>
          </cell>
          <cell r="P898">
            <v>20.350000000000001</v>
          </cell>
          <cell r="Q898">
            <v>20.350000000000001</v>
          </cell>
          <cell r="R898">
            <v>20.34</v>
          </cell>
        </row>
        <row r="899">
          <cell r="A899">
            <v>1993</v>
          </cell>
          <cell r="B899" t="str">
            <v>JUN</v>
          </cell>
          <cell r="C899" t="str">
            <v>JUN - 1993</v>
          </cell>
          <cell r="D899">
            <v>34124</v>
          </cell>
          <cell r="E899">
            <v>3</v>
          </cell>
          <cell r="F899">
            <v>34123</v>
          </cell>
          <cell r="G899">
            <v>19.739999999999998</v>
          </cell>
          <cell r="H899">
            <v>19.940000000000001</v>
          </cell>
          <cell r="I899">
            <v>20.05</v>
          </cell>
          <cell r="J899">
            <v>20.11</v>
          </cell>
          <cell r="K899">
            <v>20.14</v>
          </cell>
          <cell r="L899">
            <v>20.16</v>
          </cell>
          <cell r="M899">
            <v>20.149999999999999</v>
          </cell>
          <cell r="N899">
            <v>20.14</v>
          </cell>
          <cell r="O899">
            <v>20.13</v>
          </cell>
          <cell r="P899">
            <v>20.12</v>
          </cell>
          <cell r="Q899">
            <v>20.12</v>
          </cell>
          <cell r="R899">
            <v>20.11</v>
          </cell>
        </row>
        <row r="900">
          <cell r="A900">
            <v>1993</v>
          </cell>
          <cell r="B900" t="str">
            <v>JUN</v>
          </cell>
          <cell r="C900" t="str">
            <v>JUN - 1993</v>
          </cell>
          <cell r="D900">
            <v>34124</v>
          </cell>
          <cell r="E900">
            <v>4</v>
          </cell>
          <cell r="F900">
            <v>34124</v>
          </cell>
          <cell r="G900">
            <v>19.77</v>
          </cell>
          <cell r="H900">
            <v>19.97</v>
          </cell>
          <cell r="I900">
            <v>20.079999999999998</v>
          </cell>
          <cell r="J900">
            <v>20.14</v>
          </cell>
          <cell r="K900">
            <v>20.18</v>
          </cell>
          <cell r="L900">
            <v>20.2</v>
          </cell>
          <cell r="M900">
            <v>20.2</v>
          </cell>
          <cell r="N900">
            <v>20.190000000000001</v>
          </cell>
          <cell r="O900">
            <v>20.18</v>
          </cell>
          <cell r="P900">
            <v>20.170000000000002</v>
          </cell>
          <cell r="Q900">
            <v>20.170000000000002</v>
          </cell>
          <cell r="R900">
            <v>20.16</v>
          </cell>
        </row>
        <row r="901">
          <cell r="A901">
            <v>1993</v>
          </cell>
          <cell r="B901" t="str">
            <v>JUN</v>
          </cell>
          <cell r="C901" t="str">
            <v>JUN - 1993</v>
          </cell>
          <cell r="D901">
            <v>34131</v>
          </cell>
          <cell r="E901">
            <v>7</v>
          </cell>
          <cell r="F901">
            <v>34127</v>
          </cell>
          <cell r="G901">
            <v>19.54</v>
          </cell>
          <cell r="H901">
            <v>19.75</v>
          </cell>
          <cell r="I901">
            <v>19.87</v>
          </cell>
          <cell r="J901">
            <v>19.96</v>
          </cell>
          <cell r="K901">
            <v>20.02</v>
          </cell>
          <cell r="L901">
            <v>20.059999999999999</v>
          </cell>
          <cell r="M901">
            <v>20.079999999999998</v>
          </cell>
          <cell r="N901">
            <v>20.079999999999998</v>
          </cell>
          <cell r="O901">
            <v>20.07</v>
          </cell>
          <cell r="P901">
            <v>20.059999999999999</v>
          </cell>
          <cell r="Q901">
            <v>20.059999999999999</v>
          </cell>
          <cell r="R901">
            <v>20.059999999999999</v>
          </cell>
        </row>
        <row r="902">
          <cell r="A902">
            <v>1993</v>
          </cell>
          <cell r="B902" t="str">
            <v>JUN</v>
          </cell>
          <cell r="C902" t="str">
            <v>JUN - 1993</v>
          </cell>
          <cell r="D902">
            <v>34131</v>
          </cell>
          <cell r="E902">
            <v>8</v>
          </cell>
          <cell r="F902">
            <v>34128</v>
          </cell>
          <cell r="G902">
            <v>19.649999999999999</v>
          </cell>
          <cell r="H902">
            <v>19.89</v>
          </cell>
          <cell r="I902">
            <v>20.010000000000002</v>
          </cell>
          <cell r="J902">
            <v>20.100000000000001</v>
          </cell>
          <cell r="K902">
            <v>20.16</v>
          </cell>
          <cell r="L902">
            <v>20.2</v>
          </cell>
          <cell r="M902">
            <v>20.22</v>
          </cell>
          <cell r="N902">
            <v>20.22</v>
          </cell>
          <cell r="O902">
            <v>20.21</v>
          </cell>
          <cell r="P902">
            <v>20.2</v>
          </cell>
          <cell r="Q902">
            <v>20.2</v>
          </cell>
          <cell r="R902">
            <v>20.2</v>
          </cell>
        </row>
        <row r="903">
          <cell r="A903">
            <v>1993</v>
          </cell>
          <cell r="B903" t="str">
            <v>JUN</v>
          </cell>
          <cell r="C903" t="str">
            <v>JUN - 1993</v>
          </cell>
          <cell r="D903">
            <v>34131</v>
          </cell>
          <cell r="E903">
            <v>9</v>
          </cell>
          <cell r="F903">
            <v>34129</v>
          </cell>
          <cell r="G903">
            <v>19.64</v>
          </cell>
          <cell r="H903">
            <v>19.93</v>
          </cell>
          <cell r="I903">
            <v>20.07</v>
          </cell>
          <cell r="J903">
            <v>20.16</v>
          </cell>
          <cell r="K903">
            <v>20.23</v>
          </cell>
          <cell r="L903">
            <v>20.28</v>
          </cell>
          <cell r="M903">
            <v>20.309999999999999</v>
          </cell>
          <cell r="N903">
            <v>20.32</v>
          </cell>
          <cell r="O903">
            <v>20.32</v>
          </cell>
          <cell r="P903">
            <v>20.32</v>
          </cell>
          <cell r="Q903">
            <v>20.32</v>
          </cell>
          <cell r="R903">
            <v>20.32</v>
          </cell>
        </row>
        <row r="904">
          <cell r="A904">
            <v>1993</v>
          </cell>
          <cell r="B904" t="str">
            <v>JUN</v>
          </cell>
          <cell r="C904" t="str">
            <v>JUN - 1993</v>
          </cell>
          <cell r="D904">
            <v>34131</v>
          </cell>
          <cell r="E904">
            <v>10</v>
          </cell>
          <cell r="F904">
            <v>34130</v>
          </cell>
          <cell r="G904">
            <v>19.28</v>
          </cell>
          <cell r="H904">
            <v>19.559999999999999</v>
          </cell>
          <cell r="I904">
            <v>19.739999999999998</v>
          </cell>
          <cell r="J904">
            <v>19.84</v>
          </cell>
          <cell r="K904">
            <v>19.920000000000002</v>
          </cell>
          <cell r="L904">
            <v>19.98</v>
          </cell>
          <cell r="M904">
            <v>20.03</v>
          </cell>
          <cell r="N904">
            <v>20.05</v>
          </cell>
          <cell r="O904">
            <v>20.059999999999999</v>
          </cell>
          <cell r="P904">
            <v>20.07</v>
          </cell>
          <cell r="Q904">
            <v>20.079999999999998</v>
          </cell>
          <cell r="R904">
            <v>20.09</v>
          </cell>
        </row>
        <row r="905">
          <cell r="A905">
            <v>1993</v>
          </cell>
          <cell r="B905" t="str">
            <v>JUN</v>
          </cell>
          <cell r="C905" t="str">
            <v>JUN - 1993</v>
          </cell>
          <cell r="D905">
            <v>34131</v>
          </cell>
          <cell r="E905">
            <v>11</v>
          </cell>
          <cell r="F905">
            <v>34131</v>
          </cell>
          <cell r="G905">
            <v>18.98</v>
          </cell>
          <cell r="H905">
            <v>19.32</v>
          </cell>
          <cell r="I905">
            <v>19.53</v>
          </cell>
          <cell r="J905">
            <v>19.649999999999999</v>
          </cell>
          <cell r="K905">
            <v>19.739999999999998</v>
          </cell>
          <cell r="L905">
            <v>19.809999999999999</v>
          </cell>
          <cell r="M905">
            <v>19.88</v>
          </cell>
          <cell r="N905">
            <v>19.91</v>
          </cell>
          <cell r="O905">
            <v>19.93</v>
          </cell>
          <cell r="P905">
            <v>19.95</v>
          </cell>
          <cell r="Q905">
            <v>19.97</v>
          </cell>
          <cell r="R905">
            <v>20</v>
          </cell>
        </row>
        <row r="906">
          <cell r="A906">
            <v>1993</v>
          </cell>
          <cell r="B906" t="str">
            <v>JUN</v>
          </cell>
          <cell r="C906" t="str">
            <v>JUN - 1993</v>
          </cell>
          <cell r="D906">
            <v>34138</v>
          </cell>
          <cell r="E906">
            <v>14</v>
          </cell>
          <cell r="F906">
            <v>34134</v>
          </cell>
          <cell r="G906">
            <v>18.89</v>
          </cell>
          <cell r="H906">
            <v>19.260000000000002</v>
          </cell>
          <cell r="I906">
            <v>19.5</v>
          </cell>
          <cell r="J906">
            <v>19.63</v>
          </cell>
          <cell r="K906">
            <v>19.72</v>
          </cell>
          <cell r="L906">
            <v>19.79</v>
          </cell>
          <cell r="M906">
            <v>19.86</v>
          </cell>
          <cell r="N906">
            <v>19.89</v>
          </cell>
          <cell r="O906">
            <v>19.91</v>
          </cell>
          <cell r="P906">
            <v>19.920000000000002</v>
          </cell>
          <cell r="Q906">
            <v>19.93</v>
          </cell>
          <cell r="R906">
            <v>19.95</v>
          </cell>
        </row>
        <row r="907">
          <cell r="A907">
            <v>1993</v>
          </cell>
          <cell r="B907" t="str">
            <v>JUN</v>
          </cell>
          <cell r="C907" t="str">
            <v>JUN - 1993</v>
          </cell>
          <cell r="D907">
            <v>34138</v>
          </cell>
          <cell r="E907">
            <v>15</v>
          </cell>
          <cell r="F907">
            <v>34135</v>
          </cell>
          <cell r="G907">
            <v>18.579999999999998</v>
          </cell>
          <cell r="H907">
            <v>18.899999999999999</v>
          </cell>
          <cell r="I907">
            <v>19.18</v>
          </cell>
          <cell r="J907">
            <v>19.350000000000001</v>
          </cell>
          <cell r="K907">
            <v>19.46</v>
          </cell>
          <cell r="L907">
            <v>19.55</v>
          </cell>
          <cell r="M907">
            <v>19.63</v>
          </cell>
          <cell r="N907">
            <v>19.68</v>
          </cell>
          <cell r="O907">
            <v>19.72</v>
          </cell>
          <cell r="P907">
            <v>19.75</v>
          </cell>
          <cell r="Q907">
            <v>19.79</v>
          </cell>
          <cell r="R907">
            <v>19.829999999999998</v>
          </cell>
        </row>
        <row r="908">
          <cell r="A908">
            <v>1993</v>
          </cell>
          <cell r="B908" t="str">
            <v>JUN</v>
          </cell>
          <cell r="C908" t="str">
            <v>JUN - 1993</v>
          </cell>
          <cell r="D908">
            <v>34138</v>
          </cell>
          <cell r="E908">
            <v>16</v>
          </cell>
          <cell r="F908">
            <v>34136</v>
          </cell>
          <cell r="G908">
            <v>18.84</v>
          </cell>
          <cell r="H908">
            <v>19.170000000000002</v>
          </cell>
          <cell r="I908">
            <v>19.43</v>
          </cell>
          <cell r="J908">
            <v>19.600000000000001</v>
          </cell>
          <cell r="K908">
            <v>19.71</v>
          </cell>
          <cell r="L908">
            <v>19.8</v>
          </cell>
          <cell r="M908">
            <v>19.87</v>
          </cell>
          <cell r="N908">
            <v>19.920000000000002</v>
          </cell>
          <cell r="O908">
            <v>19.95</v>
          </cell>
          <cell r="P908">
            <v>19.97</v>
          </cell>
          <cell r="Q908">
            <v>20</v>
          </cell>
          <cell r="R908">
            <v>20.03</v>
          </cell>
        </row>
        <row r="909">
          <cell r="A909">
            <v>1993</v>
          </cell>
          <cell r="B909" t="str">
            <v>JUN</v>
          </cell>
          <cell r="C909" t="str">
            <v>JUN - 1993</v>
          </cell>
          <cell r="D909">
            <v>34138</v>
          </cell>
          <cell r="E909">
            <v>17</v>
          </cell>
          <cell r="F909">
            <v>34137</v>
          </cell>
          <cell r="G909">
            <v>18.7</v>
          </cell>
          <cell r="H909">
            <v>19</v>
          </cell>
          <cell r="I909">
            <v>19.28</v>
          </cell>
          <cell r="J909">
            <v>19.46</v>
          </cell>
          <cell r="K909">
            <v>19.579999999999998</v>
          </cell>
          <cell r="L909">
            <v>19.670000000000002</v>
          </cell>
          <cell r="M909">
            <v>19.739999999999998</v>
          </cell>
          <cell r="N909">
            <v>19.79</v>
          </cell>
          <cell r="O909">
            <v>19.82</v>
          </cell>
          <cell r="P909">
            <v>19.84</v>
          </cell>
          <cell r="Q909">
            <v>19.87</v>
          </cell>
          <cell r="R909">
            <v>19.899999999999999</v>
          </cell>
        </row>
        <row r="910">
          <cell r="A910">
            <v>1993</v>
          </cell>
          <cell r="B910" t="str">
            <v>JUN</v>
          </cell>
          <cell r="C910" t="str">
            <v>JUN - 1993</v>
          </cell>
          <cell r="D910">
            <v>34138</v>
          </cell>
          <cell r="E910">
            <v>18</v>
          </cell>
          <cell r="F910">
            <v>34138</v>
          </cell>
          <cell r="G910">
            <v>18.670000000000002</v>
          </cell>
          <cell r="H910">
            <v>18.97</v>
          </cell>
          <cell r="I910">
            <v>19.239999999999998</v>
          </cell>
          <cell r="J910">
            <v>19.43</v>
          </cell>
          <cell r="K910">
            <v>19.55</v>
          </cell>
          <cell r="L910">
            <v>19.649999999999999</v>
          </cell>
          <cell r="M910">
            <v>19.73</v>
          </cell>
          <cell r="N910">
            <v>19.78</v>
          </cell>
          <cell r="O910">
            <v>19.809999999999999</v>
          </cell>
          <cell r="P910">
            <v>19.829999999999998</v>
          </cell>
          <cell r="Q910">
            <v>19.86</v>
          </cell>
          <cell r="R910">
            <v>19.89</v>
          </cell>
        </row>
        <row r="911">
          <cell r="A911">
            <v>1993</v>
          </cell>
          <cell r="B911" t="str">
            <v>JUN</v>
          </cell>
          <cell r="C911" t="str">
            <v>JUN - 1993</v>
          </cell>
          <cell r="D911">
            <v>34145</v>
          </cell>
          <cell r="E911">
            <v>21</v>
          </cell>
          <cell r="F911">
            <v>34141</v>
          </cell>
          <cell r="G911">
            <v>18.62</v>
          </cell>
          <cell r="H911">
            <v>18.91</v>
          </cell>
          <cell r="I911">
            <v>19.190000000000001</v>
          </cell>
          <cell r="J911">
            <v>19.38</v>
          </cell>
          <cell r="K911">
            <v>19.5</v>
          </cell>
          <cell r="L911">
            <v>19.600000000000001</v>
          </cell>
          <cell r="M911">
            <v>19.670000000000002</v>
          </cell>
          <cell r="N911">
            <v>19.72</v>
          </cell>
          <cell r="O911">
            <v>19.75</v>
          </cell>
          <cell r="P911">
            <v>19.77</v>
          </cell>
          <cell r="Q911">
            <v>19.8</v>
          </cell>
          <cell r="R911">
            <v>19.829999999999998</v>
          </cell>
        </row>
        <row r="912">
          <cell r="A912">
            <v>1993</v>
          </cell>
          <cell r="B912" t="str">
            <v>JUN</v>
          </cell>
          <cell r="C912" t="str">
            <v>JUN - 1993</v>
          </cell>
          <cell r="D912">
            <v>34145</v>
          </cell>
          <cell r="E912">
            <v>22</v>
          </cell>
          <cell r="F912">
            <v>34142</v>
          </cell>
          <cell r="G912">
            <v>18.420000000000002</v>
          </cell>
          <cell r="H912">
            <v>18.82</v>
          </cell>
          <cell r="I912">
            <v>19.12</v>
          </cell>
          <cell r="J912">
            <v>19.329999999999998</v>
          </cell>
          <cell r="K912">
            <v>19.46</v>
          </cell>
          <cell r="L912">
            <v>19.559999999999999</v>
          </cell>
          <cell r="M912">
            <v>19.63</v>
          </cell>
          <cell r="N912">
            <v>19.68</v>
          </cell>
          <cell r="O912">
            <v>19.71</v>
          </cell>
          <cell r="P912">
            <v>19.73</v>
          </cell>
          <cell r="Q912">
            <v>19.760000000000002</v>
          </cell>
          <cell r="R912">
            <v>19.79</v>
          </cell>
        </row>
        <row r="913">
          <cell r="A913">
            <v>1993</v>
          </cell>
          <cell r="B913" t="str">
            <v>JUN</v>
          </cell>
          <cell r="C913" t="str">
            <v>JUN - 1993</v>
          </cell>
          <cell r="D913">
            <v>34145</v>
          </cell>
          <cell r="E913">
            <v>23</v>
          </cell>
          <cell r="F913">
            <v>34143</v>
          </cell>
          <cell r="G913">
            <v>18.86</v>
          </cell>
          <cell r="H913">
            <v>19.170000000000002</v>
          </cell>
          <cell r="I913">
            <v>19.38</v>
          </cell>
          <cell r="J913">
            <v>19.52</v>
          </cell>
          <cell r="K913">
            <v>19.63</v>
          </cell>
          <cell r="L913">
            <v>19.71</v>
          </cell>
          <cell r="M913">
            <v>19.760000000000002</v>
          </cell>
          <cell r="N913">
            <v>19.8</v>
          </cell>
          <cell r="O913">
            <v>19.829999999999998</v>
          </cell>
          <cell r="P913">
            <v>19.86</v>
          </cell>
          <cell r="Q913">
            <v>19.89</v>
          </cell>
          <cell r="R913">
            <v>19.91</v>
          </cell>
        </row>
        <row r="914">
          <cell r="A914">
            <v>1993</v>
          </cell>
          <cell r="B914" t="str">
            <v>JUN</v>
          </cell>
          <cell r="C914" t="str">
            <v>JUN - 1993</v>
          </cell>
          <cell r="D914">
            <v>34145</v>
          </cell>
          <cell r="E914">
            <v>24</v>
          </cell>
          <cell r="F914">
            <v>34144</v>
          </cell>
          <cell r="G914">
            <v>18.89</v>
          </cell>
          <cell r="H914">
            <v>19.170000000000002</v>
          </cell>
          <cell r="I914">
            <v>19.37</v>
          </cell>
          <cell r="J914">
            <v>19.510000000000002</v>
          </cell>
          <cell r="K914">
            <v>19.62</v>
          </cell>
          <cell r="L914">
            <v>19.7</v>
          </cell>
          <cell r="M914">
            <v>19.75</v>
          </cell>
          <cell r="N914">
            <v>19.79</v>
          </cell>
          <cell r="O914">
            <v>19.82</v>
          </cell>
          <cell r="P914">
            <v>19.850000000000001</v>
          </cell>
          <cell r="Q914">
            <v>19.88</v>
          </cell>
          <cell r="R914">
            <v>19.899999999999999</v>
          </cell>
        </row>
        <row r="915">
          <cell r="A915">
            <v>1993</v>
          </cell>
          <cell r="B915" t="str">
            <v>JUN</v>
          </cell>
          <cell r="C915" t="str">
            <v>JUN - 1993</v>
          </cell>
          <cell r="D915">
            <v>34145</v>
          </cell>
          <cell r="E915">
            <v>25</v>
          </cell>
          <cell r="F915">
            <v>34145</v>
          </cell>
          <cell r="G915">
            <v>18.84</v>
          </cell>
          <cell r="H915">
            <v>19.13</v>
          </cell>
          <cell r="I915">
            <v>19.329999999999998</v>
          </cell>
          <cell r="J915">
            <v>19.47</v>
          </cell>
          <cell r="K915">
            <v>19.579999999999998</v>
          </cell>
          <cell r="L915">
            <v>19.66</v>
          </cell>
          <cell r="M915">
            <v>19.72</v>
          </cell>
          <cell r="N915">
            <v>19.77</v>
          </cell>
          <cell r="O915">
            <v>19.809999999999999</v>
          </cell>
          <cell r="P915">
            <v>19.84</v>
          </cell>
          <cell r="Q915">
            <v>19.87</v>
          </cell>
          <cell r="R915">
            <v>19.89</v>
          </cell>
        </row>
        <row r="916">
          <cell r="A916">
            <v>1993</v>
          </cell>
          <cell r="B916" t="str">
            <v>JUN</v>
          </cell>
          <cell r="C916" t="str">
            <v>JUN - 1993</v>
          </cell>
          <cell r="D916">
            <v>34152</v>
          </cell>
          <cell r="E916">
            <v>28</v>
          </cell>
          <cell r="F916">
            <v>34148</v>
          </cell>
          <cell r="G916">
            <v>18.899999999999999</v>
          </cell>
          <cell r="H916">
            <v>19.18</v>
          </cell>
          <cell r="I916">
            <v>19.39</v>
          </cell>
          <cell r="J916">
            <v>19.54</v>
          </cell>
          <cell r="K916">
            <v>19.649999999999999</v>
          </cell>
          <cell r="L916">
            <v>19.739999999999998</v>
          </cell>
          <cell r="M916">
            <v>19.809999999999999</v>
          </cell>
          <cell r="N916">
            <v>19.87</v>
          </cell>
          <cell r="O916">
            <v>19.91</v>
          </cell>
          <cell r="P916">
            <v>19.95</v>
          </cell>
          <cell r="Q916">
            <v>19.98</v>
          </cell>
          <cell r="R916">
            <v>20</v>
          </cell>
        </row>
        <row r="917">
          <cell r="A917">
            <v>1993</v>
          </cell>
          <cell r="B917" t="str">
            <v>JUN</v>
          </cell>
          <cell r="C917" t="str">
            <v>JUN - 1993</v>
          </cell>
          <cell r="D917">
            <v>34152</v>
          </cell>
          <cell r="E917">
            <v>29</v>
          </cell>
          <cell r="F917">
            <v>34149</v>
          </cell>
          <cell r="G917">
            <v>19.010000000000002</v>
          </cell>
          <cell r="H917">
            <v>19.27</v>
          </cell>
          <cell r="I917">
            <v>19.47</v>
          </cell>
          <cell r="J917">
            <v>19.62</v>
          </cell>
          <cell r="K917">
            <v>19.73</v>
          </cell>
          <cell r="L917">
            <v>19.82</v>
          </cell>
          <cell r="M917">
            <v>19.88</v>
          </cell>
          <cell r="N917">
            <v>19.93</v>
          </cell>
          <cell r="O917">
            <v>19.97</v>
          </cell>
          <cell r="P917">
            <v>20.010000000000002</v>
          </cell>
          <cell r="Q917">
            <v>20.04</v>
          </cell>
          <cell r="R917">
            <v>20.059999999999999</v>
          </cell>
        </row>
        <row r="918">
          <cell r="A918">
            <v>1993</v>
          </cell>
          <cell r="B918" t="str">
            <v>JUN</v>
          </cell>
          <cell r="C918" t="str">
            <v>JUN - 1993</v>
          </cell>
          <cell r="D918">
            <v>34152</v>
          </cell>
          <cell r="E918">
            <v>30</v>
          </cell>
          <cell r="F918">
            <v>34150</v>
          </cell>
          <cell r="G918">
            <v>18.850000000000001</v>
          </cell>
          <cell r="H918">
            <v>19.11</v>
          </cell>
          <cell r="I918">
            <v>19.309999999999999</v>
          </cell>
          <cell r="J918">
            <v>19.46</v>
          </cell>
          <cell r="K918">
            <v>19.579999999999998</v>
          </cell>
          <cell r="L918">
            <v>19.68</v>
          </cell>
          <cell r="M918">
            <v>19.739999999999998</v>
          </cell>
          <cell r="N918">
            <v>19.8</v>
          </cell>
          <cell r="O918">
            <v>19.84</v>
          </cell>
          <cell r="P918">
            <v>19.88</v>
          </cell>
          <cell r="Q918">
            <v>19.91</v>
          </cell>
          <cell r="R918">
            <v>19.93</v>
          </cell>
        </row>
        <row r="919">
          <cell r="A919">
            <v>1993</v>
          </cell>
          <cell r="B919" t="str">
            <v>JUL</v>
          </cell>
          <cell r="C919" t="str">
            <v>JUL - 1993</v>
          </cell>
          <cell r="D919">
            <v>34152</v>
          </cell>
          <cell r="E919">
            <v>1</v>
          </cell>
          <cell r="F919">
            <v>34151</v>
          </cell>
          <cell r="G919">
            <v>18.45</v>
          </cell>
          <cell r="H919">
            <v>18.73</v>
          </cell>
          <cell r="I919">
            <v>18.97</v>
          </cell>
          <cell r="J919">
            <v>19.18</v>
          </cell>
          <cell r="K919">
            <v>19.34</v>
          </cell>
          <cell r="L919">
            <v>19.47</v>
          </cell>
          <cell r="M919">
            <v>19.559999999999999</v>
          </cell>
          <cell r="N919">
            <v>19.64</v>
          </cell>
          <cell r="O919">
            <v>19.7</v>
          </cell>
          <cell r="P919">
            <v>19.760000000000002</v>
          </cell>
          <cell r="Q919">
            <v>19.82</v>
          </cell>
          <cell r="R919">
            <v>19.86</v>
          </cell>
        </row>
        <row r="920">
          <cell r="A920">
            <v>1993</v>
          </cell>
          <cell r="B920" t="str">
            <v>JUL</v>
          </cell>
          <cell r="C920" t="str">
            <v>JUL - 1993</v>
          </cell>
          <cell r="D920">
            <v>34152</v>
          </cell>
          <cell r="E920">
            <v>2</v>
          </cell>
          <cell r="F920">
            <v>34152</v>
          </cell>
          <cell r="G920">
            <v>17.95</v>
          </cell>
          <cell r="H920">
            <v>18.28</v>
          </cell>
          <cell r="I920">
            <v>18.54</v>
          </cell>
          <cell r="J920">
            <v>18.78</v>
          </cell>
          <cell r="K920">
            <v>18.96</v>
          </cell>
          <cell r="L920">
            <v>19.11</v>
          </cell>
          <cell r="M920">
            <v>19.22</v>
          </cell>
          <cell r="N920">
            <v>19.309999999999999</v>
          </cell>
          <cell r="O920">
            <v>19.38</v>
          </cell>
          <cell r="P920">
            <v>19.45</v>
          </cell>
          <cell r="Q920">
            <v>19.52</v>
          </cell>
          <cell r="R920">
            <v>19.57</v>
          </cell>
        </row>
        <row r="921">
          <cell r="A921">
            <v>1993</v>
          </cell>
          <cell r="B921" t="str">
            <v>JUL</v>
          </cell>
          <cell r="C921" t="str">
            <v>JUL - 1993</v>
          </cell>
          <cell r="D921">
            <v>34159</v>
          </cell>
          <cell r="E921">
            <v>5</v>
          </cell>
          <cell r="F921">
            <v>34155</v>
          </cell>
        </row>
        <row r="922">
          <cell r="A922">
            <v>1993</v>
          </cell>
          <cell r="B922" t="str">
            <v>JUL</v>
          </cell>
          <cell r="C922" t="str">
            <v>JUL - 1993</v>
          </cell>
          <cell r="D922">
            <v>34159</v>
          </cell>
          <cell r="E922">
            <v>6</v>
          </cell>
          <cell r="F922">
            <v>34156</v>
          </cell>
          <cell r="G922">
            <v>18.29</v>
          </cell>
          <cell r="H922">
            <v>18.54</v>
          </cell>
          <cell r="I922">
            <v>18.760000000000002</v>
          </cell>
          <cell r="J922">
            <v>18.96</v>
          </cell>
          <cell r="K922">
            <v>19.13</v>
          </cell>
          <cell r="L922">
            <v>19.27</v>
          </cell>
          <cell r="M922">
            <v>19.37</v>
          </cell>
          <cell r="N922">
            <v>19.45</v>
          </cell>
          <cell r="O922">
            <v>19.510000000000002</v>
          </cell>
          <cell r="P922">
            <v>19.57</v>
          </cell>
          <cell r="Q922">
            <v>19.63</v>
          </cell>
          <cell r="R922">
            <v>19.68</v>
          </cell>
        </row>
        <row r="923">
          <cell r="A923">
            <v>1993</v>
          </cell>
          <cell r="B923" t="str">
            <v>JUL</v>
          </cell>
          <cell r="C923" t="str">
            <v>JUL - 1993</v>
          </cell>
          <cell r="D923">
            <v>34159</v>
          </cell>
          <cell r="E923">
            <v>7</v>
          </cell>
          <cell r="F923">
            <v>34157</v>
          </cell>
          <cell r="G923">
            <v>18.02</v>
          </cell>
          <cell r="H923">
            <v>18.309999999999999</v>
          </cell>
          <cell r="I923">
            <v>18.54</v>
          </cell>
          <cell r="J923">
            <v>18.75</v>
          </cell>
          <cell r="K923">
            <v>18.940000000000001</v>
          </cell>
          <cell r="L923">
            <v>19.100000000000001</v>
          </cell>
          <cell r="M923">
            <v>19.2</v>
          </cell>
          <cell r="N923">
            <v>19.28</v>
          </cell>
          <cell r="O923">
            <v>19.34</v>
          </cell>
          <cell r="P923">
            <v>19.399999999999999</v>
          </cell>
          <cell r="Q923">
            <v>19.46</v>
          </cell>
          <cell r="R923">
            <v>19.510000000000002</v>
          </cell>
        </row>
        <row r="924">
          <cell r="A924">
            <v>1993</v>
          </cell>
          <cell r="B924" t="str">
            <v>JUL</v>
          </cell>
          <cell r="C924" t="str">
            <v>JUL - 1993</v>
          </cell>
          <cell r="D924">
            <v>34159</v>
          </cell>
          <cell r="E924">
            <v>8</v>
          </cell>
          <cell r="F924">
            <v>34158</v>
          </cell>
          <cell r="G924">
            <v>17.79</v>
          </cell>
          <cell r="H924">
            <v>18.059999999999999</v>
          </cell>
          <cell r="I924">
            <v>18.3</v>
          </cell>
          <cell r="J924">
            <v>18.52</v>
          </cell>
          <cell r="K924">
            <v>18.72</v>
          </cell>
          <cell r="L924">
            <v>18.920000000000002</v>
          </cell>
          <cell r="M924">
            <v>19.04</v>
          </cell>
          <cell r="N924">
            <v>19.14</v>
          </cell>
          <cell r="O924">
            <v>19.22</v>
          </cell>
          <cell r="P924">
            <v>19.3</v>
          </cell>
          <cell r="Q924">
            <v>19.38</v>
          </cell>
          <cell r="R924">
            <v>19.440000000000001</v>
          </cell>
        </row>
        <row r="925">
          <cell r="A925">
            <v>1993</v>
          </cell>
          <cell r="B925" t="str">
            <v>JUL</v>
          </cell>
          <cell r="C925" t="str">
            <v>JUL - 1993</v>
          </cell>
          <cell r="D925">
            <v>34159</v>
          </cell>
          <cell r="E925">
            <v>9</v>
          </cell>
          <cell r="F925">
            <v>34159</v>
          </cell>
          <cell r="G925">
            <v>17.89</v>
          </cell>
          <cell r="H925">
            <v>18.13</v>
          </cell>
          <cell r="I925">
            <v>18.39</v>
          </cell>
          <cell r="J925">
            <v>18.600000000000001</v>
          </cell>
          <cell r="K925">
            <v>18.8</v>
          </cell>
          <cell r="L925">
            <v>19.010000000000002</v>
          </cell>
          <cell r="M925">
            <v>19.14</v>
          </cell>
          <cell r="N925">
            <v>19.239999999999998</v>
          </cell>
          <cell r="O925">
            <v>19.32</v>
          </cell>
          <cell r="P925">
            <v>19.399999999999999</v>
          </cell>
          <cell r="Q925">
            <v>19.48</v>
          </cell>
          <cell r="R925">
            <v>19.54</v>
          </cell>
        </row>
        <row r="926">
          <cell r="A926">
            <v>1993</v>
          </cell>
          <cell r="B926" t="str">
            <v>JUL</v>
          </cell>
          <cell r="C926" t="str">
            <v>JUL - 1993</v>
          </cell>
          <cell r="D926">
            <v>34166</v>
          </cell>
          <cell r="E926">
            <v>12</v>
          </cell>
          <cell r="F926">
            <v>34162</v>
          </cell>
          <cell r="G926">
            <v>18.100000000000001</v>
          </cell>
          <cell r="H926">
            <v>18.329999999999998</v>
          </cell>
          <cell r="I926">
            <v>18.579999999999998</v>
          </cell>
          <cell r="J926">
            <v>18.78</v>
          </cell>
          <cell r="K926">
            <v>18.97</v>
          </cell>
          <cell r="L926">
            <v>19.16</v>
          </cell>
          <cell r="M926">
            <v>19.29</v>
          </cell>
          <cell r="N926">
            <v>19.39</v>
          </cell>
          <cell r="O926">
            <v>19.47</v>
          </cell>
          <cell r="P926">
            <v>19.55</v>
          </cell>
          <cell r="Q926">
            <v>19.63</v>
          </cell>
          <cell r="R926">
            <v>19.68</v>
          </cell>
        </row>
        <row r="927">
          <cell r="A927">
            <v>1993</v>
          </cell>
          <cell r="B927" t="str">
            <v>JUL</v>
          </cell>
          <cell r="C927" t="str">
            <v>JUL - 1993</v>
          </cell>
          <cell r="D927">
            <v>34166</v>
          </cell>
          <cell r="E927">
            <v>13</v>
          </cell>
          <cell r="F927">
            <v>34163</v>
          </cell>
          <cell r="G927">
            <v>18.13</v>
          </cell>
          <cell r="H927">
            <v>18.38</v>
          </cell>
          <cell r="I927">
            <v>18.61</v>
          </cell>
          <cell r="J927">
            <v>18.8</v>
          </cell>
          <cell r="K927">
            <v>18.98</v>
          </cell>
          <cell r="L927">
            <v>19.149999999999999</v>
          </cell>
          <cell r="M927">
            <v>19.260000000000002</v>
          </cell>
          <cell r="N927">
            <v>19.36</v>
          </cell>
          <cell r="O927">
            <v>19.440000000000001</v>
          </cell>
          <cell r="P927">
            <v>19.52</v>
          </cell>
          <cell r="Q927">
            <v>19.600000000000001</v>
          </cell>
          <cell r="R927">
            <v>19.649999999999999</v>
          </cell>
        </row>
        <row r="928">
          <cell r="A928">
            <v>1993</v>
          </cell>
          <cell r="B928" t="str">
            <v>JUL</v>
          </cell>
          <cell r="C928" t="str">
            <v>JUL - 1993</v>
          </cell>
          <cell r="D928">
            <v>34166</v>
          </cell>
          <cell r="E928">
            <v>14</v>
          </cell>
          <cell r="F928">
            <v>34164</v>
          </cell>
          <cell r="G928">
            <v>17.489999999999998</v>
          </cell>
          <cell r="H928">
            <v>17.690000000000001</v>
          </cell>
          <cell r="I928">
            <v>17.920000000000002</v>
          </cell>
          <cell r="J928">
            <v>18.13</v>
          </cell>
          <cell r="K928">
            <v>18.329999999999998</v>
          </cell>
          <cell r="L928">
            <v>18.53</v>
          </cell>
          <cell r="M928">
            <v>18.68</v>
          </cell>
          <cell r="N928">
            <v>18.79</v>
          </cell>
          <cell r="O928">
            <v>18.88</v>
          </cell>
          <cell r="P928">
            <v>18.97</v>
          </cell>
          <cell r="Q928">
            <v>19.059999999999999</v>
          </cell>
          <cell r="R928">
            <v>19.12</v>
          </cell>
        </row>
        <row r="929">
          <cell r="A929">
            <v>1993</v>
          </cell>
          <cell r="B929" t="str">
            <v>JUL</v>
          </cell>
          <cell r="C929" t="str">
            <v>JUL - 1993</v>
          </cell>
          <cell r="D929">
            <v>34166</v>
          </cell>
          <cell r="E929">
            <v>15</v>
          </cell>
          <cell r="F929">
            <v>34165</v>
          </cell>
          <cell r="G929">
            <v>17.670000000000002</v>
          </cell>
          <cell r="H929">
            <v>17.920000000000002</v>
          </cell>
          <cell r="I929">
            <v>18.12</v>
          </cell>
          <cell r="J929">
            <v>18.309999999999999</v>
          </cell>
          <cell r="K929">
            <v>18.5</v>
          </cell>
          <cell r="L929">
            <v>18.68</v>
          </cell>
          <cell r="M929">
            <v>18.82</v>
          </cell>
          <cell r="N929">
            <v>18.920000000000002</v>
          </cell>
          <cell r="O929">
            <v>19.010000000000002</v>
          </cell>
          <cell r="P929">
            <v>19.100000000000001</v>
          </cell>
          <cell r="Q929">
            <v>19.190000000000001</v>
          </cell>
          <cell r="R929">
            <v>19.260000000000002</v>
          </cell>
        </row>
        <row r="930">
          <cell r="A930">
            <v>1993</v>
          </cell>
          <cell r="B930" t="str">
            <v>JUL</v>
          </cell>
          <cell r="C930" t="str">
            <v>JUL - 1993</v>
          </cell>
          <cell r="D930">
            <v>34166</v>
          </cell>
          <cell r="E930">
            <v>16</v>
          </cell>
          <cell r="F930">
            <v>34166</v>
          </cell>
          <cell r="G930">
            <v>17.21</v>
          </cell>
          <cell r="H930">
            <v>17.489999999999998</v>
          </cell>
          <cell r="I930">
            <v>17.690000000000001</v>
          </cell>
          <cell r="J930">
            <v>17.88</v>
          </cell>
          <cell r="K930">
            <v>18.07</v>
          </cell>
          <cell r="L930">
            <v>18.239999999999998</v>
          </cell>
          <cell r="M930">
            <v>18.37</v>
          </cell>
          <cell r="N930">
            <v>18.46</v>
          </cell>
          <cell r="O930">
            <v>18.55</v>
          </cell>
          <cell r="P930">
            <v>18.64</v>
          </cell>
          <cell r="Q930">
            <v>18.73</v>
          </cell>
          <cell r="R930">
            <v>18.8</v>
          </cell>
        </row>
        <row r="931">
          <cell r="A931">
            <v>1993</v>
          </cell>
          <cell r="B931" t="str">
            <v>JUL</v>
          </cell>
          <cell r="C931" t="str">
            <v>JUL - 1993</v>
          </cell>
          <cell r="D931">
            <v>34173</v>
          </cell>
          <cell r="E931">
            <v>19</v>
          </cell>
          <cell r="F931">
            <v>34169</v>
          </cell>
          <cell r="G931">
            <v>17.7</v>
          </cell>
          <cell r="H931">
            <v>18.25</v>
          </cell>
          <cell r="I931">
            <v>18.47</v>
          </cell>
          <cell r="J931">
            <v>18.66</v>
          </cell>
          <cell r="K931">
            <v>18.84</v>
          </cell>
          <cell r="L931">
            <v>18.989999999999998</v>
          </cell>
          <cell r="M931">
            <v>19.11</v>
          </cell>
          <cell r="N931">
            <v>19.2</v>
          </cell>
          <cell r="O931">
            <v>19.28</v>
          </cell>
          <cell r="P931">
            <v>19.36</v>
          </cell>
          <cell r="Q931">
            <v>19.440000000000001</v>
          </cell>
          <cell r="R931">
            <v>19.5</v>
          </cell>
        </row>
        <row r="932">
          <cell r="A932">
            <v>1993</v>
          </cell>
          <cell r="B932" t="str">
            <v>JUL</v>
          </cell>
          <cell r="C932" t="str">
            <v>JUL - 1993</v>
          </cell>
          <cell r="D932">
            <v>34173</v>
          </cell>
          <cell r="E932">
            <v>20</v>
          </cell>
          <cell r="F932">
            <v>34170</v>
          </cell>
          <cell r="G932">
            <v>17.09</v>
          </cell>
          <cell r="H932">
            <v>17.84</v>
          </cell>
          <cell r="I932">
            <v>18.09</v>
          </cell>
          <cell r="J932">
            <v>18.28</v>
          </cell>
          <cell r="K932">
            <v>18.46</v>
          </cell>
          <cell r="L932">
            <v>18.61</v>
          </cell>
          <cell r="M932">
            <v>18.73</v>
          </cell>
          <cell r="N932">
            <v>18.82</v>
          </cell>
          <cell r="O932">
            <v>18.899999999999999</v>
          </cell>
          <cell r="P932">
            <v>18.98</v>
          </cell>
          <cell r="Q932">
            <v>19.059999999999999</v>
          </cell>
          <cell r="R932">
            <v>19.12</v>
          </cell>
        </row>
        <row r="933">
          <cell r="A933">
            <v>1993</v>
          </cell>
          <cell r="B933" t="str">
            <v>JUL</v>
          </cell>
          <cell r="C933" t="str">
            <v>JUL - 1993</v>
          </cell>
          <cell r="D933">
            <v>34173</v>
          </cell>
          <cell r="E933">
            <v>21</v>
          </cell>
          <cell r="F933">
            <v>34171</v>
          </cell>
          <cell r="G933">
            <v>17.09</v>
          </cell>
          <cell r="H933">
            <v>17.93</v>
          </cell>
          <cell r="I933">
            <v>18.2</v>
          </cell>
          <cell r="J933">
            <v>18.39</v>
          </cell>
          <cell r="K933">
            <v>18.54</v>
          </cell>
          <cell r="L933">
            <v>18.68</v>
          </cell>
          <cell r="M933">
            <v>18.79</v>
          </cell>
          <cell r="N933">
            <v>18.87</v>
          </cell>
          <cell r="O933">
            <v>18.940000000000001</v>
          </cell>
          <cell r="P933">
            <v>19.010000000000002</v>
          </cell>
          <cell r="Q933">
            <v>19.079999999999998</v>
          </cell>
          <cell r="R933">
            <v>19.13</v>
          </cell>
        </row>
        <row r="934">
          <cell r="A934">
            <v>1993</v>
          </cell>
          <cell r="B934" t="str">
            <v>JUL</v>
          </cell>
          <cell r="C934" t="str">
            <v>JUL - 1993</v>
          </cell>
          <cell r="D934">
            <v>34173</v>
          </cell>
          <cell r="E934">
            <v>22</v>
          </cell>
          <cell r="F934">
            <v>34172</v>
          </cell>
          <cell r="G934">
            <v>17.63</v>
          </cell>
          <cell r="H934">
            <v>17.940000000000001</v>
          </cell>
          <cell r="I934">
            <v>18.149999999999999</v>
          </cell>
          <cell r="J934">
            <v>18.309999999999999</v>
          </cell>
          <cell r="K934">
            <v>18.45</v>
          </cell>
          <cell r="L934">
            <v>18.57</v>
          </cell>
          <cell r="M934">
            <v>18.66</v>
          </cell>
          <cell r="N934">
            <v>18.739999999999998</v>
          </cell>
          <cell r="O934">
            <v>18.809999999999999</v>
          </cell>
          <cell r="P934">
            <v>18.88</v>
          </cell>
          <cell r="Q934">
            <v>18.93</v>
          </cell>
          <cell r="R934">
            <v>18.97</v>
          </cell>
        </row>
        <row r="935">
          <cell r="A935">
            <v>1993</v>
          </cell>
          <cell r="B935" t="str">
            <v>JUL</v>
          </cell>
          <cell r="C935" t="str">
            <v>JUL - 1993</v>
          </cell>
          <cell r="D935">
            <v>34173</v>
          </cell>
          <cell r="E935">
            <v>23</v>
          </cell>
          <cell r="F935">
            <v>34173</v>
          </cell>
          <cell r="G935">
            <v>17.75</v>
          </cell>
          <cell r="H935">
            <v>18.02</v>
          </cell>
          <cell r="I935">
            <v>18.21</v>
          </cell>
          <cell r="J935">
            <v>18.36</v>
          </cell>
          <cell r="K935">
            <v>18.5</v>
          </cell>
          <cell r="L935">
            <v>18.61</v>
          </cell>
          <cell r="M935">
            <v>18.7</v>
          </cell>
          <cell r="N935">
            <v>18.77</v>
          </cell>
          <cell r="O935">
            <v>18.84</v>
          </cell>
          <cell r="P935">
            <v>18.89</v>
          </cell>
          <cell r="Q935">
            <v>18.940000000000001</v>
          </cell>
          <cell r="R935">
            <v>18.97</v>
          </cell>
        </row>
        <row r="936">
          <cell r="A936">
            <v>1993</v>
          </cell>
          <cell r="B936" t="str">
            <v>JUL</v>
          </cell>
          <cell r="C936" t="str">
            <v>JUL - 1993</v>
          </cell>
          <cell r="D936">
            <v>34180</v>
          </cell>
          <cell r="E936">
            <v>26</v>
          </cell>
          <cell r="F936">
            <v>34176</v>
          </cell>
          <cell r="G936">
            <v>18.07</v>
          </cell>
          <cell r="H936">
            <v>18.28</v>
          </cell>
          <cell r="I936">
            <v>18.440000000000001</v>
          </cell>
          <cell r="J936">
            <v>18.57</v>
          </cell>
          <cell r="K936">
            <v>18.690000000000001</v>
          </cell>
          <cell r="L936">
            <v>18.78</v>
          </cell>
          <cell r="M936">
            <v>18.86</v>
          </cell>
          <cell r="N936">
            <v>18.920000000000002</v>
          </cell>
          <cell r="O936">
            <v>18.98</v>
          </cell>
          <cell r="P936">
            <v>19.03</v>
          </cell>
          <cell r="Q936">
            <v>19.07</v>
          </cell>
          <cell r="R936">
            <v>19.100000000000001</v>
          </cell>
        </row>
        <row r="937">
          <cell r="A937">
            <v>1993</v>
          </cell>
          <cell r="B937" t="str">
            <v>JUL</v>
          </cell>
          <cell r="C937" t="str">
            <v>JUL - 1993</v>
          </cell>
          <cell r="D937">
            <v>34180</v>
          </cell>
          <cell r="E937">
            <v>27</v>
          </cell>
          <cell r="F937">
            <v>34177</v>
          </cell>
          <cell r="G937">
            <v>18.420000000000002</v>
          </cell>
          <cell r="H937">
            <v>18.62</v>
          </cell>
          <cell r="I937">
            <v>18.75</v>
          </cell>
          <cell r="J937">
            <v>18.86</v>
          </cell>
          <cell r="K937">
            <v>18.97</v>
          </cell>
          <cell r="L937">
            <v>19.05</v>
          </cell>
          <cell r="M937">
            <v>19.12</v>
          </cell>
          <cell r="N937">
            <v>19.170000000000002</v>
          </cell>
          <cell r="O937">
            <v>19.22</v>
          </cell>
          <cell r="P937">
            <v>19.27</v>
          </cell>
          <cell r="Q937">
            <v>19.309999999999999</v>
          </cell>
          <cell r="R937">
            <v>19.329999999999998</v>
          </cell>
        </row>
        <row r="938">
          <cell r="A938">
            <v>1993</v>
          </cell>
          <cell r="B938" t="str">
            <v>JUL</v>
          </cell>
          <cell r="C938" t="str">
            <v>JUL - 1993</v>
          </cell>
          <cell r="D938">
            <v>34180</v>
          </cell>
          <cell r="E938">
            <v>28</v>
          </cell>
          <cell r="F938">
            <v>34178</v>
          </cell>
          <cell r="G938">
            <v>18.23</v>
          </cell>
          <cell r="H938">
            <v>18.440000000000001</v>
          </cell>
          <cell r="I938">
            <v>18.579999999999998</v>
          </cell>
          <cell r="J938">
            <v>18.690000000000001</v>
          </cell>
          <cell r="K938">
            <v>18.8</v>
          </cell>
          <cell r="L938">
            <v>18.88</v>
          </cell>
          <cell r="M938">
            <v>18.96</v>
          </cell>
          <cell r="N938">
            <v>19.010000000000002</v>
          </cell>
          <cell r="O938">
            <v>19.059999999999999</v>
          </cell>
          <cell r="P938">
            <v>19.11</v>
          </cell>
          <cell r="Q938">
            <v>19.149999999999999</v>
          </cell>
          <cell r="R938">
            <v>19.170000000000002</v>
          </cell>
        </row>
        <row r="939">
          <cell r="A939">
            <v>1993</v>
          </cell>
          <cell r="B939" t="str">
            <v>JUL</v>
          </cell>
          <cell r="C939" t="str">
            <v>JUL - 1993</v>
          </cell>
          <cell r="D939">
            <v>34180</v>
          </cell>
          <cell r="E939">
            <v>29</v>
          </cell>
          <cell r="F939">
            <v>34179</v>
          </cell>
          <cell r="G939">
            <v>18.12</v>
          </cell>
          <cell r="H939">
            <v>18.329999999999998</v>
          </cell>
          <cell r="I939">
            <v>18.489999999999998</v>
          </cell>
          <cell r="J939">
            <v>18.600000000000001</v>
          </cell>
          <cell r="K939">
            <v>18.71</v>
          </cell>
          <cell r="L939">
            <v>18.79</v>
          </cell>
          <cell r="M939">
            <v>18.87</v>
          </cell>
          <cell r="N939">
            <v>18.93</v>
          </cell>
          <cell r="O939">
            <v>18.989999999999998</v>
          </cell>
          <cell r="P939">
            <v>19.05</v>
          </cell>
          <cell r="Q939">
            <v>19.09</v>
          </cell>
          <cell r="R939">
            <v>19.11</v>
          </cell>
        </row>
        <row r="940">
          <cell r="A940">
            <v>1993</v>
          </cell>
          <cell r="B940" t="str">
            <v>JUL</v>
          </cell>
          <cell r="C940" t="str">
            <v>JUL - 1993</v>
          </cell>
          <cell r="D940">
            <v>34180</v>
          </cell>
          <cell r="E940">
            <v>30</v>
          </cell>
          <cell r="F940">
            <v>34180</v>
          </cell>
          <cell r="G940">
            <v>17.88</v>
          </cell>
          <cell r="H940">
            <v>18.16</v>
          </cell>
          <cell r="I940">
            <v>18.34</v>
          </cell>
          <cell r="J940">
            <v>18.46</v>
          </cell>
          <cell r="K940">
            <v>18.579999999999998</v>
          </cell>
          <cell r="L940">
            <v>18.670000000000002</v>
          </cell>
          <cell r="M940">
            <v>18.75</v>
          </cell>
          <cell r="N940">
            <v>18.82</v>
          </cell>
          <cell r="O940">
            <v>18.89</v>
          </cell>
          <cell r="P940">
            <v>18.96</v>
          </cell>
          <cell r="Q940">
            <v>19.010000000000002</v>
          </cell>
          <cell r="R940">
            <v>19.04</v>
          </cell>
        </row>
        <row r="941">
          <cell r="A941">
            <v>1993</v>
          </cell>
          <cell r="B941" t="str">
            <v>AUG</v>
          </cell>
          <cell r="C941" t="str">
            <v>AUG - 1993</v>
          </cell>
          <cell r="D941">
            <v>34187</v>
          </cell>
          <cell r="E941">
            <v>2</v>
          </cell>
          <cell r="F941">
            <v>34183</v>
          </cell>
          <cell r="G941">
            <v>17.97</v>
          </cell>
          <cell r="H941">
            <v>18.25</v>
          </cell>
          <cell r="I941">
            <v>18.440000000000001</v>
          </cell>
          <cell r="J941">
            <v>18.57</v>
          </cell>
          <cell r="K941">
            <v>18.690000000000001</v>
          </cell>
          <cell r="L941">
            <v>18.78</v>
          </cell>
          <cell r="M941">
            <v>18.87</v>
          </cell>
          <cell r="N941">
            <v>18.95</v>
          </cell>
          <cell r="O941">
            <v>19.03</v>
          </cell>
          <cell r="P941">
            <v>19.100000000000001</v>
          </cell>
          <cell r="Q941">
            <v>19.149999999999999</v>
          </cell>
          <cell r="R941">
            <v>19.18</v>
          </cell>
        </row>
        <row r="942">
          <cell r="A942">
            <v>1993</v>
          </cell>
          <cell r="B942" t="str">
            <v>AUG</v>
          </cell>
          <cell r="C942" t="str">
            <v>AUG - 1993</v>
          </cell>
          <cell r="D942">
            <v>34187</v>
          </cell>
          <cell r="E942">
            <v>3</v>
          </cell>
          <cell r="F942">
            <v>34184</v>
          </cell>
          <cell r="G942">
            <v>17.850000000000001</v>
          </cell>
          <cell r="H942">
            <v>18.16</v>
          </cell>
          <cell r="I942">
            <v>18.37</v>
          </cell>
          <cell r="J942">
            <v>18.52</v>
          </cell>
          <cell r="K942">
            <v>18.649999999999999</v>
          </cell>
          <cell r="L942">
            <v>18.75</v>
          </cell>
          <cell r="M942">
            <v>18.84</v>
          </cell>
          <cell r="N942">
            <v>18.920000000000002</v>
          </cell>
          <cell r="O942">
            <v>19</v>
          </cell>
          <cell r="P942">
            <v>19.07</v>
          </cell>
          <cell r="Q942">
            <v>19.12</v>
          </cell>
          <cell r="R942">
            <v>19.16</v>
          </cell>
        </row>
        <row r="943">
          <cell r="A943">
            <v>1993</v>
          </cell>
          <cell r="B943" t="str">
            <v>AUG</v>
          </cell>
          <cell r="C943" t="str">
            <v>AUG - 1993</v>
          </cell>
          <cell r="D943">
            <v>34187</v>
          </cell>
          <cell r="E943">
            <v>4</v>
          </cell>
          <cell r="F943">
            <v>34185</v>
          </cell>
          <cell r="G943">
            <v>17.8</v>
          </cell>
          <cell r="H943">
            <v>18.11</v>
          </cell>
          <cell r="I943">
            <v>18.329999999999998</v>
          </cell>
          <cell r="J943">
            <v>18.489999999999998</v>
          </cell>
          <cell r="K943">
            <v>18.62</v>
          </cell>
          <cell r="L943">
            <v>18.72</v>
          </cell>
          <cell r="M943">
            <v>18.8</v>
          </cell>
          <cell r="N943">
            <v>18.87</v>
          </cell>
          <cell r="O943">
            <v>18.940000000000001</v>
          </cell>
          <cell r="P943">
            <v>19</v>
          </cell>
          <cell r="Q943">
            <v>19.05</v>
          </cell>
          <cell r="R943">
            <v>19.09</v>
          </cell>
        </row>
        <row r="944">
          <cell r="A944">
            <v>1993</v>
          </cell>
          <cell r="B944" t="str">
            <v>AUG</v>
          </cell>
          <cell r="C944" t="str">
            <v>AUG - 1993</v>
          </cell>
          <cell r="D944">
            <v>34187</v>
          </cell>
          <cell r="E944">
            <v>5</v>
          </cell>
          <cell r="F944">
            <v>34186</v>
          </cell>
          <cell r="G944">
            <v>17.57</v>
          </cell>
          <cell r="H944">
            <v>17.899999999999999</v>
          </cell>
          <cell r="I944">
            <v>18.13</v>
          </cell>
          <cell r="J944">
            <v>18.3</v>
          </cell>
          <cell r="K944">
            <v>18.440000000000001</v>
          </cell>
          <cell r="L944">
            <v>18.55</v>
          </cell>
          <cell r="M944">
            <v>18.63</v>
          </cell>
          <cell r="N944">
            <v>18.7</v>
          </cell>
          <cell r="O944">
            <v>18.77</v>
          </cell>
          <cell r="P944">
            <v>18.829999999999998</v>
          </cell>
          <cell r="Q944">
            <v>18.88</v>
          </cell>
          <cell r="R944">
            <v>18.920000000000002</v>
          </cell>
        </row>
        <row r="945">
          <cell r="A945">
            <v>1993</v>
          </cell>
          <cell r="B945" t="str">
            <v>AUG</v>
          </cell>
          <cell r="C945" t="str">
            <v>AUG - 1993</v>
          </cell>
          <cell r="D945">
            <v>34187</v>
          </cell>
          <cell r="E945">
            <v>6</v>
          </cell>
          <cell r="F945">
            <v>34187</v>
          </cell>
          <cell r="G945">
            <v>17.27</v>
          </cell>
          <cell r="H945">
            <v>17.670000000000002</v>
          </cell>
          <cell r="I945">
            <v>17.91</v>
          </cell>
          <cell r="J945">
            <v>18.100000000000001</v>
          </cell>
          <cell r="K945">
            <v>18.25</v>
          </cell>
          <cell r="L945">
            <v>18.37</v>
          </cell>
          <cell r="M945">
            <v>18.46</v>
          </cell>
          <cell r="N945">
            <v>18.54</v>
          </cell>
          <cell r="O945">
            <v>18.62</v>
          </cell>
          <cell r="P945">
            <v>18.690000000000001</v>
          </cell>
          <cell r="Q945">
            <v>18.75</v>
          </cell>
          <cell r="R945">
            <v>18.8</v>
          </cell>
        </row>
        <row r="946">
          <cell r="A946">
            <v>1993</v>
          </cell>
          <cell r="B946" t="str">
            <v>AUG</v>
          </cell>
          <cell r="C946" t="str">
            <v>AUG - 1993</v>
          </cell>
          <cell r="D946">
            <v>34194</v>
          </cell>
          <cell r="E946">
            <v>9</v>
          </cell>
          <cell r="F946">
            <v>34190</v>
          </cell>
          <cell r="G946">
            <v>17.55</v>
          </cell>
          <cell r="H946">
            <v>17.940000000000001</v>
          </cell>
          <cell r="I946">
            <v>18.18</v>
          </cell>
          <cell r="J946">
            <v>18.37</v>
          </cell>
          <cell r="K946">
            <v>18.52</v>
          </cell>
          <cell r="L946">
            <v>18.64</v>
          </cell>
          <cell r="M946">
            <v>18.73</v>
          </cell>
          <cell r="N946">
            <v>18.809999999999999</v>
          </cell>
          <cell r="O946">
            <v>18.89</v>
          </cell>
          <cell r="P946">
            <v>18.96</v>
          </cell>
          <cell r="Q946">
            <v>19.02</v>
          </cell>
          <cell r="R946">
            <v>19.07</v>
          </cell>
        </row>
        <row r="947">
          <cell r="A947">
            <v>1993</v>
          </cell>
          <cell r="B947" t="str">
            <v>AUG</v>
          </cell>
          <cell r="C947" t="str">
            <v>AUG - 1993</v>
          </cell>
          <cell r="D947">
            <v>34194</v>
          </cell>
          <cell r="E947">
            <v>10</v>
          </cell>
          <cell r="F947">
            <v>34191</v>
          </cell>
          <cell r="G947">
            <v>17.52</v>
          </cell>
          <cell r="H947">
            <v>17.899999999999999</v>
          </cell>
          <cell r="I947">
            <v>18.149999999999999</v>
          </cell>
          <cell r="J947">
            <v>18.34</v>
          </cell>
          <cell r="K947">
            <v>18.5</v>
          </cell>
          <cell r="L947">
            <v>18.62</v>
          </cell>
          <cell r="M947">
            <v>18.72</v>
          </cell>
          <cell r="N947">
            <v>18.809999999999999</v>
          </cell>
          <cell r="O947">
            <v>18.899999999999999</v>
          </cell>
          <cell r="P947">
            <v>18.97</v>
          </cell>
          <cell r="Q947">
            <v>19.03</v>
          </cell>
          <cell r="R947">
            <v>19.079999999999998</v>
          </cell>
        </row>
        <row r="948">
          <cell r="A948">
            <v>1993</v>
          </cell>
          <cell r="B948" t="str">
            <v>AUG</v>
          </cell>
          <cell r="C948" t="str">
            <v>AUG - 1993</v>
          </cell>
          <cell r="D948">
            <v>34194</v>
          </cell>
          <cell r="E948">
            <v>11</v>
          </cell>
          <cell r="F948">
            <v>34192</v>
          </cell>
          <cell r="G948">
            <v>17.88</v>
          </cell>
          <cell r="H948">
            <v>18.25</v>
          </cell>
          <cell r="I948">
            <v>18.489999999999998</v>
          </cell>
          <cell r="J948">
            <v>18.66</v>
          </cell>
          <cell r="K948">
            <v>18.809999999999999</v>
          </cell>
          <cell r="L948">
            <v>18.920000000000002</v>
          </cell>
          <cell r="M948">
            <v>19.010000000000002</v>
          </cell>
          <cell r="N948">
            <v>19.09</v>
          </cell>
          <cell r="O948">
            <v>19.170000000000002</v>
          </cell>
          <cell r="P948">
            <v>19.239999999999998</v>
          </cell>
          <cell r="Q948">
            <v>19.3</v>
          </cell>
          <cell r="R948">
            <v>19.350000000000001</v>
          </cell>
        </row>
        <row r="949">
          <cell r="A949">
            <v>1993</v>
          </cell>
          <cell r="B949" t="str">
            <v>AUG</v>
          </cell>
          <cell r="C949" t="str">
            <v>AUG - 1993</v>
          </cell>
          <cell r="D949">
            <v>34194</v>
          </cell>
          <cell r="E949">
            <v>12</v>
          </cell>
          <cell r="F949">
            <v>34193</v>
          </cell>
          <cell r="G949">
            <v>18.18</v>
          </cell>
          <cell r="H949">
            <v>18.53</v>
          </cell>
          <cell r="I949">
            <v>18.77</v>
          </cell>
          <cell r="J949">
            <v>18.93</v>
          </cell>
          <cell r="K949">
            <v>19.07</v>
          </cell>
          <cell r="L949">
            <v>19.18</v>
          </cell>
          <cell r="M949">
            <v>19.27</v>
          </cell>
          <cell r="N949">
            <v>19.34</v>
          </cell>
          <cell r="O949">
            <v>19.41</v>
          </cell>
          <cell r="P949">
            <v>19.47</v>
          </cell>
          <cell r="Q949">
            <v>19.53</v>
          </cell>
          <cell r="R949">
            <v>19.579999999999998</v>
          </cell>
        </row>
        <row r="950">
          <cell r="A950">
            <v>1993</v>
          </cell>
          <cell r="B950" t="str">
            <v>AUG</v>
          </cell>
          <cell r="C950" t="str">
            <v>AUG - 1993</v>
          </cell>
          <cell r="D950">
            <v>34194</v>
          </cell>
          <cell r="E950">
            <v>13</v>
          </cell>
          <cell r="F950">
            <v>34194</v>
          </cell>
          <cell r="G950">
            <v>18.14</v>
          </cell>
          <cell r="H950">
            <v>18.53</v>
          </cell>
          <cell r="I950">
            <v>18.78</v>
          </cell>
          <cell r="J950">
            <v>18.93</v>
          </cell>
          <cell r="K950">
            <v>19.059999999999999</v>
          </cell>
          <cell r="L950">
            <v>19.16</v>
          </cell>
          <cell r="M950">
            <v>19.25</v>
          </cell>
          <cell r="N950">
            <v>19.32</v>
          </cell>
          <cell r="O950">
            <v>19.38</v>
          </cell>
          <cell r="P950">
            <v>19.440000000000001</v>
          </cell>
          <cell r="Q950">
            <v>19.5</v>
          </cell>
          <cell r="R950">
            <v>19.55</v>
          </cell>
        </row>
        <row r="951">
          <cell r="A951">
            <v>1993</v>
          </cell>
          <cell r="B951" t="str">
            <v>AUG</v>
          </cell>
          <cell r="C951" t="str">
            <v>AUG - 1993</v>
          </cell>
          <cell r="D951">
            <v>34201</v>
          </cell>
          <cell r="E951">
            <v>16</v>
          </cell>
          <cell r="F951">
            <v>34197</v>
          </cell>
          <cell r="G951">
            <v>17.86</v>
          </cell>
          <cell r="H951">
            <v>18.3</v>
          </cell>
          <cell r="I951">
            <v>18.579999999999998</v>
          </cell>
          <cell r="J951">
            <v>18.760000000000002</v>
          </cell>
          <cell r="K951">
            <v>18.899999999999999</v>
          </cell>
          <cell r="L951">
            <v>19.010000000000002</v>
          </cell>
          <cell r="M951">
            <v>19.11</v>
          </cell>
          <cell r="N951">
            <v>19.18</v>
          </cell>
          <cell r="O951">
            <v>19.25</v>
          </cell>
          <cell r="P951">
            <v>19.309999999999999</v>
          </cell>
          <cell r="Q951">
            <v>19.37</v>
          </cell>
          <cell r="R951">
            <v>19.420000000000002</v>
          </cell>
        </row>
        <row r="952">
          <cell r="A952">
            <v>1993</v>
          </cell>
          <cell r="B952" t="str">
            <v>AUG</v>
          </cell>
          <cell r="C952" t="str">
            <v>AUG - 1993</v>
          </cell>
          <cell r="D952">
            <v>34201</v>
          </cell>
          <cell r="E952">
            <v>17</v>
          </cell>
          <cell r="F952">
            <v>34198</v>
          </cell>
          <cell r="G952">
            <v>17.920000000000002</v>
          </cell>
          <cell r="H952">
            <v>18.350000000000001</v>
          </cell>
          <cell r="I952">
            <v>18.63</v>
          </cell>
          <cell r="J952">
            <v>18.809999999999999</v>
          </cell>
          <cell r="K952">
            <v>18.95</v>
          </cell>
          <cell r="L952">
            <v>19.07</v>
          </cell>
          <cell r="M952">
            <v>19.170000000000002</v>
          </cell>
          <cell r="N952">
            <v>19.239999999999998</v>
          </cell>
          <cell r="O952">
            <v>19.309999999999999</v>
          </cell>
          <cell r="P952">
            <v>19.37</v>
          </cell>
          <cell r="Q952">
            <v>19.43</v>
          </cell>
          <cell r="R952">
            <v>19.48</v>
          </cell>
        </row>
        <row r="953">
          <cell r="A953">
            <v>1993</v>
          </cell>
          <cell r="B953" t="str">
            <v>AUG</v>
          </cell>
          <cell r="C953" t="str">
            <v>AUG - 1993</v>
          </cell>
          <cell r="D953">
            <v>34201</v>
          </cell>
          <cell r="E953">
            <v>18</v>
          </cell>
          <cell r="F953">
            <v>34199</v>
          </cell>
          <cell r="G953">
            <v>17.66</v>
          </cell>
          <cell r="H953">
            <v>18.13</v>
          </cell>
          <cell r="I953">
            <v>18.43</v>
          </cell>
          <cell r="J953">
            <v>18.64</v>
          </cell>
          <cell r="K953">
            <v>18.8</v>
          </cell>
          <cell r="L953">
            <v>18.940000000000001</v>
          </cell>
          <cell r="M953">
            <v>19.059999999999999</v>
          </cell>
          <cell r="N953">
            <v>19.14</v>
          </cell>
          <cell r="O953">
            <v>19.22</v>
          </cell>
          <cell r="P953">
            <v>19.29</v>
          </cell>
          <cell r="Q953">
            <v>19.36</v>
          </cell>
          <cell r="R953">
            <v>19.41</v>
          </cell>
        </row>
        <row r="954">
          <cell r="A954">
            <v>1993</v>
          </cell>
          <cell r="B954" t="str">
            <v>AUG</v>
          </cell>
          <cell r="C954" t="str">
            <v>AUG - 1993</v>
          </cell>
          <cell r="D954">
            <v>34201</v>
          </cell>
          <cell r="E954">
            <v>19</v>
          </cell>
          <cell r="F954">
            <v>34200</v>
          </cell>
          <cell r="G954">
            <v>17.649999999999999</v>
          </cell>
          <cell r="H954">
            <v>18.149999999999999</v>
          </cell>
          <cell r="I954">
            <v>18.45</v>
          </cell>
          <cell r="J954">
            <v>18.66</v>
          </cell>
          <cell r="K954">
            <v>18.82</v>
          </cell>
          <cell r="L954">
            <v>18.96</v>
          </cell>
          <cell r="M954">
            <v>19.079999999999998</v>
          </cell>
          <cell r="N954">
            <v>19.16</v>
          </cell>
          <cell r="O954">
            <v>19.239999999999998</v>
          </cell>
          <cell r="P954">
            <v>19.309999999999999</v>
          </cell>
          <cell r="Q954">
            <v>19.38</v>
          </cell>
          <cell r="R954">
            <v>19.43</v>
          </cell>
        </row>
        <row r="955">
          <cell r="A955">
            <v>1993</v>
          </cell>
          <cell r="B955" t="str">
            <v>AUG</v>
          </cell>
          <cell r="C955" t="str">
            <v>AUG - 1993</v>
          </cell>
          <cell r="D955">
            <v>34201</v>
          </cell>
          <cell r="E955">
            <v>20</v>
          </cell>
          <cell r="F955">
            <v>34201</v>
          </cell>
          <cell r="G955">
            <v>18.09</v>
          </cell>
          <cell r="H955">
            <v>18.29</v>
          </cell>
          <cell r="I955">
            <v>18.559999999999999</v>
          </cell>
          <cell r="J955">
            <v>18.739999999999998</v>
          </cell>
          <cell r="K955">
            <v>18.89</v>
          </cell>
          <cell r="L955">
            <v>19.010000000000002</v>
          </cell>
          <cell r="M955">
            <v>19.12</v>
          </cell>
          <cell r="N955">
            <v>19.190000000000001</v>
          </cell>
          <cell r="O955">
            <v>19.260000000000002</v>
          </cell>
          <cell r="P955">
            <v>19.329999999999998</v>
          </cell>
          <cell r="Q955">
            <v>19.399999999999999</v>
          </cell>
          <cell r="R955">
            <v>19.45</v>
          </cell>
        </row>
        <row r="956">
          <cell r="A956">
            <v>1993</v>
          </cell>
          <cell r="B956" t="str">
            <v>AUG</v>
          </cell>
          <cell r="C956" t="str">
            <v>AUG - 1993</v>
          </cell>
          <cell r="D956">
            <v>34208</v>
          </cell>
          <cell r="E956">
            <v>23</v>
          </cell>
          <cell r="F956">
            <v>34204</v>
          </cell>
          <cell r="G956">
            <v>18.53</v>
          </cell>
          <cell r="H956">
            <v>18.77</v>
          </cell>
          <cell r="I956">
            <v>18.93</v>
          </cell>
          <cell r="J956">
            <v>19.07</v>
          </cell>
          <cell r="K956">
            <v>19.18</v>
          </cell>
          <cell r="L956">
            <v>19.28</v>
          </cell>
          <cell r="M956">
            <v>19.350000000000001</v>
          </cell>
          <cell r="N956">
            <v>19.420000000000002</v>
          </cell>
          <cell r="O956">
            <v>19.489999999999998</v>
          </cell>
          <cell r="P956">
            <v>19.559999999999999</v>
          </cell>
          <cell r="Q956">
            <v>19.61</v>
          </cell>
          <cell r="R956">
            <v>19.62</v>
          </cell>
        </row>
        <row r="957">
          <cell r="A957">
            <v>1993</v>
          </cell>
          <cell r="B957" t="str">
            <v>AUG</v>
          </cell>
          <cell r="C957" t="str">
            <v>AUG - 1993</v>
          </cell>
          <cell r="D957">
            <v>34208</v>
          </cell>
          <cell r="E957">
            <v>24</v>
          </cell>
          <cell r="F957">
            <v>34205</v>
          </cell>
          <cell r="G957">
            <v>18.350000000000001</v>
          </cell>
          <cell r="H957">
            <v>18.62</v>
          </cell>
          <cell r="I957">
            <v>18.79</v>
          </cell>
          <cell r="J957">
            <v>18.920000000000002</v>
          </cell>
          <cell r="K957">
            <v>19.03</v>
          </cell>
          <cell r="L957">
            <v>19.14</v>
          </cell>
          <cell r="M957">
            <v>19.21</v>
          </cell>
          <cell r="N957">
            <v>19.28</v>
          </cell>
          <cell r="O957">
            <v>19.350000000000001</v>
          </cell>
          <cell r="P957">
            <v>19.420000000000002</v>
          </cell>
          <cell r="Q957">
            <v>19.47</v>
          </cell>
          <cell r="R957">
            <v>19.489999999999998</v>
          </cell>
        </row>
        <row r="958">
          <cell r="A958">
            <v>1993</v>
          </cell>
          <cell r="B958" t="str">
            <v>AUG</v>
          </cell>
          <cell r="C958" t="str">
            <v>AUG - 1993</v>
          </cell>
          <cell r="D958">
            <v>34208</v>
          </cell>
          <cell r="E958">
            <v>25</v>
          </cell>
          <cell r="F958">
            <v>34206</v>
          </cell>
          <cell r="G958">
            <v>18.32</v>
          </cell>
          <cell r="H958">
            <v>18.61</v>
          </cell>
          <cell r="I958">
            <v>18.8</v>
          </cell>
          <cell r="J958">
            <v>18.93</v>
          </cell>
          <cell r="K958">
            <v>19.04</v>
          </cell>
          <cell r="L958">
            <v>19.149999999999999</v>
          </cell>
          <cell r="M958">
            <v>19.22</v>
          </cell>
          <cell r="N958">
            <v>19.29</v>
          </cell>
          <cell r="O958">
            <v>19.36</v>
          </cell>
          <cell r="P958">
            <v>19.43</v>
          </cell>
          <cell r="Q958">
            <v>19.48</v>
          </cell>
          <cell r="R958">
            <v>19.5</v>
          </cell>
        </row>
        <row r="959">
          <cell r="A959">
            <v>1993</v>
          </cell>
          <cell r="B959" t="str">
            <v>AUG</v>
          </cell>
          <cell r="C959" t="str">
            <v>AUG - 1993</v>
          </cell>
          <cell r="D959">
            <v>34208</v>
          </cell>
          <cell r="E959">
            <v>26</v>
          </cell>
          <cell r="F959">
            <v>34207</v>
          </cell>
          <cell r="G959">
            <v>18.36</v>
          </cell>
          <cell r="H959">
            <v>18.62</v>
          </cell>
          <cell r="I959">
            <v>18.809999999999999</v>
          </cell>
          <cell r="J959">
            <v>18.940000000000001</v>
          </cell>
          <cell r="K959">
            <v>19.05</v>
          </cell>
          <cell r="L959">
            <v>19.149999999999999</v>
          </cell>
          <cell r="M959">
            <v>19.22</v>
          </cell>
          <cell r="N959">
            <v>19.29</v>
          </cell>
          <cell r="O959">
            <v>19.350000000000001</v>
          </cell>
          <cell r="P959">
            <v>19.41</v>
          </cell>
          <cell r="Q959">
            <v>19.45</v>
          </cell>
          <cell r="R959">
            <v>19.47</v>
          </cell>
        </row>
        <row r="960">
          <cell r="A960">
            <v>1993</v>
          </cell>
          <cell r="B960" t="str">
            <v>AUG</v>
          </cell>
          <cell r="C960" t="str">
            <v>AUG - 1993</v>
          </cell>
          <cell r="D960">
            <v>34208</v>
          </cell>
          <cell r="E960">
            <v>27</v>
          </cell>
          <cell r="F960">
            <v>34208</v>
          </cell>
          <cell r="G960">
            <v>18.8</v>
          </cell>
          <cell r="H960">
            <v>19</v>
          </cell>
          <cell r="I960">
            <v>19.16</v>
          </cell>
          <cell r="J960">
            <v>19.27</v>
          </cell>
          <cell r="K960">
            <v>19.36</v>
          </cell>
          <cell r="L960">
            <v>19.45</v>
          </cell>
          <cell r="M960">
            <v>19.52</v>
          </cell>
          <cell r="N960">
            <v>19.579999999999998</v>
          </cell>
          <cell r="O960">
            <v>19.64</v>
          </cell>
          <cell r="P960">
            <v>19.7</v>
          </cell>
          <cell r="Q960">
            <v>19.739999999999998</v>
          </cell>
          <cell r="R960">
            <v>19.75</v>
          </cell>
        </row>
        <row r="961">
          <cell r="A961">
            <v>1993</v>
          </cell>
          <cell r="B961" t="str">
            <v>AUG</v>
          </cell>
          <cell r="C961" t="str">
            <v>AUG - 1993</v>
          </cell>
          <cell r="D961">
            <v>34215</v>
          </cell>
          <cell r="E961">
            <v>30</v>
          </cell>
          <cell r="F961">
            <v>34211</v>
          </cell>
          <cell r="G961">
            <v>18.73</v>
          </cell>
          <cell r="H961">
            <v>18.920000000000002</v>
          </cell>
          <cell r="I961">
            <v>19.079999999999998</v>
          </cell>
          <cell r="J961">
            <v>19.190000000000001</v>
          </cell>
          <cell r="K961">
            <v>19.28</v>
          </cell>
          <cell r="L961">
            <v>19.36</v>
          </cell>
          <cell r="M961">
            <v>19.420000000000002</v>
          </cell>
          <cell r="N961">
            <v>19.48</v>
          </cell>
          <cell r="O961">
            <v>19.54</v>
          </cell>
          <cell r="P961">
            <v>19.600000000000001</v>
          </cell>
          <cell r="Q961">
            <v>19.64</v>
          </cell>
          <cell r="R961">
            <v>19.649999999999999</v>
          </cell>
        </row>
        <row r="962">
          <cell r="A962">
            <v>1993</v>
          </cell>
          <cell r="B962" t="str">
            <v>AUG</v>
          </cell>
          <cell r="C962" t="str">
            <v>AUG - 1993</v>
          </cell>
          <cell r="D962">
            <v>34215</v>
          </cell>
          <cell r="E962">
            <v>31</v>
          </cell>
          <cell r="F962">
            <v>34212</v>
          </cell>
          <cell r="G962">
            <v>18.29</v>
          </cell>
          <cell r="H962">
            <v>18.55</v>
          </cell>
          <cell r="I962">
            <v>18.739999999999998</v>
          </cell>
          <cell r="J962">
            <v>18.87</v>
          </cell>
          <cell r="K962">
            <v>18.97</v>
          </cell>
          <cell r="L962">
            <v>19.07</v>
          </cell>
          <cell r="M962">
            <v>19.14</v>
          </cell>
          <cell r="N962">
            <v>19.21</v>
          </cell>
          <cell r="O962">
            <v>19.28</v>
          </cell>
          <cell r="P962">
            <v>19.34</v>
          </cell>
          <cell r="Q962">
            <v>19.38</v>
          </cell>
          <cell r="R962">
            <v>19.399999999999999</v>
          </cell>
        </row>
        <row r="963">
          <cell r="A963">
            <v>1993</v>
          </cell>
          <cell r="B963" t="str">
            <v>SEP</v>
          </cell>
          <cell r="C963" t="str">
            <v>SEP - 1993</v>
          </cell>
          <cell r="D963">
            <v>34215</v>
          </cell>
          <cell r="E963">
            <v>1</v>
          </cell>
          <cell r="F963">
            <v>34213</v>
          </cell>
          <cell r="G963">
            <v>17.97</v>
          </cell>
          <cell r="H963">
            <v>18.27</v>
          </cell>
          <cell r="I963">
            <v>18.45</v>
          </cell>
          <cell r="J963">
            <v>18.600000000000001</v>
          </cell>
          <cell r="K963">
            <v>18.72</v>
          </cell>
          <cell r="L963">
            <v>18.84</v>
          </cell>
          <cell r="M963">
            <v>18.93</v>
          </cell>
          <cell r="N963">
            <v>19.010000000000002</v>
          </cell>
          <cell r="O963">
            <v>19.09</v>
          </cell>
          <cell r="P963">
            <v>19.16</v>
          </cell>
          <cell r="Q963">
            <v>19.2</v>
          </cell>
          <cell r="R963">
            <v>19.22</v>
          </cell>
        </row>
        <row r="964">
          <cell r="A964">
            <v>1993</v>
          </cell>
          <cell r="B964" t="str">
            <v>SEP</v>
          </cell>
          <cell r="C964" t="str">
            <v>SEP - 1993</v>
          </cell>
          <cell r="D964">
            <v>34215</v>
          </cell>
          <cell r="E964">
            <v>2</v>
          </cell>
          <cell r="F964">
            <v>34214</v>
          </cell>
          <cell r="G964">
            <v>17.97</v>
          </cell>
          <cell r="H964">
            <v>18.27</v>
          </cell>
          <cell r="I964">
            <v>18.489999999999998</v>
          </cell>
          <cell r="J964">
            <v>18.649999999999999</v>
          </cell>
          <cell r="K964">
            <v>18.79</v>
          </cell>
          <cell r="L964">
            <v>18.91</v>
          </cell>
          <cell r="M964">
            <v>19.010000000000002</v>
          </cell>
          <cell r="N964">
            <v>19.100000000000001</v>
          </cell>
          <cell r="O964">
            <v>19.18</v>
          </cell>
          <cell r="P964">
            <v>19.260000000000002</v>
          </cell>
          <cell r="Q964">
            <v>19.309999999999999</v>
          </cell>
          <cell r="R964">
            <v>19.34</v>
          </cell>
        </row>
        <row r="965">
          <cell r="A965">
            <v>1993</v>
          </cell>
          <cell r="B965" t="str">
            <v>SEP</v>
          </cell>
          <cell r="C965" t="str">
            <v>SEP - 1993</v>
          </cell>
          <cell r="D965">
            <v>34215</v>
          </cell>
          <cell r="E965">
            <v>3</v>
          </cell>
          <cell r="F965">
            <v>34215</v>
          </cell>
          <cell r="G965">
            <v>17.73</v>
          </cell>
          <cell r="H965">
            <v>18.05</v>
          </cell>
          <cell r="I965">
            <v>18.3</v>
          </cell>
          <cell r="J965">
            <v>18.47</v>
          </cell>
          <cell r="K965">
            <v>18.62</v>
          </cell>
          <cell r="L965">
            <v>18.75</v>
          </cell>
          <cell r="M965">
            <v>18.850000000000001</v>
          </cell>
          <cell r="N965">
            <v>18.95</v>
          </cell>
          <cell r="O965">
            <v>19.03</v>
          </cell>
          <cell r="P965">
            <v>19.11</v>
          </cell>
          <cell r="Q965">
            <v>19.170000000000002</v>
          </cell>
          <cell r="R965">
            <v>19.21</v>
          </cell>
        </row>
        <row r="966">
          <cell r="A966">
            <v>1993</v>
          </cell>
          <cell r="B966" t="str">
            <v>SEP</v>
          </cell>
          <cell r="C966" t="str">
            <v>SEP - 1993</v>
          </cell>
          <cell r="D966">
            <v>34222</v>
          </cell>
          <cell r="E966">
            <v>6</v>
          </cell>
          <cell r="F966">
            <v>34218</v>
          </cell>
        </row>
        <row r="967">
          <cell r="A967">
            <v>1993</v>
          </cell>
          <cell r="B967" t="str">
            <v>SEP</v>
          </cell>
          <cell r="C967" t="str">
            <v>SEP - 1993</v>
          </cell>
          <cell r="D967">
            <v>34222</v>
          </cell>
          <cell r="E967">
            <v>7</v>
          </cell>
          <cell r="F967">
            <v>34219</v>
          </cell>
          <cell r="G967">
            <v>17.07</v>
          </cell>
          <cell r="H967">
            <v>17.420000000000002</v>
          </cell>
          <cell r="I967">
            <v>17.73</v>
          </cell>
          <cell r="J967">
            <v>17.95</v>
          </cell>
          <cell r="K967">
            <v>18.14</v>
          </cell>
          <cell r="L967">
            <v>18.3</v>
          </cell>
          <cell r="M967">
            <v>18.43</v>
          </cell>
          <cell r="N967">
            <v>18.559999999999999</v>
          </cell>
          <cell r="O967">
            <v>18.66</v>
          </cell>
          <cell r="P967">
            <v>18.760000000000002</v>
          </cell>
          <cell r="Q967">
            <v>18.84</v>
          </cell>
          <cell r="R967">
            <v>18.89</v>
          </cell>
        </row>
        <row r="968">
          <cell r="A968">
            <v>1993</v>
          </cell>
          <cell r="B968" t="str">
            <v>SEP</v>
          </cell>
          <cell r="C968" t="str">
            <v>SEP - 1993</v>
          </cell>
          <cell r="D968">
            <v>34222</v>
          </cell>
          <cell r="E968">
            <v>8</v>
          </cell>
          <cell r="F968">
            <v>34220</v>
          </cell>
          <cell r="G968">
            <v>17.03</v>
          </cell>
          <cell r="H968">
            <v>17.399999999999999</v>
          </cell>
          <cell r="I968">
            <v>17.7</v>
          </cell>
          <cell r="J968">
            <v>17.920000000000002</v>
          </cell>
          <cell r="K968">
            <v>18.12</v>
          </cell>
          <cell r="L968">
            <v>18.29</v>
          </cell>
          <cell r="M968">
            <v>18.43</v>
          </cell>
          <cell r="N968">
            <v>18.559999999999999</v>
          </cell>
          <cell r="O968">
            <v>18.66</v>
          </cell>
          <cell r="P968">
            <v>18.760000000000002</v>
          </cell>
          <cell r="Q968">
            <v>18.84</v>
          </cell>
          <cell r="R968">
            <v>18.89</v>
          </cell>
        </row>
        <row r="969">
          <cell r="A969">
            <v>1993</v>
          </cell>
          <cell r="B969" t="str">
            <v>SEP</v>
          </cell>
          <cell r="C969" t="str">
            <v>SEP - 1993</v>
          </cell>
          <cell r="D969">
            <v>34222</v>
          </cell>
          <cell r="E969">
            <v>9</v>
          </cell>
          <cell r="F969">
            <v>34221</v>
          </cell>
          <cell r="G969">
            <v>16.97</v>
          </cell>
          <cell r="H969">
            <v>17.36</v>
          </cell>
          <cell r="I969">
            <v>17.68</v>
          </cell>
          <cell r="J969">
            <v>17.899999999999999</v>
          </cell>
          <cell r="K969">
            <v>18.100000000000001</v>
          </cell>
          <cell r="L969">
            <v>18.27</v>
          </cell>
          <cell r="M969">
            <v>18.41</v>
          </cell>
          <cell r="N969">
            <v>18.54</v>
          </cell>
          <cell r="O969">
            <v>18.64</v>
          </cell>
          <cell r="P969">
            <v>18.739999999999998</v>
          </cell>
          <cell r="Q969">
            <v>18.82</v>
          </cell>
          <cell r="R969">
            <v>18.87</v>
          </cell>
        </row>
        <row r="970">
          <cell r="A970">
            <v>1993</v>
          </cell>
          <cell r="B970" t="str">
            <v>SEP</v>
          </cell>
          <cell r="C970" t="str">
            <v>SEP - 1993</v>
          </cell>
          <cell r="D970">
            <v>34222</v>
          </cell>
          <cell r="E970">
            <v>10</v>
          </cell>
          <cell r="F970">
            <v>34222</v>
          </cell>
          <cell r="G970">
            <v>16.760000000000002</v>
          </cell>
          <cell r="H970">
            <v>17.12</v>
          </cell>
          <cell r="I970">
            <v>17.46</v>
          </cell>
          <cell r="J970">
            <v>17.690000000000001</v>
          </cell>
          <cell r="K970">
            <v>17.899999999999999</v>
          </cell>
          <cell r="L970">
            <v>18.079999999999998</v>
          </cell>
          <cell r="M970">
            <v>18.23</v>
          </cell>
          <cell r="N970">
            <v>18.37</v>
          </cell>
          <cell r="O970">
            <v>18.48</v>
          </cell>
          <cell r="P970">
            <v>18.59</v>
          </cell>
          <cell r="Q970">
            <v>18.68</v>
          </cell>
          <cell r="R970">
            <v>18.739999999999998</v>
          </cell>
        </row>
        <row r="971">
          <cell r="A971">
            <v>1993</v>
          </cell>
          <cell r="B971" t="str">
            <v>SEP</v>
          </cell>
          <cell r="C971" t="str">
            <v>SEP - 1993</v>
          </cell>
          <cell r="D971">
            <v>34229</v>
          </cell>
          <cell r="E971">
            <v>13</v>
          </cell>
          <cell r="F971">
            <v>34225</v>
          </cell>
          <cell r="G971">
            <v>16.95</v>
          </cell>
          <cell r="H971">
            <v>17.3</v>
          </cell>
          <cell r="I971">
            <v>17.66</v>
          </cell>
          <cell r="J971">
            <v>17.899999999999999</v>
          </cell>
          <cell r="K971">
            <v>18.11</v>
          </cell>
          <cell r="L971">
            <v>18.3</v>
          </cell>
          <cell r="M971">
            <v>18.46</v>
          </cell>
          <cell r="N971">
            <v>18.600000000000001</v>
          </cell>
          <cell r="O971">
            <v>18.72</v>
          </cell>
          <cell r="P971">
            <v>18.84</v>
          </cell>
          <cell r="Q971">
            <v>18.940000000000001</v>
          </cell>
          <cell r="R971">
            <v>19.010000000000002</v>
          </cell>
        </row>
        <row r="972">
          <cell r="A972">
            <v>1993</v>
          </cell>
          <cell r="B972" t="str">
            <v>SEP</v>
          </cell>
          <cell r="C972" t="str">
            <v>SEP - 1993</v>
          </cell>
          <cell r="D972">
            <v>34229</v>
          </cell>
          <cell r="E972">
            <v>14</v>
          </cell>
          <cell r="F972">
            <v>34226</v>
          </cell>
          <cell r="G972">
            <v>16.96</v>
          </cell>
          <cell r="H972">
            <v>17.3</v>
          </cell>
          <cell r="I972">
            <v>17.670000000000002</v>
          </cell>
          <cell r="J972">
            <v>17.920000000000002</v>
          </cell>
          <cell r="K972">
            <v>18.13</v>
          </cell>
          <cell r="L972">
            <v>18.329999999999998</v>
          </cell>
          <cell r="M972">
            <v>18.489999999999998</v>
          </cell>
          <cell r="N972">
            <v>18.63</v>
          </cell>
          <cell r="O972">
            <v>18.760000000000002</v>
          </cell>
          <cell r="P972">
            <v>18.89</v>
          </cell>
          <cell r="Q972">
            <v>18.989999999999998</v>
          </cell>
          <cell r="R972">
            <v>19.059999999999999</v>
          </cell>
        </row>
        <row r="973">
          <cell r="A973">
            <v>1993</v>
          </cell>
          <cell r="B973" t="str">
            <v>SEP</v>
          </cell>
          <cell r="C973" t="str">
            <v>SEP - 1993</v>
          </cell>
          <cell r="D973">
            <v>34229</v>
          </cell>
          <cell r="E973">
            <v>15</v>
          </cell>
          <cell r="F973">
            <v>34227</v>
          </cell>
          <cell r="G973">
            <v>16.86</v>
          </cell>
          <cell r="H973">
            <v>17.239999999999998</v>
          </cell>
          <cell r="I973">
            <v>17.57</v>
          </cell>
          <cell r="J973">
            <v>17.84</v>
          </cell>
          <cell r="K973">
            <v>18.07</v>
          </cell>
          <cell r="L973">
            <v>18.27</v>
          </cell>
          <cell r="M973">
            <v>18.45</v>
          </cell>
          <cell r="N973">
            <v>18.61</v>
          </cell>
          <cell r="O973">
            <v>18.75</v>
          </cell>
          <cell r="P973">
            <v>18.89</v>
          </cell>
          <cell r="Q973">
            <v>19</v>
          </cell>
          <cell r="R973">
            <v>19.079999999999998</v>
          </cell>
        </row>
        <row r="974">
          <cell r="A974">
            <v>1993</v>
          </cell>
          <cell r="B974" t="str">
            <v>SEP</v>
          </cell>
          <cell r="C974" t="str">
            <v>SEP - 1993</v>
          </cell>
          <cell r="D974">
            <v>34229</v>
          </cell>
          <cell r="E974">
            <v>16</v>
          </cell>
          <cell r="F974">
            <v>34228</v>
          </cell>
          <cell r="G974">
            <v>16.829999999999998</v>
          </cell>
          <cell r="H974">
            <v>17.190000000000001</v>
          </cell>
          <cell r="I974">
            <v>17.53</v>
          </cell>
          <cell r="J974">
            <v>17.8</v>
          </cell>
          <cell r="K974">
            <v>18.02</v>
          </cell>
          <cell r="L974">
            <v>18.22</v>
          </cell>
          <cell r="M974">
            <v>18.399999999999999</v>
          </cell>
          <cell r="N974">
            <v>18.559999999999999</v>
          </cell>
          <cell r="O974">
            <v>18.7</v>
          </cell>
          <cell r="P974">
            <v>18.84</v>
          </cell>
          <cell r="Q974">
            <v>18.95</v>
          </cell>
          <cell r="R974">
            <v>19.03</v>
          </cell>
        </row>
        <row r="975">
          <cell r="A975">
            <v>1993</v>
          </cell>
          <cell r="B975" t="str">
            <v>SEP</v>
          </cell>
          <cell r="C975" t="str">
            <v>SEP - 1993</v>
          </cell>
          <cell r="D975">
            <v>34229</v>
          </cell>
          <cell r="E975">
            <v>17</v>
          </cell>
          <cell r="F975">
            <v>34229</v>
          </cell>
          <cell r="G975">
            <v>17.07</v>
          </cell>
          <cell r="H975">
            <v>17.37</v>
          </cell>
          <cell r="I975">
            <v>17.690000000000001</v>
          </cell>
          <cell r="J975">
            <v>17.940000000000001</v>
          </cell>
          <cell r="K975">
            <v>18.149999999999999</v>
          </cell>
          <cell r="L975">
            <v>18.34</v>
          </cell>
          <cell r="M975">
            <v>18.52</v>
          </cell>
          <cell r="N975">
            <v>18.68</v>
          </cell>
          <cell r="O975">
            <v>18.809999999999999</v>
          </cell>
          <cell r="P975">
            <v>18.93</v>
          </cell>
          <cell r="Q975">
            <v>19.03</v>
          </cell>
          <cell r="R975">
            <v>19.100000000000001</v>
          </cell>
        </row>
        <row r="976">
          <cell r="A976">
            <v>1993</v>
          </cell>
          <cell r="B976" t="str">
            <v>SEP</v>
          </cell>
          <cell r="C976" t="str">
            <v>SEP - 1993</v>
          </cell>
          <cell r="D976">
            <v>34236</v>
          </cell>
          <cell r="E976">
            <v>20</v>
          </cell>
          <cell r="F976">
            <v>34232</v>
          </cell>
          <cell r="G976">
            <v>17.7</v>
          </cell>
          <cell r="H976">
            <v>17.93</v>
          </cell>
          <cell r="I976">
            <v>18.23</v>
          </cell>
          <cell r="J976">
            <v>18.46</v>
          </cell>
          <cell r="K976">
            <v>18.649999999999999</v>
          </cell>
          <cell r="L976">
            <v>18.82</v>
          </cell>
          <cell r="M976">
            <v>18.98</v>
          </cell>
          <cell r="N976">
            <v>19.12</v>
          </cell>
          <cell r="O976">
            <v>19.23</v>
          </cell>
          <cell r="P976">
            <v>19.34</v>
          </cell>
          <cell r="Q976">
            <v>19.440000000000001</v>
          </cell>
          <cell r="R976">
            <v>19.510000000000002</v>
          </cell>
        </row>
        <row r="977">
          <cell r="A977">
            <v>1993</v>
          </cell>
          <cell r="B977" t="str">
            <v>SEP</v>
          </cell>
          <cell r="C977" t="str">
            <v>SEP - 1993</v>
          </cell>
          <cell r="D977">
            <v>34236</v>
          </cell>
          <cell r="E977">
            <v>21</v>
          </cell>
          <cell r="F977">
            <v>34233</v>
          </cell>
          <cell r="G977">
            <v>18.12</v>
          </cell>
          <cell r="H977">
            <v>17.98</v>
          </cell>
          <cell r="I977">
            <v>18.23</v>
          </cell>
          <cell r="J977">
            <v>18.43</v>
          </cell>
          <cell r="K977">
            <v>18.600000000000001</v>
          </cell>
          <cell r="L977">
            <v>18.75</v>
          </cell>
          <cell r="M977">
            <v>18.89</v>
          </cell>
          <cell r="N977">
            <v>19.010000000000002</v>
          </cell>
          <cell r="O977">
            <v>19.11</v>
          </cell>
          <cell r="P977">
            <v>19.21</v>
          </cell>
          <cell r="Q977">
            <v>19.3</v>
          </cell>
          <cell r="R977">
            <v>19.36</v>
          </cell>
        </row>
        <row r="978">
          <cell r="A978">
            <v>1993</v>
          </cell>
          <cell r="B978" t="str">
            <v>SEP</v>
          </cell>
          <cell r="C978" t="str">
            <v>SEP - 1993</v>
          </cell>
          <cell r="D978">
            <v>34236</v>
          </cell>
          <cell r="E978">
            <v>22</v>
          </cell>
          <cell r="F978">
            <v>34234</v>
          </cell>
          <cell r="G978">
            <v>17.59</v>
          </cell>
          <cell r="H978">
            <v>17.850000000000001</v>
          </cell>
          <cell r="I978">
            <v>18.059999999999999</v>
          </cell>
          <cell r="J978">
            <v>18.239999999999998</v>
          </cell>
          <cell r="K978">
            <v>18.399999999999999</v>
          </cell>
          <cell r="L978">
            <v>18.54</v>
          </cell>
          <cell r="M978">
            <v>18.66</v>
          </cell>
          <cell r="N978">
            <v>18.78</v>
          </cell>
          <cell r="O978">
            <v>18.89</v>
          </cell>
          <cell r="P978">
            <v>18.989999999999998</v>
          </cell>
          <cell r="Q978">
            <v>19.05</v>
          </cell>
          <cell r="R978">
            <v>19.09</v>
          </cell>
        </row>
        <row r="979">
          <cell r="A979">
            <v>1993</v>
          </cell>
          <cell r="B979" t="str">
            <v>SEP</v>
          </cell>
          <cell r="C979" t="str">
            <v>SEP - 1993</v>
          </cell>
          <cell r="D979">
            <v>34236</v>
          </cell>
          <cell r="E979">
            <v>23</v>
          </cell>
          <cell r="F979">
            <v>34235</v>
          </cell>
          <cell r="G979">
            <v>17.63</v>
          </cell>
          <cell r="H979">
            <v>17.88</v>
          </cell>
          <cell r="I979">
            <v>18.09</v>
          </cell>
          <cell r="J979">
            <v>18.28</v>
          </cell>
          <cell r="K979">
            <v>18.440000000000001</v>
          </cell>
          <cell r="L979">
            <v>18.579999999999998</v>
          </cell>
          <cell r="M979">
            <v>18.71</v>
          </cell>
          <cell r="N979">
            <v>18.829999999999998</v>
          </cell>
          <cell r="O979">
            <v>18.95</v>
          </cell>
          <cell r="P979">
            <v>19.05</v>
          </cell>
          <cell r="Q979">
            <v>19.11</v>
          </cell>
          <cell r="R979">
            <v>19.149999999999999</v>
          </cell>
        </row>
        <row r="980">
          <cell r="A980">
            <v>1993</v>
          </cell>
          <cell r="B980" t="str">
            <v>SEP</v>
          </cell>
          <cell r="C980" t="str">
            <v>SEP - 1993</v>
          </cell>
          <cell r="D980">
            <v>34236</v>
          </cell>
          <cell r="E980">
            <v>24</v>
          </cell>
          <cell r="F980">
            <v>34236</v>
          </cell>
          <cell r="G980">
            <v>17.57</v>
          </cell>
          <cell r="H980">
            <v>17.79</v>
          </cell>
          <cell r="I980">
            <v>17.96</v>
          </cell>
          <cell r="J980">
            <v>18.13</v>
          </cell>
          <cell r="K980">
            <v>18.27</v>
          </cell>
          <cell r="L980">
            <v>18.399999999999999</v>
          </cell>
          <cell r="M980">
            <v>18.52</v>
          </cell>
          <cell r="N980">
            <v>18.64</v>
          </cell>
          <cell r="O980">
            <v>18.75</v>
          </cell>
          <cell r="P980">
            <v>18.850000000000001</v>
          </cell>
          <cell r="Q980">
            <v>18.91</v>
          </cell>
          <cell r="R980">
            <v>18.95</v>
          </cell>
        </row>
        <row r="981">
          <cell r="A981">
            <v>1993</v>
          </cell>
          <cell r="B981" t="str">
            <v>SEP</v>
          </cell>
          <cell r="C981" t="str">
            <v>SEP - 1993</v>
          </cell>
          <cell r="D981">
            <v>34243</v>
          </cell>
          <cell r="E981">
            <v>27</v>
          </cell>
          <cell r="F981">
            <v>34239</v>
          </cell>
          <cell r="G981">
            <v>17.73</v>
          </cell>
          <cell r="H981">
            <v>17.93</v>
          </cell>
          <cell r="I981">
            <v>18.100000000000001</v>
          </cell>
          <cell r="J981">
            <v>18.27</v>
          </cell>
          <cell r="K981">
            <v>18.41</v>
          </cell>
          <cell r="L981">
            <v>18.54</v>
          </cell>
          <cell r="M981">
            <v>18.649999999999999</v>
          </cell>
          <cell r="N981">
            <v>18.760000000000002</v>
          </cell>
          <cell r="O981">
            <v>18.86</v>
          </cell>
          <cell r="P981">
            <v>18.95</v>
          </cell>
          <cell r="Q981">
            <v>19.010000000000002</v>
          </cell>
          <cell r="R981">
            <v>19.05</v>
          </cell>
        </row>
        <row r="982">
          <cell r="A982">
            <v>1993</v>
          </cell>
          <cell r="B982" t="str">
            <v>SEP</v>
          </cell>
          <cell r="C982" t="str">
            <v>SEP - 1993</v>
          </cell>
          <cell r="D982">
            <v>34243</v>
          </cell>
          <cell r="E982">
            <v>28</v>
          </cell>
          <cell r="F982">
            <v>34240</v>
          </cell>
          <cell r="G982">
            <v>17.96</v>
          </cell>
          <cell r="H982">
            <v>18.149999999999999</v>
          </cell>
          <cell r="I982">
            <v>18.309999999999999</v>
          </cell>
          <cell r="J982">
            <v>18.46</v>
          </cell>
          <cell r="K982">
            <v>18.579999999999998</v>
          </cell>
          <cell r="L982">
            <v>18.7</v>
          </cell>
          <cell r="M982">
            <v>18.8</v>
          </cell>
          <cell r="N982">
            <v>18.899999999999999</v>
          </cell>
          <cell r="O982">
            <v>18.989999999999998</v>
          </cell>
          <cell r="P982">
            <v>19.07</v>
          </cell>
          <cell r="Q982">
            <v>19.13</v>
          </cell>
          <cell r="R982">
            <v>19.170000000000002</v>
          </cell>
        </row>
        <row r="983">
          <cell r="A983">
            <v>1993</v>
          </cell>
          <cell r="B983" t="str">
            <v>SEP</v>
          </cell>
          <cell r="C983" t="str">
            <v>SEP - 1993</v>
          </cell>
          <cell r="D983">
            <v>34243</v>
          </cell>
          <cell r="E983">
            <v>29</v>
          </cell>
          <cell r="F983">
            <v>34241</v>
          </cell>
          <cell r="G983">
            <v>18.670000000000002</v>
          </cell>
          <cell r="H983">
            <v>18.8</v>
          </cell>
          <cell r="I983">
            <v>18.88</v>
          </cell>
          <cell r="J983">
            <v>18.96</v>
          </cell>
          <cell r="K983">
            <v>19.03</v>
          </cell>
          <cell r="L983">
            <v>19.100000000000001</v>
          </cell>
          <cell r="M983">
            <v>19.170000000000002</v>
          </cell>
          <cell r="N983">
            <v>19.23</v>
          </cell>
          <cell r="O983">
            <v>19.29</v>
          </cell>
          <cell r="P983">
            <v>19.350000000000001</v>
          </cell>
          <cell r="Q983">
            <v>19.41</v>
          </cell>
          <cell r="R983">
            <v>19.45</v>
          </cell>
        </row>
        <row r="984">
          <cell r="A984">
            <v>1993</v>
          </cell>
          <cell r="B984" t="str">
            <v>SEP</v>
          </cell>
          <cell r="C984" t="str">
            <v>SEP - 1993</v>
          </cell>
          <cell r="D984">
            <v>34243</v>
          </cell>
          <cell r="E984">
            <v>30</v>
          </cell>
          <cell r="F984">
            <v>34242</v>
          </cell>
          <cell r="G984">
            <v>18.79</v>
          </cell>
          <cell r="H984">
            <v>18.93</v>
          </cell>
          <cell r="I984">
            <v>18.989999999999998</v>
          </cell>
          <cell r="J984">
            <v>19.04</v>
          </cell>
          <cell r="K984">
            <v>19.09</v>
          </cell>
          <cell r="L984">
            <v>19.14</v>
          </cell>
          <cell r="M984">
            <v>19.190000000000001</v>
          </cell>
          <cell r="N984">
            <v>19.239999999999998</v>
          </cell>
          <cell r="O984">
            <v>19.29</v>
          </cell>
          <cell r="P984">
            <v>19.34</v>
          </cell>
          <cell r="Q984">
            <v>19.38</v>
          </cell>
          <cell r="R984">
            <v>19.41</v>
          </cell>
        </row>
        <row r="985">
          <cell r="A985">
            <v>1993</v>
          </cell>
          <cell r="B985" t="str">
            <v>OCT</v>
          </cell>
          <cell r="C985" t="str">
            <v>OCT - 1993</v>
          </cell>
          <cell r="D985">
            <v>34243</v>
          </cell>
          <cell r="E985">
            <v>1</v>
          </cell>
          <cell r="F985">
            <v>34243</v>
          </cell>
          <cell r="G985">
            <v>18.63</v>
          </cell>
          <cell r="H985">
            <v>18.75</v>
          </cell>
          <cell r="I985">
            <v>18.829999999999998</v>
          </cell>
          <cell r="J985">
            <v>18.899999999999999</v>
          </cell>
          <cell r="K985">
            <v>18.96</v>
          </cell>
          <cell r="L985">
            <v>19.010000000000002</v>
          </cell>
          <cell r="M985">
            <v>19.059999999999999</v>
          </cell>
          <cell r="N985">
            <v>19.11</v>
          </cell>
          <cell r="O985">
            <v>19.149999999999999</v>
          </cell>
          <cell r="P985">
            <v>19.190000000000001</v>
          </cell>
          <cell r="Q985">
            <v>19.23</v>
          </cell>
          <cell r="R985">
            <v>19.27</v>
          </cell>
        </row>
        <row r="986">
          <cell r="A986">
            <v>1993</v>
          </cell>
          <cell r="B986" t="str">
            <v>OCT</v>
          </cell>
          <cell r="C986" t="str">
            <v>OCT - 1993</v>
          </cell>
          <cell r="D986">
            <v>34250</v>
          </cell>
          <cell r="E986">
            <v>4</v>
          </cell>
          <cell r="F986">
            <v>34246</v>
          </cell>
          <cell r="G986">
            <v>18.420000000000002</v>
          </cell>
          <cell r="H986">
            <v>18.600000000000001</v>
          </cell>
          <cell r="I986">
            <v>18.71</v>
          </cell>
          <cell r="J986">
            <v>18.8</v>
          </cell>
          <cell r="K986">
            <v>18.88</v>
          </cell>
          <cell r="L986">
            <v>18.95</v>
          </cell>
          <cell r="M986">
            <v>19.02</v>
          </cell>
          <cell r="N986">
            <v>19.079999999999998</v>
          </cell>
          <cell r="O986">
            <v>19.13</v>
          </cell>
          <cell r="P986">
            <v>19.170000000000002</v>
          </cell>
          <cell r="Q986">
            <v>19.22</v>
          </cell>
          <cell r="R986">
            <v>19.260000000000002</v>
          </cell>
        </row>
        <row r="987">
          <cell r="A987">
            <v>1993</v>
          </cell>
          <cell r="B987" t="str">
            <v>OCT</v>
          </cell>
          <cell r="C987" t="str">
            <v>OCT - 1993</v>
          </cell>
          <cell r="D987">
            <v>34250</v>
          </cell>
          <cell r="E987">
            <v>5</v>
          </cell>
          <cell r="F987">
            <v>34247</v>
          </cell>
          <cell r="G987">
            <v>18.39</v>
          </cell>
          <cell r="H987">
            <v>18.579999999999998</v>
          </cell>
          <cell r="I987">
            <v>18.71</v>
          </cell>
          <cell r="J987">
            <v>18.829999999999998</v>
          </cell>
          <cell r="K987">
            <v>18.93</v>
          </cell>
          <cell r="L987">
            <v>19.010000000000002</v>
          </cell>
          <cell r="M987">
            <v>19.09</v>
          </cell>
          <cell r="N987">
            <v>19.16</v>
          </cell>
          <cell r="O987">
            <v>19.22</v>
          </cell>
          <cell r="P987">
            <v>19.27</v>
          </cell>
          <cell r="Q987">
            <v>19.329999999999998</v>
          </cell>
          <cell r="R987">
            <v>19.37</v>
          </cell>
        </row>
        <row r="988">
          <cell r="A988">
            <v>1993</v>
          </cell>
          <cell r="B988" t="str">
            <v>OCT</v>
          </cell>
          <cell r="C988" t="str">
            <v>OCT - 1993</v>
          </cell>
          <cell r="D988">
            <v>34250</v>
          </cell>
          <cell r="E988">
            <v>6</v>
          </cell>
          <cell r="F988">
            <v>34248</v>
          </cell>
          <cell r="G988">
            <v>18.420000000000002</v>
          </cell>
          <cell r="H988">
            <v>18.62</v>
          </cell>
          <cell r="I988">
            <v>18.75</v>
          </cell>
          <cell r="J988">
            <v>18.87</v>
          </cell>
          <cell r="K988">
            <v>18.97</v>
          </cell>
          <cell r="L988">
            <v>19.05</v>
          </cell>
          <cell r="M988">
            <v>19.13</v>
          </cell>
          <cell r="N988">
            <v>19.2</v>
          </cell>
          <cell r="O988">
            <v>19.25</v>
          </cell>
          <cell r="P988">
            <v>19.3</v>
          </cell>
          <cell r="Q988">
            <v>19.350000000000001</v>
          </cell>
          <cell r="R988">
            <v>19.39</v>
          </cell>
        </row>
        <row r="989">
          <cell r="A989">
            <v>1993</v>
          </cell>
          <cell r="B989" t="str">
            <v>OCT</v>
          </cell>
          <cell r="C989" t="str">
            <v>OCT - 1993</v>
          </cell>
          <cell r="D989">
            <v>34250</v>
          </cell>
          <cell r="E989">
            <v>7</v>
          </cell>
          <cell r="F989">
            <v>34249</v>
          </cell>
          <cell r="G989">
            <v>18.489999999999998</v>
          </cell>
          <cell r="H989">
            <v>18.68</v>
          </cell>
          <cell r="I989">
            <v>18.8</v>
          </cell>
          <cell r="J989">
            <v>18.920000000000002</v>
          </cell>
          <cell r="K989">
            <v>19.02</v>
          </cell>
          <cell r="L989">
            <v>19.100000000000001</v>
          </cell>
          <cell r="M989">
            <v>19.18</v>
          </cell>
          <cell r="N989">
            <v>19.25</v>
          </cell>
          <cell r="O989">
            <v>19.3</v>
          </cell>
          <cell r="P989">
            <v>19.350000000000001</v>
          </cell>
          <cell r="Q989">
            <v>19.399999999999999</v>
          </cell>
          <cell r="R989">
            <v>19.440000000000001</v>
          </cell>
        </row>
        <row r="990">
          <cell r="A990">
            <v>1993</v>
          </cell>
          <cell r="B990" t="str">
            <v>OCT</v>
          </cell>
          <cell r="C990" t="str">
            <v>OCT - 1993</v>
          </cell>
          <cell r="D990">
            <v>34250</v>
          </cell>
          <cell r="E990">
            <v>8</v>
          </cell>
          <cell r="F990">
            <v>34250</v>
          </cell>
          <cell r="G990">
            <v>18.55</v>
          </cell>
          <cell r="H990">
            <v>18.739999999999998</v>
          </cell>
          <cell r="I990">
            <v>18.86</v>
          </cell>
          <cell r="J990">
            <v>18.97</v>
          </cell>
          <cell r="K990">
            <v>19.07</v>
          </cell>
          <cell r="L990">
            <v>19.149999999999999</v>
          </cell>
          <cell r="M990">
            <v>19.23</v>
          </cell>
          <cell r="N990">
            <v>19.3</v>
          </cell>
          <cell r="O990">
            <v>19.350000000000001</v>
          </cell>
          <cell r="P990">
            <v>19.399999999999999</v>
          </cell>
          <cell r="Q990">
            <v>19.45</v>
          </cell>
          <cell r="R990">
            <v>19.489999999999998</v>
          </cell>
        </row>
        <row r="991">
          <cell r="A991">
            <v>1993</v>
          </cell>
          <cell r="B991" t="str">
            <v>OCT</v>
          </cell>
          <cell r="C991" t="str">
            <v>OCT - 1993</v>
          </cell>
          <cell r="D991">
            <v>34257</v>
          </cell>
          <cell r="E991">
            <v>11</v>
          </cell>
          <cell r="F991">
            <v>34253</v>
          </cell>
          <cell r="G991">
            <v>18.77</v>
          </cell>
          <cell r="H991">
            <v>18.95</v>
          </cell>
          <cell r="I991">
            <v>19.05</v>
          </cell>
          <cell r="J991">
            <v>19.14</v>
          </cell>
          <cell r="K991">
            <v>19.22</v>
          </cell>
          <cell r="L991">
            <v>19.29</v>
          </cell>
          <cell r="M991">
            <v>19.36</v>
          </cell>
          <cell r="N991">
            <v>19.420000000000002</v>
          </cell>
          <cell r="O991">
            <v>19.47</v>
          </cell>
          <cell r="P991">
            <v>19.52</v>
          </cell>
          <cell r="Q991">
            <v>19.57</v>
          </cell>
          <cell r="R991">
            <v>19.61</v>
          </cell>
        </row>
        <row r="992">
          <cell r="A992">
            <v>1993</v>
          </cell>
          <cell r="B992" t="str">
            <v>OCT</v>
          </cell>
          <cell r="C992" t="str">
            <v>OCT - 1993</v>
          </cell>
          <cell r="D992">
            <v>34257</v>
          </cell>
          <cell r="E992">
            <v>12</v>
          </cell>
          <cell r="F992">
            <v>34254</v>
          </cell>
          <cell r="G992">
            <v>18.71</v>
          </cell>
          <cell r="H992">
            <v>18.89</v>
          </cell>
          <cell r="I992">
            <v>18.989999999999998</v>
          </cell>
          <cell r="J992">
            <v>19.07</v>
          </cell>
          <cell r="K992">
            <v>19.149999999999999</v>
          </cell>
          <cell r="L992">
            <v>19.22</v>
          </cell>
          <cell r="M992">
            <v>19.29</v>
          </cell>
          <cell r="N992">
            <v>19.34</v>
          </cell>
          <cell r="O992">
            <v>19.39</v>
          </cell>
          <cell r="P992">
            <v>19.440000000000001</v>
          </cell>
          <cell r="Q992">
            <v>19.489999999999998</v>
          </cell>
          <cell r="R992">
            <v>19.53</v>
          </cell>
        </row>
        <row r="993">
          <cell r="A993">
            <v>1993</v>
          </cell>
          <cell r="B993" t="str">
            <v>OCT</v>
          </cell>
          <cell r="C993" t="str">
            <v>OCT - 1993</v>
          </cell>
          <cell r="D993">
            <v>34257</v>
          </cell>
          <cell r="E993">
            <v>13</v>
          </cell>
          <cell r="F993">
            <v>34255</v>
          </cell>
          <cell r="G993">
            <v>18.64</v>
          </cell>
          <cell r="H993">
            <v>18.8</v>
          </cell>
          <cell r="I993">
            <v>18.89</v>
          </cell>
          <cell r="J993">
            <v>18.96</v>
          </cell>
          <cell r="K993">
            <v>19.03</v>
          </cell>
          <cell r="L993">
            <v>19.09</v>
          </cell>
          <cell r="M993">
            <v>19.14</v>
          </cell>
          <cell r="N993">
            <v>19.190000000000001</v>
          </cell>
          <cell r="O993">
            <v>19.23</v>
          </cell>
          <cell r="P993">
            <v>19.27</v>
          </cell>
          <cell r="Q993">
            <v>19.309999999999999</v>
          </cell>
          <cell r="R993">
            <v>19.350000000000001</v>
          </cell>
        </row>
        <row r="994">
          <cell r="A994">
            <v>1993</v>
          </cell>
          <cell r="B994" t="str">
            <v>OCT</v>
          </cell>
          <cell r="C994" t="str">
            <v>OCT - 1993</v>
          </cell>
          <cell r="D994">
            <v>34257</v>
          </cell>
          <cell r="E994">
            <v>14</v>
          </cell>
          <cell r="F994">
            <v>34256</v>
          </cell>
          <cell r="G994">
            <v>18.5</v>
          </cell>
          <cell r="H994">
            <v>18.600000000000001</v>
          </cell>
          <cell r="I994">
            <v>18.71</v>
          </cell>
          <cell r="J994">
            <v>18.79</v>
          </cell>
          <cell r="K994">
            <v>18.87</v>
          </cell>
          <cell r="L994">
            <v>18.95</v>
          </cell>
          <cell r="M994">
            <v>19.03</v>
          </cell>
          <cell r="N994">
            <v>19.100000000000001</v>
          </cell>
          <cell r="O994">
            <v>19.149999999999999</v>
          </cell>
          <cell r="P994">
            <v>19.2</v>
          </cell>
          <cell r="Q994">
            <v>19.25</v>
          </cell>
          <cell r="R994">
            <v>19.3</v>
          </cell>
        </row>
        <row r="995">
          <cell r="A995">
            <v>1993</v>
          </cell>
          <cell r="B995" t="str">
            <v>OCT</v>
          </cell>
          <cell r="C995" t="str">
            <v>OCT - 1993</v>
          </cell>
          <cell r="D995">
            <v>34257</v>
          </cell>
          <cell r="E995">
            <v>15</v>
          </cell>
          <cell r="F995">
            <v>34257</v>
          </cell>
          <cell r="G995">
            <v>18.27</v>
          </cell>
          <cell r="H995">
            <v>18.38</v>
          </cell>
          <cell r="I995">
            <v>18.510000000000002</v>
          </cell>
          <cell r="J995">
            <v>18.62</v>
          </cell>
          <cell r="K995">
            <v>18.73</v>
          </cell>
          <cell r="L995">
            <v>18.829999999999998</v>
          </cell>
          <cell r="M995">
            <v>18.93</v>
          </cell>
          <cell r="N995">
            <v>19.02</v>
          </cell>
          <cell r="O995">
            <v>19.079999999999998</v>
          </cell>
          <cell r="P995">
            <v>19.14</v>
          </cell>
          <cell r="Q995">
            <v>19.21</v>
          </cell>
          <cell r="R995">
            <v>19.27</v>
          </cell>
        </row>
        <row r="996">
          <cell r="A996">
            <v>1993</v>
          </cell>
          <cell r="B996" t="str">
            <v>OCT</v>
          </cell>
          <cell r="C996" t="str">
            <v>OCT - 1993</v>
          </cell>
          <cell r="D996">
            <v>34264</v>
          </cell>
          <cell r="E996">
            <v>18</v>
          </cell>
          <cell r="F996">
            <v>34260</v>
          </cell>
          <cell r="G996">
            <v>18.13</v>
          </cell>
          <cell r="H996">
            <v>18.25</v>
          </cell>
          <cell r="I996">
            <v>18.39</v>
          </cell>
          <cell r="J996">
            <v>18.510000000000002</v>
          </cell>
          <cell r="K996">
            <v>18.63</v>
          </cell>
          <cell r="L996">
            <v>18.739999999999998</v>
          </cell>
          <cell r="M996">
            <v>18.84</v>
          </cell>
          <cell r="N996">
            <v>18.93</v>
          </cell>
          <cell r="O996">
            <v>19</v>
          </cell>
          <cell r="P996">
            <v>19.07</v>
          </cell>
          <cell r="Q996">
            <v>19.14</v>
          </cell>
          <cell r="R996">
            <v>19.2</v>
          </cell>
        </row>
        <row r="997">
          <cell r="A997">
            <v>1993</v>
          </cell>
          <cell r="B997" t="str">
            <v>OCT</v>
          </cell>
          <cell r="C997" t="str">
            <v>OCT - 1993</v>
          </cell>
          <cell r="D997">
            <v>34264</v>
          </cell>
          <cell r="E997">
            <v>19</v>
          </cell>
          <cell r="F997">
            <v>34261</v>
          </cell>
          <cell r="G997">
            <v>18.059999999999999</v>
          </cell>
          <cell r="H997">
            <v>18.260000000000002</v>
          </cell>
          <cell r="I997">
            <v>18.43</v>
          </cell>
          <cell r="J997">
            <v>18.57</v>
          </cell>
          <cell r="K997">
            <v>18.7</v>
          </cell>
          <cell r="L997">
            <v>18.82</v>
          </cell>
          <cell r="M997">
            <v>18.940000000000001</v>
          </cell>
          <cell r="N997">
            <v>19.05</v>
          </cell>
          <cell r="O997">
            <v>19.13</v>
          </cell>
          <cell r="P997">
            <v>19.2</v>
          </cell>
          <cell r="Q997">
            <v>19.27</v>
          </cell>
          <cell r="R997">
            <v>19.34</v>
          </cell>
        </row>
        <row r="998">
          <cell r="A998">
            <v>1993</v>
          </cell>
          <cell r="B998" t="str">
            <v>OCT</v>
          </cell>
          <cell r="C998" t="str">
            <v>OCT - 1993</v>
          </cell>
          <cell r="D998">
            <v>34264</v>
          </cell>
          <cell r="E998">
            <v>20</v>
          </cell>
          <cell r="F998">
            <v>34262</v>
          </cell>
          <cell r="G998">
            <v>18.239999999999998</v>
          </cell>
          <cell r="H998">
            <v>18.420000000000002</v>
          </cell>
          <cell r="I998">
            <v>18.559999999999999</v>
          </cell>
          <cell r="J998">
            <v>18.68</v>
          </cell>
          <cell r="K998">
            <v>18.79</v>
          </cell>
          <cell r="L998">
            <v>18.899999999999999</v>
          </cell>
          <cell r="M998">
            <v>19.010000000000002</v>
          </cell>
          <cell r="N998">
            <v>19.11</v>
          </cell>
          <cell r="O998">
            <v>19.18</v>
          </cell>
          <cell r="P998">
            <v>19.25</v>
          </cell>
          <cell r="Q998">
            <v>19.32</v>
          </cell>
          <cell r="R998">
            <v>19.39</v>
          </cell>
        </row>
        <row r="999">
          <cell r="A999">
            <v>1993</v>
          </cell>
          <cell r="B999" t="str">
            <v>OCT</v>
          </cell>
          <cell r="C999" t="str">
            <v>OCT - 1993</v>
          </cell>
          <cell r="D999">
            <v>34264</v>
          </cell>
          <cell r="E999">
            <v>21</v>
          </cell>
          <cell r="F999">
            <v>34263</v>
          </cell>
          <cell r="G999">
            <v>18.350000000000001</v>
          </cell>
          <cell r="H999">
            <v>18.5</v>
          </cell>
          <cell r="I999">
            <v>18.62</v>
          </cell>
          <cell r="J999">
            <v>18.72</v>
          </cell>
          <cell r="K999">
            <v>18.82</v>
          </cell>
          <cell r="L999">
            <v>18.920000000000002</v>
          </cell>
          <cell r="M999">
            <v>19.010000000000002</v>
          </cell>
          <cell r="N999">
            <v>19.07</v>
          </cell>
          <cell r="O999">
            <v>19.13</v>
          </cell>
          <cell r="P999">
            <v>19.190000000000001</v>
          </cell>
          <cell r="Q999">
            <v>19.25</v>
          </cell>
          <cell r="R999">
            <v>19.3</v>
          </cell>
        </row>
        <row r="1000">
          <cell r="A1000">
            <v>1993</v>
          </cell>
          <cell r="B1000" t="str">
            <v>OCT</v>
          </cell>
          <cell r="C1000" t="str">
            <v>OCT - 1993</v>
          </cell>
          <cell r="D1000">
            <v>34264</v>
          </cell>
          <cell r="E1000">
            <v>22</v>
          </cell>
          <cell r="F1000">
            <v>34264</v>
          </cell>
          <cell r="G1000">
            <v>18.07</v>
          </cell>
          <cell r="H1000">
            <v>18.22</v>
          </cell>
          <cell r="I1000">
            <v>18.37</v>
          </cell>
          <cell r="J1000">
            <v>18.5</v>
          </cell>
          <cell r="K1000">
            <v>18.61</v>
          </cell>
          <cell r="L1000">
            <v>18.72</v>
          </cell>
          <cell r="M1000">
            <v>18.82</v>
          </cell>
          <cell r="N1000">
            <v>18.89</v>
          </cell>
          <cell r="O1000">
            <v>18.96</v>
          </cell>
          <cell r="P1000">
            <v>19.03</v>
          </cell>
          <cell r="Q1000">
            <v>19.100000000000001</v>
          </cell>
          <cell r="R1000">
            <v>19.16</v>
          </cell>
        </row>
        <row r="1001">
          <cell r="A1001">
            <v>1993</v>
          </cell>
          <cell r="B1001" t="str">
            <v>OCT</v>
          </cell>
          <cell r="C1001" t="str">
            <v>OCT - 1993</v>
          </cell>
          <cell r="D1001">
            <v>34271</v>
          </cell>
          <cell r="E1001">
            <v>25</v>
          </cell>
          <cell r="F1001">
            <v>34267</v>
          </cell>
          <cell r="G1001">
            <v>17.510000000000002</v>
          </cell>
          <cell r="H1001">
            <v>17.71</v>
          </cell>
          <cell r="I1001">
            <v>17.89</v>
          </cell>
          <cell r="J1001">
            <v>18.04</v>
          </cell>
          <cell r="K1001">
            <v>18.170000000000002</v>
          </cell>
          <cell r="L1001">
            <v>18.3</v>
          </cell>
          <cell r="M1001">
            <v>18.41</v>
          </cell>
          <cell r="N1001">
            <v>18.5</v>
          </cell>
          <cell r="O1001">
            <v>18.59</v>
          </cell>
          <cell r="P1001">
            <v>18.68</v>
          </cell>
          <cell r="Q1001">
            <v>18.77</v>
          </cell>
          <cell r="R1001">
            <v>18.84</v>
          </cell>
        </row>
        <row r="1002">
          <cell r="A1002">
            <v>1993</v>
          </cell>
          <cell r="B1002" t="str">
            <v>OCT</v>
          </cell>
          <cell r="C1002" t="str">
            <v>OCT - 1993</v>
          </cell>
          <cell r="D1002">
            <v>34271</v>
          </cell>
          <cell r="E1002">
            <v>26</v>
          </cell>
          <cell r="F1002">
            <v>34268</v>
          </cell>
          <cell r="G1002">
            <v>17.54</v>
          </cell>
          <cell r="H1002">
            <v>17.73</v>
          </cell>
          <cell r="I1002">
            <v>17.899999999999999</v>
          </cell>
          <cell r="J1002">
            <v>18.04</v>
          </cell>
          <cell r="K1002">
            <v>18.170000000000002</v>
          </cell>
          <cell r="L1002">
            <v>18.29</v>
          </cell>
          <cell r="M1002">
            <v>18.399999999999999</v>
          </cell>
          <cell r="N1002">
            <v>18.489999999999998</v>
          </cell>
          <cell r="O1002">
            <v>18.579999999999998</v>
          </cell>
          <cell r="P1002">
            <v>18.670000000000002</v>
          </cell>
          <cell r="Q1002">
            <v>18.760000000000002</v>
          </cell>
          <cell r="R1002">
            <v>18.84</v>
          </cell>
        </row>
        <row r="1003">
          <cell r="A1003">
            <v>1993</v>
          </cell>
          <cell r="B1003" t="str">
            <v>OCT</v>
          </cell>
          <cell r="C1003" t="str">
            <v>OCT - 1993</v>
          </cell>
          <cell r="D1003">
            <v>34271</v>
          </cell>
          <cell r="E1003">
            <v>27</v>
          </cell>
          <cell r="F1003">
            <v>34269</v>
          </cell>
          <cell r="G1003">
            <v>17.649999999999999</v>
          </cell>
          <cell r="H1003">
            <v>17.84</v>
          </cell>
          <cell r="I1003">
            <v>18</v>
          </cell>
          <cell r="J1003">
            <v>18.13</v>
          </cell>
          <cell r="K1003">
            <v>18.239999999999998</v>
          </cell>
          <cell r="L1003">
            <v>18.350000000000001</v>
          </cell>
          <cell r="M1003">
            <v>18.45</v>
          </cell>
          <cell r="N1003">
            <v>18.54</v>
          </cell>
          <cell r="O1003">
            <v>18.62</v>
          </cell>
          <cell r="P1003">
            <v>18.71</v>
          </cell>
          <cell r="Q1003">
            <v>18.8</v>
          </cell>
          <cell r="R1003">
            <v>18.88</v>
          </cell>
        </row>
        <row r="1004">
          <cell r="A1004">
            <v>1993</v>
          </cell>
          <cell r="B1004" t="str">
            <v>OCT</v>
          </cell>
          <cell r="C1004" t="str">
            <v>OCT - 1993</v>
          </cell>
          <cell r="D1004">
            <v>34271</v>
          </cell>
          <cell r="E1004">
            <v>28</v>
          </cell>
          <cell r="F1004">
            <v>34270</v>
          </cell>
          <cell r="G1004">
            <v>17.37</v>
          </cell>
          <cell r="H1004">
            <v>17.559999999999999</v>
          </cell>
          <cell r="I1004">
            <v>17.72</v>
          </cell>
          <cell r="J1004">
            <v>17.850000000000001</v>
          </cell>
          <cell r="K1004">
            <v>17.96</v>
          </cell>
          <cell r="L1004">
            <v>18.07</v>
          </cell>
          <cell r="M1004">
            <v>18.170000000000002</v>
          </cell>
          <cell r="N1004">
            <v>18.260000000000002</v>
          </cell>
          <cell r="O1004">
            <v>18.34</v>
          </cell>
          <cell r="P1004">
            <v>18.43</v>
          </cell>
          <cell r="Q1004">
            <v>18.52</v>
          </cell>
          <cell r="R1004">
            <v>18.600000000000001</v>
          </cell>
        </row>
        <row r="1005">
          <cell r="A1005">
            <v>1993</v>
          </cell>
          <cell r="B1005" t="str">
            <v>OCT</v>
          </cell>
          <cell r="C1005" t="str">
            <v>OCT - 1993</v>
          </cell>
          <cell r="D1005">
            <v>34271</v>
          </cell>
          <cell r="E1005">
            <v>29</v>
          </cell>
          <cell r="F1005">
            <v>34271</v>
          </cell>
          <cell r="G1005">
            <v>16.920000000000002</v>
          </cell>
          <cell r="H1005">
            <v>17.12</v>
          </cell>
          <cell r="I1005">
            <v>17.309999999999999</v>
          </cell>
          <cell r="J1005">
            <v>17.46</v>
          </cell>
          <cell r="K1005">
            <v>17.600000000000001</v>
          </cell>
          <cell r="L1005">
            <v>17.739999999999998</v>
          </cell>
          <cell r="M1005">
            <v>17.850000000000001</v>
          </cell>
          <cell r="N1005">
            <v>17.96</v>
          </cell>
          <cell r="O1005">
            <v>18.059999999999999</v>
          </cell>
          <cell r="P1005">
            <v>18.16</v>
          </cell>
          <cell r="Q1005">
            <v>18.27</v>
          </cell>
          <cell r="R1005">
            <v>18.36</v>
          </cell>
        </row>
        <row r="1006">
          <cell r="A1006">
            <v>1993</v>
          </cell>
          <cell r="B1006" t="str">
            <v>NOV</v>
          </cell>
          <cell r="C1006" t="str">
            <v>NOV - 1993</v>
          </cell>
          <cell r="D1006">
            <v>34278</v>
          </cell>
          <cell r="E1006">
            <v>1</v>
          </cell>
          <cell r="F1006">
            <v>34274</v>
          </cell>
          <cell r="G1006">
            <v>17.43</v>
          </cell>
          <cell r="H1006">
            <v>17.62</v>
          </cell>
          <cell r="I1006">
            <v>17.8</v>
          </cell>
          <cell r="J1006">
            <v>17.940000000000001</v>
          </cell>
          <cell r="K1006">
            <v>18.07</v>
          </cell>
          <cell r="L1006">
            <v>18.190000000000001</v>
          </cell>
          <cell r="M1006">
            <v>18.3</v>
          </cell>
          <cell r="N1006">
            <v>18.41</v>
          </cell>
          <cell r="O1006">
            <v>18.52</v>
          </cell>
          <cell r="P1006">
            <v>18.63</v>
          </cell>
          <cell r="Q1006">
            <v>18.75</v>
          </cell>
          <cell r="R1006">
            <v>18.84</v>
          </cell>
        </row>
        <row r="1007">
          <cell r="A1007">
            <v>1993</v>
          </cell>
          <cell r="B1007" t="str">
            <v>NOV</v>
          </cell>
          <cell r="C1007" t="str">
            <v>NOV - 1993</v>
          </cell>
          <cell r="D1007">
            <v>34278</v>
          </cell>
          <cell r="E1007">
            <v>2</v>
          </cell>
          <cell r="F1007">
            <v>34275</v>
          </cell>
          <cell r="G1007">
            <v>17.12</v>
          </cell>
          <cell r="H1007">
            <v>17.350000000000001</v>
          </cell>
          <cell r="I1007">
            <v>17.55</v>
          </cell>
          <cell r="J1007">
            <v>17.7</v>
          </cell>
          <cell r="K1007">
            <v>17.84</v>
          </cell>
          <cell r="L1007">
            <v>17.97</v>
          </cell>
          <cell r="M1007">
            <v>18.09</v>
          </cell>
          <cell r="N1007">
            <v>18.21</v>
          </cell>
          <cell r="O1007">
            <v>18.32</v>
          </cell>
          <cell r="P1007">
            <v>18.43</v>
          </cell>
          <cell r="Q1007">
            <v>18.55</v>
          </cell>
          <cell r="R1007">
            <v>18.64</v>
          </cell>
        </row>
        <row r="1008">
          <cell r="A1008">
            <v>1993</v>
          </cell>
          <cell r="B1008" t="str">
            <v>NOV</v>
          </cell>
          <cell r="C1008" t="str">
            <v>NOV - 1993</v>
          </cell>
          <cell r="D1008">
            <v>34278</v>
          </cell>
          <cell r="E1008">
            <v>3</v>
          </cell>
          <cell r="F1008">
            <v>34276</v>
          </cell>
          <cell r="G1008">
            <v>17.489999999999998</v>
          </cell>
          <cell r="H1008">
            <v>17.7</v>
          </cell>
          <cell r="I1008">
            <v>17.88</v>
          </cell>
          <cell r="J1008">
            <v>18.010000000000002</v>
          </cell>
          <cell r="K1008">
            <v>18.13</v>
          </cell>
          <cell r="L1008">
            <v>18.239999999999998</v>
          </cell>
          <cell r="M1008">
            <v>18.350000000000001</v>
          </cell>
          <cell r="N1008">
            <v>18.45</v>
          </cell>
          <cell r="O1008">
            <v>18.559999999999999</v>
          </cell>
          <cell r="P1008">
            <v>18.670000000000002</v>
          </cell>
          <cell r="Q1008">
            <v>18.79</v>
          </cell>
          <cell r="R1008">
            <v>18.88</v>
          </cell>
        </row>
        <row r="1009">
          <cell r="A1009">
            <v>1993</v>
          </cell>
          <cell r="B1009" t="str">
            <v>NOV</v>
          </cell>
          <cell r="C1009" t="str">
            <v>NOV - 1993</v>
          </cell>
          <cell r="D1009">
            <v>34278</v>
          </cell>
          <cell r="E1009">
            <v>4</v>
          </cell>
          <cell r="F1009">
            <v>34277</v>
          </cell>
          <cell r="G1009">
            <v>17.399999999999999</v>
          </cell>
          <cell r="H1009">
            <v>17.61</v>
          </cell>
          <cell r="I1009">
            <v>17.79</v>
          </cell>
          <cell r="J1009">
            <v>17.920000000000002</v>
          </cell>
          <cell r="K1009">
            <v>18.04</v>
          </cell>
          <cell r="L1009">
            <v>18.149999999999999</v>
          </cell>
          <cell r="M1009">
            <v>18.260000000000002</v>
          </cell>
          <cell r="N1009">
            <v>18.36</v>
          </cell>
          <cell r="O1009">
            <v>18.47</v>
          </cell>
          <cell r="P1009">
            <v>18.579999999999998</v>
          </cell>
          <cell r="Q1009">
            <v>18.690000000000001</v>
          </cell>
          <cell r="R1009">
            <v>18.77</v>
          </cell>
        </row>
        <row r="1010">
          <cell r="A1010">
            <v>1993</v>
          </cell>
          <cell r="B1010" t="str">
            <v>NOV</v>
          </cell>
          <cell r="C1010" t="str">
            <v>NOV - 1993</v>
          </cell>
          <cell r="D1010">
            <v>34278</v>
          </cell>
          <cell r="E1010">
            <v>5</v>
          </cell>
          <cell r="F1010">
            <v>34278</v>
          </cell>
          <cell r="G1010">
            <v>17.09</v>
          </cell>
          <cell r="H1010">
            <v>17.28</v>
          </cell>
          <cell r="I1010">
            <v>17.46</v>
          </cell>
          <cell r="J1010">
            <v>17.600000000000001</v>
          </cell>
          <cell r="K1010">
            <v>17.72</v>
          </cell>
          <cell r="L1010">
            <v>17.84</v>
          </cell>
          <cell r="M1010">
            <v>17.95</v>
          </cell>
          <cell r="N1010">
            <v>18.05</v>
          </cell>
          <cell r="O1010">
            <v>18.16</v>
          </cell>
          <cell r="P1010">
            <v>18.27</v>
          </cell>
          <cell r="Q1010">
            <v>18.38</v>
          </cell>
          <cell r="R1010">
            <v>18.46</v>
          </cell>
        </row>
        <row r="1011">
          <cell r="A1011">
            <v>1993</v>
          </cell>
          <cell r="B1011" t="str">
            <v>NOV</v>
          </cell>
          <cell r="C1011" t="str">
            <v>NOV - 1993</v>
          </cell>
          <cell r="D1011">
            <v>34285</v>
          </cell>
          <cell r="E1011">
            <v>8</v>
          </cell>
          <cell r="F1011">
            <v>34281</v>
          </cell>
          <cell r="G1011">
            <v>16.71</v>
          </cell>
          <cell r="H1011">
            <v>16.940000000000001</v>
          </cell>
          <cell r="I1011">
            <v>17.14</v>
          </cell>
          <cell r="J1011">
            <v>17.3</v>
          </cell>
          <cell r="K1011">
            <v>17.43</v>
          </cell>
          <cell r="L1011">
            <v>17.559999999999999</v>
          </cell>
          <cell r="M1011">
            <v>17.690000000000001</v>
          </cell>
          <cell r="N1011">
            <v>17.8</v>
          </cell>
          <cell r="O1011">
            <v>17.91</v>
          </cell>
          <cell r="P1011">
            <v>18.02</v>
          </cell>
          <cell r="Q1011">
            <v>18.13</v>
          </cell>
          <cell r="R1011">
            <v>18.21</v>
          </cell>
        </row>
        <row r="1012">
          <cell r="A1012">
            <v>1993</v>
          </cell>
          <cell r="B1012" t="str">
            <v>NOV</v>
          </cell>
          <cell r="C1012" t="str">
            <v>NOV - 1993</v>
          </cell>
          <cell r="D1012">
            <v>34285</v>
          </cell>
          <cell r="E1012">
            <v>9</v>
          </cell>
          <cell r="F1012">
            <v>34282</v>
          </cell>
          <cell r="G1012">
            <v>16.66</v>
          </cell>
          <cell r="H1012">
            <v>16.93</v>
          </cell>
          <cell r="I1012">
            <v>17.149999999999999</v>
          </cell>
          <cell r="J1012">
            <v>17.329999999999998</v>
          </cell>
          <cell r="K1012">
            <v>17.47</v>
          </cell>
          <cell r="L1012">
            <v>17.61</v>
          </cell>
          <cell r="M1012">
            <v>17.75</v>
          </cell>
          <cell r="N1012">
            <v>17.87</v>
          </cell>
          <cell r="O1012">
            <v>17.989999999999998</v>
          </cell>
          <cell r="P1012">
            <v>18.11</v>
          </cell>
          <cell r="Q1012">
            <v>18.23</v>
          </cell>
          <cell r="R1012">
            <v>18.32</v>
          </cell>
        </row>
        <row r="1013">
          <cell r="A1013">
            <v>1993</v>
          </cell>
          <cell r="B1013" t="str">
            <v>NOV</v>
          </cell>
          <cell r="C1013" t="str">
            <v>NOV - 1993</v>
          </cell>
          <cell r="D1013">
            <v>34285</v>
          </cell>
          <cell r="E1013">
            <v>10</v>
          </cell>
          <cell r="F1013">
            <v>34283</v>
          </cell>
          <cell r="G1013">
            <v>16.55</v>
          </cell>
          <cell r="H1013">
            <v>16.84</v>
          </cell>
          <cell r="I1013">
            <v>17.07</v>
          </cell>
          <cell r="J1013">
            <v>17.260000000000002</v>
          </cell>
          <cell r="K1013">
            <v>17.41</v>
          </cell>
          <cell r="L1013">
            <v>17.55</v>
          </cell>
          <cell r="M1013">
            <v>17.690000000000001</v>
          </cell>
          <cell r="N1013">
            <v>17.809999999999999</v>
          </cell>
          <cell r="O1013">
            <v>17.93</v>
          </cell>
          <cell r="P1013">
            <v>18.05</v>
          </cell>
          <cell r="Q1013">
            <v>18.170000000000002</v>
          </cell>
          <cell r="R1013">
            <v>18.260000000000002</v>
          </cell>
        </row>
        <row r="1014">
          <cell r="A1014">
            <v>1993</v>
          </cell>
          <cell r="B1014" t="str">
            <v>NOV</v>
          </cell>
          <cell r="C1014" t="str">
            <v>NOV - 1993</v>
          </cell>
          <cell r="D1014">
            <v>34285</v>
          </cell>
          <cell r="E1014">
            <v>11</v>
          </cell>
          <cell r="F1014">
            <v>34284</v>
          </cell>
          <cell r="G1014">
            <v>16.899999999999999</v>
          </cell>
          <cell r="H1014">
            <v>17.190000000000001</v>
          </cell>
          <cell r="I1014">
            <v>17.41</v>
          </cell>
          <cell r="J1014">
            <v>17.59</v>
          </cell>
          <cell r="K1014">
            <v>17.73</v>
          </cell>
          <cell r="L1014">
            <v>17.86</v>
          </cell>
          <cell r="M1014">
            <v>17.989999999999998</v>
          </cell>
          <cell r="N1014">
            <v>18.100000000000001</v>
          </cell>
          <cell r="O1014">
            <v>18.21</v>
          </cell>
          <cell r="P1014">
            <v>18.32</v>
          </cell>
          <cell r="Q1014">
            <v>18.440000000000001</v>
          </cell>
          <cell r="R1014">
            <v>18.53</v>
          </cell>
        </row>
        <row r="1015">
          <cell r="A1015">
            <v>1993</v>
          </cell>
          <cell r="B1015" t="str">
            <v>NOV</v>
          </cell>
          <cell r="C1015" t="str">
            <v>NOV - 1993</v>
          </cell>
          <cell r="D1015">
            <v>34285</v>
          </cell>
          <cell r="E1015">
            <v>12</v>
          </cell>
          <cell r="F1015">
            <v>34285</v>
          </cell>
          <cell r="G1015">
            <v>16.72</v>
          </cell>
          <cell r="H1015">
            <v>17.04</v>
          </cell>
          <cell r="I1015">
            <v>17.29</v>
          </cell>
          <cell r="J1015">
            <v>17.489999999999998</v>
          </cell>
          <cell r="K1015">
            <v>17.64</v>
          </cell>
          <cell r="L1015">
            <v>17.78</v>
          </cell>
          <cell r="M1015">
            <v>17.920000000000002</v>
          </cell>
          <cell r="N1015">
            <v>18.03</v>
          </cell>
          <cell r="O1015">
            <v>18.14</v>
          </cell>
          <cell r="P1015">
            <v>18.25</v>
          </cell>
          <cell r="Q1015">
            <v>18.37</v>
          </cell>
          <cell r="R1015">
            <v>18.48</v>
          </cell>
        </row>
        <row r="1016">
          <cell r="A1016">
            <v>1993</v>
          </cell>
          <cell r="B1016" t="str">
            <v>NOV</v>
          </cell>
          <cell r="C1016" t="str">
            <v>NOV - 1993</v>
          </cell>
          <cell r="D1016">
            <v>34292</v>
          </cell>
          <cell r="E1016">
            <v>15</v>
          </cell>
          <cell r="F1016">
            <v>34288</v>
          </cell>
          <cell r="G1016">
            <v>16.760000000000002</v>
          </cell>
          <cell r="H1016">
            <v>17.059999999999999</v>
          </cell>
          <cell r="I1016">
            <v>17.309999999999999</v>
          </cell>
          <cell r="J1016">
            <v>17.510000000000002</v>
          </cell>
          <cell r="K1016">
            <v>17.66</v>
          </cell>
          <cell r="L1016">
            <v>17.8</v>
          </cell>
          <cell r="M1016">
            <v>17.940000000000001</v>
          </cell>
          <cell r="N1016">
            <v>18.059999999999999</v>
          </cell>
          <cell r="O1016">
            <v>18.170000000000002</v>
          </cell>
          <cell r="P1016">
            <v>18.29</v>
          </cell>
          <cell r="Q1016">
            <v>18.41</v>
          </cell>
          <cell r="R1016">
            <v>18.52</v>
          </cell>
        </row>
        <row r="1017">
          <cell r="A1017">
            <v>1993</v>
          </cell>
          <cell r="B1017" t="str">
            <v>NOV</v>
          </cell>
          <cell r="C1017" t="str">
            <v>NOV - 1993</v>
          </cell>
          <cell r="D1017">
            <v>34292</v>
          </cell>
          <cell r="E1017">
            <v>16</v>
          </cell>
          <cell r="F1017">
            <v>34289</v>
          </cell>
          <cell r="G1017">
            <v>16.77</v>
          </cell>
          <cell r="H1017">
            <v>17.09</v>
          </cell>
          <cell r="I1017">
            <v>17.34</v>
          </cell>
          <cell r="J1017">
            <v>17.54</v>
          </cell>
          <cell r="K1017">
            <v>17.690000000000001</v>
          </cell>
          <cell r="L1017">
            <v>17.829999999999998</v>
          </cell>
          <cell r="M1017">
            <v>17.97</v>
          </cell>
          <cell r="N1017">
            <v>18.09</v>
          </cell>
          <cell r="O1017">
            <v>18.2</v>
          </cell>
          <cell r="P1017">
            <v>18.32</v>
          </cell>
          <cell r="Q1017">
            <v>18.43</v>
          </cell>
          <cell r="R1017">
            <v>18.54</v>
          </cell>
        </row>
        <row r="1018">
          <cell r="A1018">
            <v>1993</v>
          </cell>
          <cell r="B1018" t="str">
            <v>NOV</v>
          </cell>
          <cell r="C1018" t="str">
            <v>NOV - 1993</v>
          </cell>
          <cell r="D1018">
            <v>34292</v>
          </cell>
          <cell r="E1018">
            <v>17</v>
          </cell>
          <cell r="F1018">
            <v>34290</v>
          </cell>
          <cell r="G1018">
            <v>17.04</v>
          </cell>
          <cell r="H1018">
            <v>17.420000000000002</v>
          </cell>
          <cell r="I1018">
            <v>17.670000000000002</v>
          </cell>
          <cell r="J1018">
            <v>17.850000000000001</v>
          </cell>
          <cell r="K1018">
            <v>17.989999999999998</v>
          </cell>
          <cell r="L1018">
            <v>18.12</v>
          </cell>
          <cell r="M1018">
            <v>18.239999999999998</v>
          </cell>
          <cell r="N1018">
            <v>18.34</v>
          </cell>
          <cell r="O1018">
            <v>18.440000000000001</v>
          </cell>
          <cell r="P1018">
            <v>18.55</v>
          </cell>
          <cell r="Q1018">
            <v>18.66</v>
          </cell>
          <cell r="R1018">
            <v>18.75</v>
          </cell>
        </row>
        <row r="1019">
          <cell r="A1019">
            <v>1993</v>
          </cell>
          <cell r="B1019" t="str">
            <v>NOV</v>
          </cell>
          <cell r="C1019" t="str">
            <v>NOV - 1993</v>
          </cell>
          <cell r="D1019">
            <v>34292</v>
          </cell>
          <cell r="E1019">
            <v>18</v>
          </cell>
          <cell r="F1019">
            <v>34291</v>
          </cell>
          <cell r="G1019">
            <v>16.690000000000001</v>
          </cell>
          <cell r="H1019">
            <v>17.100000000000001</v>
          </cell>
          <cell r="I1019">
            <v>17.38</v>
          </cell>
          <cell r="J1019">
            <v>17.57</v>
          </cell>
          <cell r="K1019">
            <v>17.72</v>
          </cell>
          <cell r="L1019">
            <v>17.86</v>
          </cell>
          <cell r="M1019">
            <v>17.989999999999998</v>
          </cell>
          <cell r="N1019">
            <v>18.100000000000001</v>
          </cell>
          <cell r="O1019">
            <v>18.21</v>
          </cell>
          <cell r="P1019">
            <v>18.329999999999998</v>
          </cell>
          <cell r="Q1019">
            <v>18.45</v>
          </cell>
          <cell r="R1019">
            <v>18.54</v>
          </cell>
        </row>
        <row r="1020">
          <cell r="A1020">
            <v>1993</v>
          </cell>
          <cell r="B1020" t="str">
            <v>NOV</v>
          </cell>
          <cell r="C1020" t="str">
            <v>NOV - 1993</v>
          </cell>
          <cell r="D1020">
            <v>34292</v>
          </cell>
          <cell r="E1020">
            <v>19</v>
          </cell>
          <cell r="F1020">
            <v>34292</v>
          </cell>
          <cell r="G1020">
            <v>16.559999999999999</v>
          </cell>
          <cell r="H1020">
            <v>17.059999999999999</v>
          </cell>
          <cell r="I1020">
            <v>17.309999999999999</v>
          </cell>
          <cell r="J1020">
            <v>17.5</v>
          </cell>
          <cell r="K1020">
            <v>17.66</v>
          </cell>
          <cell r="L1020">
            <v>17.809999999999999</v>
          </cell>
          <cell r="M1020">
            <v>17.95</v>
          </cell>
          <cell r="N1020">
            <v>18.07</v>
          </cell>
          <cell r="O1020">
            <v>18.190000000000001</v>
          </cell>
          <cell r="P1020">
            <v>18.309999999999999</v>
          </cell>
          <cell r="Q1020">
            <v>18.440000000000001</v>
          </cell>
          <cell r="R1020">
            <v>18.54</v>
          </cell>
        </row>
        <row r="1021">
          <cell r="A1021">
            <v>1993</v>
          </cell>
          <cell r="B1021" t="str">
            <v>NOV</v>
          </cell>
          <cell r="C1021" t="str">
            <v>NOV - 1993</v>
          </cell>
          <cell r="D1021">
            <v>34299</v>
          </cell>
          <cell r="E1021">
            <v>22</v>
          </cell>
          <cell r="F1021">
            <v>34295</v>
          </cell>
          <cell r="G1021">
            <v>17.100000000000001</v>
          </cell>
          <cell r="H1021">
            <v>17.329999999999998</v>
          </cell>
          <cell r="I1021">
            <v>17.52</v>
          </cell>
          <cell r="J1021">
            <v>17.68</v>
          </cell>
          <cell r="K1021">
            <v>17.829999999999998</v>
          </cell>
          <cell r="L1021">
            <v>17.97</v>
          </cell>
          <cell r="M1021">
            <v>18.09</v>
          </cell>
          <cell r="N1021">
            <v>18.21</v>
          </cell>
          <cell r="O1021">
            <v>18.329999999999998</v>
          </cell>
          <cell r="P1021">
            <v>18.46</v>
          </cell>
          <cell r="Q1021">
            <v>18.559999999999999</v>
          </cell>
          <cell r="R1021">
            <v>18.649999999999999</v>
          </cell>
        </row>
        <row r="1022">
          <cell r="A1022">
            <v>1993</v>
          </cell>
          <cell r="B1022" t="str">
            <v>NOV</v>
          </cell>
          <cell r="C1022" t="str">
            <v>NOV - 1993</v>
          </cell>
          <cell r="D1022">
            <v>34299</v>
          </cell>
          <cell r="E1022">
            <v>23</v>
          </cell>
          <cell r="F1022">
            <v>34296</v>
          </cell>
          <cell r="G1022">
            <v>16.63</v>
          </cell>
          <cell r="H1022">
            <v>16.850000000000001</v>
          </cell>
          <cell r="I1022">
            <v>17.05</v>
          </cell>
          <cell r="J1022">
            <v>17.22</v>
          </cell>
          <cell r="K1022">
            <v>17.38</v>
          </cell>
          <cell r="L1022">
            <v>17.53</v>
          </cell>
          <cell r="M1022">
            <v>17.66</v>
          </cell>
          <cell r="N1022">
            <v>17.78</v>
          </cell>
          <cell r="O1022">
            <v>17.899999999999999</v>
          </cell>
          <cell r="P1022">
            <v>18.03</v>
          </cell>
          <cell r="Q1022">
            <v>18.14</v>
          </cell>
          <cell r="R1022">
            <v>18.25</v>
          </cell>
        </row>
        <row r="1023">
          <cell r="A1023">
            <v>1993</v>
          </cell>
          <cell r="B1023" t="str">
            <v>NOV</v>
          </cell>
          <cell r="C1023" t="str">
            <v>NOV - 1993</v>
          </cell>
          <cell r="D1023">
            <v>34299</v>
          </cell>
          <cell r="E1023">
            <v>24</v>
          </cell>
          <cell r="F1023">
            <v>34297</v>
          </cell>
          <cell r="G1023">
            <v>16.38</v>
          </cell>
          <cell r="H1023">
            <v>16.649999999999999</v>
          </cell>
          <cell r="I1023">
            <v>16.87</v>
          </cell>
          <cell r="J1023">
            <v>17.059999999999999</v>
          </cell>
          <cell r="K1023">
            <v>17.23</v>
          </cell>
          <cell r="L1023">
            <v>17.39</v>
          </cell>
          <cell r="M1023">
            <v>17.53</v>
          </cell>
          <cell r="N1023">
            <v>17.649999999999999</v>
          </cell>
          <cell r="O1023">
            <v>17.78</v>
          </cell>
          <cell r="P1023">
            <v>17.91</v>
          </cell>
          <cell r="Q1023">
            <v>18.03</v>
          </cell>
          <cell r="R1023">
            <v>18.14</v>
          </cell>
        </row>
        <row r="1024">
          <cell r="A1024">
            <v>1993</v>
          </cell>
          <cell r="B1024" t="str">
            <v>NOV</v>
          </cell>
          <cell r="C1024" t="str">
            <v>NOV - 1993</v>
          </cell>
          <cell r="D1024">
            <v>34299</v>
          </cell>
          <cell r="E1024">
            <v>25</v>
          </cell>
          <cell r="F1024">
            <v>34298</v>
          </cell>
        </row>
        <row r="1025">
          <cell r="A1025">
            <v>1993</v>
          </cell>
          <cell r="B1025" t="str">
            <v>NOV</v>
          </cell>
          <cell r="C1025" t="str">
            <v>NOV - 1993</v>
          </cell>
          <cell r="D1025">
            <v>34299</v>
          </cell>
          <cell r="E1025">
            <v>26</v>
          </cell>
          <cell r="F1025">
            <v>34299</v>
          </cell>
        </row>
        <row r="1026">
          <cell r="A1026">
            <v>1993</v>
          </cell>
          <cell r="B1026" t="str">
            <v>NOV</v>
          </cell>
          <cell r="C1026" t="str">
            <v>NOV - 1993</v>
          </cell>
          <cell r="D1026">
            <v>34306</v>
          </cell>
          <cell r="E1026">
            <v>29</v>
          </cell>
          <cell r="F1026">
            <v>34302</v>
          </cell>
          <cell r="G1026">
            <v>15.31</v>
          </cell>
          <cell r="H1026">
            <v>15.6</v>
          </cell>
          <cell r="I1026">
            <v>15.86</v>
          </cell>
          <cell r="J1026">
            <v>16.09</v>
          </cell>
          <cell r="K1026">
            <v>16.29</v>
          </cell>
          <cell r="L1026">
            <v>16.47</v>
          </cell>
          <cell r="M1026">
            <v>16.62</v>
          </cell>
          <cell r="N1026">
            <v>16.77</v>
          </cell>
          <cell r="O1026">
            <v>16.920000000000002</v>
          </cell>
          <cell r="P1026">
            <v>17.07</v>
          </cell>
          <cell r="Q1026">
            <v>17.21</v>
          </cell>
          <cell r="R1026">
            <v>17.34</v>
          </cell>
        </row>
        <row r="1027">
          <cell r="A1027">
            <v>1993</v>
          </cell>
          <cell r="B1027" t="str">
            <v>NOV</v>
          </cell>
          <cell r="C1027" t="str">
            <v>NOV - 1993</v>
          </cell>
          <cell r="D1027">
            <v>34306</v>
          </cell>
          <cell r="E1027">
            <v>30</v>
          </cell>
          <cell r="F1027">
            <v>34303</v>
          </cell>
          <cell r="G1027">
            <v>15.43</v>
          </cell>
          <cell r="H1027">
            <v>15.67</v>
          </cell>
          <cell r="I1027">
            <v>15.91</v>
          </cell>
          <cell r="J1027">
            <v>16.13</v>
          </cell>
          <cell r="K1027">
            <v>16.32</v>
          </cell>
          <cell r="L1027">
            <v>16.489999999999998</v>
          </cell>
          <cell r="M1027">
            <v>16.63</v>
          </cell>
          <cell r="N1027">
            <v>16.77</v>
          </cell>
          <cell r="O1027">
            <v>16.920000000000002</v>
          </cell>
          <cell r="P1027">
            <v>17.07</v>
          </cell>
          <cell r="Q1027">
            <v>17.21</v>
          </cell>
          <cell r="R1027">
            <v>17.34</v>
          </cell>
        </row>
        <row r="1028">
          <cell r="A1028">
            <v>1993</v>
          </cell>
          <cell r="B1028" t="str">
            <v>DEC</v>
          </cell>
          <cell r="C1028" t="str">
            <v>DEC - 1993</v>
          </cell>
          <cell r="D1028">
            <v>34306</v>
          </cell>
          <cell r="E1028">
            <v>1</v>
          </cell>
          <cell r="F1028">
            <v>34304</v>
          </cell>
          <cell r="G1028">
            <v>15.48</v>
          </cell>
          <cell r="H1028">
            <v>15.72</v>
          </cell>
          <cell r="I1028">
            <v>15.96</v>
          </cell>
          <cell r="J1028">
            <v>16.18</v>
          </cell>
          <cell r="K1028">
            <v>16.37</v>
          </cell>
          <cell r="L1028">
            <v>16.54</v>
          </cell>
          <cell r="M1028">
            <v>16.690000000000001</v>
          </cell>
          <cell r="N1028">
            <v>16.829999999999998</v>
          </cell>
          <cell r="O1028">
            <v>16.97</v>
          </cell>
          <cell r="P1028">
            <v>17.12</v>
          </cell>
          <cell r="Q1028">
            <v>17.25</v>
          </cell>
          <cell r="R1028">
            <v>17.38</v>
          </cell>
        </row>
        <row r="1029">
          <cell r="A1029">
            <v>1993</v>
          </cell>
          <cell r="B1029" t="str">
            <v>DEC</v>
          </cell>
          <cell r="C1029" t="str">
            <v>DEC - 1993</v>
          </cell>
          <cell r="D1029">
            <v>34306</v>
          </cell>
          <cell r="E1029">
            <v>2</v>
          </cell>
          <cell r="F1029">
            <v>34305</v>
          </cell>
          <cell r="G1029">
            <v>14.95</v>
          </cell>
          <cell r="H1029">
            <v>15.23</v>
          </cell>
          <cell r="I1029">
            <v>15.5</v>
          </cell>
          <cell r="J1029">
            <v>15.74</v>
          </cell>
          <cell r="K1029">
            <v>15.95</v>
          </cell>
          <cell r="L1029">
            <v>16.14</v>
          </cell>
          <cell r="M1029">
            <v>16.3</v>
          </cell>
          <cell r="N1029">
            <v>16.45</v>
          </cell>
          <cell r="O1029">
            <v>16.600000000000001</v>
          </cell>
          <cell r="P1029">
            <v>16.760000000000002</v>
          </cell>
          <cell r="Q1029">
            <v>16.899999999999999</v>
          </cell>
          <cell r="R1029">
            <v>17.04</v>
          </cell>
        </row>
        <row r="1030">
          <cell r="A1030">
            <v>1993</v>
          </cell>
          <cell r="B1030" t="str">
            <v>DEC</v>
          </cell>
          <cell r="C1030" t="str">
            <v>DEC - 1993</v>
          </cell>
          <cell r="D1030">
            <v>34306</v>
          </cell>
          <cell r="E1030">
            <v>3</v>
          </cell>
          <cell r="F1030">
            <v>34306</v>
          </cell>
          <cell r="G1030">
            <v>14.97</v>
          </cell>
          <cell r="H1030">
            <v>15.24</v>
          </cell>
          <cell r="I1030">
            <v>15.52</v>
          </cell>
          <cell r="J1030">
            <v>15.76</v>
          </cell>
          <cell r="K1030">
            <v>15.98</v>
          </cell>
          <cell r="L1030">
            <v>16.170000000000002</v>
          </cell>
          <cell r="M1030">
            <v>16.329999999999998</v>
          </cell>
          <cell r="N1030">
            <v>16.48</v>
          </cell>
          <cell r="O1030">
            <v>16.63</v>
          </cell>
          <cell r="P1030">
            <v>16.79</v>
          </cell>
          <cell r="Q1030">
            <v>16.95</v>
          </cell>
          <cell r="R1030">
            <v>17.11</v>
          </cell>
        </row>
        <row r="1031">
          <cell r="A1031">
            <v>1993</v>
          </cell>
          <cell r="B1031" t="str">
            <v>DEC</v>
          </cell>
          <cell r="C1031" t="str">
            <v>DEC - 1993</v>
          </cell>
          <cell r="D1031">
            <v>34313</v>
          </cell>
          <cell r="E1031">
            <v>6</v>
          </cell>
          <cell r="F1031">
            <v>34309</v>
          </cell>
          <cell r="G1031">
            <v>14.57</v>
          </cell>
          <cell r="H1031">
            <v>14.86</v>
          </cell>
          <cell r="I1031">
            <v>15.15</v>
          </cell>
          <cell r="J1031">
            <v>15.4</v>
          </cell>
          <cell r="K1031">
            <v>15.63</v>
          </cell>
          <cell r="L1031">
            <v>15.84</v>
          </cell>
          <cell r="M1031">
            <v>16.010000000000002</v>
          </cell>
          <cell r="N1031">
            <v>16.170000000000002</v>
          </cell>
          <cell r="O1031">
            <v>16.329999999999998</v>
          </cell>
          <cell r="P1031">
            <v>16.510000000000002</v>
          </cell>
          <cell r="Q1031">
            <v>16.68</v>
          </cell>
          <cell r="R1031">
            <v>16.84</v>
          </cell>
        </row>
        <row r="1032">
          <cell r="A1032">
            <v>1993</v>
          </cell>
          <cell r="B1032" t="str">
            <v>DEC</v>
          </cell>
          <cell r="C1032" t="str">
            <v>DEC - 1993</v>
          </cell>
          <cell r="D1032">
            <v>34313</v>
          </cell>
          <cell r="E1032">
            <v>7</v>
          </cell>
          <cell r="F1032">
            <v>34310</v>
          </cell>
          <cell r="G1032">
            <v>14.7</v>
          </cell>
          <cell r="H1032">
            <v>14.99</v>
          </cell>
          <cell r="I1032">
            <v>15.29</v>
          </cell>
          <cell r="J1032">
            <v>15.55</v>
          </cell>
          <cell r="K1032">
            <v>15.79</v>
          </cell>
          <cell r="L1032">
            <v>16.010000000000002</v>
          </cell>
          <cell r="M1032">
            <v>16.190000000000001</v>
          </cell>
          <cell r="N1032">
            <v>16.36</v>
          </cell>
          <cell r="O1032">
            <v>16.53</v>
          </cell>
          <cell r="P1032">
            <v>16.72</v>
          </cell>
          <cell r="Q1032">
            <v>16.899999999999999</v>
          </cell>
          <cell r="R1032">
            <v>17.059999999999999</v>
          </cell>
        </row>
        <row r="1033">
          <cell r="A1033">
            <v>1993</v>
          </cell>
          <cell r="B1033" t="str">
            <v>DEC</v>
          </cell>
          <cell r="C1033" t="str">
            <v>DEC - 1993</v>
          </cell>
          <cell r="D1033">
            <v>34313</v>
          </cell>
          <cell r="E1033">
            <v>8</v>
          </cell>
          <cell r="F1033">
            <v>34311</v>
          </cell>
          <cell r="G1033">
            <v>14.59</v>
          </cell>
          <cell r="H1033">
            <v>14.9</v>
          </cell>
          <cell r="I1033">
            <v>15.22</v>
          </cell>
          <cell r="J1033">
            <v>15.5</v>
          </cell>
          <cell r="K1033">
            <v>15.75</v>
          </cell>
          <cell r="L1033">
            <v>15.99</v>
          </cell>
          <cell r="M1033">
            <v>16.190000000000001</v>
          </cell>
          <cell r="N1033">
            <v>16.38</v>
          </cell>
          <cell r="O1033">
            <v>16.57</v>
          </cell>
          <cell r="P1033">
            <v>16.77</v>
          </cell>
          <cell r="Q1033">
            <v>16.97</v>
          </cell>
          <cell r="R1033">
            <v>17.16</v>
          </cell>
        </row>
        <row r="1034">
          <cell r="A1034">
            <v>1993</v>
          </cell>
          <cell r="B1034" t="str">
            <v>DEC</v>
          </cell>
          <cell r="C1034" t="str">
            <v>DEC - 1993</v>
          </cell>
          <cell r="D1034">
            <v>34313</v>
          </cell>
          <cell r="E1034">
            <v>9</v>
          </cell>
          <cell r="F1034">
            <v>34312</v>
          </cell>
          <cell r="G1034">
            <v>14.63</v>
          </cell>
          <cell r="H1034">
            <v>14.94</v>
          </cell>
          <cell r="I1034">
            <v>15.27</v>
          </cell>
          <cell r="J1034">
            <v>15.56</v>
          </cell>
          <cell r="K1034">
            <v>15.82</v>
          </cell>
          <cell r="L1034">
            <v>16.07</v>
          </cell>
          <cell r="M1034">
            <v>16.28</v>
          </cell>
          <cell r="N1034">
            <v>16.48</v>
          </cell>
          <cell r="O1034">
            <v>16.68</v>
          </cell>
          <cell r="P1034">
            <v>16.88</v>
          </cell>
          <cell r="Q1034">
            <v>17.07</v>
          </cell>
          <cell r="R1034">
            <v>17.25</v>
          </cell>
        </row>
        <row r="1035">
          <cell r="A1035">
            <v>1993</v>
          </cell>
          <cell r="B1035" t="str">
            <v>DEC</v>
          </cell>
          <cell r="C1035" t="str">
            <v>DEC - 1993</v>
          </cell>
          <cell r="D1035">
            <v>34313</v>
          </cell>
          <cell r="E1035">
            <v>10</v>
          </cell>
          <cell r="F1035">
            <v>34313</v>
          </cell>
          <cell r="G1035">
            <v>15.07</v>
          </cell>
          <cell r="H1035">
            <v>15.36</v>
          </cell>
          <cell r="I1035">
            <v>15.68</v>
          </cell>
          <cell r="J1035">
            <v>15.95</v>
          </cell>
          <cell r="K1035">
            <v>16.2</v>
          </cell>
          <cell r="L1035">
            <v>16.43</v>
          </cell>
          <cell r="M1035">
            <v>16.63</v>
          </cell>
          <cell r="N1035">
            <v>16.82</v>
          </cell>
          <cell r="O1035">
            <v>17.010000000000002</v>
          </cell>
          <cell r="P1035">
            <v>17.2</v>
          </cell>
          <cell r="Q1035">
            <v>17.38</v>
          </cell>
          <cell r="R1035">
            <v>17.54</v>
          </cell>
        </row>
        <row r="1036">
          <cell r="A1036">
            <v>1993</v>
          </cell>
          <cell r="B1036" t="str">
            <v>DEC</v>
          </cell>
          <cell r="C1036" t="str">
            <v>DEC - 1993</v>
          </cell>
          <cell r="D1036">
            <v>34320</v>
          </cell>
          <cell r="E1036">
            <v>13</v>
          </cell>
          <cell r="F1036">
            <v>34316</v>
          </cell>
          <cell r="G1036">
            <v>14.52</v>
          </cell>
          <cell r="H1036">
            <v>14.86</v>
          </cell>
          <cell r="I1036">
            <v>15.23</v>
          </cell>
          <cell r="J1036">
            <v>15.51</v>
          </cell>
          <cell r="K1036">
            <v>15.77</v>
          </cell>
          <cell r="L1036">
            <v>16.02</v>
          </cell>
          <cell r="M1036">
            <v>16.23</v>
          </cell>
          <cell r="N1036">
            <v>16.43</v>
          </cell>
          <cell r="O1036">
            <v>16.62</v>
          </cell>
          <cell r="P1036">
            <v>16.809999999999999</v>
          </cell>
          <cell r="Q1036">
            <v>16.989999999999998</v>
          </cell>
          <cell r="R1036">
            <v>17.149999999999999</v>
          </cell>
        </row>
        <row r="1037">
          <cell r="A1037">
            <v>1993</v>
          </cell>
          <cell r="B1037" t="str">
            <v>DEC</v>
          </cell>
          <cell r="C1037" t="str">
            <v>DEC - 1993</v>
          </cell>
          <cell r="D1037">
            <v>34320</v>
          </cell>
          <cell r="E1037">
            <v>14</v>
          </cell>
          <cell r="F1037">
            <v>34317</v>
          </cell>
          <cell r="G1037">
            <v>14.52</v>
          </cell>
          <cell r="H1037">
            <v>14.91</v>
          </cell>
          <cell r="I1037">
            <v>15.26</v>
          </cell>
          <cell r="J1037">
            <v>15.54</v>
          </cell>
          <cell r="K1037">
            <v>15.8</v>
          </cell>
          <cell r="L1037">
            <v>16.05</v>
          </cell>
          <cell r="M1037">
            <v>16.260000000000002</v>
          </cell>
          <cell r="N1037">
            <v>16.46</v>
          </cell>
          <cell r="O1037">
            <v>16.649999999999999</v>
          </cell>
          <cell r="P1037">
            <v>16.829999999999998</v>
          </cell>
          <cell r="Q1037">
            <v>17</v>
          </cell>
          <cell r="R1037">
            <v>17.14</v>
          </cell>
        </row>
        <row r="1038">
          <cell r="A1038">
            <v>1993</v>
          </cell>
          <cell r="B1038" t="str">
            <v>DEC</v>
          </cell>
          <cell r="C1038" t="str">
            <v>DEC - 1993</v>
          </cell>
          <cell r="D1038">
            <v>34320</v>
          </cell>
          <cell r="E1038">
            <v>15</v>
          </cell>
          <cell r="F1038">
            <v>34318</v>
          </cell>
          <cell r="G1038">
            <v>14.41</v>
          </cell>
          <cell r="H1038">
            <v>14.8</v>
          </cell>
          <cell r="I1038">
            <v>15.15</v>
          </cell>
          <cell r="J1038">
            <v>15.43</v>
          </cell>
          <cell r="K1038">
            <v>15.68</v>
          </cell>
          <cell r="L1038">
            <v>15.92</v>
          </cell>
          <cell r="M1038">
            <v>16.13</v>
          </cell>
          <cell r="N1038">
            <v>16.329999999999998</v>
          </cell>
          <cell r="O1038">
            <v>16.52</v>
          </cell>
          <cell r="P1038">
            <v>16.7</v>
          </cell>
          <cell r="Q1038">
            <v>16.87</v>
          </cell>
          <cell r="R1038">
            <v>17.010000000000002</v>
          </cell>
        </row>
        <row r="1039">
          <cell r="A1039">
            <v>1993</v>
          </cell>
          <cell r="B1039" t="str">
            <v>DEC</v>
          </cell>
          <cell r="C1039" t="str">
            <v>DEC - 1993</v>
          </cell>
          <cell r="D1039">
            <v>34320</v>
          </cell>
          <cell r="E1039">
            <v>16</v>
          </cell>
          <cell r="F1039">
            <v>34319</v>
          </cell>
          <cell r="G1039">
            <v>14.23</v>
          </cell>
          <cell r="H1039">
            <v>14.65</v>
          </cell>
          <cell r="I1039">
            <v>15.02</v>
          </cell>
          <cell r="J1039">
            <v>15.31</v>
          </cell>
          <cell r="K1039">
            <v>15.57</v>
          </cell>
          <cell r="L1039">
            <v>15.82</v>
          </cell>
          <cell r="M1039">
            <v>16.04</v>
          </cell>
          <cell r="N1039">
            <v>16.239999999999998</v>
          </cell>
          <cell r="O1039">
            <v>16.43</v>
          </cell>
          <cell r="P1039">
            <v>16.61</v>
          </cell>
          <cell r="Q1039">
            <v>16.78</v>
          </cell>
          <cell r="R1039">
            <v>16.920000000000002</v>
          </cell>
        </row>
        <row r="1040">
          <cell r="A1040">
            <v>1993</v>
          </cell>
          <cell r="B1040" t="str">
            <v>DEC</v>
          </cell>
          <cell r="C1040" t="str">
            <v>DEC - 1993</v>
          </cell>
          <cell r="D1040">
            <v>34320</v>
          </cell>
          <cell r="E1040">
            <v>17</v>
          </cell>
          <cell r="F1040">
            <v>34320</v>
          </cell>
          <cell r="G1040">
            <v>13.91</v>
          </cell>
          <cell r="H1040">
            <v>14.42</v>
          </cell>
          <cell r="I1040">
            <v>14.83</v>
          </cell>
          <cell r="J1040">
            <v>15.15</v>
          </cell>
          <cell r="K1040">
            <v>15.44</v>
          </cell>
          <cell r="L1040">
            <v>15.72</v>
          </cell>
          <cell r="M1040">
            <v>15.96</v>
          </cell>
          <cell r="N1040">
            <v>16.170000000000002</v>
          </cell>
          <cell r="O1040">
            <v>16.38</v>
          </cell>
          <cell r="P1040">
            <v>16.579999999999998</v>
          </cell>
          <cell r="Q1040">
            <v>16.77</v>
          </cell>
          <cell r="R1040">
            <v>16.920000000000002</v>
          </cell>
        </row>
        <row r="1041">
          <cell r="A1041">
            <v>1993</v>
          </cell>
          <cell r="B1041" t="str">
            <v>DEC</v>
          </cell>
          <cell r="C1041" t="str">
            <v>DEC - 1993</v>
          </cell>
          <cell r="D1041">
            <v>34327</v>
          </cell>
          <cell r="E1041">
            <v>20</v>
          </cell>
          <cell r="F1041">
            <v>34323</v>
          </cell>
          <cell r="G1041">
            <v>14.18</v>
          </cell>
          <cell r="H1041">
            <v>14.38</v>
          </cell>
          <cell r="I1041">
            <v>14.78</v>
          </cell>
          <cell r="J1041">
            <v>15.1</v>
          </cell>
          <cell r="K1041">
            <v>15.39</v>
          </cell>
          <cell r="L1041">
            <v>15.66</v>
          </cell>
          <cell r="M1041">
            <v>15.9</v>
          </cell>
          <cell r="N1041">
            <v>16.11</v>
          </cell>
          <cell r="O1041">
            <v>16.32</v>
          </cell>
          <cell r="P1041">
            <v>16.52</v>
          </cell>
          <cell r="Q1041">
            <v>16.71</v>
          </cell>
          <cell r="R1041">
            <v>16.86</v>
          </cell>
        </row>
        <row r="1042">
          <cell r="A1042">
            <v>1993</v>
          </cell>
          <cell r="B1042" t="str">
            <v>DEC</v>
          </cell>
          <cell r="C1042" t="str">
            <v>DEC - 1993</v>
          </cell>
          <cell r="D1042">
            <v>34327</v>
          </cell>
          <cell r="E1042">
            <v>21</v>
          </cell>
          <cell r="F1042">
            <v>34324</v>
          </cell>
          <cell r="G1042">
            <v>14.36</v>
          </cell>
          <cell r="H1042">
            <v>14.71</v>
          </cell>
          <cell r="I1042">
            <v>15.03</v>
          </cell>
          <cell r="J1042">
            <v>15.32</v>
          </cell>
          <cell r="K1042">
            <v>15.6</v>
          </cell>
          <cell r="L1042">
            <v>15.85</v>
          </cell>
          <cell r="M1042">
            <v>16.059999999999999</v>
          </cell>
          <cell r="N1042">
            <v>16.27</v>
          </cell>
          <cell r="O1042">
            <v>16.47</v>
          </cell>
          <cell r="P1042">
            <v>16.66</v>
          </cell>
          <cell r="Q1042">
            <v>16.809999999999999</v>
          </cell>
          <cell r="R1042">
            <v>16.97</v>
          </cell>
        </row>
        <row r="1043">
          <cell r="A1043">
            <v>1993</v>
          </cell>
          <cell r="B1043" t="str">
            <v>DEC</v>
          </cell>
          <cell r="C1043" t="str">
            <v>DEC - 1993</v>
          </cell>
          <cell r="D1043">
            <v>34327</v>
          </cell>
          <cell r="E1043">
            <v>22</v>
          </cell>
          <cell r="F1043">
            <v>34325</v>
          </cell>
          <cell r="G1043">
            <v>14.77</v>
          </cell>
          <cell r="H1043">
            <v>15.04</v>
          </cell>
          <cell r="I1043">
            <v>15.32</v>
          </cell>
          <cell r="J1043">
            <v>15.59</v>
          </cell>
          <cell r="K1043">
            <v>15.84</v>
          </cell>
          <cell r="L1043">
            <v>16.07</v>
          </cell>
          <cell r="M1043">
            <v>16.27</v>
          </cell>
          <cell r="N1043">
            <v>16.47</v>
          </cell>
          <cell r="O1043">
            <v>16.66</v>
          </cell>
          <cell r="P1043">
            <v>16.84</v>
          </cell>
          <cell r="Q1043">
            <v>16.989999999999998</v>
          </cell>
          <cell r="R1043">
            <v>17.14</v>
          </cell>
        </row>
        <row r="1044">
          <cell r="A1044">
            <v>1993</v>
          </cell>
          <cell r="B1044" t="str">
            <v>DEC</v>
          </cell>
          <cell r="C1044" t="str">
            <v>DEC - 1993</v>
          </cell>
          <cell r="D1044">
            <v>34327</v>
          </cell>
          <cell r="E1044">
            <v>23</v>
          </cell>
          <cell r="F1044">
            <v>34326</v>
          </cell>
          <cell r="G1044">
            <v>14.48</v>
          </cell>
          <cell r="H1044">
            <v>14.79</v>
          </cell>
          <cell r="I1044">
            <v>15.07</v>
          </cell>
          <cell r="J1044">
            <v>15.34</v>
          </cell>
          <cell r="K1044">
            <v>15.59</v>
          </cell>
          <cell r="L1044">
            <v>15.82</v>
          </cell>
          <cell r="M1044">
            <v>16.02</v>
          </cell>
          <cell r="N1044">
            <v>16.22</v>
          </cell>
          <cell r="O1044">
            <v>16.41</v>
          </cell>
          <cell r="P1044">
            <v>16.59</v>
          </cell>
          <cell r="Q1044">
            <v>16.739999999999998</v>
          </cell>
          <cell r="R1044">
            <v>16.89</v>
          </cell>
        </row>
        <row r="1045">
          <cell r="A1045">
            <v>1993</v>
          </cell>
          <cell r="B1045" t="str">
            <v>DEC</v>
          </cell>
          <cell r="C1045" t="str">
            <v>DEC - 1993</v>
          </cell>
          <cell r="D1045">
            <v>34327</v>
          </cell>
          <cell r="E1045">
            <v>24</v>
          </cell>
          <cell r="F1045">
            <v>34327</v>
          </cell>
        </row>
        <row r="1046">
          <cell r="A1046">
            <v>1993</v>
          </cell>
          <cell r="B1046" t="str">
            <v>DEC</v>
          </cell>
          <cell r="C1046" t="str">
            <v>DEC - 1993</v>
          </cell>
          <cell r="D1046">
            <v>34334</v>
          </cell>
          <cell r="E1046">
            <v>27</v>
          </cell>
          <cell r="F1046">
            <v>34330</v>
          </cell>
          <cell r="G1046">
            <v>14.13</v>
          </cell>
          <cell r="H1046">
            <v>14.5</v>
          </cell>
          <cell r="I1046">
            <v>14.82</v>
          </cell>
          <cell r="J1046">
            <v>15.13</v>
          </cell>
          <cell r="K1046">
            <v>15.4</v>
          </cell>
          <cell r="L1046">
            <v>15.65</v>
          </cell>
          <cell r="M1046">
            <v>15.86</v>
          </cell>
          <cell r="N1046">
            <v>16.07</v>
          </cell>
          <cell r="O1046">
            <v>16.260000000000002</v>
          </cell>
          <cell r="P1046">
            <v>16.440000000000001</v>
          </cell>
          <cell r="Q1046">
            <v>16.59</v>
          </cell>
          <cell r="R1046">
            <v>16.739999999999998</v>
          </cell>
        </row>
        <row r="1047">
          <cell r="A1047">
            <v>1993</v>
          </cell>
          <cell r="B1047" t="str">
            <v>DEC</v>
          </cell>
          <cell r="C1047" t="str">
            <v>DEC - 1993</v>
          </cell>
          <cell r="D1047">
            <v>34334</v>
          </cell>
          <cell r="E1047">
            <v>28</v>
          </cell>
          <cell r="F1047">
            <v>34331</v>
          </cell>
          <cell r="G1047">
            <v>14.11</v>
          </cell>
          <cell r="H1047">
            <v>14.43</v>
          </cell>
          <cell r="I1047">
            <v>14.75</v>
          </cell>
          <cell r="J1047">
            <v>15.06</v>
          </cell>
          <cell r="K1047">
            <v>15.34</v>
          </cell>
          <cell r="L1047">
            <v>15.59</v>
          </cell>
          <cell r="M1047">
            <v>15.8</v>
          </cell>
          <cell r="N1047">
            <v>16.010000000000002</v>
          </cell>
          <cell r="O1047">
            <v>16.2</v>
          </cell>
          <cell r="P1047">
            <v>16.37</v>
          </cell>
          <cell r="Q1047">
            <v>16.53</v>
          </cell>
          <cell r="R1047">
            <v>16.690000000000001</v>
          </cell>
        </row>
        <row r="1048">
          <cell r="A1048">
            <v>1993</v>
          </cell>
          <cell r="B1048" t="str">
            <v>DEC</v>
          </cell>
          <cell r="C1048" t="str">
            <v>DEC - 1993</v>
          </cell>
          <cell r="D1048">
            <v>34334</v>
          </cell>
          <cell r="E1048">
            <v>29</v>
          </cell>
          <cell r="F1048">
            <v>34332</v>
          </cell>
          <cell r="G1048">
            <v>14.44</v>
          </cell>
          <cell r="H1048">
            <v>14.74</v>
          </cell>
          <cell r="I1048">
            <v>15.03</v>
          </cell>
          <cell r="J1048">
            <v>15.32</v>
          </cell>
          <cell r="K1048">
            <v>15.58</v>
          </cell>
          <cell r="L1048">
            <v>15.83</v>
          </cell>
          <cell r="M1048">
            <v>16.03</v>
          </cell>
          <cell r="N1048">
            <v>16.23</v>
          </cell>
          <cell r="O1048">
            <v>16.420000000000002</v>
          </cell>
          <cell r="P1048">
            <v>16.579999999999998</v>
          </cell>
          <cell r="Q1048">
            <v>16.739999999999998</v>
          </cell>
          <cell r="R1048">
            <v>16.89</v>
          </cell>
        </row>
        <row r="1049">
          <cell r="A1049">
            <v>1993</v>
          </cell>
          <cell r="B1049" t="str">
            <v>DEC</v>
          </cell>
          <cell r="C1049" t="str">
            <v>DEC - 1993</v>
          </cell>
          <cell r="D1049">
            <v>34334</v>
          </cell>
          <cell r="E1049">
            <v>30</v>
          </cell>
          <cell r="F1049">
            <v>34333</v>
          </cell>
          <cell r="G1049">
            <v>14.17</v>
          </cell>
          <cell r="H1049">
            <v>14.5</v>
          </cell>
          <cell r="I1049">
            <v>14.81</v>
          </cell>
          <cell r="J1049">
            <v>15.1</v>
          </cell>
          <cell r="K1049">
            <v>15.38</v>
          </cell>
          <cell r="L1049">
            <v>15.63</v>
          </cell>
          <cell r="M1049">
            <v>15.83</v>
          </cell>
          <cell r="N1049">
            <v>16.03</v>
          </cell>
          <cell r="O1049">
            <v>16.22</v>
          </cell>
          <cell r="P1049">
            <v>16.38</v>
          </cell>
          <cell r="Q1049">
            <v>16.54</v>
          </cell>
          <cell r="R1049">
            <v>16.690000000000001</v>
          </cell>
        </row>
        <row r="1050">
          <cell r="A1050">
            <v>1993</v>
          </cell>
          <cell r="B1050" t="str">
            <v>DEC</v>
          </cell>
          <cell r="C1050" t="str">
            <v>DEC - 1993</v>
          </cell>
          <cell r="D1050">
            <v>34334</v>
          </cell>
          <cell r="E1050">
            <v>31</v>
          </cell>
          <cell r="F1050">
            <v>34334</v>
          </cell>
        </row>
        <row r="1051">
          <cell r="A1051">
            <v>1994</v>
          </cell>
          <cell r="B1051" t="str">
            <v>JAN</v>
          </cell>
          <cell r="C1051" t="str">
            <v>JAN - 1994</v>
          </cell>
          <cell r="D1051">
            <v>34341</v>
          </cell>
          <cell r="E1051">
            <v>3</v>
          </cell>
          <cell r="F1051">
            <v>34337</v>
          </cell>
          <cell r="G1051">
            <v>14.56</v>
          </cell>
          <cell r="H1051">
            <v>14.87</v>
          </cell>
          <cell r="I1051">
            <v>15.16</v>
          </cell>
          <cell r="J1051">
            <v>15.43</v>
          </cell>
          <cell r="K1051">
            <v>15.7</v>
          </cell>
          <cell r="L1051">
            <v>15.94</v>
          </cell>
          <cell r="M1051">
            <v>16.14</v>
          </cell>
          <cell r="N1051">
            <v>16.34</v>
          </cell>
          <cell r="O1051">
            <v>16.52</v>
          </cell>
          <cell r="P1051">
            <v>16.68</v>
          </cell>
          <cell r="Q1051">
            <v>16.84</v>
          </cell>
          <cell r="R1051">
            <v>16.989999999999998</v>
          </cell>
        </row>
        <row r="1052">
          <cell r="A1052">
            <v>1994</v>
          </cell>
          <cell r="B1052" t="str">
            <v>JAN</v>
          </cell>
          <cell r="C1052" t="str">
            <v>JAN - 1994</v>
          </cell>
          <cell r="D1052">
            <v>34341</v>
          </cell>
          <cell r="E1052">
            <v>4</v>
          </cell>
          <cell r="F1052">
            <v>34338</v>
          </cell>
          <cell r="G1052">
            <v>14.67</v>
          </cell>
          <cell r="H1052">
            <v>14.97</v>
          </cell>
          <cell r="I1052">
            <v>15.25</v>
          </cell>
          <cell r="J1052">
            <v>15.51</v>
          </cell>
          <cell r="K1052">
            <v>15.77</v>
          </cell>
          <cell r="L1052">
            <v>16.010000000000002</v>
          </cell>
          <cell r="M1052">
            <v>16.21</v>
          </cell>
          <cell r="N1052">
            <v>16.399999999999999</v>
          </cell>
          <cell r="O1052">
            <v>16.579999999999998</v>
          </cell>
          <cell r="P1052">
            <v>16.739999999999998</v>
          </cell>
          <cell r="Q1052">
            <v>16.899999999999999</v>
          </cell>
          <cell r="R1052">
            <v>17.04</v>
          </cell>
        </row>
        <row r="1053">
          <cell r="A1053">
            <v>1994</v>
          </cell>
          <cell r="B1053" t="str">
            <v>JAN</v>
          </cell>
          <cell r="C1053" t="str">
            <v>JAN - 1994</v>
          </cell>
          <cell r="D1053">
            <v>34341</v>
          </cell>
          <cell r="E1053">
            <v>5</v>
          </cell>
          <cell r="F1053">
            <v>34339</v>
          </cell>
          <cell r="G1053">
            <v>15.34</v>
          </cell>
          <cell r="H1053">
            <v>15.6</v>
          </cell>
          <cell r="I1053">
            <v>15.82</v>
          </cell>
          <cell r="J1053">
            <v>16.02</v>
          </cell>
          <cell r="K1053">
            <v>16.22</v>
          </cell>
          <cell r="L1053">
            <v>16.420000000000002</v>
          </cell>
          <cell r="M1053">
            <v>16.600000000000001</v>
          </cell>
          <cell r="N1053">
            <v>16.760000000000002</v>
          </cell>
          <cell r="O1053">
            <v>16.91</v>
          </cell>
          <cell r="P1053">
            <v>17.04</v>
          </cell>
          <cell r="Q1053">
            <v>17.170000000000002</v>
          </cell>
          <cell r="R1053">
            <v>17.3</v>
          </cell>
        </row>
        <row r="1054">
          <cell r="A1054">
            <v>1994</v>
          </cell>
          <cell r="B1054" t="str">
            <v>JAN</v>
          </cell>
          <cell r="C1054" t="str">
            <v>JAN - 1994</v>
          </cell>
          <cell r="D1054">
            <v>34341</v>
          </cell>
          <cell r="E1054">
            <v>6</v>
          </cell>
          <cell r="F1054">
            <v>34340</v>
          </cell>
          <cell r="G1054">
            <v>15.42</v>
          </cell>
          <cell r="H1054">
            <v>15.66</v>
          </cell>
          <cell r="I1054">
            <v>15.86</v>
          </cell>
          <cell r="J1054">
            <v>16.05</v>
          </cell>
          <cell r="K1054">
            <v>16.239999999999998</v>
          </cell>
          <cell r="L1054">
            <v>16.420000000000002</v>
          </cell>
          <cell r="M1054">
            <v>16.59</v>
          </cell>
          <cell r="N1054">
            <v>16.739999999999998</v>
          </cell>
          <cell r="O1054">
            <v>16.89</v>
          </cell>
          <cell r="P1054">
            <v>17.02</v>
          </cell>
          <cell r="Q1054">
            <v>17.149999999999999</v>
          </cell>
          <cell r="R1054">
            <v>17.28</v>
          </cell>
        </row>
        <row r="1055">
          <cell r="A1055">
            <v>1994</v>
          </cell>
          <cell r="B1055" t="str">
            <v>JAN</v>
          </cell>
          <cell r="C1055" t="str">
            <v>JAN - 1994</v>
          </cell>
          <cell r="D1055">
            <v>34341</v>
          </cell>
          <cell r="E1055">
            <v>7</v>
          </cell>
          <cell r="F1055">
            <v>34341</v>
          </cell>
          <cell r="G1055">
            <v>15.32</v>
          </cell>
          <cell r="H1055">
            <v>15.56</v>
          </cell>
          <cell r="I1055">
            <v>15.75</v>
          </cell>
          <cell r="J1055">
            <v>15.93</v>
          </cell>
          <cell r="K1055">
            <v>16.12</v>
          </cell>
          <cell r="L1055">
            <v>16.3</v>
          </cell>
          <cell r="M1055">
            <v>16.47</v>
          </cell>
          <cell r="N1055">
            <v>16.62</v>
          </cell>
          <cell r="O1055">
            <v>16.77</v>
          </cell>
          <cell r="P1055">
            <v>16.899999999999999</v>
          </cell>
          <cell r="Q1055">
            <v>17.03</v>
          </cell>
          <cell r="R1055">
            <v>17.16</v>
          </cell>
        </row>
        <row r="1056">
          <cell r="A1056">
            <v>1994</v>
          </cell>
          <cell r="B1056" t="str">
            <v>JAN</v>
          </cell>
          <cell r="C1056" t="str">
            <v>JAN - 1994</v>
          </cell>
          <cell r="D1056">
            <v>34348</v>
          </cell>
          <cell r="E1056">
            <v>10</v>
          </cell>
          <cell r="F1056">
            <v>34344</v>
          </cell>
          <cell r="G1056">
            <v>14.67</v>
          </cell>
          <cell r="H1056">
            <v>14.94</v>
          </cell>
          <cell r="I1056">
            <v>15.15</v>
          </cell>
          <cell r="J1056">
            <v>15.36</v>
          </cell>
          <cell r="K1056">
            <v>15.57</v>
          </cell>
          <cell r="L1056">
            <v>15.76</v>
          </cell>
          <cell r="M1056">
            <v>15.94</v>
          </cell>
          <cell r="N1056">
            <v>16.100000000000001</v>
          </cell>
          <cell r="O1056">
            <v>16.27</v>
          </cell>
          <cell r="P1056">
            <v>16.41</v>
          </cell>
          <cell r="Q1056">
            <v>16.55</v>
          </cell>
          <cell r="R1056">
            <v>16.690000000000001</v>
          </cell>
        </row>
        <row r="1057">
          <cell r="A1057">
            <v>1994</v>
          </cell>
          <cell r="B1057" t="str">
            <v>JAN</v>
          </cell>
          <cell r="C1057" t="str">
            <v>JAN - 1994</v>
          </cell>
          <cell r="D1057">
            <v>34348</v>
          </cell>
          <cell r="E1057">
            <v>11</v>
          </cell>
          <cell r="F1057">
            <v>34345</v>
          </cell>
          <cell r="G1057">
            <v>14.85</v>
          </cell>
          <cell r="H1057">
            <v>15.11</v>
          </cell>
          <cell r="I1057">
            <v>15.31</v>
          </cell>
          <cell r="J1057">
            <v>15.51</v>
          </cell>
          <cell r="K1057">
            <v>15.71</v>
          </cell>
          <cell r="L1057">
            <v>15.9</v>
          </cell>
          <cell r="M1057">
            <v>16.07</v>
          </cell>
          <cell r="N1057">
            <v>16.23</v>
          </cell>
          <cell r="O1057">
            <v>16.39</v>
          </cell>
          <cell r="P1057">
            <v>16.53</v>
          </cell>
          <cell r="Q1057">
            <v>16.670000000000002</v>
          </cell>
          <cell r="R1057">
            <v>16.809999999999999</v>
          </cell>
        </row>
        <row r="1058">
          <cell r="A1058">
            <v>1994</v>
          </cell>
          <cell r="B1058" t="str">
            <v>JAN</v>
          </cell>
          <cell r="C1058" t="str">
            <v>JAN - 1994</v>
          </cell>
          <cell r="D1058">
            <v>34348</v>
          </cell>
          <cell r="E1058">
            <v>12</v>
          </cell>
          <cell r="F1058">
            <v>34346</v>
          </cell>
          <cell r="G1058">
            <v>14.33</v>
          </cell>
          <cell r="H1058">
            <v>14.61</v>
          </cell>
          <cell r="I1058">
            <v>14.83</v>
          </cell>
          <cell r="J1058">
            <v>15.05</v>
          </cell>
          <cell r="K1058">
            <v>15.26</v>
          </cell>
          <cell r="L1058">
            <v>15.46</v>
          </cell>
          <cell r="M1058">
            <v>15.63</v>
          </cell>
          <cell r="N1058">
            <v>15.8</v>
          </cell>
          <cell r="O1058">
            <v>15.96</v>
          </cell>
          <cell r="P1058">
            <v>16.11</v>
          </cell>
          <cell r="Q1058">
            <v>16.260000000000002</v>
          </cell>
          <cell r="R1058">
            <v>16.399999999999999</v>
          </cell>
        </row>
        <row r="1059">
          <cell r="A1059">
            <v>1994</v>
          </cell>
          <cell r="B1059" t="str">
            <v>JAN</v>
          </cell>
          <cell r="C1059" t="str">
            <v>JAN - 1994</v>
          </cell>
          <cell r="D1059">
            <v>34348</v>
          </cell>
          <cell r="E1059">
            <v>13</v>
          </cell>
          <cell r="F1059">
            <v>34347</v>
          </cell>
          <cell r="G1059">
            <v>14.51</v>
          </cell>
          <cell r="H1059">
            <v>14.74</v>
          </cell>
          <cell r="I1059">
            <v>14.96</v>
          </cell>
          <cell r="J1059">
            <v>15.17</v>
          </cell>
          <cell r="K1059">
            <v>15.38</v>
          </cell>
          <cell r="L1059">
            <v>15.57</v>
          </cell>
          <cell r="M1059">
            <v>15.74</v>
          </cell>
          <cell r="N1059">
            <v>15.9</v>
          </cell>
          <cell r="O1059">
            <v>16.059999999999999</v>
          </cell>
          <cell r="P1059">
            <v>16.2</v>
          </cell>
          <cell r="Q1059">
            <v>16.350000000000001</v>
          </cell>
          <cell r="R1059">
            <v>16.489999999999998</v>
          </cell>
        </row>
        <row r="1060">
          <cell r="A1060">
            <v>1994</v>
          </cell>
          <cell r="B1060" t="str">
            <v>JAN</v>
          </cell>
          <cell r="C1060" t="str">
            <v>JAN - 1994</v>
          </cell>
          <cell r="D1060">
            <v>34348</v>
          </cell>
          <cell r="E1060">
            <v>14</v>
          </cell>
          <cell r="F1060">
            <v>34348</v>
          </cell>
          <cell r="G1060">
            <v>14.78</v>
          </cell>
          <cell r="H1060">
            <v>14.96</v>
          </cell>
          <cell r="I1060">
            <v>15.14</v>
          </cell>
          <cell r="J1060">
            <v>15.32</v>
          </cell>
          <cell r="K1060">
            <v>15.49</v>
          </cell>
          <cell r="L1060">
            <v>15.66</v>
          </cell>
          <cell r="M1060">
            <v>15.82</v>
          </cell>
          <cell r="N1060">
            <v>15.97</v>
          </cell>
          <cell r="O1060">
            <v>16.12</v>
          </cell>
          <cell r="P1060">
            <v>16.25</v>
          </cell>
          <cell r="Q1060">
            <v>16.39</v>
          </cell>
          <cell r="R1060">
            <v>16.52</v>
          </cell>
        </row>
        <row r="1061">
          <cell r="A1061">
            <v>1994</v>
          </cell>
          <cell r="B1061" t="str">
            <v>JAN</v>
          </cell>
          <cell r="C1061" t="str">
            <v>JAN - 1994</v>
          </cell>
          <cell r="D1061">
            <v>34355</v>
          </cell>
          <cell r="E1061">
            <v>17</v>
          </cell>
          <cell r="F1061">
            <v>34351</v>
          </cell>
          <cell r="G1061">
            <v>15.1</v>
          </cell>
          <cell r="H1061">
            <v>15.19</v>
          </cell>
          <cell r="I1061">
            <v>15.31</v>
          </cell>
          <cell r="J1061">
            <v>15.45</v>
          </cell>
          <cell r="K1061">
            <v>15.59</v>
          </cell>
          <cell r="L1061">
            <v>15.73</v>
          </cell>
          <cell r="M1061">
            <v>15.87</v>
          </cell>
          <cell r="N1061">
            <v>16</v>
          </cell>
          <cell r="O1061">
            <v>16.13</v>
          </cell>
          <cell r="P1061">
            <v>16.260000000000002</v>
          </cell>
          <cell r="Q1061">
            <v>16.39</v>
          </cell>
          <cell r="R1061">
            <v>16.510000000000002</v>
          </cell>
        </row>
        <row r="1062">
          <cell r="A1062">
            <v>1994</v>
          </cell>
          <cell r="B1062" t="str">
            <v>JAN</v>
          </cell>
          <cell r="C1062" t="str">
            <v>JAN - 1994</v>
          </cell>
          <cell r="D1062">
            <v>34355</v>
          </cell>
          <cell r="E1062">
            <v>18</v>
          </cell>
          <cell r="F1062">
            <v>34352</v>
          </cell>
          <cell r="G1062">
            <v>14.87</v>
          </cell>
          <cell r="H1062">
            <v>15.02</v>
          </cell>
          <cell r="I1062">
            <v>15.19</v>
          </cell>
          <cell r="J1062">
            <v>15.36</v>
          </cell>
          <cell r="K1062">
            <v>15.52</v>
          </cell>
          <cell r="L1062">
            <v>15.67</v>
          </cell>
          <cell r="M1062">
            <v>15.82</v>
          </cell>
          <cell r="N1062">
            <v>15.97</v>
          </cell>
          <cell r="O1062">
            <v>16.100000000000001</v>
          </cell>
          <cell r="P1062">
            <v>16.23</v>
          </cell>
          <cell r="Q1062">
            <v>16.36</v>
          </cell>
          <cell r="R1062">
            <v>16.489999999999998</v>
          </cell>
        </row>
        <row r="1063">
          <cell r="A1063">
            <v>1994</v>
          </cell>
          <cell r="B1063" t="str">
            <v>JAN</v>
          </cell>
          <cell r="C1063" t="str">
            <v>JAN - 1994</v>
          </cell>
          <cell r="D1063">
            <v>34355</v>
          </cell>
          <cell r="E1063">
            <v>19</v>
          </cell>
          <cell r="F1063">
            <v>34353</v>
          </cell>
          <cell r="G1063">
            <v>15.22</v>
          </cell>
          <cell r="H1063">
            <v>15.21</v>
          </cell>
          <cell r="I1063">
            <v>15.3</v>
          </cell>
          <cell r="J1063">
            <v>15.43</v>
          </cell>
          <cell r="K1063">
            <v>15.57</v>
          </cell>
          <cell r="L1063">
            <v>15.71</v>
          </cell>
          <cell r="M1063">
            <v>15.85</v>
          </cell>
          <cell r="N1063">
            <v>15.98</v>
          </cell>
          <cell r="O1063">
            <v>16.11</v>
          </cell>
          <cell r="P1063">
            <v>16.23</v>
          </cell>
          <cell r="Q1063">
            <v>16.350000000000001</v>
          </cell>
          <cell r="R1063">
            <v>16.48</v>
          </cell>
        </row>
        <row r="1064">
          <cell r="A1064">
            <v>1994</v>
          </cell>
          <cell r="B1064" t="str">
            <v>JAN</v>
          </cell>
          <cell r="C1064" t="str">
            <v>JAN - 1994</v>
          </cell>
          <cell r="D1064">
            <v>34355</v>
          </cell>
          <cell r="E1064">
            <v>20</v>
          </cell>
          <cell r="F1064">
            <v>34354</v>
          </cell>
          <cell r="G1064">
            <v>15.1</v>
          </cell>
          <cell r="H1064">
            <v>14.96</v>
          </cell>
          <cell r="I1064">
            <v>15.05</v>
          </cell>
          <cell r="J1064">
            <v>15.18</v>
          </cell>
          <cell r="K1064">
            <v>15.33</v>
          </cell>
          <cell r="L1064">
            <v>15.47</v>
          </cell>
          <cell r="M1064">
            <v>15.61</v>
          </cell>
          <cell r="N1064">
            <v>15.74</v>
          </cell>
          <cell r="O1064">
            <v>15.87</v>
          </cell>
          <cell r="P1064">
            <v>15.99</v>
          </cell>
          <cell r="Q1064">
            <v>16.11</v>
          </cell>
          <cell r="R1064">
            <v>16.23</v>
          </cell>
        </row>
        <row r="1065">
          <cell r="A1065">
            <v>1994</v>
          </cell>
          <cell r="B1065" t="str">
            <v>JAN</v>
          </cell>
          <cell r="C1065" t="str">
            <v>JAN - 1994</v>
          </cell>
          <cell r="D1065">
            <v>34355</v>
          </cell>
          <cell r="E1065">
            <v>21</v>
          </cell>
          <cell r="F1065">
            <v>34355</v>
          </cell>
          <cell r="G1065">
            <v>14.94</v>
          </cell>
          <cell r="H1065">
            <v>15.04</v>
          </cell>
          <cell r="I1065">
            <v>15.18</v>
          </cell>
          <cell r="J1065">
            <v>15.33</v>
          </cell>
          <cell r="K1065">
            <v>15.48</v>
          </cell>
          <cell r="L1065">
            <v>15.62</v>
          </cell>
          <cell r="M1065">
            <v>15.76</v>
          </cell>
          <cell r="N1065">
            <v>15.89</v>
          </cell>
          <cell r="O1065">
            <v>16.02</v>
          </cell>
          <cell r="P1065">
            <v>16.14</v>
          </cell>
          <cell r="Q1065">
            <v>16.260000000000002</v>
          </cell>
          <cell r="R1065">
            <v>16.39</v>
          </cell>
        </row>
        <row r="1066">
          <cell r="A1066">
            <v>1994</v>
          </cell>
          <cell r="B1066" t="str">
            <v>JAN</v>
          </cell>
          <cell r="C1066" t="str">
            <v>JAN - 1994</v>
          </cell>
          <cell r="D1066">
            <v>34362</v>
          </cell>
          <cell r="E1066">
            <v>24</v>
          </cell>
          <cell r="F1066">
            <v>34358</v>
          </cell>
          <cell r="G1066">
            <v>15.17</v>
          </cell>
          <cell r="H1066">
            <v>15.25</v>
          </cell>
          <cell r="I1066">
            <v>15.37</v>
          </cell>
          <cell r="J1066">
            <v>15.5</v>
          </cell>
          <cell r="K1066">
            <v>15.64</v>
          </cell>
          <cell r="L1066">
            <v>15.78</v>
          </cell>
          <cell r="M1066">
            <v>15.91</v>
          </cell>
          <cell r="N1066">
            <v>16.04</v>
          </cell>
          <cell r="O1066">
            <v>16.170000000000002</v>
          </cell>
          <cell r="P1066">
            <v>16.29</v>
          </cell>
          <cell r="Q1066">
            <v>16.41</v>
          </cell>
          <cell r="R1066">
            <v>16.54</v>
          </cell>
        </row>
        <row r="1067">
          <cell r="A1067">
            <v>1994</v>
          </cell>
          <cell r="B1067" t="str">
            <v>JAN</v>
          </cell>
          <cell r="C1067" t="str">
            <v>JAN - 1994</v>
          </cell>
          <cell r="D1067">
            <v>34362</v>
          </cell>
          <cell r="E1067">
            <v>25</v>
          </cell>
          <cell r="F1067">
            <v>34359</v>
          </cell>
          <cell r="G1067">
            <v>15.17</v>
          </cell>
          <cell r="H1067">
            <v>15.19</v>
          </cell>
          <cell r="I1067">
            <v>15.29</v>
          </cell>
          <cell r="J1067">
            <v>15.43</v>
          </cell>
          <cell r="K1067">
            <v>15.57</v>
          </cell>
          <cell r="L1067">
            <v>15.71</v>
          </cell>
          <cell r="M1067">
            <v>15.85</v>
          </cell>
          <cell r="N1067">
            <v>15.99</v>
          </cell>
          <cell r="O1067">
            <v>16.12</v>
          </cell>
          <cell r="P1067">
            <v>16.239999999999998</v>
          </cell>
          <cell r="Q1067">
            <v>16.36</v>
          </cell>
          <cell r="R1067">
            <v>16.489999999999998</v>
          </cell>
        </row>
        <row r="1068">
          <cell r="A1068">
            <v>1994</v>
          </cell>
          <cell r="B1068" t="str">
            <v>JAN</v>
          </cell>
          <cell r="C1068" t="str">
            <v>JAN - 1994</v>
          </cell>
          <cell r="D1068">
            <v>34362</v>
          </cell>
          <cell r="E1068">
            <v>26</v>
          </cell>
          <cell r="F1068">
            <v>34360</v>
          </cell>
          <cell r="G1068">
            <v>15.47</v>
          </cell>
          <cell r="H1068">
            <v>15.44</v>
          </cell>
          <cell r="I1068">
            <v>15.49</v>
          </cell>
          <cell r="J1068">
            <v>15.59</v>
          </cell>
          <cell r="K1068">
            <v>15.71</v>
          </cell>
          <cell r="L1068">
            <v>15.84</v>
          </cell>
          <cell r="M1068">
            <v>15.97</v>
          </cell>
          <cell r="N1068">
            <v>16.100000000000001</v>
          </cell>
          <cell r="O1068">
            <v>16.23</v>
          </cell>
          <cell r="P1068">
            <v>16.350000000000001</v>
          </cell>
          <cell r="Q1068">
            <v>16.47</v>
          </cell>
          <cell r="R1068">
            <v>16.600000000000001</v>
          </cell>
        </row>
        <row r="1069">
          <cell r="A1069">
            <v>1994</v>
          </cell>
          <cell r="B1069" t="str">
            <v>JAN</v>
          </cell>
          <cell r="C1069" t="str">
            <v>JAN - 1994</v>
          </cell>
          <cell r="D1069">
            <v>34362</v>
          </cell>
          <cell r="E1069">
            <v>27</v>
          </cell>
          <cell r="F1069">
            <v>34361</v>
          </cell>
          <cell r="G1069">
            <v>15.42</v>
          </cell>
          <cell r="H1069">
            <v>15.4</v>
          </cell>
          <cell r="I1069">
            <v>15.46</v>
          </cell>
          <cell r="J1069">
            <v>15.57</v>
          </cell>
          <cell r="K1069">
            <v>15.69</v>
          </cell>
          <cell r="L1069">
            <v>15.82</v>
          </cell>
          <cell r="M1069">
            <v>15.95</v>
          </cell>
          <cell r="N1069">
            <v>16.079999999999998</v>
          </cell>
          <cell r="O1069">
            <v>16.21</v>
          </cell>
          <cell r="P1069">
            <v>16.329999999999998</v>
          </cell>
          <cell r="Q1069">
            <v>16.45</v>
          </cell>
          <cell r="R1069">
            <v>16.579999999999998</v>
          </cell>
        </row>
        <row r="1070">
          <cell r="A1070">
            <v>1994</v>
          </cell>
          <cell r="B1070" t="str">
            <v>JAN</v>
          </cell>
          <cell r="C1070" t="str">
            <v>JAN - 1994</v>
          </cell>
          <cell r="D1070">
            <v>34362</v>
          </cell>
          <cell r="E1070">
            <v>28</v>
          </cell>
          <cell r="F1070">
            <v>34362</v>
          </cell>
          <cell r="G1070">
            <v>15.34</v>
          </cell>
          <cell r="H1070">
            <v>15.31</v>
          </cell>
          <cell r="I1070">
            <v>15.39</v>
          </cell>
          <cell r="J1070">
            <v>15.52</v>
          </cell>
          <cell r="K1070">
            <v>15.65</v>
          </cell>
          <cell r="L1070">
            <v>15.78</v>
          </cell>
          <cell r="M1070">
            <v>15.92</v>
          </cell>
          <cell r="N1070">
            <v>16.059999999999999</v>
          </cell>
          <cell r="O1070">
            <v>16.2</v>
          </cell>
          <cell r="P1070">
            <v>16.329999999999998</v>
          </cell>
          <cell r="Q1070">
            <v>16.45</v>
          </cell>
          <cell r="R1070">
            <v>16.579999999999998</v>
          </cell>
        </row>
        <row r="1071">
          <cell r="A1071">
            <v>1994</v>
          </cell>
          <cell r="B1071" t="str">
            <v>JAN</v>
          </cell>
          <cell r="C1071" t="str">
            <v>JAN - 1994</v>
          </cell>
          <cell r="D1071">
            <v>34369</v>
          </cell>
          <cell r="E1071">
            <v>31</v>
          </cell>
          <cell r="F1071">
            <v>34365</v>
          </cell>
          <cell r="G1071">
            <v>15.19</v>
          </cell>
          <cell r="H1071">
            <v>15.19</v>
          </cell>
          <cell r="I1071">
            <v>15.26</v>
          </cell>
          <cell r="J1071">
            <v>15.39</v>
          </cell>
          <cell r="K1071">
            <v>15.52</v>
          </cell>
          <cell r="L1071">
            <v>15.65</v>
          </cell>
          <cell r="M1071">
            <v>15.79</v>
          </cell>
          <cell r="N1071">
            <v>15.93</v>
          </cell>
          <cell r="O1071">
            <v>16.07</v>
          </cell>
          <cell r="P1071">
            <v>16.2</v>
          </cell>
          <cell r="Q1071">
            <v>16.34</v>
          </cell>
          <cell r="R1071">
            <v>16.48</v>
          </cell>
        </row>
        <row r="1072">
          <cell r="A1072">
            <v>1994</v>
          </cell>
          <cell r="B1072" t="str">
            <v>FEB</v>
          </cell>
          <cell r="C1072" t="str">
            <v>FEB - 1994</v>
          </cell>
          <cell r="D1072">
            <v>34369</v>
          </cell>
          <cell r="E1072">
            <v>1</v>
          </cell>
          <cell r="F1072">
            <v>34366</v>
          </cell>
          <cell r="G1072">
            <v>15.92</v>
          </cell>
          <cell r="H1072">
            <v>15.85</v>
          </cell>
          <cell r="I1072">
            <v>15.88</v>
          </cell>
          <cell r="J1072">
            <v>15.98</v>
          </cell>
          <cell r="K1072">
            <v>16.09</v>
          </cell>
          <cell r="L1072">
            <v>16.21</v>
          </cell>
          <cell r="M1072">
            <v>16.34</v>
          </cell>
          <cell r="N1072">
            <v>16.48</v>
          </cell>
          <cell r="O1072">
            <v>16.62</v>
          </cell>
          <cell r="P1072">
            <v>16.739999999999998</v>
          </cell>
          <cell r="Q1072">
            <v>16.87</v>
          </cell>
          <cell r="R1072">
            <v>17</v>
          </cell>
        </row>
        <row r="1073">
          <cell r="A1073">
            <v>1994</v>
          </cell>
          <cell r="B1073" t="str">
            <v>FEB</v>
          </cell>
          <cell r="C1073" t="str">
            <v>FEB - 1994</v>
          </cell>
          <cell r="D1073">
            <v>34369</v>
          </cell>
          <cell r="E1073">
            <v>2</v>
          </cell>
          <cell r="F1073">
            <v>34367</v>
          </cell>
          <cell r="G1073">
            <v>16.04</v>
          </cell>
          <cell r="H1073">
            <v>15.97</v>
          </cell>
          <cell r="I1073">
            <v>15.99</v>
          </cell>
          <cell r="J1073">
            <v>16.09</v>
          </cell>
          <cell r="K1073">
            <v>16.190000000000001</v>
          </cell>
          <cell r="L1073">
            <v>16.3</v>
          </cell>
          <cell r="M1073">
            <v>16.420000000000002</v>
          </cell>
          <cell r="N1073">
            <v>16.559999999999999</v>
          </cell>
          <cell r="O1073">
            <v>16.690000000000001</v>
          </cell>
          <cell r="P1073">
            <v>16.809999999999999</v>
          </cell>
          <cell r="Q1073">
            <v>16.940000000000001</v>
          </cell>
          <cell r="R1073">
            <v>17.07</v>
          </cell>
        </row>
        <row r="1074">
          <cell r="A1074">
            <v>1994</v>
          </cell>
          <cell r="B1074" t="str">
            <v>FEB</v>
          </cell>
          <cell r="C1074" t="str">
            <v>FEB - 1994</v>
          </cell>
          <cell r="D1074">
            <v>34369</v>
          </cell>
          <cell r="E1074">
            <v>3</v>
          </cell>
          <cell r="F1074">
            <v>34368</v>
          </cell>
          <cell r="G1074">
            <v>15.89</v>
          </cell>
          <cell r="H1074">
            <v>15.8</v>
          </cell>
          <cell r="I1074">
            <v>15.8</v>
          </cell>
          <cell r="J1074">
            <v>15.88</v>
          </cell>
          <cell r="K1074">
            <v>15.97</v>
          </cell>
          <cell r="L1074">
            <v>16.07</v>
          </cell>
          <cell r="M1074">
            <v>16.190000000000001</v>
          </cell>
          <cell r="N1074">
            <v>16.32</v>
          </cell>
          <cell r="O1074">
            <v>16.440000000000001</v>
          </cell>
          <cell r="P1074">
            <v>16.55</v>
          </cell>
          <cell r="Q1074">
            <v>16.670000000000002</v>
          </cell>
          <cell r="R1074">
            <v>16.8</v>
          </cell>
        </row>
        <row r="1075">
          <cell r="A1075">
            <v>1994</v>
          </cell>
          <cell r="B1075" t="str">
            <v>FEB</v>
          </cell>
          <cell r="C1075" t="str">
            <v>FEB - 1994</v>
          </cell>
          <cell r="D1075">
            <v>34369</v>
          </cell>
          <cell r="E1075">
            <v>4</v>
          </cell>
          <cell r="F1075">
            <v>34369</v>
          </cell>
          <cell r="G1075">
            <v>15.63</v>
          </cell>
          <cell r="H1075">
            <v>15.59</v>
          </cell>
          <cell r="I1075">
            <v>15.63</v>
          </cell>
          <cell r="J1075">
            <v>15.73</v>
          </cell>
          <cell r="K1075">
            <v>15.84</v>
          </cell>
          <cell r="L1075">
            <v>15.96</v>
          </cell>
          <cell r="M1075">
            <v>16.079999999999998</v>
          </cell>
          <cell r="N1075">
            <v>16.21</v>
          </cell>
          <cell r="O1075">
            <v>16.34</v>
          </cell>
          <cell r="P1075">
            <v>16.45</v>
          </cell>
          <cell r="Q1075">
            <v>16.57</v>
          </cell>
          <cell r="R1075">
            <v>16.7</v>
          </cell>
        </row>
        <row r="1076">
          <cell r="A1076">
            <v>1994</v>
          </cell>
          <cell r="B1076" t="str">
            <v>FEB</v>
          </cell>
          <cell r="C1076" t="str">
            <v>FEB - 1994</v>
          </cell>
          <cell r="D1076">
            <v>34376</v>
          </cell>
          <cell r="E1076">
            <v>7</v>
          </cell>
          <cell r="F1076">
            <v>34372</v>
          </cell>
          <cell r="G1076">
            <v>15.25</v>
          </cell>
          <cell r="H1076">
            <v>15.3</v>
          </cell>
          <cell r="I1076">
            <v>15.41</v>
          </cell>
          <cell r="J1076">
            <v>15.56</v>
          </cell>
          <cell r="K1076">
            <v>15.71</v>
          </cell>
          <cell r="L1076">
            <v>15.86</v>
          </cell>
          <cell r="M1076">
            <v>16</v>
          </cell>
          <cell r="N1076">
            <v>16.149999999999999</v>
          </cell>
          <cell r="O1076">
            <v>16.29</v>
          </cell>
          <cell r="P1076">
            <v>16.420000000000002</v>
          </cell>
          <cell r="Q1076">
            <v>16.559999999999999</v>
          </cell>
          <cell r="R1076">
            <v>16.71</v>
          </cell>
        </row>
        <row r="1077">
          <cell r="A1077">
            <v>1994</v>
          </cell>
          <cell r="B1077" t="str">
            <v>FEB</v>
          </cell>
          <cell r="C1077" t="str">
            <v>FEB - 1994</v>
          </cell>
          <cell r="D1077">
            <v>34376</v>
          </cell>
          <cell r="E1077">
            <v>8</v>
          </cell>
          <cell r="F1077">
            <v>34373</v>
          </cell>
          <cell r="G1077">
            <v>15.21</v>
          </cell>
          <cell r="H1077">
            <v>15.32</v>
          </cell>
          <cell r="I1077">
            <v>15.45</v>
          </cell>
          <cell r="J1077">
            <v>15.61</v>
          </cell>
          <cell r="K1077">
            <v>15.77</v>
          </cell>
          <cell r="L1077">
            <v>15.93</v>
          </cell>
          <cell r="M1077">
            <v>16.079999999999998</v>
          </cell>
          <cell r="N1077">
            <v>16.23</v>
          </cell>
          <cell r="O1077">
            <v>16.37</v>
          </cell>
          <cell r="P1077">
            <v>16.510000000000002</v>
          </cell>
          <cell r="Q1077">
            <v>16.649999999999999</v>
          </cell>
          <cell r="R1077">
            <v>16.8</v>
          </cell>
        </row>
        <row r="1078">
          <cell r="A1078">
            <v>1994</v>
          </cell>
          <cell r="B1078" t="str">
            <v>FEB</v>
          </cell>
          <cell r="C1078" t="str">
            <v>FEB - 1994</v>
          </cell>
          <cell r="D1078">
            <v>34376</v>
          </cell>
          <cell r="E1078">
            <v>9</v>
          </cell>
          <cell r="F1078">
            <v>34374</v>
          </cell>
          <cell r="G1078">
            <v>14.6</v>
          </cell>
          <cell r="H1078">
            <v>14.77</v>
          </cell>
          <cell r="I1078">
            <v>14.97</v>
          </cell>
          <cell r="J1078">
            <v>15.2</v>
          </cell>
          <cell r="K1078">
            <v>15.41</v>
          </cell>
          <cell r="L1078">
            <v>15.61</v>
          </cell>
          <cell r="M1078">
            <v>15.79</v>
          </cell>
          <cell r="N1078">
            <v>15.96</v>
          </cell>
          <cell r="O1078">
            <v>16.12</v>
          </cell>
          <cell r="P1078">
            <v>16.27</v>
          </cell>
          <cell r="Q1078">
            <v>16.43</v>
          </cell>
          <cell r="R1078">
            <v>16.579999999999998</v>
          </cell>
        </row>
        <row r="1079">
          <cell r="A1079">
            <v>1994</v>
          </cell>
          <cell r="B1079" t="str">
            <v>FEB</v>
          </cell>
          <cell r="C1079" t="str">
            <v>FEB - 1994</v>
          </cell>
          <cell r="D1079">
            <v>34376</v>
          </cell>
          <cell r="E1079">
            <v>10</v>
          </cell>
          <cell r="F1079">
            <v>34375</v>
          </cell>
          <cell r="G1079">
            <v>14.56</v>
          </cell>
          <cell r="H1079">
            <v>14.69</v>
          </cell>
          <cell r="I1079">
            <v>14.91</v>
          </cell>
          <cell r="J1079">
            <v>15.16</v>
          </cell>
          <cell r="K1079">
            <v>15.39</v>
          </cell>
          <cell r="L1079">
            <v>15.61</v>
          </cell>
          <cell r="M1079">
            <v>15.81</v>
          </cell>
          <cell r="N1079">
            <v>15.99</v>
          </cell>
          <cell r="O1079">
            <v>16.16</v>
          </cell>
          <cell r="P1079">
            <v>16.32</v>
          </cell>
          <cell r="Q1079">
            <v>16.48</v>
          </cell>
          <cell r="R1079">
            <v>16.63</v>
          </cell>
        </row>
        <row r="1080">
          <cell r="A1080">
            <v>1994</v>
          </cell>
          <cell r="B1080" t="str">
            <v>FEB</v>
          </cell>
          <cell r="C1080" t="str">
            <v>FEB - 1994</v>
          </cell>
          <cell r="D1080">
            <v>34376</v>
          </cell>
          <cell r="E1080">
            <v>11</v>
          </cell>
          <cell r="F1080">
            <v>34376</v>
          </cell>
          <cell r="G1080">
            <v>14.72</v>
          </cell>
          <cell r="H1080">
            <v>14.85</v>
          </cell>
          <cell r="I1080">
            <v>15.05</v>
          </cell>
          <cell r="J1080">
            <v>15.28</v>
          </cell>
          <cell r="K1080">
            <v>15.5</v>
          </cell>
          <cell r="L1080">
            <v>15.71</v>
          </cell>
          <cell r="M1080">
            <v>15.9</v>
          </cell>
          <cell r="N1080">
            <v>16.079999999999998</v>
          </cell>
          <cell r="O1080">
            <v>16.239999999999998</v>
          </cell>
          <cell r="P1080">
            <v>16.399999999999999</v>
          </cell>
          <cell r="Q1080">
            <v>16.559999999999999</v>
          </cell>
          <cell r="R1080">
            <v>16.71</v>
          </cell>
        </row>
        <row r="1081">
          <cell r="A1081">
            <v>1994</v>
          </cell>
          <cell r="B1081" t="str">
            <v>FEB</v>
          </cell>
          <cell r="C1081" t="str">
            <v>FEB - 1994</v>
          </cell>
          <cell r="D1081">
            <v>34383</v>
          </cell>
          <cell r="E1081">
            <v>14</v>
          </cell>
          <cell r="F1081">
            <v>34379</v>
          </cell>
          <cell r="G1081">
            <v>14.13</v>
          </cell>
          <cell r="H1081">
            <v>14.32</v>
          </cell>
          <cell r="I1081">
            <v>14.58</v>
          </cell>
          <cell r="J1081">
            <v>14.84</v>
          </cell>
          <cell r="K1081">
            <v>15.09</v>
          </cell>
          <cell r="L1081">
            <v>15.32</v>
          </cell>
          <cell r="M1081">
            <v>15.52</v>
          </cell>
          <cell r="N1081">
            <v>15.71</v>
          </cell>
          <cell r="O1081">
            <v>15.88</v>
          </cell>
          <cell r="P1081">
            <v>16.05</v>
          </cell>
          <cell r="Q1081">
            <v>16.22</v>
          </cell>
          <cell r="R1081">
            <v>16.38</v>
          </cell>
        </row>
        <row r="1082">
          <cell r="A1082">
            <v>1994</v>
          </cell>
          <cell r="B1082" t="str">
            <v>FEB</v>
          </cell>
          <cell r="C1082" t="str">
            <v>FEB - 1994</v>
          </cell>
          <cell r="D1082">
            <v>34383</v>
          </cell>
          <cell r="E1082">
            <v>15</v>
          </cell>
          <cell r="F1082">
            <v>34380</v>
          </cell>
          <cell r="G1082">
            <v>14.06</v>
          </cell>
          <cell r="H1082">
            <v>14.28</v>
          </cell>
          <cell r="I1082">
            <v>14.53</v>
          </cell>
          <cell r="J1082">
            <v>14.79</v>
          </cell>
          <cell r="K1082">
            <v>15.04</v>
          </cell>
          <cell r="L1082">
            <v>15.28</v>
          </cell>
          <cell r="M1082">
            <v>15.48</v>
          </cell>
          <cell r="N1082">
            <v>15.68</v>
          </cell>
          <cell r="O1082">
            <v>15.86</v>
          </cell>
          <cell r="P1082">
            <v>16.04</v>
          </cell>
          <cell r="Q1082">
            <v>16.22</v>
          </cell>
          <cell r="R1082">
            <v>16.38</v>
          </cell>
        </row>
        <row r="1083">
          <cell r="A1083">
            <v>1994</v>
          </cell>
          <cell r="B1083" t="str">
            <v>FEB</v>
          </cell>
          <cell r="C1083" t="str">
            <v>FEB - 1994</v>
          </cell>
          <cell r="D1083">
            <v>34383</v>
          </cell>
          <cell r="E1083">
            <v>16</v>
          </cell>
          <cell r="F1083">
            <v>34381</v>
          </cell>
          <cell r="G1083">
            <v>13.93</v>
          </cell>
          <cell r="H1083">
            <v>14.13</v>
          </cell>
          <cell r="I1083">
            <v>14.36</v>
          </cell>
          <cell r="J1083">
            <v>14.61</v>
          </cell>
          <cell r="K1083">
            <v>14.85</v>
          </cell>
          <cell r="L1083">
            <v>15.08</v>
          </cell>
          <cell r="M1083">
            <v>15.28</v>
          </cell>
          <cell r="N1083">
            <v>15.48</v>
          </cell>
          <cell r="O1083">
            <v>15.66</v>
          </cell>
          <cell r="P1083">
            <v>15.83</v>
          </cell>
          <cell r="Q1083">
            <v>16.010000000000002</v>
          </cell>
          <cell r="R1083">
            <v>16.170000000000002</v>
          </cell>
        </row>
        <row r="1084">
          <cell r="A1084">
            <v>1994</v>
          </cell>
          <cell r="B1084" t="str">
            <v>FEB</v>
          </cell>
          <cell r="C1084" t="str">
            <v>FEB - 1994</v>
          </cell>
          <cell r="D1084">
            <v>34383</v>
          </cell>
          <cell r="E1084">
            <v>17</v>
          </cell>
          <cell r="F1084">
            <v>34382</v>
          </cell>
          <cell r="G1084">
            <v>14.23</v>
          </cell>
          <cell r="H1084">
            <v>14.3</v>
          </cell>
          <cell r="I1084">
            <v>14.46</v>
          </cell>
          <cell r="J1084">
            <v>14.68</v>
          </cell>
          <cell r="K1084">
            <v>14.9</v>
          </cell>
          <cell r="L1084">
            <v>15.11</v>
          </cell>
          <cell r="M1084">
            <v>15.3</v>
          </cell>
          <cell r="N1084">
            <v>15.49</v>
          </cell>
          <cell r="O1084">
            <v>15.66</v>
          </cell>
          <cell r="P1084">
            <v>15.83</v>
          </cell>
          <cell r="Q1084">
            <v>16.010000000000002</v>
          </cell>
          <cell r="R1084">
            <v>16.170000000000002</v>
          </cell>
        </row>
        <row r="1085">
          <cell r="A1085">
            <v>1994</v>
          </cell>
          <cell r="B1085" t="str">
            <v>FEB</v>
          </cell>
          <cell r="C1085" t="str">
            <v>FEB - 1994</v>
          </cell>
          <cell r="D1085">
            <v>34383</v>
          </cell>
          <cell r="E1085">
            <v>18</v>
          </cell>
          <cell r="F1085">
            <v>34383</v>
          </cell>
          <cell r="G1085">
            <v>14.21</v>
          </cell>
          <cell r="H1085">
            <v>14.24</v>
          </cell>
          <cell r="I1085">
            <v>14.4</v>
          </cell>
          <cell r="J1085">
            <v>14.62</v>
          </cell>
          <cell r="K1085">
            <v>14.84</v>
          </cell>
          <cell r="L1085">
            <v>15.06</v>
          </cell>
          <cell r="M1085">
            <v>15.25</v>
          </cell>
          <cell r="N1085">
            <v>15.44</v>
          </cell>
          <cell r="O1085">
            <v>15.61</v>
          </cell>
          <cell r="P1085">
            <v>15.78</v>
          </cell>
          <cell r="Q1085">
            <v>15.97</v>
          </cell>
          <cell r="R1085">
            <v>16.13</v>
          </cell>
        </row>
        <row r="1086">
          <cell r="A1086">
            <v>1994</v>
          </cell>
          <cell r="B1086" t="str">
            <v>FEB</v>
          </cell>
          <cell r="C1086" t="str">
            <v>FEB - 1994</v>
          </cell>
          <cell r="D1086">
            <v>34390</v>
          </cell>
          <cell r="E1086">
            <v>21</v>
          </cell>
          <cell r="F1086">
            <v>34386</v>
          </cell>
        </row>
        <row r="1087">
          <cell r="A1087">
            <v>1994</v>
          </cell>
          <cell r="B1087" t="str">
            <v>FEB</v>
          </cell>
          <cell r="C1087" t="str">
            <v>FEB - 1994</v>
          </cell>
          <cell r="D1087">
            <v>34390</v>
          </cell>
          <cell r="E1087">
            <v>22</v>
          </cell>
          <cell r="F1087">
            <v>34387</v>
          </cell>
          <cell r="G1087">
            <v>14.24</v>
          </cell>
          <cell r="H1087">
            <v>14.39</v>
          </cell>
          <cell r="I1087">
            <v>14.57</v>
          </cell>
          <cell r="J1087">
            <v>14.79</v>
          </cell>
          <cell r="K1087">
            <v>15.01</v>
          </cell>
          <cell r="L1087">
            <v>15.23</v>
          </cell>
          <cell r="M1087">
            <v>15.43</v>
          </cell>
          <cell r="N1087">
            <v>15.63</v>
          </cell>
          <cell r="O1087">
            <v>15.81</v>
          </cell>
          <cell r="P1087">
            <v>15.98</v>
          </cell>
          <cell r="Q1087">
            <v>16.170000000000002</v>
          </cell>
          <cell r="R1087">
            <v>16.329999999999998</v>
          </cell>
        </row>
        <row r="1088">
          <cell r="A1088">
            <v>1994</v>
          </cell>
          <cell r="B1088" t="str">
            <v>FEB</v>
          </cell>
          <cell r="C1088" t="str">
            <v>FEB - 1994</v>
          </cell>
          <cell r="D1088">
            <v>34390</v>
          </cell>
          <cell r="E1088">
            <v>23</v>
          </cell>
          <cell r="F1088">
            <v>34388</v>
          </cell>
          <cell r="G1088">
            <v>14.41</v>
          </cell>
          <cell r="H1088">
            <v>14.59</v>
          </cell>
          <cell r="I1088">
            <v>14.81</v>
          </cell>
          <cell r="J1088">
            <v>15.03</v>
          </cell>
          <cell r="K1088">
            <v>15.24</v>
          </cell>
          <cell r="L1088">
            <v>15.44</v>
          </cell>
          <cell r="M1088">
            <v>15.64</v>
          </cell>
          <cell r="N1088">
            <v>15.81</v>
          </cell>
          <cell r="O1088">
            <v>15.98</v>
          </cell>
          <cell r="P1088">
            <v>16.16</v>
          </cell>
          <cell r="Q1088">
            <v>16.32</v>
          </cell>
          <cell r="R1088">
            <v>16.46</v>
          </cell>
        </row>
        <row r="1089">
          <cell r="A1089">
            <v>1994</v>
          </cell>
          <cell r="B1089" t="str">
            <v>FEB</v>
          </cell>
          <cell r="C1089" t="str">
            <v>FEB - 1994</v>
          </cell>
          <cell r="D1089">
            <v>34390</v>
          </cell>
          <cell r="E1089">
            <v>24</v>
          </cell>
          <cell r="F1089">
            <v>34389</v>
          </cell>
          <cell r="G1089">
            <v>14.77</v>
          </cell>
          <cell r="H1089">
            <v>14.94</v>
          </cell>
          <cell r="I1089">
            <v>15.13</v>
          </cell>
          <cell r="J1089">
            <v>15.32</v>
          </cell>
          <cell r="K1089">
            <v>15.51</v>
          </cell>
          <cell r="L1089">
            <v>15.7</v>
          </cell>
          <cell r="M1089">
            <v>15.89</v>
          </cell>
          <cell r="N1089">
            <v>16.05</v>
          </cell>
          <cell r="O1089">
            <v>16.21</v>
          </cell>
          <cell r="P1089">
            <v>16.39</v>
          </cell>
          <cell r="Q1089">
            <v>16.55</v>
          </cell>
          <cell r="R1089">
            <v>16.690000000000001</v>
          </cell>
        </row>
        <row r="1090">
          <cell r="A1090">
            <v>1994</v>
          </cell>
          <cell r="B1090" t="str">
            <v>FEB</v>
          </cell>
          <cell r="C1090" t="str">
            <v>FEB - 1994</v>
          </cell>
          <cell r="D1090">
            <v>34390</v>
          </cell>
          <cell r="E1090">
            <v>25</v>
          </cell>
          <cell r="F1090">
            <v>34390</v>
          </cell>
          <cell r="G1090">
            <v>14.57</v>
          </cell>
          <cell r="H1090">
            <v>14.74</v>
          </cell>
          <cell r="I1090">
            <v>14.94</v>
          </cell>
          <cell r="J1090">
            <v>15.13</v>
          </cell>
          <cell r="K1090">
            <v>15.33</v>
          </cell>
          <cell r="L1090">
            <v>15.53</v>
          </cell>
          <cell r="M1090">
            <v>15.72</v>
          </cell>
          <cell r="N1090">
            <v>15.88</v>
          </cell>
          <cell r="O1090">
            <v>16.04</v>
          </cell>
          <cell r="P1090">
            <v>16.22</v>
          </cell>
          <cell r="Q1090">
            <v>16.38</v>
          </cell>
          <cell r="R1090">
            <v>16.52</v>
          </cell>
        </row>
        <row r="1091">
          <cell r="A1091">
            <v>1994</v>
          </cell>
          <cell r="B1091" t="str">
            <v>FEB</v>
          </cell>
          <cell r="C1091" t="str">
            <v>FEB - 1994</v>
          </cell>
          <cell r="D1091">
            <v>34397</v>
          </cell>
          <cell r="E1091">
            <v>28</v>
          </cell>
          <cell r="F1091">
            <v>34393</v>
          </cell>
          <cell r="G1091">
            <v>14.48</v>
          </cell>
          <cell r="H1091">
            <v>14.64</v>
          </cell>
          <cell r="I1091">
            <v>14.84</v>
          </cell>
          <cell r="J1091">
            <v>15.04</v>
          </cell>
          <cell r="K1091">
            <v>15.24</v>
          </cell>
          <cell r="L1091">
            <v>15.44</v>
          </cell>
          <cell r="M1091">
            <v>15.63</v>
          </cell>
          <cell r="N1091">
            <v>15.8</v>
          </cell>
          <cell r="O1091">
            <v>15.96</v>
          </cell>
          <cell r="P1091">
            <v>16.14</v>
          </cell>
          <cell r="Q1091">
            <v>16.3</v>
          </cell>
          <cell r="R1091">
            <v>16.440000000000001</v>
          </cell>
        </row>
        <row r="1092">
          <cell r="A1092">
            <v>1994</v>
          </cell>
          <cell r="B1092" t="str">
            <v>MAR</v>
          </cell>
          <cell r="C1092" t="str">
            <v>MAR - 1994</v>
          </cell>
          <cell r="D1092">
            <v>34397</v>
          </cell>
          <cell r="E1092">
            <v>1</v>
          </cell>
          <cell r="F1092">
            <v>34394</v>
          </cell>
          <cell r="G1092">
            <v>14.67</v>
          </cell>
          <cell r="H1092">
            <v>14.84</v>
          </cell>
          <cell r="I1092">
            <v>15.03</v>
          </cell>
          <cell r="J1092">
            <v>15.23</v>
          </cell>
          <cell r="K1092">
            <v>15.43</v>
          </cell>
          <cell r="L1092">
            <v>15.63</v>
          </cell>
          <cell r="M1092">
            <v>15.82</v>
          </cell>
          <cell r="N1092">
            <v>15.98</v>
          </cell>
          <cell r="O1092">
            <v>16.14</v>
          </cell>
          <cell r="P1092">
            <v>16.32</v>
          </cell>
          <cell r="Q1092">
            <v>16.48</v>
          </cell>
          <cell r="R1092">
            <v>16.62</v>
          </cell>
        </row>
        <row r="1093">
          <cell r="A1093">
            <v>1994</v>
          </cell>
          <cell r="B1093" t="str">
            <v>MAR</v>
          </cell>
          <cell r="C1093" t="str">
            <v>MAR - 1994</v>
          </cell>
          <cell r="D1093">
            <v>34397</v>
          </cell>
          <cell r="E1093">
            <v>2</v>
          </cell>
          <cell r="F1093">
            <v>34395</v>
          </cell>
          <cell r="G1093">
            <v>14.76</v>
          </cell>
          <cell r="H1093">
            <v>14.88</v>
          </cell>
          <cell r="I1093">
            <v>15.03</v>
          </cell>
          <cell r="J1093">
            <v>15.21</v>
          </cell>
          <cell r="K1093">
            <v>15.39</v>
          </cell>
          <cell r="L1093">
            <v>15.58</v>
          </cell>
          <cell r="M1093">
            <v>15.76</v>
          </cell>
          <cell r="N1093">
            <v>15.91</v>
          </cell>
          <cell r="O1093">
            <v>16.07</v>
          </cell>
          <cell r="P1093">
            <v>16.25</v>
          </cell>
          <cell r="Q1093">
            <v>16.41</v>
          </cell>
          <cell r="R1093">
            <v>16.55</v>
          </cell>
        </row>
        <row r="1094">
          <cell r="A1094">
            <v>1994</v>
          </cell>
          <cell r="B1094" t="str">
            <v>MAR</v>
          </cell>
          <cell r="C1094" t="str">
            <v>MAR - 1994</v>
          </cell>
          <cell r="D1094">
            <v>34397</v>
          </cell>
          <cell r="E1094">
            <v>3</v>
          </cell>
          <cell r="F1094">
            <v>34396</v>
          </cell>
          <cell r="G1094">
            <v>14.75</v>
          </cell>
          <cell r="H1094">
            <v>14.87</v>
          </cell>
          <cell r="I1094">
            <v>14.99</v>
          </cell>
          <cell r="J1094">
            <v>15.14</v>
          </cell>
          <cell r="K1094">
            <v>15.31</v>
          </cell>
          <cell r="L1094">
            <v>15.49</v>
          </cell>
          <cell r="M1094">
            <v>15.66</v>
          </cell>
          <cell r="N1094">
            <v>15.81</v>
          </cell>
          <cell r="O1094">
            <v>15.96</v>
          </cell>
          <cell r="P1094">
            <v>16.12</v>
          </cell>
          <cell r="Q1094">
            <v>16.28</v>
          </cell>
          <cell r="R1094">
            <v>16.41</v>
          </cell>
        </row>
        <row r="1095">
          <cell r="A1095">
            <v>1994</v>
          </cell>
          <cell r="B1095" t="str">
            <v>MAR</v>
          </cell>
          <cell r="C1095" t="str">
            <v>MAR - 1994</v>
          </cell>
          <cell r="D1095">
            <v>34397</v>
          </cell>
          <cell r="E1095">
            <v>4</v>
          </cell>
          <cell r="F1095">
            <v>34397</v>
          </cell>
          <cell r="G1095">
            <v>14.57</v>
          </cell>
          <cell r="H1095">
            <v>14.72</v>
          </cell>
          <cell r="I1095">
            <v>14.86</v>
          </cell>
          <cell r="J1095">
            <v>15.01</v>
          </cell>
          <cell r="K1095">
            <v>15.18</v>
          </cell>
          <cell r="L1095">
            <v>15.36</v>
          </cell>
          <cell r="M1095">
            <v>15.53</v>
          </cell>
          <cell r="N1095">
            <v>15.68</v>
          </cell>
          <cell r="O1095">
            <v>15.83</v>
          </cell>
          <cell r="P1095">
            <v>15.99</v>
          </cell>
          <cell r="Q1095">
            <v>16.149999999999999</v>
          </cell>
          <cell r="R1095">
            <v>16.28</v>
          </cell>
        </row>
        <row r="1096">
          <cell r="A1096">
            <v>1994</v>
          </cell>
          <cell r="B1096" t="str">
            <v>MAR</v>
          </cell>
          <cell r="C1096" t="str">
            <v>MAR - 1994</v>
          </cell>
          <cell r="D1096">
            <v>34404</v>
          </cell>
          <cell r="E1096">
            <v>7</v>
          </cell>
          <cell r="F1096">
            <v>34400</v>
          </cell>
          <cell r="G1096">
            <v>14.1</v>
          </cell>
          <cell r="H1096">
            <v>14.28</v>
          </cell>
          <cell r="I1096">
            <v>14.46</v>
          </cell>
          <cell r="J1096">
            <v>14.65</v>
          </cell>
          <cell r="K1096">
            <v>14.84</v>
          </cell>
          <cell r="L1096">
            <v>15.04</v>
          </cell>
          <cell r="M1096">
            <v>15.22</v>
          </cell>
          <cell r="N1096">
            <v>15.39</v>
          </cell>
          <cell r="O1096">
            <v>15.56</v>
          </cell>
          <cell r="P1096">
            <v>15.73</v>
          </cell>
          <cell r="Q1096">
            <v>15.9</v>
          </cell>
          <cell r="R1096">
            <v>16.04</v>
          </cell>
        </row>
        <row r="1097">
          <cell r="A1097">
            <v>1994</v>
          </cell>
          <cell r="B1097" t="str">
            <v>MAR</v>
          </cell>
          <cell r="C1097" t="str">
            <v>MAR - 1994</v>
          </cell>
          <cell r="D1097">
            <v>34404</v>
          </cell>
          <cell r="E1097">
            <v>8</v>
          </cell>
          <cell r="F1097">
            <v>34401</v>
          </cell>
          <cell r="G1097">
            <v>14.1</v>
          </cell>
          <cell r="H1097">
            <v>14.23</v>
          </cell>
          <cell r="I1097">
            <v>14.41</v>
          </cell>
          <cell r="J1097">
            <v>14.6</v>
          </cell>
          <cell r="K1097">
            <v>14.79</v>
          </cell>
          <cell r="L1097">
            <v>14.99</v>
          </cell>
          <cell r="M1097">
            <v>15.17</v>
          </cell>
          <cell r="N1097">
            <v>15.34</v>
          </cell>
          <cell r="O1097">
            <v>15.51</v>
          </cell>
          <cell r="P1097">
            <v>15.68</v>
          </cell>
          <cell r="Q1097">
            <v>15.85</v>
          </cell>
          <cell r="R1097">
            <v>15.99</v>
          </cell>
        </row>
        <row r="1098">
          <cell r="A1098">
            <v>1994</v>
          </cell>
          <cell r="B1098" t="str">
            <v>MAR</v>
          </cell>
          <cell r="C1098" t="str">
            <v>MAR - 1994</v>
          </cell>
          <cell r="D1098">
            <v>34404</v>
          </cell>
          <cell r="E1098">
            <v>9</v>
          </cell>
          <cell r="F1098">
            <v>34402</v>
          </cell>
          <cell r="G1098">
            <v>14.18</v>
          </cell>
          <cell r="H1098">
            <v>14.27</v>
          </cell>
          <cell r="I1098">
            <v>14.39</v>
          </cell>
          <cell r="J1098">
            <v>14.57</v>
          </cell>
          <cell r="K1098">
            <v>14.74</v>
          </cell>
          <cell r="L1098">
            <v>14.92</v>
          </cell>
          <cell r="M1098">
            <v>15.09</v>
          </cell>
          <cell r="N1098">
            <v>15.24</v>
          </cell>
          <cell r="O1098">
            <v>15.39</v>
          </cell>
          <cell r="P1098">
            <v>15.56</v>
          </cell>
          <cell r="Q1098">
            <v>15.73</v>
          </cell>
          <cell r="R1098">
            <v>15.87</v>
          </cell>
        </row>
        <row r="1099">
          <cell r="A1099">
            <v>1994</v>
          </cell>
          <cell r="B1099" t="str">
            <v>MAR</v>
          </cell>
          <cell r="C1099" t="str">
            <v>MAR - 1994</v>
          </cell>
          <cell r="D1099">
            <v>34404</v>
          </cell>
          <cell r="E1099">
            <v>10</v>
          </cell>
          <cell r="F1099">
            <v>34403</v>
          </cell>
          <cell r="G1099">
            <v>14.14</v>
          </cell>
          <cell r="H1099">
            <v>14.23</v>
          </cell>
          <cell r="I1099">
            <v>14.33</v>
          </cell>
          <cell r="J1099">
            <v>14.51</v>
          </cell>
          <cell r="K1099">
            <v>14.68</v>
          </cell>
          <cell r="L1099">
            <v>14.86</v>
          </cell>
          <cell r="M1099">
            <v>15.03</v>
          </cell>
          <cell r="N1099">
            <v>15.18</v>
          </cell>
          <cell r="O1099">
            <v>15.33</v>
          </cell>
          <cell r="P1099">
            <v>15.5</v>
          </cell>
          <cell r="Q1099">
            <v>15.67</v>
          </cell>
          <cell r="R1099">
            <v>15.81</v>
          </cell>
        </row>
        <row r="1100">
          <cell r="A1100">
            <v>1994</v>
          </cell>
          <cell r="B1100" t="str">
            <v>MAR</v>
          </cell>
          <cell r="C1100" t="str">
            <v>MAR - 1994</v>
          </cell>
          <cell r="D1100">
            <v>34404</v>
          </cell>
          <cell r="E1100">
            <v>11</v>
          </cell>
          <cell r="F1100">
            <v>34404</v>
          </cell>
          <cell r="G1100">
            <v>14.44</v>
          </cell>
          <cell r="H1100">
            <v>14.48</v>
          </cell>
          <cell r="I1100">
            <v>14.58</v>
          </cell>
          <cell r="J1100">
            <v>14.73</v>
          </cell>
          <cell r="K1100">
            <v>14.88</v>
          </cell>
          <cell r="L1100">
            <v>15.04</v>
          </cell>
          <cell r="M1100">
            <v>15.2</v>
          </cell>
          <cell r="N1100">
            <v>15.34</v>
          </cell>
          <cell r="O1100">
            <v>15.48</v>
          </cell>
          <cell r="P1100">
            <v>15.63</v>
          </cell>
          <cell r="Q1100">
            <v>15.78</v>
          </cell>
          <cell r="R1100">
            <v>15.91</v>
          </cell>
        </row>
        <row r="1101">
          <cell r="A1101">
            <v>1994</v>
          </cell>
          <cell r="B1101" t="str">
            <v>MAR</v>
          </cell>
          <cell r="C1101" t="str">
            <v>MAR - 1994</v>
          </cell>
          <cell r="D1101">
            <v>34411</v>
          </cell>
          <cell r="E1101">
            <v>14</v>
          </cell>
          <cell r="F1101">
            <v>34407</v>
          </cell>
          <cell r="G1101">
            <v>14.49</v>
          </cell>
          <cell r="H1101">
            <v>14.54</v>
          </cell>
          <cell r="I1101">
            <v>14.63</v>
          </cell>
          <cell r="J1101">
            <v>14.77</v>
          </cell>
          <cell r="K1101">
            <v>14.91</v>
          </cell>
          <cell r="L1101">
            <v>15.06</v>
          </cell>
          <cell r="M1101">
            <v>15.21</v>
          </cell>
          <cell r="N1101">
            <v>15.34</v>
          </cell>
          <cell r="O1101">
            <v>15.47</v>
          </cell>
          <cell r="P1101">
            <v>15.61</v>
          </cell>
          <cell r="Q1101">
            <v>15.75</v>
          </cell>
          <cell r="R1101">
            <v>15.87</v>
          </cell>
        </row>
        <row r="1102">
          <cell r="A1102">
            <v>1994</v>
          </cell>
          <cell r="B1102" t="str">
            <v>MAR</v>
          </cell>
          <cell r="C1102" t="str">
            <v>MAR - 1994</v>
          </cell>
          <cell r="D1102">
            <v>34411</v>
          </cell>
          <cell r="E1102">
            <v>15</v>
          </cell>
          <cell r="F1102">
            <v>34408</v>
          </cell>
          <cell r="G1102">
            <v>14.83</v>
          </cell>
          <cell r="H1102">
            <v>14.83</v>
          </cell>
          <cell r="I1102">
            <v>14.91</v>
          </cell>
          <cell r="J1102">
            <v>15.02</v>
          </cell>
          <cell r="K1102">
            <v>15.13</v>
          </cell>
          <cell r="L1102">
            <v>15.25</v>
          </cell>
          <cell r="M1102">
            <v>15.38</v>
          </cell>
          <cell r="N1102">
            <v>15.5</v>
          </cell>
          <cell r="O1102">
            <v>15.62</v>
          </cell>
          <cell r="P1102">
            <v>15.76</v>
          </cell>
          <cell r="Q1102">
            <v>15.9</v>
          </cell>
          <cell r="R1102">
            <v>16.02</v>
          </cell>
        </row>
        <row r="1103">
          <cell r="A1103">
            <v>1994</v>
          </cell>
          <cell r="B1103" t="str">
            <v>MAR</v>
          </cell>
          <cell r="C1103" t="str">
            <v>MAR - 1994</v>
          </cell>
          <cell r="D1103">
            <v>34411</v>
          </cell>
          <cell r="E1103">
            <v>16</v>
          </cell>
          <cell r="F1103">
            <v>34409</v>
          </cell>
          <cell r="G1103">
            <v>15.06</v>
          </cell>
          <cell r="H1103">
            <v>15.05</v>
          </cell>
          <cell r="I1103">
            <v>15.12</v>
          </cell>
          <cell r="J1103">
            <v>15.23</v>
          </cell>
          <cell r="K1103">
            <v>15.34</v>
          </cell>
          <cell r="L1103">
            <v>15.46</v>
          </cell>
          <cell r="M1103">
            <v>15.59</v>
          </cell>
          <cell r="N1103">
            <v>15.71</v>
          </cell>
          <cell r="O1103">
            <v>15.83</v>
          </cell>
          <cell r="P1103">
            <v>15.97</v>
          </cell>
          <cell r="Q1103">
            <v>16.11</v>
          </cell>
          <cell r="R1103">
            <v>16.23</v>
          </cell>
        </row>
        <row r="1104">
          <cell r="A1104">
            <v>1994</v>
          </cell>
          <cell r="B1104" t="str">
            <v>MAR</v>
          </cell>
          <cell r="C1104" t="str">
            <v>MAR - 1994</v>
          </cell>
          <cell r="D1104">
            <v>34411</v>
          </cell>
          <cell r="E1104">
            <v>17</v>
          </cell>
          <cell r="F1104">
            <v>34410</v>
          </cell>
          <cell r="G1104">
            <v>14.82</v>
          </cell>
          <cell r="H1104">
            <v>14.81</v>
          </cell>
          <cell r="I1104">
            <v>14.88</v>
          </cell>
          <cell r="J1104">
            <v>14.98</v>
          </cell>
          <cell r="K1104">
            <v>15.08</v>
          </cell>
          <cell r="L1104">
            <v>15.18</v>
          </cell>
          <cell r="M1104">
            <v>15.3</v>
          </cell>
          <cell r="N1104">
            <v>15.42</v>
          </cell>
          <cell r="O1104">
            <v>15.53</v>
          </cell>
          <cell r="P1104">
            <v>15.66</v>
          </cell>
          <cell r="Q1104">
            <v>15.79</v>
          </cell>
          <cell r="R1104">
            <v>15.9</v>
          </cell>
        </row>
        <row r="1105">
          <cell r="A1105">
            <v>1994</v>
          </cell>
          <cell r="B1105" t="str">
            <v>MAR</v>
          </cell>
          <cell r="C1105" t="str">
            <v>MAR - 1994</v>
          </cell>
          <cell r="D1105">
            <v>34411</v>
          </cell>
          <cell r="E1105">
            <v>18</v>
          </cell>
          <cell r="F1105">
            <v>34411</v>
          </cell>
          <cell r="G1105">
            <v>14.88</v>
          </cell>
          <cell r="H1105">
            <v>14.84</v>
          </cell>
          <cell r="I1105">
            <v>14.9</v>
          </cell>
          <cell r="J1105">
            <v>15</v>
          </cell>
          <cell r="K1105">
            <v>15.1</v>
          </cell>
          <cell r="L1105">
            <v>15.2</v>
          </cell>
          <cell r="M1105">
            <v>15.32</v>
          </cell>
          <cell r="N1105">
            <v>15.44</v>
          </cell>
          <cell r="O1105">
            <v>15.55</v>
          </cell>
          <cell r="P1105">
            <v>15.68</v>
          </cell>
          <cell r="Q1105">
            <v>15.81</v>
          </cell>
          <cell r="R1105">
            <v>15.92</v>
          </cell>
        </row>
        <row r="1106">
          <cell r="A1106">
            <v>1994</v>
          </cell>
          <cell r="B1106" t="str">
            <v>MAR</v>
          </cell>
          <cell r="C1106" t="str">
            <v>MAR - 1994</v>
          </cell>
          <cell r="D1106">
            <v>34418</v>
          </cell>
          <cell r="E1106">
            <v>21</v>
          </cell>
          <cell r="F1106">
            <v>34414</v>
          </cell>
          <cell r="G1106">
            <v>15.37</v>
          </cell>
          <cell r="H1106">
            <v>15.23</v>
          </cell>
          <cell r="I1106">
            <v>15.23</v>
          </cell>
          <cell r="J1106">
            <v>15.31</v>
          </cell>
          <cell r="K1106">
            <v>15.4</v>
          </cell>
          <cell r="L1106">
            <v>15.49</v>
          </cell>
          <cell r="M1106">
            <v>15.6</v>
          </cell>
          <cell r="N1106">
            <v>15.71</v>
          </cell>
          <cell r="O1106">
            <v>15.82</v>
          </cell>
          <cell r="P1106">
            <v>15.93</v>
          </cell>
          <cell r="Q1106">
            <v>16.05</v>
          </cell>
          <cell r="R1106">
            <v>16.16</v>
          </cell>
        </row>
        <row r="1107">
          <cell r="A1107">
            <v>1994</v>
          </cell>
          <cell r="B1107" t="str">
            <v>MAR</v>
          </cell>
          <cell r="C1107" t="str">
            <v>MAR - 1994</v>
          </cell>
          <cell r="D1107">
            <v>34418</v>
          </cell>
          <cell r="E1107">
            <v>22</v>
          </cell>
          <cell r="F1107">
            <v>34415</v>
          </cell>
          <cell r="G1107">
            <v>15.2</v>
          </cell>
          <cell r="H1107">
            <v>15.16</v>
          </cell>
          <cell r="I1107">
            <v>15.2</v>
          </cell>
          <cell r="J1107">
            <v>15.29</v>
          </cell>
          <cell r="K1107">
            <v>15.38</v>
          </cell>
          <cell r="L1107">
            <v>15.47</v>
          </cell>
          <cell r="M1107">
            <v>15.58</v>
          </cell>
          <cell r="N1107">
            <v>15.69</v>
          </cell>
          <cell r="O1107">
            <v>15.81</v>
          </cell>
          <cell r="P1107">
            <v>15.92</v>
          </cell>
          <cell r="Q1107">
            <v>16.04</v>
          </cell>
          <cell r="R1107">
            <v>16.149999999999999</v>
          </cell>
        </row>
        <row r="1108">
          <cell r="A1108">
            <v>1994</v>
          </cell>
          <cell r="B1108" t="str">
            <v>MAR</v>
          </cell>
          <cell r="C1108" t="str">
            <v>MAR - 1994</v>
          </cell>
          <cell r="D1108">
            <v>34418</v>
          </cell>
          <cell r="E1108">
            <v>23</v>
          </cell>
          <cell r="F1108">
            <v>34416</v>
          </cell>
          <cell r="G1108">
            <v>14.9</v>
          </cell>
          <cell r="H1108">
            <v>14.96</v>
          </cell>
          <cell r="I1108">
            <v>15.06</v>
          </cell>
          <cell r="J1108">
            <v>15.16</v>
          </cell>
          <cell r="K1108">
            <v>15.26</v>
          </cell>
          <cell r="L1108">
            <v>15.38</v>
          </cell>
          <cell r="M1108">
            <v>15.5</v>
          </cell>
          <cell r="N1108">
            <v>15.62</v>
          </cell>
          <cell r="O1108">
            <v>15.74</v>
          </cell>
          <cell r="P1108">
            <v>15.86</v>
          </cell>
          <cell r="Q1108">
            <v>15.98</v>
          </cell>
          <cell r="R1108">
            <v>16.09</v>
          </cell>
        </row>
        <row r="1109">
          <cell r="A1109">
            <v>1994</v>
          </cell>
          <cell r="B1109" t="str">
            <v>MAR</v>
          </cell>
          <cell r="C1109" t="str">
            <v>MAR - 1994</v>
          </cell>
          <cell r="D1109">
            <v>34418</v>
          </cell>
          <cell r="E1109">
            <v>24</v>
          </cell>
          <cell r="F1109">
            <v>34417</v>
          </cell>
          <cell r="G1109">
            <v>15.08</v>
          </cell>
          <cell r="H1109">
            <v>15.14</v>
          </cell>
          <cell r="I1109">
            <v>15.23</v>
          </cell>
          <cell r="J1109">
            <v>15.33</v>
          </cell>
          <cell r="K1109">
            <v>15.43</v>
          </cell>
          <cell r="L1109">
            <v>15.55</v>
          </cell>
          <cell r="M1109">
            <v>15.67</v>
          </cell>
          <cell r="N1109">
            <v>15.79</v>
          </cell>
          <cell r="O1109">
            <v>15.91</v>
          </cell>
          <cell r="P1109">
            <v>16.03</v>
          </cell>
          <cell r="Q1109">
            <v>16.149999999999999</v>
          </cell>
          <cell r="R1109">
            <v>16.260000000000002</v>
          </cell>
        </row>
        <row r="1110">
          <cell r="A1110">
            <v>1994</v>
          </cell>
          <cell r="B1110" t="str">
            <v>MAR</v>
          </cell>
          <cell r="C1110" t="str">
            <v>MAR - 1994</v>
          </cell>
          <cell r="D1110">
            <v>34418</v>
          </cell>
          <cell r="E1110">
            <v>25</v>
          </cell>
          <cell r="F1110">
            <v>34418</v>
          </cell>
          <cell r="G1110">
            <v>15.13</v>
          </cell>
          <cell r="H1110">
            <v>15.16</v>
          </cell>
          <cell r="I1110">
            <v>15.23</v>
          </cell>
          <cell r="J1110">
            <v>15.33</v>
          </cell>
          <cell r="K1110">
            <v>15.43</v>
          </cell>
          <cell r="L1110">
            <v>15.55</v>
          </cell>
          <cell r="M1110">
            <v>15.67</v>
          </cell>
          <cell r="N1110">
            <v>15.78</v>
          </cell>
          <cell r="O1110">
            <v>15.9</v>
          </cell>
          <cell r="P1110">
            <v>16.02</v>
          </cell>
          <cell r="Q1110">
            <v>16.13</v>
          </cell>
          <cell r="R1110">
            <v>16.23</v>
          </cell>
        </row>
        <row r="1111">
          <cell r="A1111">
            <v>1994</v>
          </cell>
          <cell r="B1111" t="str">
            <v>MAR</v>
          </cell>
          <cell r="C1111" t="str">
            <v>MAR - 1994</v>
          </cell>
          <cell r="D1111">
            <v>34425</v>
          </cell>
          <cell r="E1111">
            <v>28</v>
          </cell>
          <cell r="F1111">
            <v>34421</v>
          </cell>
          <cell r="G1111">
            <v>14.08</v>
          </cell>
          <cell r="H1111">
            <v>14.18</v>
          </cell>
          <cell r="I1111">
            <v>14.31</v>
          </cell>
          <cell r="J1111">
            <v>14.46</v>
          </cell>
          <cell r="K1111">
            <v>14.61</v>
          </cell>
          <cell r="L1111">
            <v>14.76</v>
          </cell>
          <cell r="M1111">
            <v>14.91</v>
          </cell>
          <cell r="N1111">
            <v>15.06</v>
          </cell>
          <cell r="O1111">
            <v>15.2</v>
          </cell>
          <cell r="P1111">
            <v>15.34</v>
          </cell>
          <cell r="Q1111">
            <v>15.47</v>
          </cell>
          <cell r="R1111">
            <v>15.59</v>
          </cell>
        </row>
        <row r="1112">
          <cell r="A1112">
            <v>1994</v>
          </cell>
          <cell r="B1112" t="str">
            <v>MAR</v>
          </cell>
          <cell r="C1112" t="str">
            <v>MAR - 1994</v>
          </cell>
          <cell r="D1112">
            <v>34425</v>
          </cell>
          <cell r="E1112">
            <v>29</v>
          </cell>
          <cell r="F1112">
            <v>34422</v>
          </cell>
          <cell r="G1112">
            <v>14.32</v>
          </cell>
          <cell r="H1112">
            <v>14.42</v>
          </cell>
          <cell r="I1112">
            <v>14.55</v>
          </cell>
          <cell r="J1112">
            <v>14.7</v>
          </cell>
          <cell r="K1112">
            <v>14.85</v>
          </cell>
          <cell r="L1112">
            <v>15</v>
          </cell>
          <cell r="M1112">
            <v>15.15</v>
          </cell>
          <cell r="N1112">
            <v>15.3</v>
          </cell>
          <cell r="O1112">
            <v>15.44</v>
          </cell>
          <cell r="P1112">
            <v>15.58</v>
          </cell>
          <cell r="Q1112">
            <v>15.71</v>
          </cell>
          <cell r="R1112">
            <v>15.83</v>
          </cell>
        </row>
        <row r="1113">
          <cell r="A1113">
            <v>1994</v>
          </cell>
          <cell r="B1113" t="str">
            <v>MAR</v>
          </cell>
          <cell r="C1113" t="str">
            <v>MAR - 1994</v>
          </cell>
          <cell r="D1113">
            <v>34425</v>
          </cell>
          <cell r="E1113">
            <v>30</v>
          </cell>
          <cell r="F1113">
            <v>34423</v>
          </cell>
          <cell r="G1113">
            <v>14.38</v>
          </cell>
          <cell r="H1113">
            <v>14.48</v>
          </cell>
          <cell r="I1113">
            <v>14.62</v>
          </cell>
          <cell r="J1113">
            <v>14.77</v>
          </cell>
          <cell r="K1113">
            <v>14.92</v>
          </cell>
          <cell r="L1113">
            <v>15.07</v>
          </cell>
          <cell r="M1113">
            <v>15.22</v>
          </cell>
          <cell r="N1113">
            <v>15.37</v>
          </cell>
          <cell r="O1113">
            <v>15.51</v>
          </cell>
          <cell r="P1113">
            <v>15.65</v>
          </cell>
          <cell r="Q1113">
            <v>15.78</v>
          </cell>
          <cell r="R1113">
            <v>15.9</v>
          </cell>
        </row>
        <row r="1114">
          <cell r="A1114">
            <v>1994</v>
          </cell>
          <cell r="B1114" t="str">
            <v>MAR</v>
          </cell>
          <cell r="C1114" t="str">
            <v>MAR - 1994</v>
          </cell>
          <cell r="D1114">
            <v>34425</v>
          </cell>
          <cell r="E1114">
            <v>31</v>
          </cell>
          <cell r="F1114">
            <v>34424</v>
          </cell>
          <cell r="G1114">
            <v>14.79</v>
          </cell>
          <cell r="H1114">
            <v>14.9</v>
          </cell>
          <cell r="I1114">
            <v>15.02</v>
          </cell>
          <cell r="J1114">
            <v>15.15</v>
          </cell>
          <cell r="K1114">
            <v>15.29</v>
          </cell>
          <cell r="L1114">
            <v>15.44</v>
          </cell>
          <cell r="M1114">
            <v>15.59</v>
          </cell>
          <cell r="N1114">
            <v>15.74</v>
          </cell>
          <cell r="O1114">
            <v>15.88</v>
          </cell>
          <cell r="P1114">
            <v>16.02</v>
          </cell>
          <cell r="Q1114">
            <v>16.149999999999999</v>
          </cell>
          <cell r="R1114">
            <v>16.27</v>
          </cell>
        </row>
        <row r="1115">
          <cell r="A1115">
            <v>1994</v>
          </cell>
          <cell r="B1115" t="str">
            <v>APR</v>
          </cell>
          <cell r="C1115" t="str">
            <v>APR - 1994</v>
          </cell>
          <cell r="D1115">
            <v>34425</v>
          </cell>
          <cell r="E1115">
            <v>1</v>
          </cell>
          <cell r="F1115">
            <v>34425</v>
          </cell>
        </row>
        <row r="1116">
          <cell r="A1116">
            <v>1994</v>
          </cell>
          <cell r="B1116" t="str">
            <v>APR</v>
          </cell>
          <cell r="C1116" t="str">
            <v>APR - 1994</v>
          </cell>
          <cell r="D1116">
            <v>34432</v>
          </cell>
          <cell r="E1116">
            <v>4</v>
          </cell>
          <cell r="F1116">
            <v>34428</v>
          </cell>
          <cell r="G1116">
            <v>15.79</v>
          </cell>
          <cell r="H1116">
            <v>15.86</v>
          </cell>
          <cell r="I1116">
            <v>15.95</v>
          </cell>
          <cell r="J1116">
            <v>16.05</v>
          </cell>
          <cell r="K1116">
            <v>16.149999999999999</v>
          </cell>
          <cell r="L1116">
            <v>16.27</v>
          </cell>
          <cell r="M1116">
            <v>16.39</v>
          </cell>
          <cell r="N1116">
            <v>16.5</v>
          </cell>
          <cell r="O1116">
            <v>16.62</v>
          </cell>
          <cell r="P1116">
            <v>16.739999999999998</v>
          </cell>
          <cell r="Q1116">
            <v>16.850000000000001</v>
          </cell>
          <cell r="R1116">
            <v>16.96</v>
          </cell>
        </row>
        <row r="1117">
          <cell r="A1117">
            <v>1994</v>
          </cell>
          <cell r="B1117" t="str">
            <v>APR</v>
          </cell>
          <cell r="C1117" t="str">
            <v>APR - 1994</v>
          </cell>
          <cell r="D1117">
            <v>34432</v>
          </cell>
          <cell r="E1117">
            <v>5</v>
          </cell>
          <cell r="F1117">
            <v>34429</v>
          </cell>
          <cell r="G1117">
            <v>15.74</v>
          </cell>
          <cell r="H1117">
            <v>15.77</v>
          </cell>
          <cell r="I1117">
            <v>15.83</v>
          </cell>
          <cell r="J1117">
            <v>15.91</v>
          </cell>
          <cell r="K1117">
            <v>15.99</v>
          </cell>
          <cell r="L1117">
            <v>16.07</v>
          </cell>
          <cell r="M1117">
            <v>16.16</v>
          </cell>
          <cell r="N1117">
            <v>16.25</v>
          </cell>
          <cell r="O1117">
            <v>16.350000000000001</v>
          </cell>
          <cell r="P1117">
            <v>16.46</v>
          </cell>
          <cell r="Q1117">
            <v>16.55</v>
          </cell>
          <cell r="R1117">
            <v>16.63</v>
          </cell>
        </row>
        <row r="1118">
          <cell r="A1118">
            <v>1994</v>
          </cell>
          <cell r="B1118" t="str">
            <v>APR</v>
          </cell>
          <cell r="C1118" t="str">
            <v>APR - 1994</v>
          </cell>
          <cell r="D1118">
            <v>34432</v>
          </cell>
          <cell r="E1118">
            <v>6</v>
          </cell>
          <cell r="F1118">
            <v>34430</v>
          </cell>
          <cell r="G1118">
            <v>15.77</v>
          </cell>
          <cell r="H1118">
            <v>15.78</v>
          </cell>
          <cell r="I1118">
            <v>15.84</v>
          </cell>
          <cell r="J1118">
            <v>15.92</v>
          </cell>
          <cell r="K1118">
            <v>16</v>
          </cell>
          <cell r="L1118">
            <v>16.079999999999998</v>
          </cell>
          <cell r="M1118">
            <v>16.170000000000002</v>
          </cell>
          <cell r="N1118">
            <v>16.260000000000002</v>
          </cell>
          <cell r="O1118">
            <v>16.36</v>
          </cell>
          <cell r="P1118">
            <v>16.47</v>
          </cell>
          <cell r="Q1118">
            <v>16.559999999999999</v>
          </cell>
          <cell r="R1118">
            <v>16.64</v>
          </cell>
        </row>
        <row r="1119">
          <cell r="A1119">
            <v>1994</v>
          </cell>
          <cell r="B1119" t="str">
            <v>APR</v>
          </cell>
          <cell r="C1119" t="str">
            <v>APR - 1994</v>
          </cell>
          <cell r="D1119">
            <v>34432</v>
          </cell>
          <cell r="E1119">
            <v>7</v>
          </cell>
          <cell r="F1119">
            <v>34431</v>
          </cell>
          <cell r="G1119">
            <v>15.58</v>
          </cell>
          <cell r="H1119">
            <v>15.57</v>
          </cell>
          <cell r="I1119">
            <v>15.64</v>
          </cell>
          <cell r="J1119">
            <v>15.73</v>
          </cell>
          <cell r="K1119">
            <v>15.81</v>
          </cell>
          <cell r="L1119">
            <v>15.89</v>
          </cell>
          <cell r="M1119">
            <v>15.98</v>
          </cell>
          <cell r="N1119">
            <v>16.07</v>
          </cell>
          <cell r="O1119">
            <v>16.170000000000002</v>
          </cell>
          <cell r="P1119">
            <v>16.28</v>
          </cell>
          <cell r="Q1119">
            <v>16.37</v>
          </cell>
          <cell r="R1119">
            <v>16.45</v>
          </cell>
        </row>
        <row r="1120">
          <cell r="A1120">
            <v>1994</v>
          </cell>
          <cell r="B1120" t="str">
            <v>APR</v>
          </cell>
          <cell r="C1120" t="str">
            <v>APR - 1994</v>
          </cell>
          <cell r="D1120">
            <v>34432</v>
          </cell>
          <cell r="E1120">
            <v>8</v>
          </cell>
          <cell r="F1120">
            <v>34432</v>
          </cell>
          <cell r="G1120">
            <v>15.57</v>
          </cell>
          <cell r="H1120">
            <v>15.57</v>
          </cell>
          <cell r="I1120">
            <v>15.64</v>
          </cell>
          <cell r="J1120">
            <v>15.73</v>
          </cell>
          <cell r="K1120">
            <v>15.82</v>
          </cell>
          <cell r="L1120">
            <v>15.91</v>
          </cell>
          <cell r="M1120">
            <v>16</v>
          </cell>
          <cell r="N1120">
            <v>16.09</v>
          </cell>
          <cell r="O1120">
            <v>16.190000000000001</v>
          </cell>
          <cell r="P1120">
            <v>16.3</v>
          </cell>
          <cell r="Q1120">
            <v>16.39</v>
          </cell>
          <cell r="R1120">
            <v>16.47</v>
          </cell>
        </row>
        <row r="1121">
          <cell r="A1121">
            <v>1994</v>
          </cell>
          <cell r="B1121" t="str">
            <v>APR</v>
          </cell>
          <cell r="C1121" t="str">
            <v>APR - 1994</v>
          </cell>
          <cell r="D1121">
            <v>34439</v>
          </cell>
          <cell r="E1121">
            <v>11</v>
          </cell>
          <cell r="F1121">
            <v>34435</v>
          </cell>
          <cell r="G1121">
            <v>15.87</v>
          </cell>
          <cell r="H1121">
            <v>15.86</v>
          </cell>
          <cell r="I1121">
            <v>15.9</v>
          </cell>
          <cell r="J1121">
            <v>15.99</v>
          </cell>
          <cell r="K1121">
            <v>16.07</v>
          </cell>
          <cell r="L1121">
            <v>16.16</v>
          </cell>
          <cell r="M1121">
            <v>16.239999999999998</v>
          </cell>
          <cell r="N1121">
            <v>16.32</v>
          </cell>
          <cell r="O1121">
            <v>16.420000000000002</v>
          </cell>
          <cell r="P1121">
            <v>16.510000000000002</v>
          </cell>
          <cell r="Q1121">
            <v>16.600000000000001</v>
          </cell>
          <cell r="R1121">
            <v>16.68</v>
          </cell>
        </row>
        <row r="1122">
          <cell r="A1122">
            <v>1994</v>
          </cell>
          <cell r="B1122" t="str">
            <v>APR</v>
          </cell>
          <cell r="C1122" t="str">
            <v>APR - 1994</v>
          </cell>
          <cell r="D1122">
            <v>34439</v>
          </cell>
          <cell r="E1122">
            <v>12</v>
          </cell>
          <cell r="F1122">
            <v>34436</v>
          </cell>
          <cell r="G1122">
            <v>15.75</v>
          </cell>
          <cell r="H1122">
            <v>15.71</v>
          </cell>
          <cell r="I1122">
            <v>15.76</v>
          </cell>
          <cell r="J1122">
            <v>15.84</v>
          </cell>
          <cell r="K1122">
            <v>15.92</v>
          </cell>
          <cell r="L1122">
            <v>16.010000000000002</v>
          </cell>
          <cell r="M1122">
            <v>16.09</v>
          </cell>
          <cell r="N1122">
            <v>16.170000000000002</v>
          </cell>
          <cell r="O1122">
            <v>16.27</v>
          </cell>
          <cell r="P1122">
            <v>16.36</v>
          </cell>
          <cell r="Q1122">
            <v>16.45</v>
          </cell>
          <cell r="R1122">
            <v>16.53</v>
          </cell>
        </row>
        <row r="1123">
          <cell r="A1123">
            <v>1994</v>
          </cell>
          <cell r="B1123" t="str">
            <v>APR</v>
          </cell>
          <cell r="C1123" t="str">
            <v>APR - 1994</v>
          </cell>
          <cell r="D1123">
            <v>34439</v>
          </cell>
          <cell r="E1123">
            <v>13</v>
          </cell>
          <cell r="F1123">
            <v>34437</v>
          </cell>
          <cell r="G1123">
            <v>15.97</v>
          </cell>
          <cell r="H1123">
            <v>15.85</v>
          </cell>
          <cell r="I1123">
            <v>15.85</v>
          </cell>
          <cell r="J1123">
            <v>15.91</v>
          </cell>
          <cell r="K1123">
            <v>15.97</v>
          </cell>
          <cell r="L1123">
            <v>16.05</v>
          </cell>
          <cell r="M1123">
            <v>16.13</v>
          </cell>
          <cell r="N1123">
            <v>16.21</v>
          </cell>
          <cell r="O1123">
            <v>16.3</v>
          </cell>
          <cell r="P1123">
            <v>16.39</v>
          </cell>
          <cell r="Q1123">
            <v>16.46</v>
          </cell>
          <cell r="R1123">
            <v>16.54</v>
          </cell>
        </row>
        <row r="1124">
          <cell r="A1124">
            <v>1994</v>
          </cell>
          <cell r="B1124" t="str">
            <v>APR</v>
          </cell>
          <cell r="C1124" t="str">
            <v>APR - 1994</v>
          </cell>
          <cell r="D1124">
            <v>34439</v>
          </cell>
          <cell r="E1124">
            <v>14</v>
          </cell>
          <cell r="F1124">
            <v>34438</v>
          </cell>
          <cell r="G1124">
            <v>16.23</v>
          </cell>
          <cell r="H1124">
            <v>16.11</v>
          </cell>
          <cell r="I1124">
            <v>16.059999999999999</v>
          </cell>
          <cell r="J1124">
            <v>16.05</v>
          </cell>
          <cell r="K1124">
            <v>16.079999999999998</v>
          </cell>
          <cell r="L1124">
            <v>16.14</v>
          </cell>
          <cell r="M1124">
            <v>16.2</v>
          </cell>
          <cell r="N1124">
            <v>16.260000000000002</v>
          </cell>
          <cell r="O1124">
            <v>16.329999999999998</v>
          </cell>
          <cell r="P1124">
            <v>16.41</v>
          </cell>
          <cell r="Q1124">
            <v>16.47</v>
          </cell>
          <cell r="R1124">
            <v>16.54</v>
          </cell>
        </row>
        <row r="1125">
          <cell r="A1125">
            <v>1994</v>
          </cell>
          <cell r="B1125" t="str">
            <v>APR</v>
          </cell>
          <cell r="C1125" t="str">
            <v>APR - 1994</v>
          </cell>
          <cell r="D1125">
            <v>34439</v>
          </cell>
          <cell r="E1125">
            <v>15</v>
          </cell>
          <cell r="F1125">
            <v>34439</v>
          </cell>
          <cell r="G1125">
            <v>16.579999999999998</v>
          </cell>
          <cell r="H1125">
            <v>16.440000000000001</v>
          </cell>
          <cell r="I1125">
            <v>16.38</v>
          </cell>
          <cell r="J1125">
            <v>16.36</v>
          </cell>
          <cell r="K1125">
            <v>16.38</v>
          </cell>
          <cell r="L1125">
            <v>16.420000000000002</v>
          </cell>
          <cell r="M1125">
            <v>16.47</v>
          </cell>
          <cell r="N1125">
            <v>16.52</v>
          </cell>
          <cell r="O1125">
            <v>16.579999999999998</v>
          </cell>
          <cell r="P1125">
            <v>16.649999999999999</v>
          </cell>
          <cell r="Q1125">
            <v>16.71</v>
          </cell>
          <cell r="R1125">
            <v>16.78</v>
          </cell>
        </row>
        <row r="1126">
          <cell r="A1126">
            <v>1994</v>
          </cell>
          <cell r="B1126" t="str">
            <v>APR</v>
          </cell>
          <cell r="C1126" t="str">
            <v>APR - 1994</v>
          </cell>
          <cell r="D1126">
            <v>34446</v>
          </cell>
          <cell r="E1126">
            <v>18</v>
          </cell>
          <cell r="F1126">
            <v>34442</v>
          </cell>
          <cell r="G1126">
            <v>16.649999999999999</v>
          </cell>
          <cell r="H1126">
            <v>16.420000000000002</v>
          </cell>
          <cell r="I1126">
            <v>16.329999999999998</v>
          </cell>
          <cell r="J1126">
            <v>16.309999999999999</v>
          </cell>
          <cell r="K1126">
            <v>16.309999999999999</v>
          </cell>
          <cell r="L1126">
            <v>16.34</v>
          </cell>
          <cell r="M1126">
            <v>16.38</v>
          </cell>
          <cell r="N1126">
            <v>16.420000000000002</v>
          </cell>
          <cell r="O1126">
            <v>16.48</v>
          </cell>
          <cell r="P1126">
            <v>16.54</v>
          </cell>
          <cell r="Q1126">
            <v>16.600000000000001</v>
          </cell>
          <cell r="R1126">
            <v>16.670000000000002</v>
          </cell>
        </row>
        <row r="1127">
          <cell r="A1127">
            <v>1994</v>
          </cell>
          <cell r="B1127" t="str">
            <v>APR</v>
          </cell>
          <cell r="C1127" t="str">
            <v>APR - 1994</v>
          </cell>
          <cell r="D1127">
            <v>34446</v>
          </cell>
          <cell r="E1127">
            <v>19</v>
          </cell>
          <cell r="F1127">
            <v>34443</v>
          </cell>
          <cell r="G1127">
            <v>16.489999999999998</v>
          </cell>
          <cell r="H1127">
            <v>16.12</v>
          </cell>
          <cell r="I1127">
            <v>16.05</v>
          </cell>
          <cell r="J1127">
            <v>16.04</v>
          </cell>
          <cell r="K1127">
            <v>16.05</v>
          </cell>
          <cell r="L1127">
            <v>16.09</v>
          </cell>
          <cell r="M1127">
            <v>16.13</v>
          </cell>
          <cell r="N1127">
            <v>16.18</v>
          </cell>
          <cell r="O1127">
            <v>16.239999999999998</v>
          </cell>
          <cell r="P1127">
            <v>16.3</v>
          </cell>
          <cell r="Q1127">
            <v>16.36</v>
          </cell>
          <cell r="R1127">
            <v>16.43</v>
          </cell>
        </row>
        <row r="1128">
          <cell r="A1128">
            <v>1994</v>
          </cell>
          <cell r="B1128" t="str">
            <v>APR</v>
          </cell>
          <cell r="C1128" t="str">
            <v>APR - 1994</v>
          </cell>
          <cell r="D1128">
            <v>34446</v>
          </cell>
          <cell r="E1128">
            <v>20</v>
          </cell>
          <cell r="F1128">
            <v>34444</v>
          </cell>
          <cell r="G1128">
            <v>16.82</v>
          </cell>
          <cell r="H1128">
            <v>16.32</v>
          </cell>
          <cell r="I1128">
            <v>16.2</v>
          </cell>
          <cell r="J1128">
            <v>16.16</v>
          </cell>
          <cell r="K1128">
            <v>16.149999999999999</v>
          </cell>
          <cell r="L1128">
            <v>16.170000000000002</v>
          </cell>
          <cell r="M1128">
            <v>16.2</v>
          </cell>
          <cell r="N1128">
            <v>16.239999999999998</v>
          </cell>
          <cell r="O1128">
            <v>16.29</v>
          </cell>
          <cell r="P1128">
            <v>16.350000000000001</v>
          </cell>
          <cell r="Q1128">
            <v>16.41</v>
          </cell>
          <cell r="R1128">
            <v>16.48</v>
          </cell>
        </row>
        <row r="1129">
          <cell r="A1129">
            <v>1994</v>
          </cell>
          <cell r="B1129" t="str">
            <v>APR</v>
          </cell>
          <cell r="C1129" t="str">
            <v>APR - 1994</v>
          </cell>
          <cell r="D1129">
            <v>34446</v>
          </cell>
          <cell r="E1129">
            <v>21</v>
          </cell>
          <cell r="F1129">
            <v>34445</v>
          </cell>
          <cell r="G1129">
            <v>16.63</v>
          </cell>
          <cell r="H1129">
            <v>16.45</v>
          </cell>
          <cell r="I1129">
            <v>16.36</v>
          </cell>
          <cell r="J1129">
            <v>16.32</v>
          </cell>
          <cell r="K1129">
            <v>16.32</v>
          </cell>
          <cell r="L1129">
            <v>16.34</v>
          </cell>
          <cell r="M1129">
            <v>16.37</v>
          </cell>
          <cell r="N1129">
            <v>16.399999999999999</v>
          </cell>
          <cell r="O1129">
            <v>16.46</v>
          </cell>
          <cell r="P1129">
            <v>16.52</v>
          </cell>
          <cell r="Q1129">
            <v>16.579999999999998</v>
          </cell>
          <cell r="R1129">
            <v>16.64</v>
          </cell>
        </row>
        <row r="1130">
          <cell r="A1130">
            <v>1994</v>
          </cell>
          <cell r="B1130" t="str">
            <v>APR</v>
          </cell>
          <cell r="C1130" t="str">
            <v>APR - 1994</v>
          </cell>
          <cell r="D1130">
            <v>34446</v>
          </cell>
          <cell r="E1130">
            <v>22</v>
          </cell>
          <cell r="F1130">
            <v>34446</v>
          </cell>
          <cell r="G1130">
            <v>17.14</v>
          </cell>
          <cell r="H1130">
            <v>16.89</v>
          </cell>
          <cell r="I1130">
            <v>16.75</v>
          </cell>
          <cell r="J1130">
            <v>16.68</v>
          </cell>
          <cell r="K1130">
            <v>16.64</v>
          </cell>
          <cell r="L1130">
            <v>16.63</v>
          </cell>
          <cell r="M1130">
            <v>16.63</v>
          </cell>
          <cell r="N1130">
            <v>16.63</v>
          </cell>
          <cell r="O1130">
            <v>16.649999999999999</v>
          </cell>
          <cell r="P1130">
            <v>16.690000000000001</v>
          </cell>
          <cell r="Q1130">
            <v>16.73</v>
          </cell>
          <cell r="R1130">
            <v>16.77</v>
          </cell>
        </row>
        <row r="1131">
          <cell r="A1131">
            <v>1994</v>
          </cell>
          <cell r="B1131" t="str">
            <v>APR</v>
          </cell>
          <cell r="C1131" t="str">
            <v>APR - 1994</v>
          </cell>
          <cell r="D1131">
            <v>34453</v>
          </cell>
          <cell r="E1131">
            <v>25</v>
          </cell>
          <cell r="F1131">
            <v>34449</v>
          </cell>
          <cell r="G1131">
            <v>17.239999999999998</v>
          </cell>
          <cell r="H1131">
            <v>17.010000000000002</v>
          </cell>
          <cell r="I1131">
            <v>16.88</v>
          </cell>
          <cell r="J1131">
            <v>16.809999999999999</v>
          </cell>
          <cell r="K1131">
            <v>16.77</v>
          </cell>
          <cell r="L1131">
            <v>16.760000000000002</v>
          </cell>
          <cell r="M1131">
            <v>16.760000000000002</v>
          </cell>
          <cell r="N1131">
            <v>16.77</v>
          </cell>
          <cell r="O1131">
            <v>16.8</v>
          </cell>
          <cell r="P1131">
            <v>16.84</v>
          </cell>
          <cell r="Q1131">
            <v>16.88</v>
          </cell>
          <cell r="R1131">
            <v>16.920000000000002</v>
          </cell>
        </row>
        <row r="1132">
          <cell r="A1132">
            <v>1994</v>
          </cell>
          <cell r="B1132" t="str">
            <v>APR</v>
          </cell>
          <cell r="C1132" t="str">
            <v>APR - 1994</v>
          </cell>
          <cell r="D1132">
            <v>34453</v>
          </cell>
          <cell r="E1132">
            <v>26</v>
          </cell>
          <cell r="F1132">
            <v>34450</v>
          </cell>
          <cell r="G1132">
            <v>16.91</v>
          </cell>
          <cell r="H1132">
            <v>16.690000000000001</v>
          </cell>
          <cell r="I1132">
            <v>16.600000000000001</v>
          </cell>
          <cell r="J1132">
            <v>16.559999999999999</v>
          </cell>
          <cell r="K1132">
            <v>16.55</v>
          </cell>
          <cell r="L1132">
            <v>16.559999999999999</v>
          </cell>
          <cell r="M1132">
            <v>16.579999999999998</v>
          </cell>
          <cell r="N1132">
            <v>16.600000000000001</v>
          </cell>
          <cell r="O1132">
            <v>16.63</v>
          </cell>
          <cell r="P1132">
            <v>16.68</v>
          </cell>
          <cell r="Q1132">
            <v>16.73</v>
          </cell>
          <cell r="R1132">
            <v>16.78</v>
          </cell>
        </row>
        <row r="1133">
          <cell r="A1133">
            <v>1994</v>
          </cell>
          <cell r="B1133" t="str">
            <v>APR</v>
          </cell>
          <cell r="C1133" t="str">
            <v>APR - 1994</v>
          </cell>
          <cell r="D1133">
            <v>34453</v>
          </cell>
          <cell r="E1133">
            <v>27</v>
          </cell>
          <cell r="F1133">
            <v>34451</v>
          </cell>
        </row>
        <row r="1134">
          <cell r="A1134">
            <v>1994</v>
          </cell>
          <cell r="B1134" t="str">
            <v>APR</v>
          </cell>
          <cell r="C1134" t="str">
            <v>APR - 1994</v>
          </cell>
          <cell r="D1134">
            <v>34453</v>
          </cell>
          <cell r="E1134">
            <v>28</v>
          </cell>
          <cell r="F1134">
            <v>34452</v>
          </cell>
          <cell r="G1134">
            <v>16.57</v>
          </cell>
          <cell r="H1134">
            <v>16.45</v>
          </cell>
          <cell r="I1134">
            <v>16.399999999999999</v>
          </cell>
          <cell r="J1134">
            <v>16.399999999999999</v>
          </cell>
          <cell r="K1134">
            <v>16.41</v>
          </cell>
          <cell r="L1134">
            <v>16.43</v>
          </cell>
          <cell r="M1134">
            <v>16.47</v>
          </cell>
          <cell r="N1134">
            <v>16.510000000000002</v>
          </cell>
          <cell r="O1134">
            <v>16.559999999999999</v>
          </cell>
          <cell r="P1134">
            <v>16.62</v>
          </cell>
          <cell r="Q1134">
            <v>16.68</v>
          </cell>
          <cell r="R1134">
            <v>16.73</v>
          </cell>
        </row>
        <row r="1135">
          <cell r="A1135">
            <v>1994</v>
          </cell>
          <cell r="B1135" t="str">
            <v>APR</v>
          </cell>
          <cell r="C1135" t="str">
            <v>APR - 1994</v>
          </cell>
          <cell r="D1135">
            <v>34453</v>
          </cell>
          <cell r="E1135">
            <v>29</v>
          </cell>
          <cell r="F1135">
            <v>34453</v>
          </cell>
          <cell r="G1135">
            <v>16.899999999999999</v>
          </cell>
          <cell r="H1135">
            <v>16.71</v>
          </cell>
          <cell r="I1135">
            <v>16.64</v>
          </cell>
          <cell r="J1135">
            <v>16.62</v>
          </cell>
          <cell r="K1135">
            <v>16.61</v>
          </cell>
          <cell r="L1135">
            <v>16.61</v>
          </cell>
          <cell r="M1135">
            <v>16.63</v>
          </cell>
          <cell r="N1135">
            <v>16.670000000000002</v>
          </cell>
          <cell r="O1135">
            <v>16.71</v>
          </cell>
          <cell r="P1135">
            <v>16.760000000000002</v>
          </cell>
          <cell r="Q1135">
            <v>16.809999999999999</v>
          </cell>
          <cell r="R1135">
            <v>16.86</v>
          </cell>
        </row>
        <row r="1136">
          <cell r="A1136">
            <v>1994</v>
          </cell>
          <cell r="B1136" t="str">
            <v>MAY</v>
          </cell>
          <cell r="C1136" t="str">
            <v>MAY - 1994</v>
          </cell>
          <cell r="D1136">
            <v>34460</v>
          </cell>
          <cell r="E1136">
            <v>2</v>
          </cell>
          <cell r="F1136">
            <v>34456</v>
          </cell>
          <cell r="G1136">
            <v>17.16</v>
          </cell>
          <cell r="H1136">
            <v>16.940000000000001</v>
          </cell>
          <cell r="I1136">
            <v>16.84</v>
          </cell>
          <cell r="J1136">
            <v>16.8</v>
          </cell>
          <cell r="K1136">
            <v>16.77</v>
          </cell>
          <cell r="L1136">
            <v>16.760000000000002</v>
          </cell>
          <cell r="M1136">
            <v>16.760000000000002</v>
          </cell>
          <cell r="N1136">
            <v>16.78</v>
          </cell>
          <cell r="O1136">
            <v>16.8</v>
          </cell>
          <cell r="P1136">
            <v>16.829999999999998</v>
          </cell>
          <cell r="Q1136">
            <v>16.86</v>
          </cell>
          <cell r="R1136">
            <v>16.89</v>
          </cell>
        </row>
        <row r="1137">
          <cell r="A1137">
            <v>1994</v>
          </cell>
          <cell r="B1137" t="str">
            <v>MAY</v>
          </cell>
          <cell r="C1137" t="str">
            <v>MAY - 1994</v>
          </cell>
          <cell r="D1137">
            <v>34460</v>
          </cell>
          <cell r="E1137">
            <v>3</v>
          </cell>
          <cell r="F1137">
            <v>34457</v>
          </cell>
          <cell r="G1137">
            <v>16.89</v>
          </cell>
          <cell r="H1137">
            <v>16.7</v>
          </cell>
          <cell r="I1137">
            <v>16.64</v>
          </cell>
          <cell r="J1137">
            <v>16.63</v>
          </cell>
          <cell r="K1137">
            <v>16.63</v>
          </cell>
          <cell r="L1137">
            <v>16.63</v>
          </cell>
          <cell r="M1137">
            <v>16.649999999999999</v>
          </cell>
          <cell r="N1137">
            <v>16.690000000000001</v>
          </cell>
          <cell r="O1137">
            <v>16.73</v>
          </cell>
          <cell r="P1137">
            <v>16.77</v>
          </cell>
          <cell r="Q1137">
            <v>16.809999999999999</v>
          </cell>
          <cell r="R1137">
            <v>16.850000000000001</v>
          </cell>
        </row>
        <row r="1138">
          <cell r="A1138">
            <v>1994</v>
          </cell>
          <cell r="B1138" t="str">
            <v>MAY</v>
          </cell>
          <cell r="C1138" t="str">
            <v>MAY - 1994</v>
          </cell>
          <cell r="D1138">
            <v>34460</v>
          </cell>
          <cell r="E1138">
            <v>4</v>
          </cell>
          <cell r="F1138">
            <v>34458</v>
          </cell>
          <cell r="G1138">
            <v>16.86</v>
          </cell>
          <cell r="H1138">
            <v>16.649999999999999</v>
          </cell>
          <cell r="I1138">
            <v>16.579999999999998</v>
          </cell>
          <cell r="J1138">
            <v>16.559999999999999</v>
          </cell>
          <cell r="K1138">
            <v>16.559999999999999</v>
          </cell>
          <cell r="L1138">
            <v>16.559999999999999</v>
          </cell>
          <cell r="M1138">
            <v>16.57</v>
          </cell>
          <cell r="N1138">
            <v>16.600000000000001</v>
          </cell>
          <cell r="O1138">
            <v>16.63</v>
          </cell>
          <cell r="P1138">
            <v>16.670000000000002</v>
          </cell>
          <cell r="Q1138">
            <v>16.71</v>
          </cell>
          <cell r="R1138">
            <v>16.75</v>
          </cell>
        </row>
        <row r="1139">
          <cell r="A1139">
            <v>1994</v>
          </cell>
          <cell r="B1139" t="str">
            <v>MAY</v>
          </cell>
          <cell r="C1139" t="str">
            <v>MAY - 1994</v>
          </cell>
          <cell r="D1139">
            <v>34460</v>
          </cell>
          <cell r="E1139">
            <v>5</v>
          </cell>
          <cell r="F1139">
            <v>34459</v>
          </cell>
          <cell r="G1139">
            <v>17.29</v>
          </cell>
          <cell r="H1139">
            <v>17</v>
          </cell>
          <cell r="I1139">
            <v>16.88</v>
          </cell>
          <cell r="J1139">
            <v>16.829999999999998</v>
          </cell>
          <cell r="K1139">
            <v>16.809999999999999</v>
          </cell>
          <cell r="L1139">
            <v>16.8</v>
          </cell>
          <cell r="M1139">
            <v>16.8</v>
          </cell>
          <cell r="N1139">
            <v>16.82</v>
          </cell>
          <cell r="O1139">
            <v>16.84</v>
          </cell>
          <cell r="P1139">
            <v>16.87</v>
          </cell>
          <cell r="Q1139">
            <v>16.899999999999999</v>
          </cell>
          <cell r="R1139">
            <v>16.93</v>
          </cell>
        </row>
        <row r="1140">
          <cell r="A1140">
            <v>1994</v>
          </cell>
          <cell r="B1140" t="str">
            <v>MAY</v>
          </cell>
          <cell r="C1140" t="str">
            <v>MAY - 1994</v>
          </cell>
          <cell r="D1140">
            <v>34460</v>
          </cell>
          <cell r="E1140">
            <v>6</v>
          </cell>
          <cell r="F1140">
            <v>34460</v>
          </cell>
          <cell r="G1140">
            <v>17.7</v>
          </cell>
          <cell r="H1140">
            <v>17.34</v>
          </cell>
          <cell r="I1140">
            <v>17.16</v>
          </cell>
          <cell r="J1140">
            <v>17.07</v>
          </cell>
          <cell r="K1140">
            <v>17.02</v>
          </cell>
          <cell r="L1140">
            <v>17</v>
          </cell>
          <cell r="M1140">
            <v>16.989999999999998</v>
          </cell>
          <cell r="N1140">
            <v>16.989999999999998</v>
          </cell>
          <cell r="O1140">
            <v>16.989999999999998</v>
          </cell>
          <cell r="P1140">
            <v>17</v>
          </cell>
          <cell r="Q1140">
            <v>17.02</v>
          </cell>
          <cell r="R1140">
            <v>17.04</v>
          </cell>
        </row>
        <row r="1141">
          <cell r="A1141">
            <v>1994</v>
          </cell>
          <cell r="B1141" t="str">
            <v>MAY</v>
          </cell>
          <cell r="C1141" t="str">
            <v>MAY - 1994</v>
          </cell>
          <cell r="D1141">
            <v>34467</v>
          </cell>
          <cell r="E1141">
            <v>9</v>
          </cell>
          <cell r="F1141">
            <v>34463</v>
          </cell>
          <cell r="G1141">
            <v>17.73</v>
          </cell>
          <cell r="H1141">
            <v>17.32</v>
          </cell>
          <cell r="I1141">
            <v>17.13</v>
          </cell>
          <cell r="J1141">
            <v>17.03</v>
          </cell>
          <cell r="K1141">
            <v>16.97</v>
          </cell>
          <cell r="L1141">
            <v>16.940000000000001</v>
          </cell>
          <cell r="M1141">
            <v>16.93</v>
          </cell>
          <cell r="N1141">
            <v>16.93</v>
          </cell>
          <cell r="O1141">
            <v>16.93</v>
          </cell>
          <cell r="P1141">
            <v>16.93</v>
          </cell>
          <cell r="Q1141">
            <v>16.940000000000001</v>
          </cell>
          <cell r="R1141">
            <v>16.96</v>
          </cell>
        </row>
        <row r="1142">
          <cell r="A1142">
            <v>1994</v>
          </cell>
          <cell r="B1142" t="str">
            <v>MAY</v>
          </cell>
          <cell r="C1142" t="str">
            <v>MAY - 1994</v>
          </cell>
          <cell r="D1142">
            <v>34467</v>
          </cell>
          <cell r="E1142">
            <v>10</v>
          </cell>
          <cell r="F1142">
            <v>34464</v>
          </cell>
          <cell r="G1142">
            <v>17.61</v>
          </cell>
          <cell r="H1142">
            <v>17.22</v>
          </cell>
          <cell r="I1142">
            <v>17.03</v>
          </cell>
          <cell r="J1142">
            <v>16.940000000000001</v>
          </cell>
          <cell r="K1142">
            <v>16.89</v>
          </cell>
          <cell r="L1142">
            <v>16.87</v>
          </cell>
          <cell r="M1142">
            <v>16.87</v>
          </cell>
          <cell r="N1142">
            <v>16.88</v>
          </cell>
          <cell r="O1142">
            <v>16.89</v>
          </cell>
          <cell r="P1142">
            <v>16.899999999999999</v>
          </cell>
          <cell r="Q1142">
            <v>16.91</v>
          </cell>
          <cell r="R1142">
            <v>16.93</v>
          </cell>
        </row>
        <row r="1143">
          <cell r="A1143">
            <v>1994</v>
          </cell>
          <cell r="B1143" t="str">
            <v>MAY</v>
          </cell>
          <cell r="C1143" t="str">
            <v>MAY - 1994</v>
          </cell>
          <cell r="D1143">
            <v>34467</v>
          </cell>
          <cell r="E1143">
            <v>11</v>
          </cell>
          <cell r="F1143">
            <v>34465</v>
          </cell>
          <cell r="G1143">
            <v>17.850000000000001</v>
          </cell>
          <cell r="H1143">
            <v>17.38</v>
          </cell>
          <cell r="I1143">
            <v>17.170000000000002</v>
          </cell>
          <cell r="J1143">
            <v>17.07</v>
          </cell>
          <cell r="K1143">
            <v>17.02</v>
          </cell>
          <cell r="L1143">
            <v>16.989999999999998</v>
          </cell>
          <cell r="M1143">
            <v>16.989999999999998</v>
          </cell>
          <cell r="N1143">
            <v>17</v>
          </cell>
          <cell r="O1143">
            <v>17.010000000000002</v>
          </cell>
          <cell r="P1143">
            <v>17.02</v>
          </cell>
          <cell r="Q1143">
            <v>17.03</v>
          </cell>
          <cell r="R1143">
            <v>17.05</v>
          </cell>
        </row>
        <row r="1144">
          <cell r="A1144">
            <v>1994</v>
          </cell>
          <cell r="B1144" t="str">
            <v>MAY</v>
          </cell>
          <cell r="C1144" t="str">
            <v>MAY - 1994</v>
          </cell>
          <cell r="D1144">
            <v>34467</v>
          </cell>
          <cell r="E1144">
            <v>12</v>
          </cell>
          <cell r="F1144">
            <v>34466</v>
          </cell>
          <cell r="G1144">
            <v>18.28</v>
          </cell>
          <cell r="H1144">
            <v>17.7</v>
          </cell>
          <cell r="I1144">
            <v>17.43</v>
          </cell>
          <cell r="J1144">
            <v>17.27</v>
          </cell>
          <cell r="K1144">
            <v>17.18</v>
          </cell>
          <cell r="L1144">
            <v>17.13</v>
          </cell>
          <cell r="M1144">
            <v>17.100000000000001</v>
          </cell>
          <cell r="N1144">
            <v>17.079999999999998</v>
          </cell>
          <cell r="O1144">
            <v>17.079999999999998</v>
          </cell>
          <cell r="P1144">
            <v>17.079999999999998</v>
          </cell>
          <cell r="Q1144">
            <v>17.079999999999998</v>
          </cell>
          <cell r="R1144">
            <v>17.09</v>
          </cell>
        </row>
        <row r="1145">
          <cell r="A1145">
            <v>1994</v>
          </cell>
          <cell r="B1145" t="str">
            <v>MAY</v>
          </cell>
          <cell r="C1145" t="str">
            <v>MAY - 1994</v>
          </cell>
          <cell r="D1145">
            <v>34467</v>
          </cell>
          <cell r="E1145">
            <v>13</v>
          </cell>
          <cell r="F1145">
            <v>34467</v>
          </cell>
          <cell r="G1145">
            <v>18.21</v>
          </cell>
          <cell r="H1145">
            <v>17.670000000000002</v>
          </cell>
          <cell r="I1145">
            <v>17.41</v>
          </cell>
          <cell r="J1145">
            <v>17.260000000000002</v>
          </cell>
          <cell r="K1145">
            <v>17.170000000000002</v>
          </cell>
          <cell r="L1145">
            <v>17.12</v>
          </cell>
          <cell r="M1145">
            <v>17.09</v>
          </cell>
          <cell r="N1145">
            <v>17.079999999999998</v>
          </cell>
          <cell r="O1145">
            <v>17.079999999999998</v>
          </cell>
          <cell r="P1145">
            <v>17.079999999999998</v>
          </cell>
          <cell r="Q1145">
            <v>17.09</v>
          </cell>
          <cell r="R1145">
            <v>17.100000000000001</v>
          </cell>
        </row>
        <row r="1146">
          <cell r="A1146">
            <v>1994</v>
          </cell>
          <cell r="B1146" t="str">
            <v>MAY</v>
          </cell>
          <cell r="C1146" t="str">
            <v>MAY - 1994</v>
          </cell>
          <cell r="D1146">
            <v>34474</v>
          </cell>
          <cell r="E1146">
            <v>16</v>
          </cell>
          <cell r="F1146">
            <v>34470</v>
          </cell>
          <cell r="G1146">
            <v>18.059999999999999</v>
          </cell>
          <cell r="H1146">
            <v>17.52</v>
          </cell>
          <cell r="I1146">
            <v>17.27</v>
          </cell>
          <cell r="J1146">
            <v>17.13</v>
          </cell>
          <cell r="K1146">
            <v>17.05</v>
          </cell>
          <cell r="L1146">
            <v>17.010000000000002</v>
          </cell>
          <cell r="M1146">
            <v>16.989999999999998</v>
          </cell>
          <cell r="N1146">
            <v>16.989999999999998</v>
          </cell>
          <cell r="O1146">
            <v>16.989999999999998</v>
          </cell>
          <cell r="P1146">
            <v>17</v>
          </cell>
          <cell r="Q1146">
            <v>17.010000000000002</v>
          </cell>
          <cell r="R1146">
            <v>17.02</v>
          </cell>
        </row>
        <row r="1147">
          <cell r="A1147">
            <v>1994</v>
          </cell>
          <cell r="B1147" t="str">
            <v>MAY</v>
          </cell>
          <cell r="C1147" t="str">
            <v>MAY - 1994</v>
          </cell>
          <cell r="D1147">
            <v>34474</v>
          </cell>
          <cell r="E1147">
            <v>17</v>
          </cell>
          <cell r="F1147">
            <v>34471</v>
          </cell>
          <cell r="G1147">
            <v>17.59</v>
          </cell>
          <cell r="H1147">
            <v>17.239999999999998</v>
          </cell>
          <cell r="I1147">
            <v>17.059999999999999</v>
          </cell>
          <cell r="J1147">
            <v>16.96</v>
          </cell>
          <cell r="K1147">
            <v>16.91</v>
          </cell>
          <cell r="L1147">
            <v>16.89</v>
          </cell>
          <cell r="M1147">
            <v>16.89</v>
          </cell>
          <cell r="N1147">
            <v>16.899999999999999</v>
          </cell>
          <cell r="O1147">
            <v>16.91</v>
          </cell>
          <cell r="P1147">
            <v>16.920000000000002</v>
          </cell>
          <cell r="Q1147">
            <v>16.93</v>
          </cell>
          <cell r="R1147">
            <v>16.95</v>
          </cell>
        </row>
        <row r="1148">
          <cell r="A1148">
            <v>1994</v>
          </cell>
          <cell r="B1148" t="str">
            <v>MAY</v>
          </cell>
          <cell r="C1148" t="str">
            <v>MAY - 1994</v>
          </cell>
          <cell r="D1148">
            <v>34474</v>
          </cell>
          <cell r="E1148">
            <v>18</v>
          </cell>
          <cell r="F1148">
            <v>34472</v>
          </cell>
          <cell r="G1148">
            <v>17.989999999999998</v>
          </cell>
          <cell r="H1148">
            <v>17.649999999999999</v>
          </cell>
          <cell r="I1148">
            <v>17.440000000000001</v>
          </cell>
          <cell r="J1148">
            <v>17.329999999999998</v>
          </cell>
          <cell r="K1148">
            <v>17.28</v>
          </cell>
          <cell r="L1148">
            <v>17.260000000000002</v>
          </cell>
          <cell r="M1148">
            <v>17.260000000000002</v>
          </cell>
          <cell r="N1148">
            <v>17.27</v>
          </cell>
          <cell r="O1148">
            <v>17.28</v>
          </cell>
          <cell r="P1148">
            <v>17.29</v>
          </cell>
          <cell r="Q1148">
            <v>17.3</v>
          </cell>
          <cell r="R1148">
            <v>17.32</v>
          </cell>
        </row>
        <row r="1149">
          <cell r="A1149">
            <v>1994</v>
          </cell>
          <cell r="B1149" t="str">
            <v>MAY</v>
          </cell>
          <cell r="C1149" t="str">
            <v>MAY - 1994</v>
          </cell>
          <cell r="D1149">
            <v>34474</v>
          </cell>
          <cell r="E1149">
            <v>19</v>
          </cell>
          <cell r="F1149">
            <v>34473</v>
          </cell>
          <cell r="G1149">
            <v>18.45</v>
          </cell>
          <cell r="H1149">
            <v>17.899999999999999</v>
          </cell>
          <cell r="I1149">
            <v>17.62</v>
          </cell>
          <cell r="J1149">
            <v>17.48</v>
          </cell>
          <cell r="K1149">
            <v>17.41</v>
          </cell>
          <cell r="L1149">
            <v>17.38</v>
          </cell>
          <cell r="M1149">
            <v>17.37</v>
          </cell>
          <cell r="N1149">
            <v>17.37</v>
          </cell>
          <cell r="O1149">
            <v>17.37</v>
          </cell>
          <cell r="P1149">
            <v>17.37</v>
          </cell>
          <cell r="Q1149">
            <v>17.37</v>
          </cell>
          <cell r="R1149">
            <v>17.38</v>
          </cell>
        </row>
        <row r="1150">
          <cell r="A1150">
            <v>1994</v>
          </cell>
          <cell r="B1150" t="str">
            <v>MAY</v>
          </cell>
          <cell r="C1150" t="str">
            <v>MAY - 1994</v>
          </cell>
          <cell r="D1150">
            <v>34474</v>
          </cell>
          <cell r="E1150">
            <v>20</v>
          </cell>
          <cell r="F1150">
            <v>34474</v>
          </cell>
          <cell r="G1150">
            <v>18.920000000000002</v>
          </cell>
          <cell r="H1150">
            <v>18.21</v>
          </cell>
          <cell r="I1150">
            <v>17.89</v>
          </cell>
          <cell r="J1150">
            <v>17.73</v>
          </cell>
          <cell r="K1150">
            <v>17.64</v>
          </cell>
          <cell r="L1150">
            <v>17.59</v>
          </cell>
          <cell r="M1150">
            <v>17.559999999999999</v>
          </cell>
          <cell r="N1150">
            <v>17.55</v>
          </cell>
          <cell r="O1150">
            <v>17.55</v>
          </cell>
          <cell r="P1150">
            <v>17.55</v>
          </cell>
          <cell r="Q1150">
            <v>17.55</v>
          </cell>
          <cell r="R1150">
            <v>17.559999999999999</v>
          </cell>
        </row>
        <row r="1151">
          <cell r="A1151">
            <v>1994</v>
          </cell>
          <cell r="B1151" t="str">
            <v>MAY</v>
          </cell>
          <cell r="C1151" t="str">
            <v>MAY - 1994</v>
          </cell>
          <cell r="D1151">
            <v>34481</v>
          </cell>
          <cell r="E1151">
            <v>23</v>
          </cell>
          <cell r="F1151">
            <v>34477</v>
          </cell>
          <cell r="G1151">
            <v>18.059999999999999</v>
          </cell>
          <cell r="H1151">
            <v>17.77</v>
          </cell>
          <cell r="I1151">
            <v>17.61</v>
          </cell>
          <cell r="J1151">
            <v>17.52</v>
          </cell>
          <cell r="K1151">
            <v>17.47</v>
          </cell>
          <cell r="L1151">
            <v>17.440000000000001</v>
          </cell>
          <cell r="M1151">
            <v>17.43</v>
          </cell>
          <cell r="N1151">
            <v>17.43</v>
          </cell>
          <cell r="O1151">
            <v>17.43</v>
          </cell>
          <cell r="P1151">
            <v>17.43</v>
          </cell>
          <cell r="Q1151">
            <v>17.440000000000001</v>
          </cell>
          <cell r="R1151">
            <v>17.46</v>
          </cell>
        </row>
        <row r="1152">
          <cell r="A1152">
            <v>1994</v>
          </cell>
          <cell r="B1152" t="str">
            <v>MAY</v>
          </cell>
          <cell r="C1152" t="str">
            <v>MAY - 1994</v>
          </cell>
          <cell r="D1152">
            <v>34481</v>
          </cell>
          <cell r="E1152">
            <v>24</v>
          </cell>
          <cell r="F1152">
            <v>34478</v>
          </cell>
          <cell r="G1152">
            <v>17.920000000000002</v>
          </cell>
          <cell r="H1152">
            <v>17.649999999999999</v>
          </cell>
          <cell r="I1152">
            <v>17.489999999999998</v>
          </cell>
          <cell r="J1152">
            <v>17.399999999999999</v>
          </cell>
          <cell r="K1152">
            <v>17.350000000000001</v>
          </cell>
          <cell r="L1152">
            <v>17.32</v>
          </cell>
          <cell r="M1152">
            <v>17.32</v>
          </cell>
          <cell r="N1152">
            <v>17.32</v>
          </cell>
          <cell r="O1152">
            <v>17.32</v>
          </cell>
          <cell r="P1152">
            <v>17.32</v>
          </cell>
          <cell r="Q1152">
            <v>17.34</v>
          </cell>
          <cell r="R1152">
            <v>17.37</v>
          </cell>
        </row>
        <row r="1153">
          <cell r="A1153">
            <v>1994</v>
          </cell>
          <cell r="B1153" t="str">
            <v>MAY</v>
          </cell>
          <cell r="C1153" t="str">
            <v>MAY - 1994</v>
          </cell>
          <cell r="D1153">
            <v>34481</v>
          </cell>
          <cell r="E1153">
            <v>25</v>
          </cell>
          <cell r="F1153">
            <v>34479</v>
          </cell>
          <cell r="G1153">
            <v>17.7</v>
          </cell>
          <cell r="H1153">
            <v>17.5</v>
          </cell>
          <cell r="I1153">
            <v>17.36</v>
          </cell>
          <cell r="J1153">
            <v>17.28</v>
          </cell>
          <cell r="K1153">
            <v>17.239999999999998</v>
          </cell>
          <cell r="L1153">
            <v>17.22</v>
          </cell>
          <cell r="M1153">
            <v>17.22</v>
          </cell>
          <cell r="N1153">
            <v>17.22</v>
          </cell>
          <cell r="O1153">
            <v>17.22</v>
          </cell>
          <cell r="P1153">
            <v>17.22</v>
          </cell>
          <cell r="Q1153">
            <v>17.239999999999998</v>
          </cell>
          <cell r="R1153">
            <v>17.27</v>
          </cell>
        </row>
        <row r="1154">
          <cell r="A1154">
            <v>1994</v>
          </cell>
          <cell r="B1154" t="str">
            <v>MAY</v>
          </cell>
          <cell r="C1154" t="str">
            <v>MAY - 1994</v>
          </cell>
          <cell r="D1154">
            <v>34481</v>
          </cell>
          <cell r="E1154">
            <v>26</v>
          </cell>
          <cell r="F1154">
            <v>34480</v>
          </cell>
          <cell r="G1154">
            <v>17.739999999999998</v>
          </cell>
          <cell r="H1154">
            <v>17.46</v>
          </cell>
          <cell r="I1154">
            <v>17.329999999999998</v>
          </cell>
          <cell r="J1154">
            <v>17.260000000000002</v>
          </cell>
          <cell r="K1154">
            <v>17.22</v>
          </cell>
          <cell r="L1154">
            <v>17.21</v>
          </cell>
          <cell r="M1154">
            <v>17.22</v>
          </cell>
          <cell r="N1154">
            <v>17.23</v>
          </cell>
          <cell r="O1154">
            <v>17.239999999999998</v>
          </cell>
          <cell r="P1154">
            <v>17.239999999999998</v>
          </cell>
          <cell r="Q1154">
            <v>17.260000000000002</v>
          </cell>
          <cell r="R1154">
            <v>17.3</v>
          </cell>
        </row>
        <row r="1155">
          <cell r="A1155">
            <v>1994</v>
          </cell>
          <cell r="B1155" t="str">
            <v>MAY</v>
          </cell>
          <cell r="C1155" t="str">
            <v>MAY - 1994</v>
          </cell>
          <cell r="D1155">
            <v>34481</v>
          </cell>
          <cell r="E1155">
            <v>27</v>
          </cell>
          <cell r="F1155">
            <v>34481</v>
          </cell>
          <cell r="G1155">
            <v>18.03</v>
          </cell>
          <cell r="H1155">
            <v>17.68</v>
          </cell>
          <cell r="I1155">
            <v>17.52</v>
          </cell>
          <cell r="J1155">
            <v>17.43</v>
          </cell>
          <cell r="K1155">
            <v>17.38</v>
          </cell>
          <cell r="L1155">
            <v>17.36</v>
          </cell>
          <cell r="M1155">
            <v>17.36</v>
          </cell>
          <cell r="N1155">
            <v>17.36</v>
          </cell>
          <cell r="O1155">
            <v>17.36</v>
          </cell>
          <cell r="P1155">
            <v>17.36</v>
          </cell>
          <cell r="Q1155">
            <v>17.37</v>
          </cell>
          <cell r="R1155">
            <v>17.399999999999999</v>
          </cell>
        </row>
        <row r="1156">
          <cell r="A1156">
            <v>1994</v>
          </cell>
          <cell r="B1156" t="str">
            <v>MAY</v>
          </cell>
          <cell r="C1156" t="str">
            <v>MAY - 1994</v>
          </cell>
          <cell r="D1156">
            <v>34488</v>
          </cell>
          <cell r="E1156">
            <v>30</v>
          </cell>
          <cell r="F1156">
            <v>34484</v>
          </cell>
        </row>
        <row r="1157">
          <cell r="A1157">
            <v>1994</v>
          </cell>
          <cell r="B1157" t="str">
            <v>MAY</v>
          </cell>
          <cell r="C1157" t="str">
            <v>MAY - 1994</v>
          </cell>
          <cell r="D1157">
            <v>34488</v>
          </cell>
          <cell r="E1157">
            <v>31</v>
          </cell>
          <cell r="F1157">
            <v>34485</v>
          </cell>
          <cell r="G1157">
            <v>18.309999999999999</v>
          </cell>
          <cell r="H1157">
            <v>17.93</v>
          </cell>
          <cell r="I1157">
            <v>17.77</v>
          </cell>
          <cell r="J1157">
            <v>17.670000000000002</v>
          </cell>
          <cell r="K1157">
            <v>17.62</v>
          </cell>
          <cell r="L1157">
            <v>17.59</v>
          </cell>
          <cell r="M1157">
            <v>17.579999999999998</v>
          </cell>
          <cell r="N1157">
            <v>17.57</v>
          </cell>
          <cell r="O1157">
            <v>17.57</v>
          </cell>
          <cell r="P1157">
            <v>17.57</v>
          </cell>
          <cell r="Q1157">
            <v>17.59</v>
          </cell>
          <cell r="R1157">
            <v>17.62</v>
          </cell>
        </row>
        <row r="1158">
          <cell r="A1158">
            <v>1994</v>
          </cell>
          <cell r="B1158" t="str">
            <v>JUN</v>
          </cell>
          <cell r="C1158" t="str">
            <v>JUN - 1994</v>
          </cell>
          <cell r="D1158">
            <v>34488</v>
          </cell>
          <cell r="E1158">
            <v>1</v>
          </cell>
          <cell r="F1158">
            <v>34486</v>
          </cell>
          <cell r="G1158">
            <v>18.21</v>
          </cell>
          <cell r="H1158">
            <v>17.84</v>
          </cell>
          <cell r="I1158">
            <v>17.68</v>
          </cell>
          <cell r="J1158">
            <v>17.579999999999998</v>
          </cell>
          <cell r="K1158">
            <v>17.52</v>
          </cell>
          <cell r="L1158">
            <v>17.489999999999998</v>
          </cell>
          <cell r="M1158">
            <v>17.48</v>
          </cell>
          <cell r="N1158">
            <v>17.47</v>
          </cell>
          <cell r="O1158">
            <v>17.47</v>
          </cell>
          <cell r="P1158">
            <v>17.47</v>
          </cell>
          <cell r="Q1158">
            <v>17.489999999999998</v>
          </cell>
          <cell r="R1158">
            <v>17.52</v>
          </cell>
        </row>
        <row r="1159">
          <cell r="A1159">
            <v>1994</v>
          </cell>
          <cell r="B1159" t="str">
            <v>JUN</v>
          </cell>
          <cell r="C1159" t="str">
            <v>JUN - 1994</v>
          </cell>
          <cell r="D1159">
            <v>34488</v>
          </cell>
          <cell r="E1159">
            <v>2</v>
          </cell>
          <cell r="F1159">
            <v>34487</v>
          </cell>
          <cell r="G1159">
            <v>18.23</v>
          </cell>
          <cell r="H1159">
            <v>17.82</v>
          </cell>
          <cell r="I1159">
            <v>17.64</v>
          </cell>
          <cell r="J1159">
            <v>17.52</v>
          </cell>
          <cell r="K1159">
            <v>17.46</v>
          </cell>
          <cell r="L1159">
            <v>17.43</v>
          </cell>
          <cell r="M1159">
            <v>17.420000000000002</v>
          </cell>
          <cell r="N1159">
            <v>17.41</v>
          </cell>
          <cell r="O1159">
            <v>17.399999999999999</v>
          </cell>
          <cell r="P1159">
            <v>17.39</v>
          </cell>
          <cell r="Q1159">
            <v>17.420000000000002</v>
          </cell>
          <cell r="R1159">
            <v>17.45</v>
          </cell>
        </row>
        <row r="1160">
          <cell r="A1160">
            <v>1994</v>
          </cell>
          <cell r="B1160" t="str">
            <v>JUN</v>
          </cell>
          <cell r="C1160" t="str">
            <v>JUN - 1994</v>
          </cell>
          <cell r="D1160">
            <v>34488</v>
          </cell>
          <cell r="E1160">
            <v>3</v>
          </cell>
          <cell r="F1160">
            <v>34488</v>
          </cell>
          <cell r="G1160">
            <v>18.12</v>
          </cell>
          <cell r="H1160">
            <v>17.71</v>
          </cell>
          <cell r="I1160">
            <v>17.53</v>
          </cell>
          <cell r="J1160">
            <v>17.420000000000002</v>
          </cell>
          <cell r="K1160">
            <v>17.36</v>
          </cell>
          <cell r="L1160">
            <v>17.329999999999998</v>
          </cell>
          <cell r="M1160">
            <v>17.32</v>
          </cell>
          <cell r="N1160">
            <v>17.309999999999999</v>
          </cell>
          <cell r="O1160">
            <v>17.3</v>
          </cell>
          <cell r="P1160">
            <v>17.3</v>
          </cell>
          <cell r="Q1160">
            <v>17.329999999999998</v>
          </cell>
          <cell r="R1160">
            <v>17.37</v>
          </cell>
        </row>
        <row r="1161">
          <cell r="A1161">
            <v>1994</v>
          </cell>
          <cell r="B1161" t="str">
            <v>JUN</v>
          </cell>
          <cell r="C1161" t="str">
            <v>JUN - 1994</v>
          </cell>
          <cell r="D1161">
            <v>34495</v>
          </cell>
          <cell r="E1161">
            <v>6</v>
          </cell>
          <cell r="F1161">
            <v>34491</v>
          </cell>
          <cell r="G1161">
            <v>18.11</v>
          </cell>
          <cell r="H1161">
            <v>17.690000000000001</v>
          </cell>
          <cell r="I1161">
            <v>17.510000000000002</v>
          </cell>
          <cell r="J1161">
            <v>17.399999999999999</v>
          </cell>
          <cell r="K1161">
            <v>17.34</v>
          </cell>
          <cell r="L1161">
            <v>17.309999999999999</v>
          </cell>
          <cell r="M1161">
            <v>17.3</v>
          </cell>
          <cell r="N1161">
            <v>17.29</v>
          </cell>
          <cell r="O1161">
            <v>17.28</v>
          </cell>
          <cell r="P1161">
            <v>17.29</v>
          </cell>
          <cell r="Q1161">
            <v>17.32</v>
          </cell>
          <cell r="R1161">
            <v>17.36</v>
          </cell>
        </row>
        <row r="1162">
          <cell r="A1162">
            <v>1994</v>
          </cell>
          <cell r="B1162" t="str">
            <v>JUN</v>
          </cell>
          <cell r="C1162" t="str">
            <v>JUN - 1994</v>
          </cell>
          <cell r="D1162">
            <v>34495</v>
          </cell>
          <cell r="E1162">
            <v>7</v>
          </cell>
          <cell r="F1162">
            <v>34492</v>
          </cell>
          <cell r="G1162">
            <v>17.75</v>
          </cell>
          <cell r="H1162">
            <v>17.36</v>
          </cell>
          <cell r="I1162">
            <v>17.2</v>
          </cell>
          <cell r="J1162">
            <v>17.11</v>
          </cell>
          <cell r="K1162">
            <v>17.059999999999999</v>
          </cell>
          <cell r="L1162">
            <v>17.04</v>
          </cell>
          <cell r="M1162">
            <v>17.05</v>
          </cell>
          <cell r="N1162">
            <v>17.059999999999999</v>
          </cell>
          <cell r="O1162">
            <v>17.059999999999999</v>
          </cell>
          <cell r="P1162">
            <v>17.079999999999998</v>
          </cell>
          <cell r="Q1162">
            <v>17.13</v>
          </cell>
          <cell r="R1162">
            <v>17.18</v>
          </cell>
        </row>
        <row r="1163">
          <cell r="A1163">
            <v>1994</v>
          </cell>
          <cell r="B1163" t="str">
            <v>JUN</v>
          </cell>
          <cell r="C1163" t="str">
            <v>JUN - 1994</v>
          </cell>
          <cell r="D1163">
            <v>34495</v>
          </cell>
          <cell r="E1163">
            <v>8</v>
          </cell>
          <cell r="F1163">
            <v>34493</v>
          </cell>
          <cell r="G1163">
            <v>18.34</v>
          </cell>
          <cell r="H1163">
            <v>17.82</v>
          </cell>
          <cell r="I1163">
            <v>17.57</v>
          </cell>
          <cell r="J1163">
            <v>17.440000000000001</v>
          </cell>
          <cell r="K1163">
            <v>17.37</v>
          </cell>
          <cell r="L1163">
            <v>17.329999999999998</v>
          </cell>
          <cell r="M1163">
            <v>17.329999999999998</v>
          </cell>
          <cell r="N1163">
            <v>17.329999999999998</v>
          </cell>
          <cell r="O1163">
            <v>17.32</v>
          </cell>
          <cell r="P1163">
            <v>17.329999999999998</v>
          </cell>
          <cell r="Q1163">
            <v>17.38</v>
          </cell>
          <cell r="R1163">
            <v>17.43</v>
          </cell>
        </row>
        <row r="1164">
          <cell r="A1164">
            <v>1994</v>
          </cell>
          <cell r="B1164" t="str">
            <v>JUN</v>
          </cell>
          <cell r="C1164" t="str">
            <v>JUN - 1994</v>
          </cell>
          <cell r="D1164">
            <v>34495</v>
          </cell>
          <cell r="E1164">
            <v>9</v>
          </cell>
          <cell r="F1164">
            <v>34494</v>
          </cell>
          <cell r="G1164">
            <v>18.670000000000002</v>
          </cell>
          <cell r="H1164">
            <v>18.14</v>
          </cell>
          <cell r="I1164">
            <v>17.850000000000001</v>
          </cell>
          <cell r="J1164">
            <v>17.71</v>
          </cell>
          <cell r="K1164">
            <v>17.62</v>
          </cell>
          <cell r="L1164">
            <v>17.57</v>
          </cell>
          <cell r="M1164">
            <v>17.559999999999999</v>
          </cell>
          <cell r="N1164">
            <v>17.55</v>
          </cell>
          <cell r="O1164">
            <v>17.54</v>
          </cell>
          <cell r="P1164">
            <v>17.55</v>
          </cell>
          <cell r="Q1164">
            <v>17.59</v>
          </cell>
          <cell r="R1164">
            <v>17.63</v>
          </cell>
        </row>
        <row r="1165">
          <cell r="A1165">
            <v>1994</v>
          </cell>
          <cell r="B1165" t="str">
            <v>JUN</v>
          </cell>
          <cell r="C1165" t="str">
            <v>JUN - 1994</v>
          </cell>
          <cell r="D1165">
            <v>34495</v>
          </cell>
          <cell r="E1165">
            <v>10</v>
          </cell>
          <cell r="F1165">
            <v>34495</v>
          </cell>
          <cell r="G1165">
            <v>18.48</v>
          </cell>
          <cell r="H1165">
            <v>17.899999999999999</v>
          </cell>
          <cell r="I1165">
            <v>17.59</v>
          </cell>
          <cell r="J1165">
            <v>17.440000000000001</v>
          </cell>
          <cell r="K1165">
            <v>17.34</v>
          </cell>
          <cell r="L1165">
            <v>17.28</v>
          </cell>
          <cell r="M1165">
            <v>17.27</v>
          </cell>
          <cell r="N1165">
            <v>17.260000000000002</v>
          </cell>
          <cell r="O1165">
            <v>17.25</v>
          </cell>
          <cell r="P1165">
            <v>17.260000000000002</v>
          </cell>
          <cell r="Q1165">
            <v>17.3</v>
          </cell>
          <cell r="R1165">
            <v>17.34</v>
          </cell>
        </row>
        <row r="1166">
          <cell r="A1166">
            <v>1994</v>
          </cell>
          <cell r="B1166" t="str">
            <v>JUN</v>
          </cell>
          <cell r="C1166" t="str">
            <v>JUN - 1994</v>
          </cell>
          <cell r="D1166">
            <v>34502</v>
          </cell>
          <cell r="E1166">
            <v>13</v>
          </cell>
          <cell r="F1166">
            <v>34498</v>
          </cell>
          <cell r="G1166">
            <v>18.79</v>
          </cell>
          <cell r="H1166">
            <v>18.05</v>
          </cell>
          <cell r="I1166">
            <v>17.739999999999998</v>
          </cell>
          <cell r="J1166">
            <v>17.59</v>
          </cell>
          <cell r="K1166">
            <v>17.489999999999998</v>
          </cell>
          <cell r="L1166">
            <v>17.43</v>
          </cell>
          <cell r="M1166">
            <v>17.420000000000002</v>
          </cell>
          <cell r="N1166">
            <v>17.41</v>
          </cell>
          <cell r="O1166">
            <v>17.41</v>
          </cell>
          <cell r="P1166">
            <v>17.43</v>
          </cell>
          <cell r="Q1166">
            <v>17.47</v>
          </cell>
          <cell r="R1166">
            <v>17.510000000000002</v>
          </cell>
        </row>
        <row r="1167">
          <cell r="A1167">
            <v>1994</v>
          </cell>
          <cell r="B1167" t="str">
            <v>JUN</v>
          </cell>
          <cell r="C1167" t="str">
            <v>JUN - 1994</v>
          </cell>
          <cell r="D1167">
            <v>34502</v>
          </cell>
          <cell r="E1167">
            <v>14</v>
          </cell>
          <cell r="F1167">
            <v>34499</v>
          </cell>
          <cell r="G1167">
            <v>18.95</v>
          </cell>
          <cell r="H1167">
            <v>18.239999999999998</v>
          </cell>
          <cell r="I1167">
            <v>17.940000000000001</v>
          </cell>
          <cell r="J1167">
            <v>17.760000000000002</v>
          </cell>
          <cell r="K1167">
            <v>17.64</v>
          </cell>
          <cell r="L1167">
            <v>17.579999999999998</v>
          </cell>
          <cell r="M1167">
            <v>17.55</v>
          </cell>
          <cell r="N1167">
            <v>17.53</v>
          </cell>
          <cell r="O1167">
            <v>17.52</v>
          </cell>
          <cell r="P1167">
            <v>17.53</v>
          </cell>
          <cell r="Q1167">
            <v>17.559999999999999</v>
          </cell>
          <cell r="R1167">
            <v>17.59</v>
          </cell>
        </row>
        <row r="1168">
          <cell r="A1168">
            <v>1994</v>
          </cell>
          <cell r="B1168" t="str">
            <v>JUN</v>
          </cell>
          <cell r="C1168" t="str">
            <v>JUN - 1994</v>
          </cell>
          <cell r="D1168">
            <v>34502</v>
          </cell>
          <cell r="E1168">
            <v>15</v>
          </cell>
          <cell r="F1168">
            <v>34500</v>
          </cell>
          <cell r="G1168">
            <v>19.86</v>
          </cell>
          <cell r="H1168">
            <v>19.05</v>
          </cell>
          <cell r="I1168">
            <v>18.7</v>
          </cell>
          <cell r="J1168">
            <v>18.48</v>
          </cell>
          <cell r="K1168">
            <v>18.329999999999998</v>
          </cell>
          <cell r="L1168">
            <v>18.25</v>
          </cell>
          <cell r="M1168">
            <v>18.2</v>
          </cell>
          <cell r="N1168">
            <v>18.16</v>
          </cell>
          <cell r="O1168">
            <v>18.13</v>
          </cell>
          <cell r="P1168">
            <v>18.12</v>
          </cell>
          <cell r="Q1168">
            <v>18.14</v>
          </cell>
          <cell r="R1168">
            <v>18.170000000000002</v>
          </cell>
        </row>
        <row r="1169">
          <cell r="A1169">
            <v>1994</v>
          </cell>
          <cell r="B1169" t="str">
            <v>JUN</v>
          </cell>
          <cell r="C1169" t="str">
            <v>JUN - 1994</v>
          </cell>
          <cell r="D1169">
            <v>34502</v>
          </cell>
          <cell r="E1169">
            <v>16</v>
          </cell>
          <cell r="F1169">
            <v>34501</v>
          </cell>
          <cell r="G1169">
            <v>19.91</v>
          </cell>
          <cell r="H1169">
            <v>19.07</v>
          </cell>
          <cell r="I1169">
            <v>18.64</v>
          </cell>
          <cell r="J1169">
            <v>18.39</v>
          </cell>
          <cell r="K1169">
            <v>18.23</v>
          </cell>
          <cell r="L1169">
            <v>18.13</v>
          </cell>
          <cell r="M1169">
            <v>18.07</v>
          </cell>
          <cell r="N1169">
            <v>18.02</v>
          </cell>
          <cell r="O1169">
            <v>17.98</v>
          </cell>
          <cell r="P1169">
            <v>17.96</v>
          </cell>
          <cell r="Q1169">
            <v>17.96</v>
          </cell>
          <cell r="R1169">
            <v>17.98</v>
          </cell>
        </row>
        <row r="1170">
          <cell r="A1170">
            <v>1994</v>
          </cell>
          <cell r="B1170" t="str">
            <v>JUN</v>
          </cell>
          <cell r="C1170" t="str">
            <v>JUN - 1994</v>
          </cell>
          <cell r="D1170">
            <v>34502</v>
          </cell>
          <cell r="E1170">
            <v>17</v>
          </cell>
          <cell r="F1170">
            <v>34502</v>
          </cell>
          <cell r="G1170">
            <v>20.71</v>
          </cell>
          <cell r="H1170">
            <v>19.79</v>
          </cell>
          <cell r="I1170">
            <v>19.239999999999998</v>
          </cell>
          <cell r="J1170">
            <v>18.940000000000001</v>
          </cell>
          <cell r="K1170">
            <v>18.739999999999998</v>
          </cell>
          <cell r="L1170">
            <v>18.62</v>
          </cell>
          <cell r="M1170">
            <v>18.54</v>
          </cell>
          <cell r="N1170">
            <v>18.47</v>
          </cell>
          <cell r="O1170">
            <v>18.41</v>
          </cell>
          <cell r="P1170">
            <v>18.37</v>
          </cell>
          <cell r="Q1170">
            <v>18.36</v>
          </cell>
          <cell r="R1170">
            <v>18.37</v>
          </cell>
        </row>
        <row r="1171">
          <cell r="A1171">
            <v>1994</v>
          </cell>
          <cell r="B1171" t="str">
            <v>JUN</v>
          </cell>
          <cell r="C1171" t="str">
            <v>JUN - 1994</v>
          </cell>
          <cell r="D1171">
            <v>34509</v>
          </cell>
          <cell r="E1171">
            <v>20</v>
          </cell>
          <cell r="F1171">
            <v>34505</v>
          </cell>
          <cell r="G1171">
            <v>20.75</v>
          </cell>
          <cell r="H1171">
            <v>19.71</v>
          </cell>
          <cell r="I1171">
            <v>19.21</v>
          </cell>
          <cell r="J1171">
            <v>18.920000000000002</v>
          </cell>
          <cell r="K1171">
            <v>18.72</v>
          </cell>
          <cell r="L1171">
            <v>18.59</v>
          </cell>
          <cell r="M1171">
            <v>18.510000000000002</v>
          </cell>
          <cell r="N1171">
            <v>18.440000000000001</v>
          </cell>
          <cell r="O1171">
            <v>18.38</v>
          </cell>
          <cell r="P1171">
            <v>18.34</v>
          </cell>
          <cell r="Q1171">
            <v>18.32</v>
          </cell>
          <cell r="R1171">
            <v>18.329999999999998</v>
          </cell>
        </row>
        <row r="1172">
          <cell r="A1172">
            <v>1994</v>
          </cell>
          <cell r="B1172" t="str">
            <v>JUN</v>
          </cell>
          <cell r="C1172" t="str">
            <v>JUN - 1994</v>
          </cell>
          <cell r="D1172">
            <v>34509</v>
          </cell>
          <cell r="E1172">
            <v>21</v>
          </cell>
          <cell r="F1172">
            <v>34506</v>
          </cell>
          <cell r="G1172">
            <v>20.04</v>
          </cell>
          <cell r="H1172">
            <v>19.38</v>
          </cell>
          <cell r="I1172">
            <v>18.899999999999999</v>
          </cell>
          <cell r="J1172">
            <v>18.63</v>
          </cell>
          <cell r="K1172">
            <v>18.43</v>
          </cell>
          <cell r="L1172">
            <v>18.3</v>
          </cell>
          <cell r="M1172">
            <v>18.22</v>
          </cell>
          <cell r="N1172">
            <v>18.149999999999999</v>
          </cell>
          <cell r="O1172">
            <v>18.09</v>
          </cell>
          <cell r="P1172">
            <v>18.05</v>
          </cell>
          <cell r="Q1172">
            <v>18.03</v>
          </cell>
          <cell r="R1172">
            <v>18.04</v>
          </cell>
        </row>
        <row r="1173">
          <cell r="A1173">
            <v>1994</v>
          </cell>
          <cell r="B1173" t="str">
            <v>JUN</v>
          </cell>
          <cell r="C1173" t="str">
            <v>JUN - 1994</v>
          </cell>
          <cell r="D1173">
            <v>34509</v>
          </cell>
          <cell r="E1173">
            <v>22</v>
          </cell>
          <cell r="F1173">
            <v>34507</v>
          </cell>
          <cell r="G1173">
            <v>19.37</v>
          </cell>
          <cell r="H1173">
            <v>18.86</v>
          </cell>
          <cell r="I1173">
            <v>18.579999999999998</v>
          </cell>
          <cell r="J1173">
            <v>18.38</v>
          </cell>
          <cell r="K1173">
            <v>18.25</v>
          </cell>
          <cell r="L1173">
            <v>18.16</v>
          </cell>
          <cell r="M1173">
            <v>18.09</v>
          </cell>
          <cell r="N1173">
            <v>18.03</v>
          </cell>
          <cell r="O1173">
            <v>17.989999999999998</v>
          </cell>
          <cell r="P1173">
            <v>17.97</v>
          </cell>
          <cell r="Q1173">
            <v>17.98</v>
          </cell>
          <cell r="R1173">
            <v>17.989999999999998</v>
          </cell>
        </row>
        <row r="1174">
          <cell r="A1174">
            <v>1994</v>
          </cell>
          <cell r="B1174" t="str">
            <v>JUN</v>
          </cell>
          <cell r="C1174" t="str">
            <v>JUN - 1994</v>
          </cell>
          <cell r="D1174">
            <v>34509</v>
          </cell>
          <cell r="E1174">
            <v>23</v>
          </cell>
          <cell r="F1174">
            <v>34508</v>
          </cell>
          <cell r="G1174">
            <v>19.420000000000002</v>
          </cell>
          <cell r="H1174">
            <v>18.920000000000002</v>
          </cell>
          <cell r="I1174">
            <v>18.670000000000002</v>
          </cell>
          <cell r="J1174">
            <v>18.5</v>
          </cell>
          <cell r="K1174">
            <v>18.39</v>
          </cell>
          <cell r="L1174">
            <v>18.32</v>
          </cell>
          <cell r="M1174">
            <v>18.25</v>
          </cell>
          <cell r="N1174">
            <v>18.190000000000001</v>
          </cell>
          <cell r="O1174">
            <v>18.149999999999999</v>
          </cell>
          <cell r="P1174">
            <v>18.14</v>
          </cell>
          <cell r="Q1174">
            <v>18.149999999999999</v>
          </cell>
          <cell r="R1174">
            <v>18.170000000000002</v>
          </cell>
        </row>
        <row r="1175">
          <cell r="A1175">
            <v>1994</v>
          </cell>
          <cell r="B1175" t="str">
            <v>JUN</v>
          </cell>
          <cell r="C1175" t="str">
            <v>JUN - 1994</v>
          </cell>
          <cell r="D1175">
            <v>34509</v>
          </cell>
          <cell r="E1175">
            <v>24</v>
          </cell>
          <cell r="F1175">
            <v>34509</v>
          </cell>
          <cell r="G1175">
            <v>19.32</v>
          </cell>
          <cell r="H1175">
            <v>18.82</v>
          </cell>
          <cell r="I1175">
            <v>18.59</v>
          </cell>
          <cell r="J1175">
            <v>18.43</v>
          </cell>
          <cell r="K1175">
            <v>18.329999999999998</v>
          </cell>
          <cell r="L1175">
            <v>18.260000000000002</v>
          </cell>
          <cell r="M1175">
            <v>18.2</v>
          </cell>
          <cell r="N1175">
            <v>18.14</v>
          </cell>
          <cell r="O1175">
            <v>18.100000000000001</v>
          </cell>
          <cell r="P1175">
            <v>18.09</v>
          </cell>
          <cell r="Q1175">
            <v>18.11</v>
          </cell>
          <cell r="R1175">
            <v>18.13</v>
          </cell>
        </row>
        <row r="1176">
          <cell r="A1176">
            <v>1994</v>
          </cell>
          <cell r="B1176" t="str">
            <v>JUN</v>
          </cell>
          <cell r="C1176" t="str">
            <v>JUN - 1994</v>
          </cell>
          <cell r="D1176">
            <v>34516</v>
          </cell>
          <cell r="E1176">
            <v>27</v>
          </cell>
          <cell r="F1176">
            <v>34512</v>
          </cell>
          <cell r="G1176">
            <v>19.010000000000002</v>
          </cell>
          <cell r="H1176">
            <v>18.559999999999999</v>
          </cell>
          <cell r="I1176">
            <v>18.34</v>
          </cell>
          <cell r="J1176">
            <v>18.2</v>
          </cell>
          <cell r="K1176">
            <v>18.11</v>
          </cell>
          <cell r="L1176">
            <v>18.04</v>
          </cell>
          <cell r="M1176">
            <v>17.98</v>
          </cell>
          <cell r="N1176">
            <v>17.920000000000002</v>
          </cell>
          <cell r="O1176">
            <v>17.88</v>
          </cell>
          <cell r="P1176">
            <v>17.88</v>
          </cell>
          <cell r="Q1176">
            <v>17.899999999999999</v>
          </cell>
          <cell r="R1176">
            <v>17.920000000000002</v>
          </cell>
        </row>
        <row r="1177">
          <cell r="A1177">
            <v>1994</v>
          </cell>
          <cell r="B1177" t="str">
            <v>JUN</v>
          </cell>
          <cell r="C1177" t="str">
            <v>JUN - 1994</v>
          </cell>
          <cell r="D1177">
            <v>34516</v>
          </cell>
          <cell r="E1177">
            <v>28</v>
          </cell>
          <cell r="F1177">
            <v>34513</v>
          </cell>
          <cell r="G1177">
            <v>19.27</v>
          </cell>
          <cell r="H1177">
            <v>18.760000000000002</v>
          </cell>
          <cell r="I1177">
            <v>18.53</v>
          </cell>
          <cell r="J1177">
            <v>18.38</v>
          </cell>
          <cell r="K1177">
            <v>18.28</v>
          </cell>
          <cell r="L1177">
            <v>18.21</v>
          </cell>
          <cell r="M1177">
            <v>18.14</v>
          </cell>
          <cell r="N1177">
            <v>18.079999999999998</v>
          </cell>
          <cell r="O1177">
            <v>18.04</v>
          </cell>
          <cell r="P1177">
            <v>18.04</v>
          </cell>
          <cell r="Q1177">
            <v>18.059999999999999</v>
          </cell>
          <cell r="R1177">
            <v>18.079999999999998</v>
          </cell>
        </row>
        <row r="1178">
          <cell r="A1178">
            <v>1994</v>
          </cell>
          <cell r="B1178" t="str">
            <v>JUN</v>
          </cell>
          <cell r="C1178" t="str">
            <v>JUN - 1994</v>
          </cell>
          <cell r="D1178">
            <v>34516</v>
          </cell>
          <cell r="E1178">
            <v>29</v>
          </cell>
          <cell r="F1178">
            <v>34514</v>
          </cell>
          <cell r="G1178">
            <v>18.829999999999998</v>
          </cell>
          <cell r="H1178">
            <v>18.38</v>
          </cell>
          <cell r="I1178">
            <v>18.14</v>
          </cell>
          <cell r="J1178">
            <v>18</v>
          </cell>
          <cell r="K1178">
            <v>17.91</v>
          </cell>
          <cell r="L1178">
            <v>17.850000000000001</v>
          </cell>
          <cell r="M1178">
            <v>17.79</v>
          </cell>
          <cell r="N1178">
            <v>17.73</v>
          </cell>
          <cell r="O1178">
            <v>17.690000000000001</v>
          </cell>
          <cell r="P1178">
            <v>17.690000000000001</v>
          </cell>
          <cell r="Q1178">
            <v>17.71</v>
          </cell>
          <cell r="R1178">
            <v>17.73</v>
          </cell>
        </row>
        <row r="1179">
          <cell r="A1179">
            <v>1994</v>
          </cell>
          <cell r="B1179" t="str">
            <v>JUN</v>
          </cell>
          <cell r="C1179" t="str">
            <v>JUN - 1994</v>
          </cell>
          <cell r="D1179">
            <v>34516</v>
          </cell>
          <cell r="E1179">
            <v>30</v>
          </cell>
          <cell r="F1179">
            <v>34515</v>
          </cell>
          <cell r="G1179">
            <v>19.37</v>
          </cell>
          <cell r="H1179">
            <v>18.829999999999998</v>
          </cell>
          <cell r="I1179">
            <v>18.57</v>
          </cell>
          <cell r="J1179">
            <v>18.420000000000002</v>
          </cell>
          <cell r="K1179">
            <v>18.32</v>
          </cell>
          <cell r="L1179">
            <v>18.25</v>
          </cell>
          <cell r="M1179">
            <v>18.190000000000001</v>
          </cell>
          <cell r="N1179">
            <v>18.13</v>
          </cell>
          <cell r="O1179">
            <v>18.09</v>
          </cell>
          <cell r="P1179">
            <v>18.079999999999998</v>
          </cell>
          <cell r="Q1179">
            <v>18.09</v>
          </cell>
          <cell r="R1179">
            <v>18.100000000000001</v>
          </cell>
        </row>
        <row r="1180">
          <cell r="A1180">
            <v>1994</v>
          </cell>
          <cell r="B1180" t="str">
            <v>JUL</v>
          </cell>
          <cell r="C1180" t="str">
            <v>JUL - 1994</v>
          </cell>
          <cell r="D1180">
            <v>34516</v>
          </cell>
          <cell r="E1180">
            <v>1</v>
          </cell>
          <cell r="F1180">
            <v>34516</v>
          </cell>
          <cell r="G1180">
            <v>19.53</v>
          </cell>
          <cell r="H1180">
            <v>18.93</v>
          </cell>
          <cell r="I1180">
            <v>18.649999999999999</v>
          </cell>
          <cell r="J1180">
            <v>18.489999999999998</v>
          </cell>
          <cell r="K1180">
            <v>18.38</v>
          </cell>
          <cell r="L1180">
            <v>18.3</v>
          </cell>
          <cell r="M1180">
            <v>18.23</v>
          </cell>
          <cell r="N1180">
            <v>18.16</v>
          </cell>
          <cell r="O1180">
            <v>18.12</v>
          </cell>
          <cell r="P1180">
            <v>18.11</v>
          </cell>
          <cell r="Q1180">
            <v>18.11</v>
          </cell>
          <cell r="R1180">
            <v>18.11</v>
          </cell>
        </row>
        <row r="1181">
          <cell r="A1181">
            <v>1994</v>
          </cell>
          <cell r="B1181" t="str">
            <v>JUL</v>
          </cell>
          <cell r="C1181" t="str">
            <v>JUL - 1994</v>
          </cell>
          <cell r="D1181">
            <v>34523</v>
          </cell>
          <cell r="E1181">
            <v>4</v>
          </cell>
          <cell r="F1181">
            <v>34519</v>
          </cell>
        </row>
        <row r="1182">
          <cell r="A1182">
            <v>1994</v>
          </cell>
          <cell r="B1182" t="str">
            <v>JUL</v>
          </cell>
          <cell r="C1182" t="str">
            <v>JUL - 1994</v>
          </cell>
          <cell r="D1182">
            <v>34523</v>
          </cell>
          <cell r="E1182">
            <v>5</v>
          </cell>
          <cell r="F1182">
            <v>34520</v>
          </cell>
          <cell r="G1182">
            <v>19.62</v>
          </cell>
          <cell r="H1182">
            <v>18.98</v>
          </cell>
          <cell r="I1182">
            <v>18.670000000000002</v>
          </cell>
          <cell r="J1182">
            <v>18.489999999999998</v>
          </cell>
          <cell r="K1182">
            <v>18.37</v>
          </cell>
          <cell r="L1182">
            <v>18.28</v>
          </cell>
          <cell r="M1182">
            <v>18.2</v>
          </cell>
          <cell r="N1182">
            <v>18.13</v>
          </cell>
          <cell r="O1182">
            <v>18.079999999999998</v>
          </cell>
          <cell r="P1182">
            <v>18.059999999999999</v>
          </cell>
          <cell r="Q1182">
            <v>18.059999999999999</v>
          </cell>
          <cell r="R1182">
            <v>18.059999999999999</v>
          </cell>
        </row>
        <row r="1183">
          <cell r="A1183">
            <v>1994</v>
          </cell>
          <cell r="B1183" t="str">
            <v>JUL</v>
          </cell>
          <cell r="C1183" t="str">
            <v>JUL - 1994</v>
          </cell>
          <cell r="D1183">
            <v>34523</v>
          </cell>
          <cell r="E1183">
            <v>6</v>
          </cell>
          <cell r="F1183">
            <v>34521</v>
          </cell>
          <cell r="G1183">
            <v>19.239999999999998</v>
          </cell>
          <cell r="H1183">
            <v>18.649999999999999</v>
          </cell>
          <cell r="I1183">
            <v>18.36</v>
          </cell>
          <cell r="J1183">
            <v>18.190000000000001</v>
          </cell>
          <cell r="K1183">
            <v>18.079999999999998</v>
          </cell>
          <cell r="L1183">
            <v>18.010000000000002</v>
          </cell>
          <cell r="M1183">
            <v>17.940000000000001</v>
          </cell>
          <cell r="N1183">
            <v>17.88</v>
          </cell>
          <cell r="O1183">
            <v>17.84</v>
          </cell>
          <cell r="P1183">
            <v>17.829999999999998</v>
          </cell>
          <cell r="Q1183">
            <v>17.829999999999998</v>
          </cell>
          <cell r="R1183">
            <v>17.829999999999998</v>
          </cell>
        </row>
        <row r="1184">
          <cell r="A1184">
            <v>1994</v>
          </cell>
          <cell r="B1184" t="str">
            <v>JUL</v>
          </cell>
          <cell r="C1184" t="str">
            <v>JUL - 1994</v>
          </cell>
          <cell r="D1184">
            <v>34523</v>
          </cell>
          <cell r="E1184">
            <v>7</v>
          </cell>
          <cell r="F1184">
            <v>34522</v>
          </cell>
          <cell r="G1184">
            <v>19.12</v>
          </cell>
          <cell r="H1184">
            <v>18.559999999999999</v>
          </cell>
          <cell r="I1184">
            <v>18.28</v>
          </cell>
          <cell r="J1184">
            <v>18.12</v>
          </cell>
          <cell r="K1184">
            <v>18.02</v>
          </cell>
          <cell r="L1184">
            <v>17.96</v>
          </cell>
          <cell r="M1184">
            <v>17.899999999999999</v>
          </cell>
          <cell r="N1184">
            <v>17.850000000000001</v>
          </cell>
          <cell r="O1184">
            <v>17.82</v>
          </cell>
          <cell r="P1184">
            <v>17.82</v>
          </cell>
          <cell r="Q1184">
            <v>17.829999999999998</v>
          </cell>
          <cell r="R1184">
            <v>17.84</v>
          </cell>
        </row>
        <row r="1185">
          <cell r="A1185">
            <v>1994</v>
          </cell>
          <cell r="B1185" t="str">
            <v>JUL</v>
          </cell>
          <cell r="C1185" t="str">
            <v>JUL - 1994</v>
          </cell>
          <cell r="D1185">
            <v>34523</v>
          </cell>
          <cell r="E1185">
            <v>8</v>
          </cell>
          <cell r="F1185">
            <v>34523</v>
          </cell>
          <cell r="G1185">
            <v>19.48</v>
          </cell>
          <cell r="H1185">
            <v>18.88</v>
          </cell>
          <cell r="I1185">
            <v>18.57</v>
          </cell>
          <cell r="J1185">
            <v>18.39</v>
          </cell>
          <cell r="K1185">
            <v>18.28</v>
          </cell>
          <cell r="L1185">
            <v>18.22</v>
          </cell>
          <cell r="M1185">
            <v>18.16</v>
          </cell>
          <cell r="N1185">
            <v>18.11</v>
          </cell>
          <cell r="O1185">
            <v>18.079999999999998</v>
          </cell>
          <cell r="P1185">
            <v>18.079999999999998</v>
          </cell>
          <cell r="Q1185">
            <v>18.09</v>
          </cell>
          <cell r="R1185">
            <v>18.100000000000001</v>
          </cell>
        </row>
        <row r="1186">
          <cell r="A1186">
            <v>1994</v>
          </cell>
          <cell r="B1186" t="str">
            <v>JUL</v>
          </cell>
          <cell r="C1186" t="str">
            <v>JUL - 1994</v>
          </cell>
          <cell r="D1186">
            <v>34530</v>
          </cell>
          <cell r="E1186">
            <v>11</v>
          </cell>
          <cell r="F1186">
            <v>34526</v>
          </cell>
          <cell r="G1186">
            <v>20.18</v>
          </cell>
          <cell r="H1186">
            <v>19.48</v>
          </cell>
          <cell r="I1186">
            <v>19.07</v>
          </cell>
          <cell r="J1186">
            <v>18.850000000000001</v>
          </cell>
          <cell r="K1186">
            <v>18.72</v>
          </cell>
          <cell r="L1186">
            <v>18.649999999999999</v>
          </cell>
          <cell r="M1186">
            <v>18.579999999999998</v>
          </cell>
          <cell r="N1186">
            <v>18.52</v>
          </cell>
          <cell r="O1186">
            <v>18.48</v>
          </cell>
          <cell r="P1186">
            <v>18.47</v>
          </cell>
          <cell r="Q1186">
            <v>18.48</v>
          </cell>
          <cell r="R1186">
            <v>18.489999999999998</v>
          </cell>
        </row>
        <row r="1187">
          <cell r="A1187">
            <v>1994</v>
          </cell>
          <cell r="B1187" t="str">
            <v>JUL</v>
          </cell>
          <cell r="C1187" t="str">
            <v>JUL - 1994</v>
          </cell>
          <cell r="D1187">
            <v>34530</v>
          </cell>
          <cell r="E1187">
            <v>12</v>
          </cell>
          <cell r="F1187">
            <v>34527</v>
          </cell>
          <cell r="G1187">
            <v>20.43</v>
          </cell>
          <cell r="H1187">
            <v>19.73</v>
          </cell>
          <cell r="I1187">
            <v>19.260000000000002</v>
          </cell>
          <cell r="J1187">
            <v>18.989999999999998</v>
          </cell>
          <cell r="K1187">
            <v>18.84</v>
          </cell>
          <cell r="L1187">
            <v>18.760000000000002</v>
          </cell>
          <cell r="M1187">
            <v>18.690000000000001</v>
          </cell>
          <cell r="N1187">
            <v>18.63</v>
          </cell>
          <cell r="O1187">
            <v>18.579999999999998</v>
          </cell>
          <cell r="P1187">
            <v>18.559999999999999</v>
          </cell>
          <cell r="Q1187">
            <v>18.559999999999999</v>
          </cell>
          <cell r="R1187">
            <v>18.57</v>
          </cell>
        </row>
        <row r="1188">
          <cell r="A1188">
            <v>1994</v>
          </cell>
          <cell r="B1188" t="str">
            <v>JUL</v>
          </cell>
          <cell r="C1188" t="str">
            <v>JUL - 1994</v>
          </cell>
          <cell r="D1188">
            <v>34530</v>
          </cell>
          <cell r="E1188">
            <v>13</v>
          </cell>
          <cell r="F1188">
            <v>34528</v>
          </cell>
          <cell r="G1188">
            <v>20.149999999999999</v>
          </cell>
          <cell r="H1188">
            <v>19.54</v>
          </cell>
          <cell r="I1188">
            <v>19.14</v>
          </cell>
          <cell r="J1188">
            <v>18.88</v>
          </cell>
          <cell r="K1188">
            <v>18.73</v>
          </cell>
          <cell r="L1188">
            <v>18.649999999999999</v>
          </cell>
          <cell r="M1188">
            <v>18.579999999999998</v>
          </cell>
          <cell r="N1188">
            <v>18.52</v>
          </cell>
          <cell r="O1188">
            <v>18.47</v>
          </cell>
          <cell r="P1188">
            <v>18.45</v>
          </cell>
          <cell r="Q1188">
            <v>18.45</v>
          </cell>
          <cell r="R1188">
            <v>18.46</v>
          </cell>
        </row>
        <row r="1189">
          <cell r="A1189">
            <v>1994</v>
          </cell>
          <cell r="B1189" t="str">
            <v>JUL</v>
          </cell>
          <cell r="C1189" t="str">
            <v>JUL - 1994</v>
          </cell>
          <cell r="D1189">
            <v>34530</v>
          </cell>
          <cell r="E1189">
            <v>14</v>
          </cell>
          <cell r="F1189">
            <v>34529</v>
          </cell>
          <cell r="G1189">
            <v>20.18</v>
          </cell>
          <cell r="H1189">
            <v>19.64</v>
          </cell>
          <cell r="I1189">
            <v>19.23</v>
          </cell>
          <cell r="J1189">
            <v>18.97</v>
          </cell>
          <cell r="K1189">
            <v>18.82</v>
          </cell>
          <cell r="L1189">
            <v>18.739999999999998</v>
          </cell>
          <cell r="M1189">
            <v>18.670000000000002</v>
          </cell>
          <cell r="N1189">
            <v>18.61</v>
          </cell>
          <cell r="O1189">
            <v>18.559999999999999</v>
          </cell>
          <cell r="P1189">
            <v>18.54</v>
          </cell>
          <cell r="Q1189">
            <v>18.54</v>
          </cell>
          <cell r="R1189">
            <v>18.55</v>
          </cell>
        </row>
        <row r="1190">
          <cell r="A1190">
            <v>1994</v>
          </cell>
          <cell r="B1190" t="str">
            <v>JUL</v>
          </cell>
          <cell r="C1190" t="str">
            <v>JUL - 1994</v>
          </cell>
          <cell r="D1190">
            <v>34530</v>
          </cell>
          <cell r="E1190">
            <v>15</v>
          </cell>
          <cell r="F1190">
            <v>34530</v>
          </cell>
          <cell r="G1190">
            <v>19.89</v>
          </cell>
          <cell r="H1190">
            <v>19.38</v>
          </cell>
          <cell r="I1190">
            <v>19.04</v>
          </cell>
          <cell r="J1190">
            <v>18.79</v>
          </cell>
          <cell r="K1190">
            <v>18.649999999999999</v>
          </cell>
          <cell r="L1190">
            <v>18.57</v>
          </cell>
          <cell r="M1190">
            <v>18.510000000000002</v>
          </cell>
          <cell r="N1190">
            <v>18.45</v>
          </cell>
          <cell r="O1190">
            <v>18.41</v>
          </cell>
          <cell r="P1190">
            <v>18.399999999999999</v>
          </cell>
          <cell r="Q1190">
            <v>18.41</v>
          </cell>
          <cell r="R1190">
            <v>18.43</v>
          </cell>
        </row>
        <row r="1191">
          <cell r="A1191">
            <v>1994</v>
          </cell>
          <cell r="B1191" t="str">
            <v>JUL</v>
          </cell>
          <cell r="C1191" t="str">
            <v>JUL - 1994</v>
          </cell>
          <cell r="D1191">
            <v>34537</v>
          </cell>
          <cell r="E1191">
            <v>18</v>
          </cell>
          <cell r="F1191">
            <v>34533</v>
          </cell>
          <cell r="G1191">
            <v>19.510000000000002</v>
          </cell>
          <cell r="H1191">
            <v>19.09</v>
          </cell>
          <cell r="I1191">
            <v>18.82</v>
          </cell>
          <cell r="J1191">
            <v>18.600000000000001</v>
          </cell>
          <cell r="K1191">
            <v>18.48</v>
          </cell>
          <cell r="L1191">
            <v>18.41</v>
          </cell>
          <cell r="M1191">
            <v>18.350000000000001</v>
          </cell>
          <cell r="N1191">
            <v>18.3</v>
          </cell>
          <cell r="O1191">
            <v>18.260000000000002</v>
          </cell>
          <cell r="P1191">
            <v>18.25</v>
          </cell>
          <cell r="Q1191">
            <v>18.27</v>
          </cell>
          <cell r="R1191">
            <v>18.29</v>
          </cell>
        </row>
        <row r="1192">
          <cell r="A1192">
            <v>1994</v>
          </cell>
          <cell r="B1192" t="str">
            <v>JUL</v>
          </cell>
          <cell r="C1192" t="str">
            <v>JUL - 1994</v>
          </cell>
          <cell r="D1192">
            <v>34537</v>
          </cell>
          <cell r="E1192">
            <v>19</v>
          </cell>
          <cell r="F1192">
            <v>34534</v>
          </cell>
          <cell r="G1192">
            <v>19.46</v>
          </cell>
          <cell r="H1192">
            <v>19.23</v>
          </cell>
          <cell r="I1192">
            <v>18.940000000000001</v>
          </cell>
          <cell r="J1192">
            <v>18.72</v>
          </cell>
          <cell r="K1192">
            <v>18.600000000000001</v>
          </cell>
          <cell r="L1192">
            <v>18.52</v>
          </cell>
          <cell r="M1192">
            <v>18.46</v>
          </cell>
          <cell r="N1192">
            <v>18.41</v>
          </cell>
          <cell r="O1192">
            <v>18.37</v>
          </cell>
          <cell r="P1192">
            <v>18.36</v>
          </cell>
          <cell r="Q1192">
            <v>18.38</v>
          </cell>
          <cell r="R1192">
            <v>18.399999999999999</v>
          </cell>
        </row>
        <row r="1193">
          <cell r="A1193">
            <v>1994</v>
          </cell>
          <cell r="B1193" t="str">
            <v>JUL</v>
          </cell>
          <cell r="C1193" t="str">
            <v>JUL - 1994</v>
          </cell>
          <cell r="D1193">
            <v>34537</v>
          </cell>
          <cell r="E1193">
            <v>20</v>
          </cell>
          <cell r="F1193">
            <v>34535</v>
          </cell>
          <cell r="G1193">
            <v>19.2</v>
          </cell>
          <cell r="H1193">
            <v>19.21</v>
          </cell>
          <cell r="I1193">
            <v>18.940000000000001</v>
          </cell>
          <cell r="J1193">
            <v>18.739999999999998</v>
          </cell>
          <cell r="K1193">
            <v>18.63</v>
          </cell>
          <cell r="L1193">
            <v>18.55</v>
          </cell>
          <cell r="M1193">
            <v>18.489999999999998</v>
          </cell>
          <cell r="N1193">
            <v>18.440000000000001</v>
          </cell>
          <cell r="O1193">
            <v>18.399999999999999</v>
          </cell>
          <cell r="P1193">
            <v>18.39</v>
          </cell>
          <cell r="Q1193">
            <v>18.41</v>
          </cell>
          <cell r="R1193">
            <v>18.43</v>
          </cell>
        </row>
        <row r="1194">
          <cell r="A1194">
            <v>1994</v>
          </cell>
          <cell r="B1194" t="str">
            <v>JUL</v>
          </cell>
          <cell r="C1194" t="str">
            <v>JUL - 1994</v>
          </cell>
          <cell r="D1194">
            <v>34537</v>
          </cell>
          <cell r="E1194">
            <v>21</v>
          </cell>
          <cell r="F1194">
            <v>34536</v>
          </cell>
          <cell r="G1194">
            <v>19.39</v>
          </cell>
          <cell r="H1194">
            <v>19.07</v>
          </cell>
          <cell r="I1194">
            <v>18.86</v>
          </cell>
          <cell r="J1194">
            <v>18.739999999999998</v>
          </cell>
          <cell r="K1194">
            <v>18.66</v>
          </cell>
          <cell r="L1194">
            <v>18.600000000000001</v>
          </cell>
          <cell r="M1194">
            <v>18.55</v>
          </cell>
          <cell r="N1194">
            <v>18.510000000000002</v>
          </cell>
          <cell r="O1194">
            <v>18.5</v>
          </cell>
          <cell r="P1194">
            <v>18.52</v>
          </cell>
          <cell r="Q1194">
            <v>18.54</v>
          </cell>
          <cell r="R1194">
            <v>18.57</v>
          </cell>
        </row>
        <row r="1195">
          <cell r="A1195">
            <v>1994</v>
          </cell>
          <cell r="B1195" t="str">
            <v>JUL</v>
          </cell>
          <cell r="C1195" t="str">
            <v>JUL - 1994</v>
          </cell>
          <cell r="D1195">
            <v>34537</v>
          </cell>
          <cell r="E1195">
            <v>22</v>
          </cell>
          <cell r="F1195">
            <v>34537</v>
          </cell>
          <cell r="G1195">
            <v>19.61</v>
          </cell>
          <cell r="H1195">
            <v>19.239999999999998</v>
          </cell>
          <cell r="I1195">
            <v>19.010000000000002</v>
          </cell>
          <cell r="J1195">
            <v>18.87</v>
          </cell>
          <cell r="K1195">
            <v>18.77</v>
          </cell>
          <cell r="L1195">
            <v>18.7</v>
          </cell>
          <cell r="M1195">
            <v>18.64</v>
          </cell>
          <cell r="N1195">
            <v>18.59</v>
          </cell>
          <cell r="O1195">
            <v>18.57</v>
          </cell>
          <cell r="P1195">
            <v>18.579999999999998</v>
          </cell>
          <cell r="Q1195">
            <v>18.600000000000001</v>
          </cell>
          <cell r="R1195">
            <v>18.63</v>
          </cell>
        </row>
        <row r="1196">
          <cell r="A1196">
            <v>1994</v>
          </cell>
          <cell r="B1196" t="str">
            <v>JUL</v>
          </cell>
          <cell r="C1196" t="str">
            <v>JUL - 1994</v>
          </cell>
          <cell r="D1196">
            <v>34544</v>
          </cell>
          <cell r="E1196">
            <v>25</v>
          </cell>
          <cell r="F1196">
            <v>34540</v>
          </cell>
          <cell r="G1196">
            <v>19.41</v>
          </cell>
          <cell r="H1196">
            <v>19.07</v>
          </cell>
          <cell r="I1196">
            <v>18.86</v>
          </cell>
          <cell r="J1196">
            <v>18.73</v>
          </cell>
          <cell r="K1196">
            <v>18.64</v>
          </cell>
          <cell r="L1196">
            <v>18.57</v>
          </cell>
          <cell r="M1196">
            <v>18.510000000000002</v>
          </cell>
          <cell r="N1196">
            <v>18.46</v>
          </cell>
          <cell r="O1196">
            <v>18.440000000000001</v>
          </cell>
          <cell r="P1196">
            <v>18.46</v>
          </cell>
          <cell r="Q1196">
            <v>18.489999999999998</v>
          </cell>
          <cell r="R1196">
            <v>18.52</v>
          </cell>
        </row>
        <row r="1197">
          <cell r="A1197">
            <v>1994</v>
          </cell>
          <cell r="B1197" t="str">
            <v>JUL</v>
          </cell>
          <cell r="C1197" t="str">
            <v>JUL - 1994</v>
          </cell>
          <cell r="D1197">
            <v>34544</v>
          </cell>
          <cell r="E1197">
            <v>26</v>
          </cell>
          <cell r="F1197">
            <v>34541</v>
          </cell>
          <cell r="G1197">
            <v>19.21</v>
          </cell>
          <cell r="H1197">
            <v>18.940000000000001</v>
          </cell>
          <cell r="I1197">
            <v>18.79</v>
          </cell>
          <cell r="J1197">
            <v>18.690000000000001</v>
          </cell>
          <cell r="K1197">
            <v>18.61</v>
          </cell>
          <cell r="L1197">
            <v>18.55</v>
          </cell>
          <cell r="M1197">
            <v>18.5</v>
          </cell>
          <cell r="N1197">
            <v>18.46</v>
          </cell>
          <cell r="O1197">
            <v>18.440000000000001</v>
          </cell>
          <cell r="P1197">
            <v>18.46</v>
          </cell>
          <cell r="Q1197">
            <v>18.5</v>
          </cell>
          <cell r="R1197">
            <v>18.54</v>
          </cell>
        </row>
        <row r="1198">
          <cell r="A1198">
            <v>1994</v>
          </cell>
          <cell r="B1198" t="str">
            <v>JUL</v>
          </cell>
          <cell r="C1198" t="str">
            <v>JUL - 1994</v>
          </cell>
          <cell r="D1198">
            <v>34544</v>
          </cell>
          <cell r="E1198">
            <v>27</v>
          </cell>
          <cell r="F1198">
            <v>34542</v>
          </cell>
          <cell r="G1198">
            <v>19.46</v>
          </cell>
          <cell r="H1198">
            <v>19.149999999999999</v>
          </cell>
          <cell r="I1198">
            <v>18.97</v>
          </cell>
          <cell r="J1198">
            <v>18.84</v>
          </cell>
          <cell r="K1198">
            <v>18.75</v>
          </cell>
          <cell r="L1198">
            <v>18.68</v>
          </cell>
          <cell r="M1198">
            <v>18.62</v>
          </cell>
          <cell r="N1198">
            <v>18.57</v>
          </cell>
          <cell r="O1198">
            <v>18.54</v>
          </cell>
          <cell r="P1198">
            <v>18.55</v>
          </cell>
          <cell r="Q1198">
            <v>18.59</v>
          </cell>
          <cell r="R1198">
            <v>18.63</v>
          </cell>
        </row>
        <row r="1199">
          <cell r="A1199">
            <v>1994</v>
          </cell>
          <cell r="B1199" t="str">
            <v>JUL</v>
          </cell>
          <cell r="C1199" t="str">
            <v>JUL - 1994</v>
          </cell>
          <cell r="D1199">
            <v>34544</v>
          </cell>
          <cell r="E1199">
            <v>28</v>
          </cell>
          <cell r="F1199">
            <v>34543</v>
          </cell>
          <cell r="G1199">
            <v>19.77</v>
          </cell>
          <cell r="H1199">
            <v>19.39</v>
          </cell>
          <cell r="I1199">
            <v>19.16</v>
          </cell>
          <cell r="J1199">
            <v>19</v>
          </cell>
          <cell r="K1199">
            <v>18.88</v>
          </cell>
          <cell r="L1199">
            <v>18.8</v>
          </cell>
          <cell r="M1199">
            <v>18.73</v>
          </cell>
          <cell r="N1199">
            <v>18.670000000000002</v>
          </cell>
          <cell r="O1199">
            <v>18.64</v>
          </cell>
          <cell r="P1199">
            <v>18.64</v>
          </cell>
          <cell r="Q1199">
            <v>18.670000000000002</v>
          </cell>
          <cell r="R1199">
            <v>18.7</v>
          </cell>
        </row>
        <row r="1200">
          <cell r="A1200">
            <v>1994</v>
          </cell>
          <cell r="B1200" t="str">
            <v>JUL</v>
          </cell>
          <cell r="C1200" t="str">
            <v>JUL - 1994</v>
          </cell>
          <cell r="D1200">
            <v>34544</v>
          </cell>
          <cell r="E1200">
            <v>29</v>
          </cell>
          <cell r="F1200">
            <v>34544</v>
          </cell>
          <cell r="G1200">
            <v>20.3</v>
          </cell>
          <cell r="H1200">
            <v>19.86</v>
          </cell>
          <cell r="I1200">
            <v>19.55</v>
          </cell>
          <cell r="J1200">
            <v>19.34</v>
          </cell>
          <cell r="K1200">
            <v>19.18</v>
          </cell>
          <cell r="L1200">
            <v>19.07</v>
          </cell>
          <cell r="M1200">
            <v>18.98</v>
          </cell>
          <cell r="N1200">
            <v>18.899999999999999</v>
          </cell>
          <cell r="O1200">
            <v>18.850000000000001</v>
          </cell>
          <cell r="P1200">
            <v>18.84</v>
          </cell>
          <cell r="Q1200">
            <v>18.829999999999998</v>
          </cell>
          <cell r="R1200">
            <v>18.850000000000001</v>
          </cell>
        </row>
        <row r="1201">
          <cell r="A1201">
            <v>1994</v>
          </cell>
          <cell r="B1201" t="str">
            <v>AUG</v>
          </cell>
          <cell r="C1201" t="str">
            <v>AUG - 1994</v>
          </cell>
          <cell r="D1201">
            <v>34551</v>
          </cell>
          <cell r="E1201">
            <v>1</v>
          </cell>
          <cell r="F1201">
            <v>34547</v>
          </cell>
          <cell r="G1201">
            <v>20.55</v>
          </cell>
          <cell r="H1201">
            <v>20.11</v>
          </cell>
          <cell r="I1201">
            <v>19.78</v>
          </cell>
          <cell r="J1201">
            <v>19.53</v>
          </cell>
          <cell r="K1201">
            <v>19.34</v>
          </cell>
          <cell r="L1201">
            <v>19.21</v>
          </cell>
          <cell r="M1201">
            <v>19.100000000000001</v>
          </cell>
          <cell r="N1201">
            <v>19.010000000000002</v>
          </cell>
          <cell r="O1201">
            <v>18.940000000000001</v>
          </cell>
          <cell r="P1201">
            <v>18.899999999999999</v>
          </cell>
          <cell r="Q1201">
            <v>18.89</v>
          </cell>
          <cell r="R1201">
            <v>18.89</v>
          </cell>
        </row>
        <row r="1202">
          <cell r="A1202">
            <v>1994</v>
          </cell>
          <cell r="B1202" t="str">
            <v>AUG</v>
          </cell>
          <cell r="C1202" t="str">
            <v>AUG - 1994</v>
          </cell>
          <cell r="D1202">
            <v>34551</v>
          </cell>
          <cell r="E1202">
            <v>2</v>
          </cell>
          <cell r="F1202">
            <v>34548</v>
          </cell>
          <cell r="G1202">
            <v>20.14</v>
          </cell>
          <cell r="H1202">
            <v>19.73</v>
          </cell>
          <cell r="I1202">
            <v>19.43</v>
          </cell>
          <cell r="J1202">
            <v>19.21</v>
          </cell>
          <cell r="K1202">
            <v>19.03</v>
          </cell>
          <cell r="L1202">
            <v>18.91</v>
          </cell>
          <cell r="M1202">
            <v>18.8</v>
          </cell>
          <cell r="N1202">
            <v>18.72</v>
          </cell>
          <cell r="O1202">
            <v>18.66</v>
          </cell>
          <cell r="P1202">
            <v>18.63</v>
          </cell>
          <cell r="Q1202">
            <v>18.63</v>
          </cell>
          <cell r="R1202">
            <v>18.64</v>
          </cell>
        </row>
        <row r="1203">
          <cell r="A1203">
            <v>1994</v>
          </cell>
          <cell r="B1203" t="str">
            <v>AUG</v>
          </cell>
          <cell r="C1203" t="str">
            <v>AUG - 1994</v>
          </cell>
          <cell r="D1203">
            <v>34551</v>
          </cell>
          <cell r="E1203">
            <v>3</v>
          </cell>
          <cell r="F1203">
            <v>34549</v>
          </cell>
          <cell r="G1203">
            <v>20.100000000000001</v>
          </cell>
          <cell r="H1203">
            <v>19.690000000000001</v>
          </cell>
          <cell r="I1203">
            <v>19.399999999999999</v>
          </cell>
          <cell r="J1203">
            <v>19.18</v>
          </cell>
          <cell r="K1203">
            <v>19</v>
          </cell>
          <cell r="L1203">
            <v>18.88</v>
          </cell>
          <cell r="M1203">
            <v>18.78</v>
          </cell>
          <cell r="N1203">
            <v>18.7</v>
          </cell>
          <cell r="O1203">
            <v>18.64</v>
          </cell>
          <cell r="P1203">
            <v>18.61</v>
          </cell>
          <cell r="Q1203">
            <v>18.61</v>
          </cell>
          <cell r="R1203">
            <v>18.62</v>
          </cell>
        </row>
        <row r="1204">
          <cell r="A1204">
            <v>1994</v>
          </cell>
          <cell r="B1204" t="str">
            <v>AUG</v>
          </cell>
          <cell r="C1204" t="str">
            <v>AUG - 1994</v>
          </cell>
          <cell r="D1204">
            <v>34551</v>
          </cell>
          <cell r="E1204">
            <v>4</v>
          </cell>
          <cell r="F1204">
            <v>34550</v>
          </cell>
          <cell r="G1204">
            <v>20.14</v>
          </cell>
          <cell r="H1204">
            <v>19.71</v>
          </cell>
          <cell r="I1204">
            <v>19.41</v>
          </cell>
          <cell r="J1204">
            <v>19.18</v>
          </cell>
          <cell r="K1204">
            <v>19</v>
          </cell>
          <cell r="L1204">
            <v>18.88</v>
          </cell>
          <cell r="M1204">
            <v>18.78</v>
          </cell>
          <cell r="N1204">
            <v>18.7</v>
          </cell>
          <cell r="O1204">
            <v>18.64</v>
          </cell>
          <cell r="P1204">
            <v>18.61</v>
          </cell>
          <cell r="Q1204">
            <v>18.61</v>
          </cell>
          <cell r="R1204">
            <v>18.62</v>
          </cell>
        </row>
        <row r="1205">
          <cell r="A1205">
            <v>1994</v>
          </cell>
          <cell r="B1205" t="str">
            <v>AUG</v>
          </cell>
          <cell r="C1205" t="str">
            <v>AUG - 1994</v>
          </cell>
          <cell r="D1205">
            <v>34551</v>
          </cell>
          <cell r="E1205">
            <v>5</v>
          </cell>
          <cell r="F1205">
            <v>34551</v>
          </cell>
          <cell r="G1205">
            <v>19.309999999999999</v>
          </cell>
          <cell r="H1205">
            <v>18.97</v>
          </cell>
          <cell r="I1205">
            <v>18.72</v>
          </cell>
          <cell r="J1205">
            <v>18.52</v>
          </cell>
          <cell r="K1205">
            <v>18.36</v>
          </cell>
          <cell r="L1205">
            <v>18.260000000000002</v>
          </cell>
          <cell r="M1205">
            <v>18.18</v>
          </cell>
          <cell r="N1205">
            <v>18.11</v>
          </cell>
          <cell r="O1205">
            <v>18.07</v>
          </cell>
          <cell r="P1205">
            <v>18.059999999999999</v>
          </cell>
          <cell r="Q1205">
            <v>18.07</v>
          </cell>
          <cell r="R1205">
            <v>18.079999999999998</v>
          </cell>
        </row>
        <row r="1206">
          <cell r="A1206">
            <v>1994</v>
          </cell>
          <cell r="B1206" t="str">
            <v>AUG</v>
          </cell>
          <cell r="C1206" t="str">
            <v>AUG - 1994</v>
          </cell>
          <cell r="D1206">
            <v>34558</v>
          </cell>
          <cell r="E1206">
            <v>8</v>
          </cell>
          <cell r="F1206">
            <v>34554</v>
          </cell>
          <cell r="G1206">
            <v>19.420000000000002</v>
          </cell>
          <cell r="H1206">
            <v>19.100000000000001</v>
          </cell>
          <cell r="I1206">
            <v>18.87</v>
          </cell>
          <cell r="J1206">
            <v>18.68</v>
          </cell>
          <cell r="K1206">
            <v>18.53</v>
          </cell>
          <cell r="L1206">
            <v>18.440000000000001</v>
          </cell>
          <cell r="M1206">
            <v>18.37</v>
          </cell>
          <cell r="N1206">
            <v>18.309999999999999</v>
          </cell>
          <cell r="O1206">
            <v>18.27</v>
          </cell>
          <cell r="P1206">
            <v>18.260000000000002</v>
          </cell>
          <cell r="Q1206">
            <v>18.27</v>
          </cell>
          <cell r="R1206">
            <v>18.28</v>
          </cell>
        </row>
        <row r="1207">
          <cell r="A1207">
            <v>1994</v>
          </cell>
          <cell r="B1207" t="str">
            <v>AUG</v>
          </cell>
          <cell r="C1207" t="str">
            <v>AUG - 1994</v>
          </cell>
          <cell r="D1207">
            <v>34558</v>
          </cell>
          <cell r="E1207">
            <v>9</v>
          </cell>
          <cell r="F1207">
            <v>34555</v>
          </cell>
          <cell r="G1207">
            <v>19.3</v>
          </cell>
          <cell r="H1207">
            <v>19.09</v>
          </cell>
          <cell r="I1207">
            <v>18.920000000000002</v>
          </cell>
          <cell r="J1207">
            <v>18.760000000000002</v>
          </cell>
          <cell r="K1207">
            <v>18.62</v>
          </cell>
          <cell r="L1207">
            <v>18.53</v>
          </cell>
          <cell r="M1207">
            <v>18.46</v>
          </cell>
          <cell r="N1207">
            <v>18.399999999999999</v>
          </cell>
          <cell r="O1207">
            <v>18.37</v>
          </cell>
          <cell r="P1207">
            <v>18.36</v>
          </cell>
          <cell r="Q1207">
            <v>18.37</v>
          </cell>
          <cell r="R1207">
            <v>18.38</v>
          </cell>
        </row>
        <row r="1208">
          <cell r="A1208">
            <v>1994</v>
          </cell>
          <cell r="B1208" t="str">
            <v>AUG</v>
          </cell>
          <cell r="C1208" t="str">
            <v>AUG - 1994</v>
          </cell>
          <cell r="D1208">
            <v>34558</v>
          </cell>
          <cell r="E1208">
            <v>10</v>
          </cell>
          <cell r="F1208">
            <v>34556</v>
          </cell>
          <cell r="G1208">
            <v>18.96</v>
          </cell>
          <cell r="H1208">
            <v>18.850000000000001</v>
          </cell>
          <cell r="I1208">
            <v>18.73</v>
          </cell>
          <cell r="J1208">
            <v>18.600000000000001</v>
          </cell>
          <cell r="K1208">
            <v>18.48</v>
          </cell>
          <cell r="L1208">
            <v>18.399999999999999</v>
          </cell>
          <cell r="M1208">
            <v>18.34</v>
          </cell>
          <cell r="N1208">
            <v>18.29</v>
          </cell>
          <cell r="O1208">
            <v>18.27</v>
          </cell>
          <cell r="P1208">
            <v>18.28</v>
          </cell>
          <cell r="Q1208">
            <v>18.3</v>
          </cell>
          <cell r="R1208">
            <v>18.32</v>
          </cell>
        </row>
        <row r="1209">
          <cell r="A1209">
            <v>1994</v>
          </cell>
          <cell r="B1209" t="str">
            <v>AUG</v>
          </cell>
          <cell r="C1209" t="str">
            <v>AUG - 1994</v>
          </cell>
          <cell r="D1209">
            <v>34558</v>
          </cell>
          <cell r="E1209">
            <v>11</v>
          </cell>
          <cell r="F1209">
            <v>34557</v>
          </cell>
          <cell r="G1209">
            <v>18.66</v>
          </cell>
          <cell r="H1209">
            <v>18.59</v>
          </cell>
          <cell r="I1209">
            <v>18.48</v>
          </cell>
          <cell r="J1209">
            <v>18.37</v>
          </cell>
          <cell r="K1209">
            <v>18.260000000000002</v>
          </cell>
          <cell r="L1209">
            <v>18.18</v>
          </cell>
          <cell r="M1209">
            <v>18.12</v>
          </cell>
          <cell r="N1209">
            <v>18.079999999999998</v>
          </cell>
          <cell r="O1209">
            <v>18.059999999999999</v>
          </cell>
          <cell r="P1209">
            <v>18.07</v>
          </cell>
          <cell r="Q1209">
            <v>18.09</v>
          </cell>
          <cell r="R1209">
            <v>18.11</v>
          </cell>
        </row>
        <row r="1210">
          <cell r="A1210">
            <v>1994</v>
          </cell>
          <cell r="B1210" t="str">
            <v>AUG</v>
          </cell>
          <cell r="C1210" t="str">
            <v>AUG - 1994</v>
          </cell>
          <cell r="D1210">
            <v>34558</v>
          </cell>
          <cell r="E1210">
            <v>12</v>
          </cell>
          <cell r="F1210">
            <v>34558</v>
          </cell>
          <cell r="G1210">
            <v>18.05</v>
          </cell>
          <cell r="H1210">
            <v>18.02</v>
          </cell>
          <cell r="I1210">
            <v>17.989999999999998</v>
          </cell>
          <cell r="J1210">
            <v>17.95</v>
          </cell>
          <cell r="K1210">
            <v>17.89</v>
          </cell>
          <cell r="L1210">
            <v>17.829999999999998</v>
          </cell>
          <cell r="M1210">
            <v>17.79</v>
          </cell>
          <cell r="N1210">
            <v>17.77</v>
          </cell>
          <cell r="O1210">
            <v>17.77</v>
          </cell>
          <cell r="P1210">
            <v>17.79</v>
          </cell>
          <cell r="Q1210">
            <v>17.809999999999999</v>
          </cell>
          <cell r="R1210">
            <v>17.829999999999998</v>
          </cell>
        </row>
        <row r="1211">
          <cell r="A1211">
            <v>1994</v>
          </cell>
          <cell r="B1211" t="str">
            <v>AUG</v>
          </cell>
          <cell r="C1211" t="str">
            <v>AUG - 1994</v>
          </cell>
          <cell r="D1211">
            <v>34565</v>
          </cell>
          <cell r="E1211">
            <v>15</v>
          </cell>
          <cell r="F1211">
            <v>34561</v>
          </cell>
          <cell r="G1211">
            <v>18.2</v>
          </cell>
          <cell r="H1211">
            <v>18.190000000000001</v>
          </cell>
          <cell r="I1211">
            <v>18.14</v>
          </cell>
          <cell r="J1211">
            <v>18.09</v>
          </cell>
          <cell r="K1211">
            <v>18.03</v>
          </cell>
          <cell r="L1211">
            <v>17.97</v>
          </cell>
          <cell r="M1211">
            <v>17.93</v>
          </cell>
          <cell r="N1211">
            <v>17.91</v>
          </cell>
          <cell r="O1211">
            <v>17.91</v>
          </cell>
          <cell r="P1211">
            <v>17.93</v>
          </cell>
          <cell r="Q1211">
            <v>17.95</v>
          </cell>
          <cell r="R1211">
            <v>17.97</v>
          </cell>
        </row>
        <row r="1212">
          <cell r="A1212">
            <v>1994</v>
          </cell>
          <cell r="B1212" t="str">
            <v>AUG</v>
          </cell>
          <cell r="C1212" t="str">
            <v>AUG - 1994</v>
          </cell>
          <cell r="D1212">
            <v>34565</v>
          </cell>
          <cell r="E1212">
            <v>16</v>
          </cell>
          <cell r="F1212">
            <v>34562</v>
          </cell>
          <cell r="G1212">
            <v>17.73</v>
          </cell>
          <cell r="H1212">
            <v>17.82</v>
          </cell>
          <cell r="I1212">
            <v>17.829999999999998</v>
          </cell>
          <cell r="J1212">
            <v>17.829999999999998</v>
          </cell>
          <cell r="K1212">
            <v>17.809999999999999</v>
          </cell>
          <cell r="L1212">
            <v>17.78</v>
          </cell>
          <cell r="M1212">
            <v>17.75</v>
          </cell>
          <cell r="N1212">
            <v>17.73</v>
          </cell>
          <cell r="O1212">
            <v>17.73</v>
          </cell>
          <cell r="P1212">
            <v>17.739999999999998</v>
          </cell>
          <cell r="Q1212">
            <v>17.760000000000002</v>
          </cell>
          <cell r="R1212">
            <v>17.78</v>
          </cell>
        </row>
        <row r="1213">
          <cell r="A1213">
            <v>1994</v>
          </cell>
          <cell r="B1213" t="str">
            <v>AUG</v>
          </cell>
          <cell r="C1213" t="str">
            <v>AUG - 1994</v>
          </cell>
          <cell r="D1213">
            <v>34565</v>
          </cell>
          <cell r="E1213">
            <v>17</v>
          </cell>
          <cell r="F1213">
            <v>34563</v>
          </cell>
          <cell r="G1213">
            <v>18.11</v>
          </cell>
          <cell r="H1213">
            <v>18.18</v>
          </cell>
          <cell r="I1213">
            <v>18.16</v>
          </cell>
          <cell r="J1213">
            <v>18.12</v>
          </cell>
          <cell r="K1213">
            <v>18.12</v>
          </cell>
          <cell r="L1213">
            <v>18.079999999999998</v>
          </cell>
          <cell r="M1213">
            <v>18.05</v>
          </cell>
          <cell r="N1213">
            <v>18.03</v>
          </cell>
          <cell r="O1213">
            <v>18.03</v>
          </cell>
          <cell r="P1213">
            <v>18.03</v>
          </cell>
          <cell r="Q1213">
            <v>18.05</v>
          </cell>
          <cell r="R1213">
            <v>18.07</v>
          </cell>
        </row>
        <row r="1214">
          <cell r="A1214">
            <v>1994</v>
          </cell>
          <cell r="B1214" t="str">
            <v>AUG</v>
          </cell>
          <cell r="C1214" t="str">
            <v>AUG - 1994</v>
          </cell>
          <cell r="D1214">
            <v>34565</v>
          </cell>
          <cell r="E1214">
            <v>18</v>
          </cell>
          <cell r="F1214">
            <v>34564</v>
          </cell>
          <cell r="G1214">
            <v>17.72</v>
          </cell>
          <cell r="H1214">
            <v>17.78</v>
          </cell>
          <cell r="I1214">
            <v>17.78</v>
          </cell>
          <cell r="J1214">
            <v>17.78</v>
          </cell>
          <cell r="K1214">
            <v>17.78</v>
          </cell>
          <cell r="L1214">
            <v>17.739999999999998</v>
          </cell>
          <cell r="M1214">
            <v>17.71</v>
          </cell>
          <cell r="N1214">
            <v>17.690000000000001</v>
          </cell>
          <cell r="O1214">
            <v>17.7</v>
          </cell>
          <cell r="P1214">
            <v>17.71</v>
          </cell>
          <cell r="Q1214">
            <v>17.73</v>
          </cell>
          <cell r="R1214">
            <v>17.75</v>
          </cell>
        </row>
        <row r="1215">
          <cell r="A1215">
            <v>1994</v>
          </cell>
          <cell r="B1215" t="str">
            <v>AUG</v>
          </cell>
          <cell r="C1215" t="str">
            <v>AUG - 1994</v>
          </cell>
          <cell r="D1215">
            <v>34565</v>
          </cell>
          <cell r="E1215">
            <v>19</v>
          </cell>
          <cell r="F1215">
            <v>34565</v>
          </cell>
          <cell r="G1215">
            <v>17.579999999999998</v>
          </cell>
          <cell r="H1215">
            <v>17.54</v>
          </cell>
          <cell r="I1215">
            <v>17.52</v>
          </cell>
          <cell r="J1215">
            <v>17.52</v>
          </cell>
          <cell r="K1215">
            <v>17.52</v>
          </cell>
          <cell r="L1215">
            <v>17.48</v>
          </cell>
          <cell r="M1215">
            <v>17.440000000000001</v>
          </cell>
          <cell r="N1215">
            <v>17.420000000000002</v>
          </cell>
          <cell r="O1215">
            <v>17.43</v>
          </cell>
          <cell r="P1215">
            <v>17.440000000000001</v>
          </cell>
          <cell r="Q1215">
            <v>17.46</v>
          </cell>
          <cell r="R1215">
            <v>17.48</v>
          </cell>
        </row>
        <row r="1216">
          <cell r="A1216">
            <v>1994</v>
          </cell>
          <cell r="B1216" t="str">
            <v>AUG</v>
          </cell>
          <cell r="C1216" t="str">
            <v>AUG - 1994</v>
          </cell>
          <cell r="D1216">
            <v>34572</v>
          </cell>
          <cell r="E1216">
            <v>22</v>
          </cell>
          <cell r="F1216">
            <v>34568</v>
          </cell>
          <cell r="G1216">
            <v>16.87</v>
          </cell>
          <cell r="H1216">
            <v>16.899999999999999</v>
          </cell>
          <cell r="I1216">
            <v>16.98</v>
          </cell>
          <cell r="J1216">
            <v>17.03</v>
          </cell>
          <cell r="K1216">
            <v>17.079999999999998</v>
          </cell>
          <cell r="L1216">
            <v>17.09</v>
          </cell>
          <cell r="M1216">
            <v>17.07</v>
          </cell>
          <cell r="N1216">
            <v>17.07</v>
          </cell>
          <cell r="O1216">
            <v>17.100000000000001</v>
          </cell>
          <cell r="P1216">
            <v>17.13</v>
          </cell>
          <cell r="Q1216">
            <v>17.16</v>
          </cell>
          <cell r="R1216">
            <v>17.190000000000001</v>
          </cell>
        </row>
        <row r="1217">
          <cell r="A1217">
            <v>1994</v>
          </cell>
          <cell r="B1217" t="str">
            <v>AUG</v>
          </cell>
          <cell r="C1217" t="str">
            <v>AUG - 1994</v>
          </cell>
          <cell r="D1217">
            <v>34572</v>
          </cell>
          <cell r="E1217">
            <v>23</v>
          </cell>
          <cell r="F1217">
            <v>34569</v>
          </cell>
          <cell r="G1217">
            <v>17.09</v>
          </cell>
          <cell r="H1217">
            <v>17.21</v>
          </cell>
          <cell r="I1217">
            <v>17.29</v>
          </cell>
          <cell r="J1217">
            <v>17.350000000000001</v>
          </cell>
          <cell r="K1217">
            <v>17.37</v>
          </cell>
          <cell r="L1217">
            <v>17.37</v>
          </cell>
          <cell r="M1217">
            <v>17.39</v>
          </cell>
          <cell r="N1217">
            <v>17.420000000000002</v>
          </cell>
          <cell r="O1217">
            <v>17.45</v>
          </cell>
          <cell r="P1217">
            <v>17.48</v>
          </cell>
          <cell r="Q1217">
            <v>17.510000000000002</v>
          </cell>
          <cell r="R1217">
            <v>17.54</v>
          </cell>
        </row>
        <row r="1218">
          <cell r="A1218">
            <v>1994</v>
          </cell>
          <cell r="B1218" t="str">
            <v>AUG</v>
          </cell>
          <cell r="C1218" t="str">
            <v>AUG - 1994</v>
          </cell>
          <cell r="D1218">
            <v>34572</v>
          </cell>
          <cell r="E1218">
            <v>24</v>
          </cell>
          <cell r="F1218">
            <v>34570</v>
          </cell>
          <cell r="G1218">
            <v>17.489999999999998</v>
          </cell>
          <cell r="H1218">
            <v>17.55</v>
          </cell>
          <cell r="I1218">
            <v>17.61</v>
          </cell>
          <cell r="J1218">
            <v>17.649999999999999</v>
          </cell>
          <cell r="K1218">
            <v>17.649999999999999</v>
          </cell>
          <cell r="L1218">
            <v>17.649999999999999</v>
          </cell>
          <cell r="M1218">
            <v>17.66</v>
          </cell>
          <cell r="N1218">
            <v>17.690000000000001</v>
          </cell>
          <cell r="O1218">
            <v>17.72</v>
          </cell>
          <cell r="P1218">
            <v>17.739999999999998</v>
          </cell>
          <cell r="Q1218">
            <v>17.77</v>
          </cell>
          <cell r="R1218">
            <v>17.8</v>
          </cell>
        </row>
        <row r="1219">
          <cell r="A1219">
            <v>1994</v>
          </cell>
          <cell r="B1219" t="str">
            <v>AUG</v>
          </cell>
          <cell r="C1219" t="str">
            <v>AUG - 1994</v>
          </cell>
          <cell r="D1219">
            <v>34572</v>
          </cell>
          <cell r="E1219">
            <v>25</v>
          </cell>
          <cell r="F1219">
            <v>34571</v>
          </cell>
          <cell r="G1219">
            <v>17.52</v>
          </cell>
          <cell r="H1219">
            <v>17.600000000000001</v>
          </cell>
          <cell r="I1219">
            <v>17.670000000000002</v>
          </cell>
          <cell r="J1219">
            <v>17.71</v>
          </cell>
          <cell r="K1219">
            <v>17.71</v>
          </cell>
          <cell r="L1219">
            <v>17.71</v>
          </cell>
          <cell r="M1219">
            <v>17.73</v>
          </cell>
          <cell r="N1219">
            <v>17.760000000000002</v>
          </cell>
          <cell r="O1219">
            <v>17.79</v>
          </cell>
          <cell r="P1219">
            <v>17.82</v>
          </cell>
          <cell r="Q1219">
            <v>17.850000000000001</v>
          </cell>
          <cell r="R1219">
            <v>17.88</v>
          </cell>
        </row>
        <row r="1220">
          <cell r="A1220">
            <v>1994</v>
          </cell>
          <cell r="B1220" t="str">
            <v>AUG</v>
          </cell>
          <cell r="C1220" t="str">
            <v>AUG - 1994</v>
          </cell>
          <cell r="D1220">
            <v>34572</v>
          </cell>
          <cell r="E1220">
            <v>26</v>
          </cell>
          <cell r="F1220">
            <v>34572</v>
          </cell>
          <cell r="G1220">
            <v>17.14</v>
          </cell>
          <cell r="H1220">
            <v>17.27</v>
          </cell>
          <cell r="I1220">
            <v>17.36</v>
          </cell>
          <cell r="J1220">
            <v>17.399999999999999</v>
          </cell>
          <cell r="K1220">
            <v>17.41</v>
          </cell>
          <cell r="L1220">
            <v>17.43</v>
          </cell>
          <cell r="M1220">
            <v>17.45</v>
          </cell>
          <cell r="N1220">
            <v>17.48</v>
          </cell>
          <cell r="O1220">
            <v>17.510000000000002</v>
          </cell>
          <cell r="P1220">
            <v>17.54</v>
          </cell>
          <cell r="Q1220">
            <v>17.57</v>
          </cell>
          <cell r="R1220">
            <v>17.600000000000001</v>
          </cell>
        </row>
        <row r="1221">
          <cell r="A1221">
            <v>1994</v>
          </cell>
          <cell r="B1221" t="str">
            <v>AUG</v>
          </cell>
          <cell r="C1221" t="str">
            <v>AUG - 1994</v>
          </cell>
          <cell r="D1221">
            <v>34579</v>
          </cell>
          <cell r="E1221">
            <v>29</v>
          </cell>
          <cell r="F1221">
            <v>34575</v>
          </cell>
          <cell r="G1221">
            <v>17.63</v>
          </cell>
          <cell r="H1221">
            <v>17.68</v>
          </cell>
          <cell r="I1221">
            <v>17.75</v>
          </cell>
          <cell r="J1221">
            <v>17.78</v>
          </cell>
          <cell r="K1221">
            <v>17.78</v>
          </cell>
          <cell r="L1221">
            <v>17.79</v>
          </cell>
          <cell r="M1221">
            <v>17.809999999999999</v>
          </cell>
          <cell r="N1221">
            <v>17.84</v>
          </cell>
          <cell r="O1221">
            <v>17.87</v>
          </cell>
          <cell r="P1221">
            <v>17.899999999999999</v>
          </cell>
          <cell r="Q1221">
            <v>17.93</v>
          </cell>
          <cell r="R1221">
            <v>17.95</v>
          </cell>
        </row>
        <row r="1222">
          <cell r="A1222">
            <v>1994</v>
          </cell>
          <cell r="B1222" t="str">
            <v>AUG</v>
          </cell>
          <cell r="C1222" t="str">
            <v>AUG - 1994</v>
          </cell>
          <cell r="D1222">
            <v>34579</v>
          </cell>
          <cell r="E1222">
            <v>30</v>
          </cell>
          <cell r="F1222">
            <v>34576</v>
          </cell>
          <cell r="G1222">
            <v>17.45</v>
          </cell>
          <cell r="H1222">
            <v>17.510000000000002</v>
          </cell>
          <cell r="I1222">
            <v>17.559999999999999</v>
          </cell>
          <cell r="J1222">
            <v>17.59</v>
          </cell>
          <cell r="K1222">
            <v>17.59</v>
          </cell>
          <cell r="L1222">
            <v>17.600000000000001</v>
          </cell>
          <cell r="M1222">
            <v>17.62</v>
          </cell>
          <cell r="N1222">
            <v>17.649999999999999</v>
          </cell>
          <cell r="O1222">
            <v>17.68</v>
          </cell>
          <cell r="P1222">
            <v>17.71</v>
          </cell>
          <cell r="Q1222">
            <v>17.739999999999998</v>
          </cell>
          <cell r="R1222">
            <v>17.760000000000002</v>
          </cell>
        </row>
        <row r="1223">
          <cell r="A1223">
            <v>1994</v>
          </cell>
          <cell r="B1223" t="str">
            <v>AUG</v>
          </cell>
          <cell r="C1223" t="str">
            <v>AUG - 1994</v>
          </cell>
          <cell r="D1223">
            <v>34579</v>
          </cell>
          <cell r="E1223">
            <v>31</v>
          </cell>
          <cell r="F1223">
            <v>34577</v>
          </cell>
          <cell r="G1223">
            <v>17.559999999999999</v>
          </cell>
          <cell r="H1223">
            <v>17.57</v>
          </cell>
          <cell r="I1223">
            <v>17.579999999999998</v>
          </cell>
          <cell r="J1223">
            <v>17.59</v>
          </cell>
          <cell r="K1223">
            <v>17.579999999999998</v>
          </cell>
          <cell r="L1223">
            <v>17.59</v>
          </cell>
          <cell r="M1223">
            <v>17.600000000000001</v>
          </cell>
          <cell r="N1223">
            <v>17.62</v>
          </cell>
          <cell r="O1223">
            <v>17.64</v>
          </cell>
          <cell r="P1223">
            <v>17.66</v>
          </cell>
          <cell r="Q1223">
            <v>17.690000000000001</v>
          </cell>
          <cell r="R1223">
            <v>17.71</v>
          </cell>
        </row>
        <row r="1224">
          <cell r="A1224">
            <v>1994</v>
          </cell>
          <cell r="B1224" t="str">
            <v>SEP</v>
          </cell>
          <cell r="C1224" t="str">
            <v>SEP - 1994</v>
          </cell>
          <cell r="D1224">
            <v>34579</v>
          </cell>
          <cell r="E1224">
            <v>1</v>
          </cell>
          <cell r="F1224">
            <v>34578</v>
          </cell>
          <cell r="G1224">
            <v>17.47</v>
          </cell>
          <cell r="H1224">
            <v>17.52</v>
          </cell>
          <cell r="I1224">
            <v>17.559999999999999</v>
          </cell>
          <cell r="J1224">
            <v>17.579999999999998</v>
          </cell>
          <cell r="K1224">
            <v>17.579999999999998</v>
          </cell>
          <cell r="L1224">
            <v>17.600000000000001</v>
          </cell>
          <cell r="M1224">
            <v>17.62</v>
          </cell>
          <cell r="N1224">
            <v>17.649999999999999</v>
          </cell>
          <cell r="O1224">
            <v>17.68</v>
          </cell>
          <cell r="P1224">
            <v>17.71</v>
          </cell>
          <cell r="Q1224">
            <v>17.739999999999998</v>
          </cell>
          <cell r="R1224">
            <v>17.760000000000002</v>
          </cell>
        </row>
        <row r="1225">
          <cell r="A1225">
            <v>1994</v>
          </cell>
          <cell r="B1225" t="str">
            <v>SEP</v>
          </cell>
          <cell r="C1225" t="str">
            <v>SEP - 1994</v>
          </cell>
          <cell r="D1225">
            <v>34579</v>
          </cell>
          <cell r="E1225">
            <v>2</v>
          </cell>
          <cell r="F1225">
            <v>34579</v>
          </cell>
          <cell r="G1225">
            <v>17.52</v>
          </cell>
          <cell r="H1225">
            <v>17.579999999999998</v>
          </cell>
          <cell r="I1225">
            <v>17.61</v>
          </cell>
          <cell r="J1225">
            <v>17.64</v>
          </cell>
          <cell r="K1225">
            <v>17.649999999999999</v>
          </cell>
          <cell r="L1225">
            <v>17.670000000000002</v>
          </cell>
          <cell r="M1225">
            <v>17.690000000000001</v>
          </cell>
          <cell r="N1225">
            <v>17.71</v>
          </cell>
          <cell r="O1225">
            <v>17.739999999999998</v>
          </cell>
          <cell r="P1225">
            <v>17.77</v>
          </cell>
          <cell r="Q1225">
            <v>17.8</v>
          </cell>
          <cell r="R1225">
            <v>17.82</v>
          </cell>
        </row>
        <row r="1226">
          <cell r="A1226">
            <v>1994</v>
          </cell>
          <cell r="B1226" t="str">
            <v>SEP</v>
          </cell>
          <cell r="C1226" t="str">
            <v>SEP - 1994</v>
          </cell>
          <cell r="D1226">
            <v>34586</v>
          </cell>
          <cell r="E1226">
            <v>5</v>
          </cell>
          <cell r="F1226">
            <v>34582</v>
          </cell>
        </row>
        <row r="1227">
          <cell r="A1227">
            <v>1994</v>
          </cell>
          <cell r="B1227" t="str">
            <v>SEP</v>
          </cell>
          <cell r="C1227" t="str">
            <v>SEP - 1994</v>
          </cell>
          <cell r="D1227">
            <v>34586</v>
          </cell>
          <cell r="E1227">
            <v>6</v>
          </cell>
          <cell r="F1227">
            <v>34583</v>
          </cell>
          <cell r="G1227">
            <v>17.62</v>
          </cell>
          <cell r="H1227">
            <v>17.7</v>
          </cell>
          <cell r="I1227">
            <v>17.79</v>
          </cell>
          <cell r="J1227">
            <v>17.82</v>
          </cell>
          <cell r="K1227">
            <v>17.84</v>
          </cell>
          <cell r="L1227">
            <v>17.86</v>
          </cell>
          <cell r="M1227">
            <v>17.89</v>
          </cell>
          <cell r="N1227">
            <v>17.91</v>
          </cell>
          <cell r="O1227">
            <v>17.940000000000001</v>
          </cell>
          <cell r="P1227">
            <v>17.97</v>
          </cell>
          <cell r="Q1227">
            <v>18</v>
          </cell>
          <cell r="R1227">
            <v>18.02</v>
          </cell>
        </row>
        <row r="1228">
          <cell r="A1228">
            <v>1994</v>
          </cell>
          <cell r="B1228" t="str">
            <v>SEP</v>
          </cell>
          <cell r="C1228" t="str">
            <v>SEP - 1994</v>
          </cell>
          <cell r="D1228">
            <v>34586</v>
          </cell>
          <cell r="E1228">
            <v>7</v>
          </cell>
          <cell r="F1228">
            <v>34584</v>
          </cell>
          <cell r="G1228">
            <v>17.809999999999999</v>
          </cell>
          <cell r="H1228">
            <v>17.899999999999999</v>
          </cell>
          <cell r="I1228">
            <v>17.989999999999998</v>
          </cell>
          <cell r="J1228">
            <v>18.010000000000002</v>
          </cell>
          <cell r="K1228">
            <v>18.02</v>
          </cell>
          <cell r="L1228">
            <v>18.03</v>
          </cell>
          <cell r="M1228">
            <v>18.05</v>
          </cell>
          <cell r="N1228">
            <v>18.07</v>
          </cell>
          <cell r="O1228">
            <v>18.09</v>
          </cell>
          <cell r="P1228">
            <v>18.12</v>
          </cell>
          <cell r="Q1228">
            <v>18.149999999999999</v>
          </cell>
          <cell r="R1228">
            <v>18.170000000000002</v>
          </cell>
        </row>
        <row r="1229">
          <cell r="A1229">
            <v>1994</v>
          </cell>
          <cell r="B1229" t="str">
            <v>SEP</v>
          </cell>
          <cell r="C1229" t="str">
            <v>SEP - 1994</v>
          </cell>
          <cell r="D1229">
            <v>34586</v>
          </cell>
          <cell r="E1229">
            <v>8</v>
          </cell>
          <cell r="F1229">
            <v>34585</v>
          </cell>
          <cell r="G1229">
            <v>17.670000000000002</v>
          </cell>
          <cell r="H1229">
            <v>17.77</v>
          </cell>
          <cell r="I1229">
            <v>17.88</v>
          </cell>
          <cell r="J1229">
            <v>17.91</v>
          </cell>
          <cell r="K1229">
            <v>17.93</v>
          </cell>
          <cell r="L1229">
            <v>17.95</v>
          </cell>
          <cell r="M1229">
            <v>17.97</v>
          </cell>
          <cell r="N1229">
            <v>18</v>
          </cell>
          <cell r="O1229">
            <v>18.03</v>
          </cell>
          <cell r="P1229">
            <v>18.059999999999999</v>
          </cell>
          <cell r="Q1229">
            <v>18.09</v>
          </cell>
          <cell r="R1229">
            <v>18.11</v>
          </cell>
        </row>
        <row r="1230">
          <cell r="A1230">
            <v>1994</v>
          </cell>
          <cell r="B1230" t="str">
            <v>SEP</v>
          </cell>
          <cell r="C1230" t="str">
            <v>SEP - 1994</v>
          </cell>
          <cell r="D1230">
            <v>34586</v>
          </cell>
          <cell r="E1230">
            <v>9</v>
          </cell>
          <cell r="F1230">
            <v>34586</v>
          </cell>
          <cell r="G1230">
            <v>17.53</v>
          </cell>
          <cell r="H1230">
            <v>17.670000000000002</v>
          </cell>
          <cell r="I1230">
            <v>17.809999999999999</v>
          </cell>
          <cell r="J1230">
            <v>17.84</v>
          </cell>
          <cell r="K1230">
            <v>17.86</v>
          </cell>
          <cell r="L1230">
            <v>17.88</v>
          </cell>
          <cell r="M1230">
            <v>17.899999999999999</v>
          </cell>
          <cell r="N1230">
            <v>17.93</v>
          </cell>
          <cell r="O1230">
            <v>17.96</v>
          </cell>
          <cell r="P1230">
            <v>17.989999999999998</v>
          </cell>
          <cell r="Q1230">
            <v>18.02</v>
          </cell>
          <cell r="R1230">
            <v>18.04</v>
          </cell>
        </row>
        <row r="1231">
          <cell r="A1231">
            <v>1994</v>
          </cell>
          <cell r="B1231" t="str">
            <v>SEP</v>
          </cell>
          <cell r="C1231" t="str">
            <v>SEP - 1994</v>
          </cell>
          <cell r="D1231">
            <v>34593</v>
          </cell>
          <cell r="E1231">
            <v>12</v>
          </cell>
          <cell r="F1231">
            <v>34589</v>
          </cell>
          <cell r="G1231">
            <v>17.39</v>
          </cell>
          <cell r="H1231">
            <v>17.559999999999999</v>
          </cell>
          <cell r="I1231">
            <v>17.75</v>
          </cell>
          <cell r="J1231">
            <v>17.809999999999999</v>
          </cell>
          <cell r="K1231">
            <v>17.850000000000001</v>
          </cell>
          <cell r="L1231">
            <v>17.89</v>
          </cell>
          <cell r="M1231">
            <v>17.920000000000002</v>
          </cell>
          <cell r="N1231">
            <v>17.95</v>
          </cell>
          <cell r="O1231">
            <v>17.98</v>
          </cell>
          <cell r="P1231">
            <v>18.010000000000002</v>
          </cell>
          <cell r="Q1231">
            <v>18.04</v>
          </cell>
          <cell r="R1231">
            <v>18.07</v>
          </cell>
        </row>
        <row r="1232">
          <cell r="A1232">
            <v>1994</v>
          </cell>
          <cell r="B1232" t="str">
            <v>SEP</v>
          </cell>
          <cell r="C1232" t="str">
            <v>SEP - 1994</v>
          </cell>
          <cell r="D1232">
            <v>34593</v>
          </cell>
          <cell r="E1232">
            <v>13</v>
          </cell>
          <cell r="F1232">
            <v>34590</v>
          </cell>
          <cell r="G1232">
            <v>17.12</v>
          </cell>
          <cell r="H1232">
            <v>17.3</v>
          </cell>
          <cell r="I1232">
            <v>17.48</v>
          </cell>
          <cell r="J1232">
            <v>17.600000000000001</v>
          </cell>
          <cell r="K1232">
            <v>17.670000000000002</v>
          </cell>
          <cell r="L1232">
            <v>17.73</v>
          </cell>
          <cell r="M1232">
            <v>17.78</v>
          </cell>
          <cell r="N1232">
            <v>17.82</v>
          </cell>
          <cell r="O1232">
            <v>17.86</v>
          </cell>
          <cell r="P1232">
            <v>17.89</v>
          </cell>
          <cell r="Q1232">
            <v>17.920000000000002</v>
          </cell>
          <cell r="R1232">
            <v>17.95</v>
          </cell>
        </row>
        <row r="1233">
          <cell r="A1233">
            <v>1994</v>
          </cell>
          <cell r="B1233" t="str">
            <v>SEP</v>
          </cell>
          <cell r="C1233" t="str">
            <v>SEP - 1994</v>
          </cell>
          <cell r="D1233">
            <v>34593</v>
          </cell>
          <cell r="E1233">
            <v>14</v>
          </cell>
          <cell r="F1233">
            <v>34591</v>
          </cell>
          <cell r="G1233">
            <v>16.71</v>
          </cell>
          <cell r="H1233">
            <v>16.899999999999999</v>
          </cell>
          <cell r="I1233">
            <v>17.12</v>
          </cell>
          <cell r="J1233">
            <v>17.27</v>
          </cell>
          <cell r="K1233">
            <v>17.36</v>
          </cell>
          <cell r="L1233">
            <v>17.43</v>
          </cell>
          <cell r="M1233">
            <v>17.489999999999998</v>
          </cell>
          <cell r="N1233">
            <v>17.54</v>
          </cell>
          <cell r="O1233">
            <v>17.579999999999998</v>
          </cell>
          <cell r="P1233">
            <v>17.62</v>
          </cell>
          <cell r="Q1233">
            <v>17.66</v>
          </cell>
          <cell r="R1233">
            <v>17.7</v>
          </cell>
        </row>
        <row r="1234">
          <cell r="A1234">
            <v>1994</v>
          </cell>
          <cell r="B1234" t="str">
            <v>SEP</v>
          </cell>
          <cell r="C1234" t="str">
            <v>SEP - 1994</v>
          </cell>
          <cell r="D1234">
            <v>34593</v>
          </cell>
          <cell r="E1234">
            <v>15</v>
          </cell>
          <cell r="F1234">
            <v>34592</v>
          </cell>
          <cell r="G1234">
            <v>16.7</v>
          </cell>
          <cell r="H1234">
            <v>16.850000000000001</v>
          </cell>
          <cell r="I1234">
            <v>17.09</v>
          </cell>
          <cell r="J1234">
            <v>17.25</v>
          </cell>
          <cell r="K1234">
            <v>17.36</v>
          </cell>
          <cell r="L1234">
            <v>17.43</v>
          </cell>
          <cell r="M1234">
            <v>17.489999999999998</v>
          </cell>
          <cell r="N1234">
            <v>17.54</v>
          </cell>
          <cell r="O1234">
            <v>17.579999999999998</v>
          </cell>
          <cell r="P1234">
            <v>17.62</v>
          </cell>
          <cell r="Q1234">
            <v>17.66</v>
          </cell>
          <cell r="R1234">
            <v>17.7</v>
          </cell>
        </row>
        <row r="1235">
          <cell r="A1235">
            <v>1994</v>
          </cell>
          <cell r="B1235" t="str">
            <v>SEP</v>
          </cell>
          <cell r="C1235" t="str">
            <v>SEP - 1994</v>
          </cell>
          <cell r="D1235">
            <v>34593</v>
          </cell>
          <cell r="E1235">
            <v>16</v>
          </cell>
          <cell r="F1235">
            <v>34593</v>
          </cell>
          <cell r="G1235">
            <v>16.829999999999998</v>
          </cell>
          <cell r="H1235">
            <v>17</v>
          </cell>
          <cell r="I1235">
            <v>17.190000000000001</v>
          </cell>
          <cell r="J1235">
            <v>17.34</v>
          </cell>
          <cell r="K1235">
            <v>17.440000000000001</v>
          </cell>
          <cell r="L1235">
            <v>17.5</v>
          </cell>
          <cell r="M1235">
            <v>17.55</v>
          </cell>
          <cell r="N1235">
            <v>17.59</v>
          </cell>
          <cell r="O1235">
            <v>17.63</v>
          </cell>
          <cell r="P1235">
            <v>17.670000000000002</v>
          </cell>
          <cell r="Q1235">
            <v>17.71</v>
          </cell>
          <cell r="R1235">
            <v>17.75</v>
          </cell>
        </row>
        <row r="1236">
          <cell r="A1236">
            <v>1994</v>
          </cell>
          <cell r="B1236" t="str">
            <v>SEP</v>
          </cell>
          <cell r="C1236" t="str">
            <v>SEP - 1994</v>
          </cell>
          <cell r="D1236">
            <v>34600</v>
          </cell>
          <cell r="E1236">
            <v>19</v>
          </cell>
          <cell r="F1236">
            <v>34596</v>
          </cell>
          <cell r="G1236">
            <v>17.21</v>
          </cell>
          <cell r="H1236">
            <v>17.39</v>
          </cell>
          <cell r="I1236">
            <v>17.54</v>
          </cell>
          <cell r="J1236">
            <v>17.670000000000002</v>
          </cell>
          <cell r="K1236">
            <v>17.760000000000002</v>
          </cell>
          <cell r="L1236">
            <v>17.82</v>
          </cell>
          <cell r="M1236">
            <v>17.87</v>
          </cell>
          <cell r="N1236">
            <v>17.91</v>
          </cell>
          <cell r="O1236">
            <v>17.95</v>
          </cell>
          <cell r="P1236">
            <v>17.989999999999998</v>
          </cell>
          <cell r="Q1236">
            <v>18.03</v>
          </cell>
          <cell r="R1236">
            <v>18.059999999999999</v>
          </cell>
        </row>
        <row r="1237">
          <cell r="A1237">
            <v>1994</v>
          </cell>
          <cell r="B1237" t="str">
            <v>SEP</v>
          </cell>
          <cell r="C1237" t="str">
            <v>SEP - 1994</v>
          </cell>
          <cell r="D1237">
            <v>34600</v>
          </cell>
          <cell r="E1237">
            <v>20</v>
          </cell>
          <cell r="F1237">
            <v>34597</v>
          </cell>
          <cell r="G1237">
            <v>17.239999999999998</v>
          </cell>
          <cell r="H1237">
            <v>17.309999999999999</v>
          </cell>
          <cell r="I1237">
            <v>17.440000000000001</v>
          </cell>
          <cell r="J1237">
            <v>17.559999999999999</v>
          </cell>
          <cell r="K1237">
            <v>17.63</v>
          </cell>
          <cell r="L1237">
            <v>17.690000000000001</v>
          </cell>
          <cell r="M1237">
            <v>17.73</v>
          </cell>
          <cell r="N1237">
            <v>17.77</v>
          </cell>
          <cell r="O1237">
            <v>17.809999999999999</v>
          </cell>
          <cell r="P1237">
            <v>17.850000000000001</v>
          </cell>
          <cell r="Q1237">
            <v>17.89</v>
          </cell>
          <cell r="R1237">
            <v>17.920000000000002</v>
          </cell>
        </row>
        <row r="1238">
          <cell r="A1238">
            <v>1994</v>
          </cell>
          <cell r="B1238" t="str">
            <v>SEP</v>
          </cell>
          <cell r="C1238" t="str">
            <v>SEP - 1994</v>
          </cell>
          <cell r="D1238">
            <v>34600</v>
          </cell>
          <cell r="E1238">
            <v>21</v>
          </cell>
          <cell r="F1238">
            <v>34598</v>
          </cell>
          <cell r="G1238">
            <v>17.22</v>
          </cell>
          <cell r="H1238">
            <v>17.38</v>
          </cell>
          <cell r="I1238">
            <v>17.5</v>
          </cell>
          <cell r="J1238">
            <v>17.57</v>
          </cell>
          <cell r="K1238">
            <v>17.63</v>
          </cell>
          <cell r="L1238">
            <v>17.670000000000002</v>
          </cell>
          <cell r="M1238">
            <v>17.71</v>
          </cell>
          <cell r="N1238">
            <v>17.75</v>
          </cell>
          <cell r="O1238">
            <v>17.79</v>
          </cell>
          <cell r="P1238">
            <v>17.829999999999998</v>
          </cell>
          <cell r="Q1238">
            <v>17.86</v>
          </cell>
          <cell r="R1238">
            <v>17.89</v>
          </cell>
        </row>
        <row r="1239">
          <cell r="A1239">
            <v>1994</v>
          </cell>
          <cell r="B1239" t="str">
            <v>SEP</v>
          </cell>
          <cell r="C1239" t="str">
            <v>SEP - 1994</v>
          </cell>
          <cell r="D1239">
            <v>34600</v>
          </cell>
          <cell r="E1239">
            <v>22</v>
          </cell>
          <cell r="F1239">
            <v>34599</v>
          </cell>
          <cell r="G1239">
            <v>17.670000000000002</v>
          </cell>
          <cell r="H1239">
            <v>17.8</v>
          </cell>
          <cell r="I1239">
            <v>17.899999999999999</v>
          </cell>
          <cell r="J1239">
            <v>17.940000000000001</v>
          </cell>
          <cell r="K1239">
            <v>17.97</v>
          </cell>
          <cell r="L1239">
            <v>18</v>
          </cell>
          <cell r="M1239">
            <v>18.02</v>
          </cell>
          <cell r="N1239">
            <v>18.04</v>
          </cell>
          <cell r="O1239">
            <v>18.059999999999999</v>
          </cell>
          <cell r="P1239">
            <v>18.079999999999998</v>
          </cell>
          <cell r="Q1239">
            <v>18.100000000000001</v>
          </cell>
          <cell r="R1239">
            <v>18.12</v>
          </cell>
        </row>
        <row r="1240">
          <cell r="A1240">
            <v>1994</v>
          </cell>
          <cell r="B1240" t="str">
            <v>SEP</v>
          </cell>
          <cell r="C1240" t="str">
            <v>SEP - 1994</v>
          </cell>
          <cell r="D1240">
            <v>34600</v>
          </cell>
          <cell r="E1240">
            <v>23</v>
          </cell>
          <cell r="F1240">
            <v>34600</v>
          </cell>
          <cell r="G1240">
            <v>17.829999999999998</v>
          </cell>
          <cell r="H1240">
            <v>17.97</v>
          </cell>
          <cell r="I1240">
            <v>18.059999999999999</v>
          </cell>
          <cell r="J1240">
            <v>18.079999999999998</v>
          </cell>
          <cell r="K1240">
            <v>18.100000000000001</v>
          </cell>
          <cell r="L1240">
            <v>18.11</v>
          </cell>
          <cell r="M1240">
            <v>18.12</v>
          </cell>
          <cell r="N1240">
            <v>18.13</v>
          </cell>
          <cell r="O1240">
            <v>18.149999999999999</v>
          </cell>
          <cell r="P1240">
            <v>18.170000000000002</v>
          </cell>
          <cell r="Q1240">
            <v>18.190000000000001</v>
          </cell>
          <cell r="R1240">
            <v>18.21</v>
          </cell>
        </row>
        <row r="1241">
          <cell r="A1241">
            <v>1994</v>
          </cell>
          <cell r="B1241" t="str">
            <v>SEP</v>
          </cell>
          <cell r="C1241" t="str">
            <v>SEP - 1994</v>
          </cell>
          <cell r="D1241">
            <v>34607</v>
          </cell>
          <cell r="E1241">
            <v>26</v>
          </cell>
          <cell r="F1241">
            <v>34603</v>
          </cell>
          <cell r="G1241">
            <v>17.670000000000002</v>
          </cell>
          <cell r="H1241">
            <v>17.8</v>
          </cell>
          <cell r="I1241">
            <v>17.89</v>
          </cell>
          <cell r="J1241">
            <v>17.920000000000002</v>
          </cell>
          <cell r="K1241">
            <v>17.95</v>
          </cell>
          <cell r="L1241">
            <v>17.97</v>
          </cell>
          <cell r="M1241">
            <v>17.989999999999998</v>
          </cell>
          <cell r="N1241">
            <v>18.010000000000002</v>
          </cell>
          <cell r="O1241">
            <v>18.03</v>
          </cell>
          <cell r="P1241">
            <v>18.05</v>
          </cell>
          <cell r="Q1241">
            <v>18.07</v>
          </cell>
          <cell r="R1241">
            <v>18.09</v>
          </cell>
        </row>
        <row r="1242">
          <cell r="A1242">
            <v>1994</v>
          </cell>
          <cell r="B1242" t="str">
            <v>SEP</v>
          </cell>
          <cell r="C1242" t="str">
            <v>SEP - 1994</v>
          </cell>
          <cell r="D1242">
            <v>34607</v>
          </cell>
          <cell r="E1242">
            <v>27</v>
          </cell>
          <cell r="F1242">
            <v>34604</v>
          </cell>
          <cell r="G1242">
            <v>17.55</v>
          </cell>
          <cell r="H1242">
            <v>17.670000000000002</v>
          </cell>
          <cell r="I1242">
            <v>17.77</v>
          </cell>
          <cell r="J1242">
            <v>17.809999999999999</v>
          </cell>
          <cell r="K1242">
            <v>17.850000000000001</v>
          </cell>
          <cell r="L1242">
            <v>17.88</v>
          </cell>
          <cell r="M1242">
            <v>17.899999999999999</v>
          </cell>
          <cell r="N1242">
            <v>17.920000000000002</v>
          </cell>
          <cell r="O1242">
            <v>17.940000000000001</v>
          </cell>
          <cell r="P1242">
            <v>17.96</v>
          </cell>
          <cell r="Q1242">
            <v>17.98</v>
          </cell>
          <cell r="R1242">
            <v>18</v>
          </cell>
        </row>
        <row r="1243">
          <cell r="A1243">
            <v>1994</v>
          </cell>
          <cell r="B1243" t="str">
            <v>SEP</v>
          </cell>
          <cell r="C1243" t="str">
            <v>SEP - 1994</v>
          </cell>
          <cell r="D1243">
            <v>34607</v>
          </cell>
          <cell r="E1243">
            <v>28</v>
          </cell>
          <cell r="F1243">
            <v>34605</v>
          </cell>
          <cell r="G1243">
            <v>17.68</v>
          </cell>
          <cell r="H1243">
            <v>17.8</v>
          </cell>
          <cell r="I1243">
            <v>17.899999999999999</v>
          </cell>
          <cell r="J1243">
            <v>17.940000000000001</v>
          </cell>
          <cell r="K1243">
            <v>17.98</v>
          </cell>
          <cell r="L1243">
            <v>18.010000000000002</v>
          </cell>
          <cell r="M1243">
            <v>18.03</v>
          </cell>
          <cell r="N1243">
            <v>18.05</v>
          </cell>
          <cell r="O1243">
            <v>18.07</v>
          </cell>
          <cell r="P1243">
            <v>18.09</v>
          </cell>
          <cell r="Q1243">
            <v>18.11</v>
          </cell>
          <cell r="R1243">
            <v>18.13</v>
          </cell>
        </row>
        <row r="1244">
          <cell r="A1244">
            <v>1994</v>
          </cell>
          <cell r="B1244" t="str">
            <v>SEP</v>
          </cell>
          <cell r="C1244" t="str">
            <v>SEP - 1994</v>
          </cell>
          <cell r="D1244">
            <v>34607</v>
          </cell>
          <cell r="E1244">
            <v>29</v>
          </cell>
          <cell r="F1244">
            <v>34606</v>
          </cell>
          <cell r="G1244">
            <v>17.98</v>
          </cell>
          <cell r="H1244">
            <v>18.059999999999999</v>
          </cell>
          <cell r="I1244">
            <v>18.149999999999999</v>
          </cell>
          <cell r="J1244">
            <v>18.18</v>
          </cell>
          <cell r="K1244">
            <v>18.21</v>
          </cell>
          <cell r="L1244">
            <v>18.23</v>
          </cell>
          <cell r="M1244">
            <v>18.25</v>
          </cell>
          <cell r="N1244">
            <v>18.260000000000002</v>
          </cell>
          <cell r="O1244">
            <v>18.27</v>
          </cell>
          <cell r="P1244">
            <v>18.28</v>
          </cell>
          <cell r="Q1244">
            <v>18.29</v>
          </cell>
          <cell r="R1244">
            <v>18.3</v>
          </cell>
        </row>
        <row r="1245">
          <cell r="A1245">
            <v>1994</v>
          </cell>
          <cell r="B1245" t="str">
            <v>SEP</v>
          </cell>
          <cell r="C1245" t="str">
            <v>SEP - 1994</v>
          </cell>
          <cell r="D1245">
            <v>34607</v>
          </cell>
          <cell r="E1245">
            <v>30</v>
          </cell>
          <cell r="F1245">
            <v>34607</v>
          </cell>
          <cell r="G1245">
            <v>18.39</v>
          </cell>
          <cell r="H1245">
            <v>18.45</v>
          </cell>
          <cell r="I1245">
            <v>18.46</v>
          </cell>
          <cell r="J1245">
            <v>18.46</v>
          </cell>
          <cell r="K1245">
            <v>18.47</v>
          </cell>
          <cell r="L1245">
            <v>18.48</v>
          </cell>
          <cell r="M1245">
            <v>18.489999999999998</v>
          </cell>
          <cell r="N1245">
            <v>18.489999999999998</v>
          </cell>
          <cell r="O1245">
            <v>18.489999999999998</v>
          </cell>
          <cell r="P1245">
            <v>18.5</v>
          </cell>
          <cell r="Q1245">
            <v>18.5</v>
          </cell>
          <cell r="R1245">
            <v>18.5</v>
          </cell>
        </row>
        <row r="1246">
          <cell r="A1246">
            <v>1994</v>
          </cell>
          <cell r="B1246" t="str">
            <v>OCT</v>
          </cell>
          <cell r="C1246" t="str">
            <v>OCT - 1994</v>
          </cell>
          <cell r="D1246">
            <v>34614</v>
          </cell>
          <cell r="E1246">
            <v>3</v>
          </cell>
          <cell r="F1246">
            <v>34610</v>
          </cell>
          <cell r="G1246">
            <v>18.190000000000001</v>
          </cell>
          <cell r="H1246">
            <v>18.29</v>
          </cell>
          <cell r="I1246">
            <v>18.309999999999999</v>
          </cell>
          <cell r="J1246">
            <v>18.309999999999999</v>
          </cell>
          <cell r="K1246">
            <v>18.309999999999999</v>
          </cell>
          <cell r="L1246">
            <v>18.309999999999999</v>
          </cell>
          <cell r="M1246">
            <v>18.309999999999999</v>
          </cell>
          <cell r="N1246">
            <v>18.309999999999999</v>
          </cell>
          <cell r="O1246">
            <v>18.309999999999999</v>
          </cell>
          <cell r="P1246">
            <v>18.32</v>
          </cell>
          <cell r="Q1246">
            <v>18.329999999999998</v>
          </cell>
          <cell r="R1246">
            <v>18.34</v>
          </cell>
        </row>
        <row r="1247">
          <cell r="A1247">
            <v>1994</v>
          </cell>
          <cell r="B1247" t="str">
            <v>OCT</v>
          </cell>
          <cell r="C1247" t="str">
            <v>OCT - 1994</v>
          </cell>
          <cell r="D1247">
            <v>34614</v>
          </cell>
          <cell r="E1247">
            <v>4</v>
          </cell>
          <cell r="F1247">
            <v>34611</v>
          </cell>
          <cell r="G1247">
            <v>18.079999999999998</v>
          </cell>
          <cell r="H1247">
            <v>18.2</v>
          </cell>
          <cell r="I1247">
            <v>18.260000000000002</v>
          </cell>
          <cell r="J1247">
            <v>18.260000000000002</v>
          </cell>
          <cell r="K1247">
            <v>18.260000000000002</v>
          </cell>
          <cell r="L1247">
            <v>18.25</v>
          </cell>
          <cell r="M1247">
            <v>18.25</v>
          </cell>
          <cell r="N1247">
            <v>18.239999999999998</v>
          </cell>
          <cell r="O1247">
            <v>18.25</v>
          </cell>
          <cell r="P1247">
            <v>18.260000000000002</v>
          </cell>
          <cell r="Q1247">
            <v>18.27</v>
          </cell>
          <cell r="R1247">
            <v>18.28</v>
          </cell>
        </row>
        <row r="1248">
          <cell r="A1248">
            <v>1994</v>
          </cell>
          <cell r="B1248" t="str">
            <v>OCT</v>
          </cell>
          <cell r="C1248" t="str">
            <v>OCT - 1994</v>
          </cell>
          <cell r="D1248">
            <v>34614</v>
          </cell>
          <cell r="E1248">
            <v>5</v>
          </cell>
          <cell r="F1248">
            <v>34612</v>
          </cell>
          <cell r="G1248">
            <v>18.010000000000002</v>
          </cell>
          <cell r="H1248">
            <v>18.14</v>
          </cell>
          <cell r="I1248">
            <v>18.239999999999998</v>
          </cell>
          <cell r="J1248">
            <v>18.28</v>
          </cell>
          <cell r="K1248">
            <v>18.309999999999999</v>
          </cell>
          <cell r="L1248">
            <v>18.32</v>
          </cell>
          <cell r="M1248">
            <v>18.329999999999998</v>
          </cell>
          <cell r="N1248">
            <v>18.329999999999998</v>
          </cell>
          <cell r="O1248">
            <v>18.350000000000001</v>
          </cell>
          <cell r="P1248">
            <v>18.37</v>
          </cell>
          <cell r="Q1248">
            <v>18.39</v>
          </cell>
          <cell r="R1248">
            <v>18.41</v>
          </cell>
        </row>
        <row r="1249">
          <cell r="A1249">
            <v>1994</v>
          </cell>
          <cell r="B1249" t="str">
            <v>OCT</v>
          </cell>
          <cell r="C1249" t="str">
            <v>OCT - 1994</v>
          </cell>
          <cell r="D1249">
            <v>34614</v>
          </cell>
          <cell r="E1249">
            <v>6</v>
          </cell>
          <cell r="F1249">
            <v>34613</v>
          </cell>
          <cell r="G1249">
            <v>18.25</v>
          </cell>
          <cell r="H1249">
            <v>18.37</v>
          </cell>
          <cell r="I1249">
            <v>18.420000000000002</v>
          </cell>
          <cell r="J1249">
            <v>18.43</v>
          </cell>
          <cell r="K1249">
            <v>18.440000000000001</v>
          </cell>
          <cell r="L1249">
            <v>18.440000000000001</v>
          </cell>
          <cell r="M1249">
            <v>18.440000000000001</v>
          </cell>
          <cell r="N1249">
            <v>18.440000000000001</v>
          </cell>
          <cell r="O1249">
            <v>18.45</v>
          </cell>
          <cell r="P1249">
            <v>18.46</v>
          </cell>
          <cell r="Q1249">
            <v>18.47</v>
          </cell>
          <cell r="R1249">
            <v>18.48</v>
          </cell>
        </row>
        <row r="1250">
          <cell r="A1250">
            <v>1994</v>
          </cell>
          <cell r="B1250" t="str">
            <v>OCT</v>
          </cell>
          <cell r="C1250" t="str">
            <v>OCT - 1994</v>
          </cell>
          <cell r="D1250">
            <v>34614</v>
          </cell>
          <cell r="E1250">
            <v>7</v>
          </cell>
          <cell r="F1250">
            <v>34614</v>
          </cell>
          <cell r="G1250">
            <v>18.260000000000002</v>
          </cell>
          <cell r="H1250">
            <v>18.399999999999999</v>
          </cell>
          <cell r="I1250">
            <v>18.420000000000002</v>
          </cell>
          <cell r="J1250">
            <v>18.39</v>
          </cell>
          <cell r="K1250">
            <v>18.37</v>
          </cell>
          <cell r="L1250">
            <v>18.36</v>
          </cell>
          <cell r="M1250">
            <v>18.36</v>
          </cell>
          <cell r="N1250">
            <v>18.36</v>
          </cell>
          <cell r="O1250">
            <v>18.37</v>
          </cell>
          <cell r="P1250">
            <v>18.38</v>
          </cell>
          <cell r="Q1250">
            <v>18.38</v>
          </cell>
          <cell r="R1250">
            <v>18.38</v>
          </cell>
        </row>
        <row r="1251">
          <cell r="A1251">
            <v>1994</v>
          </cell>
          <cell r="B1251" t="str">
            <v>OCT</v>
          </cell>
          <cell r="C1251" t="str">
            <v>OCT - 1994</v>
          </cell>
          <cell r="D1251">
            <v>34621</v>
          </cell>
          <cell r="E1251">
            <v>10</v>
          </cell>
          <cell r="F1251">
            <v>34617</v>
          </cell>
          <cell r="G1251">
            <v>17.989999999999998</v>
          </cell>
          <cell r="H1251">
            <v>18.100000000000001</v>
          </cell>
          <cell r="I1251">
            <v>18.14</v>
          </cell>
          <cell r="J1251">
            <v>18.12</v>
          </cell>
          <cell r="K1251">
            <v>18.11</v>
          </cell>
          <cell r="L1251">
            <v>18.11</v>
          </cell>
          <cell r="M1251">
            <v>18.11</v>
          </cell>
          <cell r="N1251">
            <v>18.11</v>
          </cell>
          <cell r="O1251">
            <v>18.12</v>
          </cell>
          <cell r="P1251">
            <v>18.14</v>
          </cell>
          <cell r="Q1251">
            <v>18.149999999999999</v>
          </cell>
          <cell r="R1251">
            <v>18.16</v>
          </cell>
        </row>
        <row r="1252">
          <cell r="A1252">
            <v>1994</v>
          </cell>
          <cell r="B1252" t="str">
            <v>OCT</v>
          </cell>
          <cell r="C1252" t="str">
            <v>OCT - 1994</v>
          </cell>
          <cell r="D1252">
            <v>34621</v>
          </cell>
          <cell r="E1252">
            <v>11</v>
          </cell>
          <cell r="F1252">
            <v>34618</v>
          </cell>
          <cell r="G1252">
            <v>17.7</v>
          </cell>
          <cell r="H1252">
            <v>17.79</v>
          </cell>
          <cell r="I1252">
            <v>17.86</v>
          </cell>
          <cell r="J1252">
            <v>17.850000000000001</v>
          </cell>
          <cell r="K1252">
            <v>17.850000000000001</v>
          </cell>
          <cell r="L1252">
            <v>17.86</v>
          </cell>
          <cell r="M1252">
            <v>17.87</v>
          </cell>
          <cell r="N1252">
            <v>17.88</v>
          </cell>
          <cell r="O1252">
            <v>17.91</v>
          </cell>
          <cell r="P1252">
            <v>17.940000000000001</v>
          </cell>
          <cell r="Q1252">
            <v>17.96</v>
          </cell>
          <cell r="R1252">
            <v>17.98</v>
          </cell>
        </row>
        <row r="1253">
          <cell r="A1253">
            <v>1994</v>
          </cell>
          <cell r="B1253" t="str">
            <v>OCT</v>
          </cell>
          <cell r="C1253" t="str">
            <v>OCT - 1994</v>
          </cell>
          <cell r="D1253">
            <v>34621</v>
          </cell>
          <cell r="E1253">
            <v>12</v>
          </cell>
          <cell r="F1253">
            <v>34619</v>
          </cell>
          <cell r="G1253">
            <v>17.190000000000001</v>
          </cell>
          <cell r="H1253">
            <v>17.28</v>
          </cell>
          <cell r="I1253">
            <v>17.37</v>
          </cell>
          <cell r="J1253">
            <v>17.38</v>
          </cell>
          <cell r="K1253">
            <v>17.399999999999999</v>
          </cell>
          <cell r="L1253">
            <v>17.43</v>
          </cell>
          <cell r="M1253">
            <v>17.46</v>
          </cell>
          <cell r="N1253">
            <v>17.489999999999998</v>
          </cell>
          <cell r="O1253">
            <v>17.53</v>
          </cell>
          <cell r="P1253">
            <v>17.57</v>
          </cell>
          <cell r="Q1253">
            <v>17.600000000000001</v>
          </cell>
          <cell r="R1253">
            <v>17.62</v>
          </cell>
        </row>
        <row r="1254">
          <cell r="A1254">
            <v>1994</v>
          </cell>
          <cell r="B1254" t="str">
            <v>OCT</v>
          </cell>
          <cell r="C1254" t="str">
            <v>OCT - 1994</v>
          </cell>
          <cell r="D1254">
            <v>34621</v>
          </cell>
          <cell r="E1254">
            <v>13</v>
          </cell>
          <cell r="F1254">
            <v>34620</v>
          </cell>
          <cell r="G1254">
            <v>17.13</v>
          </cell>
          <cell r="H1254">
            <v>17.22</v>
          </cell>
          <cell r="I1254">
            <v>17.32</v>
          </cell>
          <cell r="J1254">
            <v>17.350000000000001</v>
          </cell>
          <cell r="K1254">
            <v>17.39</v>
          </cell>
          <cell r="L1254">
            <v>17.43</v>
          </cell>
          <cell r="M1254">
            <v>17.47</v>
          </cell>
          <cell r="N1254">
            <v>17.510000000000002</v>
          </cell>
          <cell r="O1254">
            <v>17.559999999999999</v>
          </cell>
          <cell r="P1254">
            <v>17.61</v>
          </cell>
          <cell r="Q1254">
            <v>17.66</v>
          </cell>
          <cell r="R1254">
            <v>17.690000000000001</v>
          </cell>
        </row>
        <row r="1255">
          <cell r="A1255">
            <v>1994</v>
          </cell>
          <cell r="B1255" t="str">
            <v>OCT</v>
          </cell>
          <cell r="C1255" t="str">
            <v>OCT - 1994</v>
          </cell>
          <cell r="D1255">
            <v>34621</v>
          </cell>
          <cell r="E1255">
            <v>14</v>
          </cell>
          <cell r="F1255">
            <v>34621</v>
          </cell>
          <cell r="G1255">
            <v>16.97</v>
          </cell>
          <cell r="H1255">
            <v>17.09</v>
          </cell>
          <cell r="I1255">
            <v>17.18</v>
          </cell>
          <cell r="J1255">
            <v>17.21</v>
          </cell>
          <cell r="K1255">
            <v>17.239999999999998</v>
          </cell>
          <cell r="L1255">
            <v>17.27</v>
          </cell>
          <cell r="M1255">
            <v>17.309999999999999</v>
          </cell>
          <cell r="N1255">
            <v>17.350000000000001</v>
          </cell>
          <cell r="O1255">
            <v>17.399999999999999</v>
          </cell>
          <cell r="P1255">
            <v>17.45</v>
          </cell>
          <cell r="Q1255">
            <v>17.5</v>
          </cell>
          <cell r="R1255">
            <v>17.53</v>
          </cell>
        </row>
        <row r="1256">
          <cell r="A1256">
            <v>1994</v>
          </cell>
          <cell r="B1256" t="str">
            <v>OCT</v>
          </cell>
          <cell r="C1256" t="str">
            <v>OCT - 1994</v>
          </cell>
          <cell r="D1256">
            <v>34628</v>
          </cell>
          <cell r="E1256">
            <v>17</v>
          </cell>
          <cell r="F1256">
            <v>34624</v>
          </cell>
          <cell r="G1256">
            <v>17.059999999999999</v>
          </cell>
          <cell r="H1256">
            <v>17.22</v>
          </cell>
          <cell r="I1256">
            <v>17.309999999999999</v>
          </cell>
          <cell r="J1256">
            <v>17.34</v>
          </cell>
          <cell r="K1256">
            <v>17.37</v>
          </cell>
          <cell r="L1256">
            <v>17.399999999999999</v>
          </cell>
          <cell r="M1256">
            <v>17.440000000000001</v>
          </cell>
          <cell r="N1256">
            <v>17.48</v>
          </cell>
          <cell r="O1256">
            <v>17.53</v>
          </cell>
          <cell r="P1256">
            <v>17.579999999999998</v>
          </cell>
          <cell r="Q1256">
            <v>17.63</v>
          </cell>
          <cell r="R1256">
            <v>17.66</v>
          </cell>
        </row>
        <row r="1257">
          <cell r="A1257">
            <v>1994</v>
          </cell>
          <cell r="B1257" t="str">
            <v>OCT</v>
          </cell>
          <cell r="C1257" t="str">
            <v>OCT - 1994</v>
          </cell>
          <cell r="D1257">
            <v>34628</v>
          </cell>
          <cell r="E1257">
            <v>18</v>
          </cell>
          <cell r="F1257">
            <v>34625</v>
          </cell>
          <cell r="G1257">
            <v>17.22</v>
          </cell>
          <cell r="H1257">
            <v>17.350000000000001</v>
          </cell>
          <cell r="I1257">
            <v>17.420000000000002</v>
          </cell>
          <cell r="J1257">
            <v>17.420000000000002</v>
          </cell>
          <cell r="K1257">
            <v>17.43</v>
          </cell>
          <cell r="L1257">
            <v>17.440000000000001</v>
          </cell>
          <cell r="M1257">
            <v>17.47</v>
          </cell>
          <cell r="N1257">
            <v>17.5</v>
          </cell>
          <cell r="O1257">
            <v>17.54</v>
          </cell>
          <cell r="P1257">
            <v>17.579999999999998</v>
          </cell>
          <cell r="Q1257">
            <v>17.62</v>
          </cell>
          <cell r="R1257">
            <v>17.649999999999999</v>
          </cell>
        </row>
        <row r="1258">
          <cell r="A1258">
            <v>1994</v>
          </cell>
          <cell r="B1258" t="str">
            <v>OCT</v>
          </cell>
          <cell r="C1258" t="str">
            <v>OCT - 1994</v>
          </cell>
          <cell r="D1258">
            <v>34628</v>
          </cell>
          <cell r="E1258">
            <v>19</v>
          </cell>
          <cell r="F1258">
            <v>34626</v>
          </cell>
          <cell r="G1258">
            <v>17.420000000000002</v>
          </cell>
          <cell r="H1258">
            <v>17.510000000000002</v>
          </cell>
          <cell r="I1258">
            <v>17.53</v>
          </cell>
          <cell r="J1258">
            <v>17.510000000000002</v>
          </cell>
          <cell r="K1258">
            <v>17.5</v>
          </cell>
          <cell r="L1258">
            <v>17.489999999999998</v>
          </cell>
          <cell r="M1258">
            <v>17.5</v>
          </cell>
          <cell r="N1258">
            <v>17.52</v>
          </cell>
          <cell r="O1258">
            <v>17.55</v>
          </cell>
          <cell r="P1258">
            <v>17.579999999999998</v>
          </cell>
          <cell r="Q1258">
            <v>17.61</v>
          </cell>
          <cell r="R1258">
            <v>17.63</v>
          </cell>
        </row>
        <row r="1259">
          <cell r="A1259">
            <v>1994</v>
          </cell>
          <cell r="B1259" t="str">
            <v>OCT</v>
          </cell>
          <cell r="C1259" t="str">
            <v>OCT - 1994</v>
          </cell>
          <cell r="D1259">
            <v>34628</v>
          </cell>
          <cell r="E1259">
            <v>20</v>
          </cell>
          <cell r="F1259">
            <v>34627</v>
          </cell>
          <cell r="G1259">
            <v>17.54</v>
          </cell>
          <cell r="H1259">
            <v>17.62</v>
          </cell>
          <cell r="I1259">
            <v>17.64</v>
          </cell>
          <cell r="J1259">
            <v>17.600000000000001</v>
          </cell>
          <cell r="K1259">
            <v>17.579999999999998</v>
          </cell>
          <cell r="L1259">
            <v>17.559999999999999</v>
          </cell>
          <cell r="M1259">
            <v>17.559999999999999</v>
          </cell>
          <cell r="N1259">
            <v>17.57</v>
          </cell>
          <cell r="O1259">
            <v>17.59</v>
          </cell>
          <cell r="P1259">
            <v>17.61</v>
          </cell>
          <cell r="Q1259">
            <v>17.63</v>
          </cell>
          <cell r="R1259">
            <v>17.64</v>
          </cell>
        </row>
        <row r="1260">
          <cell r="A1260">
            <v>1994</v>
          </cell>
          <cell r="B1260" t="str">
            <v>OCT</v>
          </cell>
          <cell r="C1260" t="str">
            <v>OCT - 1994</v>
          </cell>
          <cell r="D1260">
            <v>34628</v>
          </cell>
          <cell r="E1260">
            <v>21</v>
          </cell>
          <cell r="F1260">
            <v>34628</v>
          </cell>
          <cell r="G1260">
            <v>17.38</v>
          </cell>
          <cell r="H1260">
            <v>17.440000000000001</v>
          </cell>
          <cell r="I1260">
            <v>17.43</v>
          </cell>
          <cell r="J1260">
            <v>17.420000000000002</v>
          </cell>
          <cell r="K1260">
            <v>17.420000000000002</v>
          </cell>
          <cell r="L1260">
            <v>17.43</v>
          </cell>
          <cell r="M1260">
            <v>17.45</v>
          </cell>
          <cell r="N1260">
            <v>17.48</v>
          </cell>
          <cell r="O1260">
            <v>17.510000000000002</v>
          </cell>
          <cell r="P1260">
            <v>17.54</v>
          </cell>
          <cell r="Q1260">
            <v>17.559999999999999</v>
          </cell>
          <cell r="R1260">
            <v>17.57</v>
          </cell>
        </row>
        <row r="1261">
          <cell r="A1261">
            <v>1994</v>
          </cell>
          <cell r="B1261" t="str">
            <v>OCT</v>
          </cell>
          <cell r="C1261" t="str">
            <v>OCT - 1994</v>
          </cell>
          <cell r="D1261">
            <v>34635</v>
          </cell>
          <cell r="E1261">
            <v>24</v>
          </cell>
          <cell r="F1261">
            <v>34631</v>
          </cell>
          <cell r="G1261">
            <v>17.45</v>
          </cell>
          <cell r="H1261">
            <v>17.52</v>
          </cell>
          <cell r="I1261">
            <v>17.510000000000002</v>
          </cell>
          <cell r="J1261">
            <v>17.5</v>
          </cell>
          <cell r="K1261">
            <v>17.5</v>
          </cell>
          <cell r="L1261">
            <v>17.510000000000002</v>
          </cell>
          <cell r="M1261">
            <v>17.53</v>
          </cell>
          <cell r="N1261">
            <v>17.559999999999999</v>
          </cell>
          <cell r="O1261">
            <v>17.59</v>
          </cell>
          <cell r="P1261">
            <v>17.62</v>
          </cell>
          <cell r="Q1261">
            <v>17.64</v>
          </cell>
          <cell r="R1261">
            <v>17.649999999999999</v>
          </cell>
        </row>
        <row r="1262">
          <cell r="A1262">
            <v>1994</v>
          </cell>
          <cell r="B1262" t="str">
            <v>OCT</v>
          </cell>
          <cell r="C1262" t="str">
            <v>OCT - 1994</v>
          </cell>
          <cell r="D1262">
            <v>34635</v>
          </cell>
          <cell r="E1262">
            <v>25</v>
          </cell>
          <cell r="F1262">
            <v>34632</v>
          </cell>
          <cell r="G1262">
            <v>17.579999999999998</v>
          </cell>
          <cell r="H1262">
            <v>17.61</v>
          </cell>
          <cell r="I1262">
            <v>17.579999999999998</v>
          </cell>
          <cell r="J1262">
            <v>17.57</v>
          </cell>
          <cell r="K1262">
            <v>17.559999999999999</v>
          </cell>
          <cell r="L1262">
            <v>17.57</v>
          </cell>
          <cell r="M1262">
            <v>17.579999999999998</v>
          </cell>
          <cell r="N1262">
            <v>17.600000000000001</v>
          </cell>
          <cell r="O1262">
            <v>17.63</v>
          </cell>
          <cell r="P1262">
            <v>17.649999999999999</v>
          </cell>
          <cell r="Q1262">
            <v>17.670000000000002</v>
          </cell>
          <cell r="R1262">
            <v>17.68</v>
          </cell>
        </row>
        <row r="1263">
          <cell r="A1263">
            <v>1994</v>
          </cell>
          <cell r="B1263" t="str">
            <v>OCT</v>
          </cell>
          <cell r="C1263" t="str">
            <v>OCT - 1994</v>
          </cell>
          <cell r="D1263">
            <v>34635</v>
          </cell>
          <cell r="E1263">
            <v>26</v>
          </cell>
          <cell r="F1263">
            <v>34633</v>
          </cell>
          <cell r="G1263">
            <v>17.95</v>
          </cell>
          <cell r="H1263">
            <v>17.920000000000002</v>
          </cell>
          <cell r="I1263">
            <v>17.850000000000001</v>
          </cell>
          <cell r="J1263">
            <v>17.809999999999999</v>
          </cell>
          <cell r="K1263">
            <v>17.78</v>
          </cell>
          <cell r="L1263">
            <v>17.760000000000002</v>
          </cell>
          <cell r="M1263">
            <v>17.739999999999998</v>
          </cell>
          <cell r="N1263">
            <v>17.75</v>
          </cell>
          <cell r="O1263">
            <v>17.77</v>
          </cell>
          <cell r="P1263">
            <v>17.78</v>
          </cell>
          <cell r="Q1263">
            <v>17.79</v>
          </cell>
          <cell r="R1263">
            <v>17.79</v>
          </cell>
        </row>
        <row r="1264">
          <cell r="A1264">
            <v>1994</v>
          </cell>
          <cell r="B1264" t="str">
            <v>OCT</v>
          </cell>
          <cell r="C1264" t="str">
            <v>OCT - 1994</v>
          </cell>
          <cell r="D1264">
            <v>34635</v>
          </cell>
          <cell r="E1264">
            <v>27</v>
          </cell>
          <cell r="F1264">
            <v>34634</v>
          </cell>
          <cell r="G1264">
            <v>18.149999999999999</v>
          </cell>
          <cell r="H1264">
            <v>18.05</v>
          </cell>
          <cell r="I1264">
            <v>17.95</v>
          </cell>
          <cell r="J1264">
            <v>17.87</v>
          </cell>
          <cell r="K1264">
            <v>17.809999999999999</v>
          </cell>
          <cell r="L1264">
            <v>17.78</v>
          </cell>
          <cell r="M1264">
            <v>17.75</v>
          </cell>
          <cell r="N1264">
            <v>17.760000000000002</v>
          </cell>
          <cell r="O1264">
            <v>17.78</v>
          </cell>
          <cell r="P1264">
            <v>17.79</v>
          </cell>
          <cell r="Q1264">
            <v>17.8</v>
          </cell>
          <cell r="R1264">
            <v>17.8</v>
          </cell>
        </row>
        <row r="1265">
          <cell r="A1265">
            <v>1994</v>
          </cell>
          <cell r="B1265" t="str">
            <v>OCT</v>
          </cell>
          <cell r="C1265" t="str">
            <v>OCT - 1994</v>
          </cell>
          <cell r="D1265">
            <v>34635</v>
          </cell>
          <cell r="E1265">
            <v>28</v>
          </cell>
          <cell r="F1265">
            <v>34635</v>
          </cell>
          <cell r="G1265">
            <v>18.23</v>
          </cell>
          <cell r="H1265">
            <v>18.059999999999999</v>
          </cell>
          <cell r="I1265">
            <v>17.940000000000001</v>
          </cell>
          <cell r="J1265">
            <v>17.84</v>
          </cell>
          <cell r="K1265">
            <v>17.77</v>
          </cell>
          <cell r="L1265">
            <v>17.72</v>
          </cell>
          <cell r="M1265">
            <v>17.670000000000002</v>
          </cell>
          <cell r="N1265">
            <v>17.66</v>
          </cell>
          <cell r="O1265">
            <v>17.670000000000002</v>
          </cell>
          <cell r="P1265">
            <v>17.68</v>
          </cell>
          <cell r="Q1265">
            <v>17.690000000000001</v>
          </cell>
          <cell r="R1265">
            <v>17.7</v>
          </cell>
        </row>
        <row r="1266">
          <cell r="A1266">
            <v>1994</v>
          </cell>
          <cell r="B1266" t="str">
            <v>OCT</v>
          </cell>
          <cell r="C1266" t="str">
            <v>OCT - 1994</v>
          </cell>
          <cell r="D1266">
            <v>34642</v>
          </cell>
          <cell r="E1266">
            <v>31</v>
          </cell>
          <cell r="F1266">
            <v>34638</v>
          </cell>
          <cell r="G1266">
            <v>18.190000000000001</v>
          </cell>
          <cell r="H1266">
            <v>18.02</v>
          </cell>
          <cell r="I1266">
            <v>17.920000000000002</v>
          </cell>
          <cell r="J1266">
            <v>17.84</v>
          </cell>
          <cell r="K1266">
            <v>17.79</v>
          </cell>
          <cell r="L1266">
            <v>17.75</v>
          </cell>
          <cell r="M1266">
            <v>17.71</v>
          </cell>
          <cell r="N1266">
            <v>17.71</v>
          </cell>
          <cell r="O1266">
            <v>17.73</v>
          </cell>
          <cell r="P1266">
            <v>17.75</v>
          </cell>
          <cell r="Q1266">
            <v>17.760000000000002</v>
          </cell>
          <cell r="R1266">
            <v>17.77</v>
          </cell>
        </row>
        <row r="1267">
          <cell r="A1267">
            <v>1994</v>
          </cell>
          <cell r="B1267" t="str">
            <v>NOV</v>
          </cell>
          <cell r="C1267" t="str">
            <v>NOV - 1994</v>
          </cell>
          <cell r="D1267">
            <v>34642</v>
          </cell>
          <cell r="E1267">
            <v>1</v>
          </cell>
          <cell r="F1267">
            <v>34639</v>
          </cell>
          <cell r="G1267">
            <v>18.68</v>
          </cell>
          <cell r="H1267">
            <v>18.440000000000001</v>
          </cell>
          <cell r="I1267">
            <v>18.28</v>
          </cell>
          <cell r="J1267">
            <v>18.170000000000002</v>
          </cell>
          <cell r="K1267">
            <v>18.09</v>
          </cell>
          <cell r="L1267">
            <v>18.03</v>
          </cell>
          <cell r="M1267">
            <v>17.97</v>
          </cell>
          <cell r="N1267">
            <v>17.96</v>
          </cell>
          <cell r="O1267">
            <v>17.97</v>
          </cell>
          <cell r="P1267">
            <v>17.98</v>
          </cell>
          <cell r="Q1267">
            <v>17.989999999999998</v>
          </cell>
          <cell r="R1267">
            <v>18</v>
          </cell>
        </row>
        <row r="1268">
          <cell r="A1268">
            <v>1994</v>
          </cell>
          <cell r="B1268" t="str">
            <v>NOV</v>
          </cell>
          <cell r="C1268" t="str">
            <v>NOV - 1994</v>
          </cell>
          <cell r="D1268">
            <v>34642</v>
          </cell>
          <cell r="E1268">
            <v>2</v>
          </cell>
          <cell r="F1268">
            <v>34640</v>
          </cell>
          <cell r="G1268">
            <v>18.93</v>
          </cell>
          <cell r="H1268">
            <v>18.64</v>
          </cell>
          <cell r="I1268">
            <v>18.43</v>
          </cell>
          <cell r="J1268">
            <v>18.3</v>
          </cell>
          <cell r="K1268">
            <v>18.2</v>
          </cell>
          <cell r="L1268">
            <v>18.13</v>
          </cell>
          <cell r="M1268">
            <v>18.059999999999999</v>
          </cell>
          <cell r="N1268">
            <v>18.05</v>
          </cell>
          <cell r="O1268">
            <v>18.059999999999999</v>
          </cell>
          <cell r="P1268">
            <v>18.07</v>
          </cell>
          <cell r="Q1268">
            <v>18.079999999999998</v>
          </cell>
          <cell r="R1268">
            <v>18.09</v>
          </cell>
        </row>
        <row r="1269">
          <cell r="A1269">
            <v>1994</v>
          </cell>
          <cell r="B1269" t="str">
            <v>NOV</v>
          </cell>
          <cell r="C1269" t="str">
            <v>NOV - 1994</v>
          </cell>
          <cell r="D1269">
            <v>34642</v>
          </cell>
          <cell r="E1269">
            <v>3</v>
          </cell>
          <cell r="F1269">
            <v>34641</v>
          </cell>
          <cell r="G1269">
            <v>18.899999999999999</v>
          </cell>
          <cell r="H1269">
            <v>18.59</v>
          </cell>
          <cell r="I1269">
            <v>18.37</v>
          </cell>
          <cell r="J1269">
            <v>18.239999999999998</v>
          </cell>
          <cell r="K1269">
            <v>18.14</v>
          </cell>
          <cell r="L1269">
            <v>18.07</v>
          </cell>
          <cell r="M1269">
            <v>18</v>
          </cell>
          <cell r="N1269">
            <v>17.989999999999998</v>
          </cell>
          <cell r="O1269">
            <v>18</v>
          </cell>
          <cell r="P1269">
            <v>18.02</v>
          </cell>
          <cell r="Q1269">
            <v>18.03</v>
          </cell>
          <cell r="R1269">
            <v>18.04</v>
          </cell>
        </row>
        <row r="1270">
          <cell r="A1270">
            <v>1994</v>
          </cell>
          <cell r="B1270" t="str">
            <v>NOV</v>
          </cell>
          <cell r="C1270" t="str">
            <v>NOV - 1994</v>
          </cell>
          <cell r="D1270">
            <v>34642</v>
          </cell>
          <cell r="E1270">
            <v>4</v>
          </cell>
          <cell r="F1270">
            <v>34642</v>
          </cell>
          <cell r="G1270">
            <v>18.760000000000002</v>
          </cell>
          <cell r="H1270">
            <v>18.510000000000002</v>
          </cell>
          <cell r="I1270">
            <v>18.309999999999999</v>
          </cell>
          <cell r="J1270">
            <v>18.18</v>
          </cell>
          <cell r="K1270">
            <v>18.09</v>
          </cell>
          <cell r="L1270">
            <v>18.03</v>
          </cell>
          <cell r="M1270">
            <v>17.97</v>
          </cell>
          <cell r="N1270">
            <v>17.97</v>
          </cell>
          <cell r="O1270">
            <v>17.989999999999998</v>
          </cell>
          <cell r="P1270">
            <v>18.010000000000002</v>
          </cell>
          <cell r="Q1270">
            <v>18.03</v>
          </cell>
          <cell r="R1270">
            <v>18.05</v>
          </cell>
        </row>
        <row r="1271">
          <cell r="A1271">
            <v>1994</v>
          </cell>
          <cell r="B1271" t="str">
            <v>NOV</v>
          </cell>
          <cell r="C1271" t="str">
            <v>NOV - 1994</v>
          </cell>
          <cell r="D1271">
            <v>34649</v>
          </cell>
          <cell r="E1271">
            <v>7</v>
          </cell>
          <cell r="F1271">
            <v>34645</v>
          </cell>
          <cell r="G1271">
            <v>18.39</v>
          </cell>
          <cell r="H1271">
            <v>18.16</v>
          </cell>
          <cell r="I1271">
            <v>17.98</v>
          </cell>
          <cell r="J1271">
            <v>17.88</v>
          </cell>
          <cell r="K1271">
            <v>17.809999999999999</v>
          </cell>
          <cell r="L1271">
            <v>17.760000000000002</v>
          </cell>
          <cell r="M1271">
            <v>17.71</v>
          </cell>
          <cell r="N1271">
            <v>17.72</v>
          </cell>
          <cell r="O1271">
            <v>17.75</v>
          </cell>
          <cell r="P1271">
            <v>17.77</v>
          </cell>
          <cell r="Q1271">
            <v>17.79</v>
          </cell>
          <cell r="R1271">
            <v>17.809999999999999</v>
          </cell>
        </row>
        <row r="1272">
          <cell r="A1272">
            <v>1994</v>
          </cell>
          <cell r="B1272" t="str">
            <v>NOV</v>
          </cell>
          <cell r="C1272" t="str">
            <v>NOV - 1994</v>
          </cell>
          <cell r="D1272">
            <v>34649</v>
          </cell>
          <cell r="E1272">
            <v>8</v>
          </cell>
          <cell r="F1272">
            <v>34646</v>
          </cell>
          <cell r="G1272">
            <v>18.579999999999998</v>
          </cell>
          <cell r="H1272">
            <v>18.39</v>
          </cell>
          <cell r="I1272">
            <v>18.23</v>
          </cell>
          <cell r="J1272">
            <v>18.13</v>
          </cell>
          <cell r="K1272">
            <v>18.07</v>
          </cell>
          <cell r="L1272">
            <v>18.03</v>
          </cell>
          <cell r="M1272">
            <v>17.989999999999998</v>
          </cell>
          <cell r="N1272">
            <v>18</v>
          </cell>
          <cell r="O1272">
            <v>18.03</v>
          </cell>
          <cell r="P1272">
            <v>18.05</v>
          </cell>
          <cell r="Q1272">
            <v>18.07</v>
          </cell>
          <cell r="R1272">
            <v>18.09</v>
          </cell>
        </row>
        <row r="1273">
          <cell r="A1273">
            <v>1994</v>
          </cell>
          <cell r="B1273" t="str">
            <v>NOV</v>
          </cell>
          <cell r="C1273" t="str">
            <v>NOV - 1994</v>
          </cell>
          <cell r="D1273">
            <v>34649</v>
          </cell>
          <cell r="E1273">
            <v>9</v>
          </cell>
          <cell r="F1273">
            <v>34647</v>
          </cell>
          <cell r="G1273">
            <v>18.16</v>
          </cell>
          <cell r="H1273">
            <v>18.079999999999998</v>
          </cell>
          <cell r="I1273">
            <v>17.98</v>
          </cell>
          <cell r="J1273">
            <v>17.899999999999999</v>
          </cell>
          <cell r="K1273">
            <v>17.850000000000001</v>
          </cell>
          <cell r="L1273">
            <v>17.82</v>
          </cell>
          <cell r="M1273">
            <v>17.79</v>
          </cell>
          <cell r="N1273">
            <v>17.809999999999999</v>
          </cell>
          <cell r="O1273">
            <v>17.850000000000001</v>
          </cell>
          <cell r="P1273">
            <v>17.88</v>
          </cell>
          <cell r="Q1273">
            <v>17.91</v>
          </cell>
          <cell r="R1273">
            <v>17.940000000000001</v>
          </cell>
        </row>
        <row r="1274">
          <cell r="A1274">
            <v>1994</v>
          </cell>
          <cell r="B1274" t="str">
            <v>NOV</v>
          </cell>
          <cell r="C1274" t="str">
            <v>NOV - 1994</v>
          </cell>
          <cell r="D1274">
            <v>34649</v>
          </cell>
          <cell r="E1274">
            <v>10</v>
          </cell>
          <cell r="F1274">
            <v>34648</v>
          </cell>
          <cell r="G1274">
            <v>18.190000000000001</v>
          </cell>
          <cell r="H1274">
            <v>18.09</v>
          </cell>
          <cell r="I1274">
            <v>17.98</v>
          </cell>
          <cell r="J1274">
            <v>17.89</v>
          </cell>
          <cell r="K1274">
            <v>17.84</v>
          </cell>
          <cell r="L1274">
            <v>17.809999999999999</v>
          </cell>
          <cell r="M1274">
            <v>17.78</v>
          </cell>
          <cell r="N1274">
            <v>17.8</v>
          </cell>
          <cell r="O1274">
            <v>17.84</v>
          </cell>
          <cell r="P1274">
            <v>17.87</v>
          </cell>
          <cell r="Q1274">
            <v>17.899999999999999</v>
          </cell>
          <cell r="R1274">
            <v>17.93</v>
          </cell>
        </row>
        <row r="1275">
          <cell r="A1275">
            <v>1994</v>
          </cell>
          <cell r="B1275" t="str">
            <v>NOV</v>
          </cell>
          <cell r="C1275" t="str">
            <v>NOV - 1994</v>
          </cell>
          <cell r="D1275">
            <v>34649</v>
          </cell>
          <cell r="E1275">
            <v>11</v>
          </cell>
          <cell r="F1275">
            <v>34649</v>
          </cell>
          <cell r="G1275">
            <v>18.04</v>
          </cell>
          <cell r="H1275">
            <v>18.04</v>
          </cell>
          <cell r="I1275">
            <v>17.96</v>
          </cell>
          <cell r="J1275">
            <v>17.899999999999999</v>
          </cell>
          <cell r="K1275">
            <v>17.850000000000001</v>
          </cell>
          <cell r="L1275">
            <v>17.82</v>
          </cell>
          <cell r="M1275">
            <v>17.79</v>
          </cell>
          <cell r="N1275">
            <v>17.809999999999999</v>
          </cell>
          <cell r="O1275">
            <v>17.850000000000001</v>
          </cell>
          <cell r="P1275">
            <v>17.88</v>
          </cell>
          <cell r="Q1275">
            <v>17.91</v>
          </cell>
          <cell r="R1275">
            <v>17.940000000000001</v>
          </cell>
        </row>
        <row r="1276">
          <cell r="A1276">
            <v>1994</v>
          </cell>
          <cell r="B1276" t="str">
            <v>NOV</v>
          </cell>
          <cell r="C1276" t="str">
            <v>NOV - 1994</v>
          </cell>
          <cell r="D1276">
            <v>34656</v>
          </cell>
          <cell r="E1276">
            <v>14</v>
          </cell>
          <cell r="F1276">
            <v>34652</v>
          </cell>
          <cell r="G1276">
            <v>17.47</v>
          </cell>
          <cell r="H1276">
            <v>17.5</v>
          </cell>
          <cell r="I1276">
            <v>17.47</v>
          </cell>
          <cell r="J1276">
            <v>17.440000000000001</v>
          </cell>
          <cell r="K1276">
            <v>17.41</v>
          </cell>
          <cell r="L1276">
            <v>17.39</v>
          </cell>
          <cell r="M1276">
            <v>17.37</v>
          </cell>
          <cell r="N1276">
            <v>17.41</v>
          </cell>
          <cell r="O1276">
            <v>17.46</v>
          </cell>
          <cell r="P1276">
            <v>17.5</v>
          </cell>
          <cell r="Q1276">
            <v>17.54</v>
          </cell>
          <cell r="R1276">
            <v>17.57</v>
          </cell>
        </row>
        <row r="1277">
          <cell r="A1277">
            <v>1994</v>
          </cell>
          <cell r="B1277" t="str">
            <v>NOV</v>
          </cell>
          <cell r="C1277" t="str">
            <v>NOV - 1994</v>
          </cell>
          <cell r="D1277">
            <v>34656</v>
          </cell>
          <cell r="E1277">
            <v>15</v>
          </cell>
          <cell r="F1277">
            <v>34653</v>
          </cell>
          <cell r="G1277">
            <v>17.579999999999998</v>
          </cell>
          <cell r="H1277">
            <v>17.61</v>
          </cell>
          <cell r="I1277">
            <v>17.579999999999998</v>
          </cell>
          <cell r="J1277">
            <v>17.55</v>
          </cell>
          <cell r="K1277">
            <v>17.53</v>
          </cell>
          <cell r="L1277">
            <v>17.510000000000002</v>
          </cell>
          <cell r="M1277">
            <v>17.489999999999998</v>
          </cell>
          <cell r="N1277">
            <v>17.53</v>
          </cell>
          <cell r="O1277">
            <v>17.579999999999998</v>
          </cell>
          <cell r="P1277">
            <v>17.63</v>
          </cell>
          <cell r="Q1277">
            <v>17.670000000000002</v>
          </cell>
          <cell r="R1277">
            <v>17.7</v>
          </cell>
        </row>
        <row r="1278">
          <cell r="A1278">
            <v>1994</v>
          </cell>
          <cell r="B1278" t="str">
            <v>NOV</v>
          </cell>
          <cell r="C1278" t="str">
            <v>NOV - 1994</v>
          </cell>
          <cell r="D1278">
            <v>34656</v>
          </cell>
          <cell r="E1278">
            <v>16</v>
          </cell>
          <cell r="F1278">
            <v>34654</v>
          </cell>
          <cell r="G1278">
            <v>17.37</v>
          </cell>
          <cell r="H1278">
            <v>17.38</v>
          </cell>
          <cell r="I1278">
            <v>17.38</v>
          </cell>
          <cell r="J1278">
            <v>17.39</v>
          </cell>
          <cell r="K1278">
            <v>17.399999999999999</v>
          </cell>
          <cell r="L1278">
            <v>17.399999999999999</v>
          </cell>
          <cell r="M1278">
            <v>17.39</v>
          </cell>
          <cell r="N1278">
            <v>17.41</v>
          </cell>
          <cell r="O1278">
            <v>17.45</v>
          </cell>
          <cell r="P1278">
            <v>17.489999999999998</v>
          </cell>
          <cell r="Q1278">
            <v>17.52</v>
          </cell>
          <cell r="R1278">
            <v>17.55</v>
          </cell>
        </row>
        <row r="1279">
          <cell r="A1279">
            <v>1994</v>
          </cell>
          <cell r="B1279" t="str">
            <v>NOV</v>
          </cell>
          <cell r="C1279" t="str">
            <v>NOV - 1994</v>
          </cell>
          <cell r="D1279">
            <v>34656</v>
          </cell>
          <cell r="E1279">
            <v>17</v>
          </cell>
          <cell r="F1279">
            <v>34655</v>
          </cell>
          <cell r="G1279">
            <v>17.649999999999999</v>
          </cell>
          <cell r="H1279">
            <v>17.66</v>
          </cell>
          <cell r="I1279">
            <v>17.62</v>
          </cell>
          <cell r="J1279">
            <v>17.579999999999998</v>
          </cell>
          <cell r="K1279">
            <v>17.54</v>
          </cell>
          <cell r="L1279">
            <v>17.510000000000002</v>
          </cell>
          <cell r="M1279">
            <v>17.48</v>
          </cell>
          <cell r="N1279">
            <v>17.48</v>
          </cell>
          <cell r="O1279">
            <v>17.5</v>
          </cell>
          <cell r="P1279">
            <v>17.510000000000002</v>
          </cell>
          <cell r="Q1279">
            <v>17.52</v>
          </cell>
          <cell r="R1279">
            <v>17.54</v>
          </cell>
        </row>
        <row r="1280">
          <cell r="A1280">
            <v>1994</v>
          </cell>
          <cell r="B1280" t="str">
            <v>NOV</v>
          </cell>
          <cell r="C1280" t="str">
            <v>NOV - 1994</v>
          </cell>
          <cell r="D1280">
            <v>34656</v>
          </cell>
          <cell r="E1280">
            <v>18</v>
          </cell>
          <cell r="F1280">
            <v>34656</v>
          </cell>
          <cell r="G1280">
            <v>17.47</v>
          </cell>
          <cell r="H1280">
            <v>17.55</v>
          </cell>
          <cell r="I1280">
            <v>17.55</v>
          </cell>
          <cell r="J1280">
            <v>17.52</v>
          </cell>
          <cell r="K1280">
            <v>17.5</v>
          </cell>
          <cell r="L1280">
            <v>17.48</v>
          </cell>
          <cell r="M1280">
            <v>17.46</v>
          </cell>
          <cell r="N1280">
            <v>17.47</v>
          </cell>
          <cell r="O1280">
            <v>17.489999999999998</v>
          </cell>
          <cell r="P1280">
            <v>17.5</v>
          </cell>
          <cell r="Q1280">
            <v>17.510000000000002</v>
          </cell>
          <cell r="R1280">
            <v>17.53</v>
          </cell>
        </row>
        <row r="1281">
          <cell r="A1281">
            <v>1994</v>
          </cell>
          <cell r="B1281" t="str">
            <v>NOV</v>
          </cell>
          <cell r="C1281" t="str">
            <v>NOV - 1994</v>
          </cell>
          <cell r="D1281">
            <v>34663</v>
          </cell>
          <cell r="E1281">
            <v>21</v>
          </cell>
          <cell r="F1281">
            <v>34659</v>
          </cell>
          <cell r="G1281">
            <v>17.559999999999999</v>
          </cell>
          <cell r="H1281">
            <v>17.559999999999999</v>
          </cell>
          <cell r="I1281">
            <v>17.559999999999999</v>
          </cell>
          <cell r="J1281">
            <v>17.55</v>
          </cell>
          <cell r="K1281">
            <v>17.54</v>
          </cell>
          <cell r="L1281">
            <v>17.52</v>
          </cell>
          <cell r="M1281">
            <v>17.54</v>
          </cell>
          <cell r="N1281">
            <v>17.559999999999999</v>
          </cell>
          <cell r="O1281">
            <v>17.579999999999998</v>
          </cell>
          <cell r="P1281">
            <v>17.600000000000001</v>
          </cell>
          <cell r="Q1281">
            <v>17.62</v>
          </cell>
          <cell r="R1281">
            <v>17.649999999999999</v>
          </cell>
        </row>
        <row r="1282">
          <cell r="A1282">
            <v>1994</v>
          </cell>
          <cell r="B1282" t="str">
            <v>NOV</v>
          </cell>
          <cell r="C1282" t="str">
            <v>NOV - 1994</v>
          </cell>
          <cell r="D1282">
            <v>34663</v>
          </cell>
          <cell r="E1282">
            <v>22</v>
          </cell>
          <cell r="F1282">
            <v>34660</v>
          </cell>
          <cell r="G1282">
            <v>17.82</v>
          </cell>
          <cell r="H1282">
            <v>17.82</v>
          </cell>
          <cell r="I1282">
            <v>17.82</v>
          </cell>
          <cell r="J1282">
            <v>17.82</v>
          </cell>
          <cell r="K1282">
            <v>17.809999999999999</v>
          </cell>
          <cell r="L1282">
            <v>17.8</v>
          </cell>
          <cell r="M1282">
            <v>17.82</v>
          </cell>
          <cell r="N1282">
            <v>17.84</v>
          </cell>
          <cell r="O1282">
            <v>17.86</v>
          </cell>
          <cell r="P1282">
            <v>17.88</v>
          </cell>
          <cell r="Q1282">
            <v>17.899999999999999</v>
          </cell>
          <cell r="R1282">
            <v>17.93</v>
          </cell>
        </row>
        <row r="1283">
          <cell r="A1283">
            <v>1994</v>
          </cell>
          <cell r="B1283" t="str">
            <v>NOV</v>
          </cell>
          <cell r="C1283" t="str">
            <v>NOV - 1994</v>
          </cell>
          <cell r="D1283">
            <v>34663</v>
          </cell>
          <cell r="E1283">
            <v>23</v>
          </cell>
          <cell r="F1283">
            <v>34661</v>
          </cell>
          <cell r="G1283">
            <v>18.149999999999999</v>
          </cell>
          <cell r="H1283">
            <v>18.149999999999999</v>
          </cell>
          <cell r="I1283">
            <v>18.13</v>
          </cell>
          <cell r="J1283">
            <v>18.11</v>
          </cell>
          <cell r="K1283">
            <v>18.09</v>
          </cell>
          <cell r="L1283">
            <v>18.07</v>
          </cell>
          <cell r="M1283">
            <v>18.079999999999998</v>
          </cell>
          <cell r="N1283">
            <v>18.100000000000001</v>
          </cell>
          <cell r="O1283">
            <v>18.12</v>
          </cell>
          <cell r="P1283">
            <v>18.13</v>
          </cell>
          <cell r="Q1283">
            <v>18.14</v>
          </cell>
          <cell r="R1283">
            <v>18.16</v>
          </cell>
        </row>
        <row r="1284">
          <cell r="A1284">
            <v>1994</v>
          </cell>
          <cell r="B1284" t="str">
            <v>NOV</v>
          </cell>
          <cell r="C1284" t="str">
            <v>NOV - 1994</v>
          </cell>
          <cell r="D1284">
            <v>34663</v>
          </cell>
          <cell r="E1284">
            <v>24</v>
          </cell>
          <cell r="F1284">
            <v>34662</v>
          </cell>
        </row>
        <row r="1285">
          <cell r="A1285">
            <v>1994</v>
          </cell>
          <cell r="B1285" t="str">
            <v>NOV</v>
          </cell>
          <cell r="C1285" t="str">
            <v>NOV - 1994</v>
          </cell>
          <cell r="D1285">
            <v>34663</v>
          </cell>
          <cell r="E1285">
            <v>25</v>
          </cell>
          <cell r="F1285">
            <v>34663</v>
          </cell>
        </row>
        <row r="1286">
          <cell r="A1286">
            <v>1994</v>
          </cell>
          <cell r="B1286" t="str">
            <v>NOV</v>
          </cell>
          <cell r="C1286" t="str">
            <v>NOV - 1994</v>
          </cell>
          <cell r="D1286">
            <v>34670</v>
          </cell>
          <cell r="E1286">
            <v>28</v>
          </cell>
          <cell r="F1286">
            <v>34666</v>
          </cell>
          <cell r="G1286">
            <v>18.12</v>
          </cell>
          <cell r="H1286">
            <v>18.100000000000001</v>
          </cell>
          <cell r="I1286">
            <v>18.079999999999998</v>
          </cell>
          <cell r="J1286">
            <v>18.059999999999999</v>
          </cell>
          <cell r="K1286">
            <v>18.04</v>
          </cell>
          <cell r="L1286">
            <v>18.02</v>
          </cell>
          <cell r="M1286">
            <v>18.04</v>
          </cell>
          <cell r="N1286">
            <v>18.059999999999999</v>
          </cell>
          <cell r="O1286">
            <v>18.079999999999998</v>
          </cell>
          <cell r="P1286">
            <v>18.09</v>
          </cell>
          <cell r="Q1286">
            <v>18.100000000000001</v>
          </cell>
          <cell r="R1286">
            <v>18.12</v>
          </cell>
        </row>
        <row r="1287">
          <cell r="A1287">
            <v>1994</v>
          </cell>
          <cell r="B1287" t="str">
            <v>NOV</v>
          </cell>
          <cell r="C1287" t="str">
            <v>NOV - 1994</v>
          </cell>
          <cell r="D1287">
            <v>34670</v>
          </cell>
          <cell r="E1287">
            <v>29</v>
          </cell>
          <cell r="F1287">
            <v>34667</v>
          </cell>
          <cell r="G1287">
            <v>18.05</v>
          </cell>
          <cell r="H1287">
            <v>18.02</v>
          </cell>
          <cell r="I1287">
            <v>18</v>
          </cell>
          <cell r="J1287">
            <v>17.98</v>
          </cell>
          <cell r="K1287">
            <v>17.96</v>
          </cell>
          <cell r="L1287">
            <v>17.940000000000001</v>
          </cell>
          <cell r="M1287">
            <v>17.95</v>
          </cell>
          <cell r="N1287">
            <v>17.97</v>
          </cell>
          <cell r="O1287">
            <v>17.989999999999998</v>
          </cell>
          <cell r="P1287">
            <v>18</v>
          </cell>
          <cell r="Q1287">
            <v>18.02</v>
          </cell>
          <cell r="R1287">
            <v>18.04</v>
          </cell>
        </row>
        <row r="1288">
          <cell r="A1288">
            <v>1994</v>
          </cell>
          <cell r="B1288" t="str">
            <v>NOV</v>
          </cell>
          <cell r="C1288" t="str">
            <v>NOV - 1994</v>
          </cell>
          <cell r="D1288">
            <v>34670</v>
          </cell>
          <cell r="E1288">
            <v>30</v>
          </cell>
          <cell r="F1288">
            <v>34668</v>
          </cell>
          <cell r="G1288">
            <v>18.05</v>
          </cell>
          <cell r="H1288">
            <v>18</v>
          </cell>
          <cell r="I1288">
            <v>17.98</v>
          </cell>
          <cell r="J1288">
            <v>17.96</v>
          </cell>
          <cell r="K1288">
            <v>17.940000000000001</v>
          </cell>
          <cell r="L1288">
            <v>17.920000000000002</v>
          </cell>
          <cell r="M1288">
            <v>17.920000000000002</v>
          </cell>
          <cell r="N1288">
            <v>17.93</v>
          </cell>
          <cell r="O1288">
            <v>17.940000000000001</v>
          </cell>
          <cell r="P1288">
            <v>17.940000000000001</v>
          </cell>
          <cell r="Q1288">
            <v>17.95</v>
          </cell>
          <cell r="R1288">
            <v>17.96</v>
          </cell>
        </row>
        <row r="1289">
          <cell r="A1289">
            <v>1994</v>
          </cell>
          <cell r="B1289" t="str">
            <v>DEC</v>
          </cell>
          <cell r="C1289" t="str">
            <v>DEC - 1994</v>
          </cell>
          <cell r="D1289">
            <v>34670</v>
          </cell>
          <cell r="E1289">
            <v>1</v>
          </cell>
          <cell r="F1289">
            <v>34669</v>
          </cell>
          <cell r="G1289">
            <v>17.82</v>
          </cell>
          <cell r="H1289">
            <v>17.77</v>
          </cell>
          <cell r="I1289">
            <v>17.760000000000002</v>
          </cell>
          <cell r="J1289">
            <v>17.75</v>
          </cell>
          <cell r="K1289">
            <v>17.739999999999998</v>
          </cell>
          <cell r="L1289">
            <v>17.73</v>
          </cell>
          <cell r="M1289">
            <v>17.739999999999998</v>
          </cell>
          <cell r="N1289">
            <v>17.75</v>
          </cell>
          <cell r="O1289">
            <v>17.760000000000002</v>
          </cell>
          <cell r="P1289">
            <v>17.77</v>
          </cell>
          <cell r="Q1289">
            <v>17.78</v>
          </cell>
          <cell r="R1289">
            <v>17.79</v>
          </cell>
        </row>
        <row r="1290">
          <cell r="A1290">
            <v>1994</v>
          </cell>
          <cell r="B1290" t="str">
            <v>DEC</v>
          </cell>
          <cell r="C1290" t="str">
            <v>DEC - 1994</v>
          </cell>
          <cell r="D1290">
            <v>34670</v>
          </cell>
          <cell r="E1290">
            <v>2</v>
          </cell>
          <cell r="F1290">
            <v>34670</v>
          </cell>
          <cell r="G1290">
            <v>16.989999999999998</v>
          </cell>
          <cell r="H1290">
            <v>16.989999999999998</v>
          </cell>
          <cell r="I1290">
            <v>17.010000000000002</v>
          </cell>
          <cell r="J1290">
            <v>17.05</v>
          </cell>
          <cell r="K1290">
            <v>17.079999999999998</v>
          </cell>
          <cell r="L1290">
            <v>17.100000000000001</v>
          </cell>
          <cell r="M1290">
            <v>17.14</v>
          </cell>
          <cell r="N1290">
            <v>17.18</v>
          </cell>
          <cell r="O1290">
            <v>17.22</v>
          </cell>
          <cell r="P1290">
            <v>17.25</v>
          </cell>
          <cell r="Q1290">
            <v>17.27</v>
          </cell>
          <cell r="R1290">
            <v>17.309999999999999</v>
          </cell>
        </row>
        <row r="1291">
          <cell r="A1291">
            <v>1994</v>
          </cell>
          <cell r="B1291" t="str">
            <v>DEC</v>
          </cell>
          <cell r="C1291" t="str">
            <v>DEC - 1994</v>
          </cell>
          <cell r="D1291">
            <v>34677</v>
          </cell>
          <cell r="E1291">
            <v>5</v>
          </cell>
          <cell r="F1291">
            <v>34673</v>
          </cell>
          <cell r="G1291">
            <v>16.850000000000001</v>
          </cell>
          <cell r="H1291">
            <v>16.86</v>
          </cell>
          <cell r="I1291">
            <v>16.91</v>
          </cell>
          <cell r="J1291">
            <v>16.989999999999998</v>
          </cell>
          <cell r="K1291">
            <v>17.05</v>
          </cell>
          <cell r="L1291">
            <v>17.100000000000001</v>
          </cell>
          <cell r="M1291">
            <v>17.16</v>
          </cell>
          <cell r="N1291">
            <v>17.22</v>
          </cell>
          <cell r="O1291">
            <v>17.27</v>
          </cell>
          <cell r="P1291">
            <v>17.309999999999999</v>
          </cell>
          <cell r="Q1291">
            <v>17.350000000000001</v>
          </cell>
          <cell r="R1291">
            <v>17.39</v>
          </cell>
        </row>
        <row r="1292">
          <cell r="A1292">
            <v>1994</v>
          </cell>
          <cell r="B1292" t="str">
            <v>DEC</v>
          </cell>
          <cell r="C1292" t="str">
            <v>DEC - 1994</v>
          </cell>
          <cell r="D1292">
            <v>34677</v>
          </cell>
          <cell r="E1292">
            <v>6</v>
          </cell>
          <cell r="F1292">
            <v>34674</v>
          </cell>
          <cell r="G1292">
            <v>16.940000000000001</v>
          </cell>
          <cell r="H1292">
            <v>16.940000000000001</v>
          </cell>
          <cell r="I1292">
            <v>16.989999999999998</v>
          </cell>
          <cell r="J1292">
            <v>17.07</v>
          </cell>
          <cell r="K1292">
            <v>17.13</v>
          </cell>
          <cell r="L1292">
            <v>17.18</v>
          </cell>
          <cell r="M1292">
            <v>17.239999999999998</v>
          </cell>
          <cell r="N1292">
            <v>17.3</v>
          </cell>
          <cell r="O1292">
            <v>17.36</v>
          </cell>
          <cell r="P1292">
            <v>17.399999999999999</v>
          </cell>
          <cell r="Q1292">
            <v>17.440000000000001</v>
          </cell>
          <cell r="R1292">
            <v>17.48</v>
          </cell>
        </row>
        <row r="1293">
          <cell r="A1293">
            <v>1994</v>
          </cell>
          <cell r="B1293" t="str">
            <v>DEC</v>
          </cell>
          <cell r="C1293" t="str">
            <v>DEC - 1994</v>
          </cell>
          <cell r="D1293">
            <v>34677</v>
          </cell>
          <cell r="E1293">
            <v>7</v>
          </cell>
          <cell r="F1293">
            <v>34675</v>
          </cell>
          <cell r="G1293">
            <v>16.87</v>
          </cell>
          <cell r="H1293">
            <v>16.91</v>
          </cell>
          <cell r="I1293">
            <v>16.96</v>
          </cell>
          <cell r="J1293">
            <v>17.05</v>
          </cell>
          <cell r="K1293">
            <v>17.11</v>
          </cell>
          <cell r="L1293">
            <v>17.170000000000002</v>
          </cell>
          <cell r="M1293">
            <v>17.23</v>
          </cell>
          <cell r="N1293">
            <v>17.29</v>
          </cell>
          <cell r="O1293">
            <v>17.350000000000001</v>
          </cell>
          <cell r="P1293">
            <v>17.39</v>
          </cell>
          <cell r="Q1293">
            <v>17.43</v>
          </cell>
          <cell r="R1293">
            <v>17.47</v>
          </cell>
        </row>
        <row r="1294">
          <cell r="A1294">
            <v>1994</v>
          </cell>
          <cell r="B1294" t="str">
            <v>DEC</v>
          </cell>
          <cell r="C1294" t="str">
            <v>DEC - 1994</v>
          </cell>
          <cell r="D1294">
            <v>34677</v>
          </cell>
          <cell r="E1294">
            <v>8</v>
          </cell>
          <cell r="F1294">
            <v>34676</v>
          </cell>
          <cell r="G1294">
            <v>17.12</v>
          </cell>
          <cell r="H1294">
            <v>17.16</v>
          </cell>
          <cell r="I1294">
            <v>17.2</v>
          </cell>
          <cell r="J1294">
            <v>17.28</v>
          </cell>
          <cell r="K1294">
            <v>17.329999999999998</v>
          </cell>
          <cell r="L1294">
            <v>17.38</v>
          </cell>
          <cell r="M1294">
            <v>17.43</v>
          </cell>
          <cell r="N1294">
            <v>17.48</v>
          </cell>
          <cell r="O1294">
            <v>17.53</v>
          </cell>
          <cell r="P1294">
            <v>17.57</v>
          </cell>
          <cell r="Q1294">
            <v>17.61</v>
          </cell>
          <cell r="R1294">
            <v>17.649999999999999</v>
          </cell>
        </row>
        <row r="1295">
          <cell r="A1295">
            <v>1994</v>
          </cell>
          <cell r="B1295" t="str">
            <v>DEC</v>
          </cell>
          <cell r="C1295" t="str">
            <v>DEC - 1994</v>
          </cell>
          <cell r="D1295">
            <v>34677</v>
          </cell>
          <cell r="E1295">
            <v>9</v>
          </cell>
          <cell r="F1295">
            <v>34677</v>
          </cell>
          <cell r="G1295">
            <v>17.13</v>
          </cell>
          <cell r="H1295">
            <v>17.170000000000002</v>
          </cell>
          <cell r="I1295">
            <v>17.21</v>
          </cell>
          <cell r="J1295">
            <v>17.29</v>
          </cell>
          <cell r="K1295">
            <v>17.34</v>
          </cell>
          <cell r="L1295">
            <v>17.39</v>
          </cell>
          <cell r="M1295">
            <v>17.440000000000001</v>
          </cell>
          <cell r="N1295">
            <v>17.489999999999998</v>
          </cell>
          <cell r="O1295">
            <v>17.54</v>
          </cell>
          <cell r="P1295">
            <v>17.579999999999998</v>
          </cell>
          <cell r="Q1295">
            <v>17.62</v>
          </cell>
          <cell r="R1295">
            <v>17.66</v>
          </cell>
        </row>
        <row r="1296">
          <cell r="A1296">
            <v>1994</v>
          </cell>
          <cell r="B1296" t="str">
            <v>DEC</v>
          </cell>
          <cell r="C1296" t="str">
            <v>DEC - 1994</v>
          </cell>
          <cell r="D1296">
            <v>34684</v>
          </cell>
          <cell r="E1296">
            <v>12</v>
          </cell>
          <cell r="F1296">
            <v>34680</v>
          </cell>
          <cell r="G1296">
            <v>16.91</v>
          </cell>
          <cell r="H1296">
            <v>16.95</v>
          </cell>
          <cell r="I1296">
            <v>17.010000000000002</v>
          </cell>
          <cell r="J1296">
            <v>17.09</v>
          </cell>
          <cell r="K1296">
            <v>17.14</v>
          </cell>
          <cell r="L1296">
            <v>17.190000000000001</v>
          </cell>
          <cell r="M1296">
            <v>17.239999999999998</v>
          </cell>
          <cell r="N1296">
            <v>17.29</v>
          </cell>
          <cell r="O1296">
            <v>17.34</v>
          </cell>
          <cell r="P1296">
            <v>17.38</v>
          </cell>
          <cell r="Q1296">
            <v>17.420000000000002</v>
          </cell>
          <cell r="R1296">
            <v>17.46</v>
          </cell>
        </row>
        <row r="1297">
          <cell r="A1297">
            <v>1994</v>
          </cell>
          <cell r="B1297" t="str">
            <v>DEC</v>
          </cell>
          <cell r="C1297" t="str">
            <v>DEC - 1994</v>
          </cell>
          <cell r="D1297">
            <v>34684</v>
          </cell>
          <cell r="E1297">
            <v>13</v>
          </cell>
          <cell r="F1297">
            <v>34681</v>
          </cell>
          <cell r="G1297">
            <v>16.91</v>
          </cell>
          <cell r="H1297">
            <v>16.940000000000001</v>
          </cell>
          <cell r="I1297">
            <v>17.02</v>
          </cell>
          <cell r="J1297">
            <v>17.12</v>
          </cell>
          <cell r="K1297">
            <v>17.190000000000001</v>
          </cell>
          <cell r="L1297">
            <v>17.25</v>
          </cell>
          <cell r="M1297">
            <v>17.309999999999999</v>
          </cell>
          <cell r="N1297">
            <v>17.37</v>
          </cell>
          <cell r="O1297">
            <v>17.43</v>
          </cell>
          <cell r="P1297">
            <v>17.48</v>
          </cell>
          <cell r="Q1297">
            <v>17.52</v>
          </cell>
          <cell r="R1297">
            <v>17.559999999999999</v>
          </cell>
        </row>
        <row r="1298">
          <cell r="A1298">
            <v>1994</v>
          </cell>
          <cell r="B1298" t="str">
            <v>DEC</v>
          </cell>
          <cell r="C1298" t="str">
            <v>DEC - 1994</v>
          </cell>
          <cell r="D1298">
            <v>34684</v>
          </cell>
          <cell r="E1298">
            <v>14</v>
          </cell>
          <cell r="F1298">
            <v>34682</v>
          </cell>
          <cell r="G1298">
            <v>16.989999999999998</v>
          </cell>
          <cell r="H1298">
            <v>17.059999999999999</v>
          </cell>
          <cell r="I1298">
            <v>17.13</v>
          </cell>
          <cell r="J1298">
            <v>17.22</v>
          </cell>
          <cell r="K1298">
            <v>17.29</v>
          </cell>
          <cell r="L1298">
            <v>17.350000000000001</v>
          </cell>
          <cell r="M1298">
            <v>17.41</v>
          </cell>
          <cell r="N1298">
            <v>17.47</v>
          </cell>
          <cell r="O1298">
            <v>17.53</v>
          </cell>
          <cell r="P1298">
            <v>17.579999999999998</v>
          </cell>
          <cell r="Q1298">
            <v>17.62</v>
          </cell>
          <cell r="R1298">
            <v>17.66</v>
          </cell>
        </row>
        <row r="1299">
          <cell r="A1299">
            <v>1994</v>
          </cell>
          <cell r="B1299" t="str">
            <v>DEC</v>
          </cell>
          <cell r="C1299" t="str">
            <v>DEC - 1994</v>
          </cell>
          <cell r="D1299">
            <v>34684</v>
          </cell>
          <cell r="E1299">
            <v>15</v>
          </cell>
          <cell r="F1299">
            <v>34683</v>
          </cell>
          <cell r="G1299">
            <v>16.73</v>
          </cell>
          <cell r="H1299">
            <v>16.829999999999998</v>
          </cell>
          <cell r="I1299">
            <v>16.96</v>
          </cell>
          <cell r="J1299">
            <v>17.079999999999998</v>
          </cell>
          <cell r="K1299">
            <v>17.170000000000002</v>
          </cell>
          <cell r="L1299">
            <v>17.25</v>
          </cell>
          <cell r="M1299">
            <v>17.329999999999998</v>
          </cell>
          <cell r="N1299">
            <v>17.399999999999999</v>
          </cell>
          <cell r="O1299">
            <v>17.47</v>
          </cell>
          <cell r="P1299">
            <v>17.54</v>
          </cell>
          <cell r="Q1299">
            <v>17.59</v>
          </cell>
          <cell r="R1299">
            <v>17.64</v>
          </cell>
        </row>
        <row r="1300">
          <cell r="A1300">
            <v>1994</v>
          </cell>
          <cell r="B1300" t="str">
            <v>DEC</v>
          </cell>
          <cell r="C1300" t="str">
            <v>DEC - 1994</v>
          </cell>
          <cell r="D1300">
            <v>34684</v>
          </cell>
          <cell r="E1300">
            <v>16</v>
          </cell>
          <cell r="F1300">
            <v>34684</v>
          </cell>
          <cell r="G1300">
            <v>16.760000000000002</v>
          </cell>
          <cell r="H1300">
            <v>16.86</v>
          </cell>
          <cell r="I1300">
            <v>17</v>
          </cell>
          <cell r="J1300">
            <v>17.100000000000001</v>
          </cell>
          <cell r="K1300">
            <v>17.190000000000001</v>
          </cell>
          <cell r="L1300">
            <v>17.27</v>
          </cell>
          <cell r="M1300">
            <v>17.350000000000001</v>
          </cell>
          <cell r="N1300">
            <v>17.420000000000002</v>
          </cell>
          <cell r="O1300">
            <v>17.489999999999998</v>
          </cell>
          <cell r="P1300">
            <v>17.559999999999999</v>
          </cell>
          <cell r="Q1300">
            <v>17.61</v>
          </cell>
          <cell r="R1300">
            <v>17.66</v>
          </cell>
        </row>
        <row r="1301">
          <cell r="A1301">
            <v>1994</v>
          </cell>
          <cell r="B1301" t="str">
            <v>DEC</v>
          </cell>
          <cell r="C1301" t="str">
            <v>DEC - 1994</v>
          </cell>
          <cell r="D1301">
            <v>34691</v>
          </cell>
          <cell r="E1301">
            <v>19</v>
          </cell>
          <cell r="F1301">
            <v>34687</v>
          </cell>
          <cell r="G1301">
            <v>16.91</v>
          </cell>
          <cell r="H1301">
            <v>16.940000000000001</v>
          </cell>
          <cell r="I1301">
            <v>17.059999999999999</v>
          </cell>
          <cell r="J1301">
            <v>17.149999999999999</v>
          </cell>
          <cell r="K1301">
            <v>17.23</v>
          </cell>
          <cell r="L1301">
            <v>17.3</v>
          </cell>
          <cell r="M1301">
            <v>17.37</v>
          </cell>
          <cell r="N1301">
            <v>17.440000000000001</v>
          </cell>
          <cell r="O1301">
            <v>17.5</v>
          </cell>
          <cell r="P1301">
            <v>17.55</v>
          </cell>
          <cell r="Q1301">
            <v>17.59</v>
          </cell>
          <cell r="R1301">
            <v>17.63</v>
          </cell>
        </row>
        <row r="1302">
          <cell r="A1302">
            <v>1994</v>
          </cell>
          <cell r="B1302" t="str">
            <v>DEC</v>
          </cell>
          <cell r="C1302" t="str">
            <v>DEC - 1994</v>
          </cell>
          <cell r="D1302">
            <v>34691</v>
          </cell>
          <cell r="E1302">
            <v>20</v>
          </cell>
          <cell r="F1302">
            <v>34688</v>
          </cell>
          <cell r="G1302">
            <v>16.98</v>
          </cell>
          <cell r="H1302">
            <v>17.02</v>
          </cell>
          <cell r="I1302">
            <v>17.11</v>
          </cell>
          <cell r="J1302">
            <v>17.190000000000001</v>
          </cell>
          <cell r="K1302">
            <v>17.260000000000002</v>
          </cell>
          <cell r="L1302">
            <v>17.32</v>
          </cell>
          <cell r="M1302">
            <v>17.38</v>
          </cell>
          <cell r="N1302">
            <v>17.43</v>
          </cell>
          <cell r="O1302">
            <v>17.48</v>
          </cell>
          <cell r="P1302">
            <v>17.53</v>
          </cell>
          <cell r="Q1302">
            <v>17.57</v>
          </cell>
          <cell r="R1302">
            <v>17.61</v>
          </cell>
        </row>
        <row r="1303">
          <cell r="A1303">
            <v>1994</v>
          </cell>
          <cell r="B1303" t="str">
            <v>DEC</v>
          </cell>
          <cell r="C1303" t="str">
            <v>DEC - 1994</v>
          </cell>
          <cell r="D1303">
            <v>34691</v>
          </cell>
          <cell r="E1303">
            <v>21</v>
          </cell>
          <cell r="F1303">
            <v>34689</v>
          </cell>
          <cell r="G1303">
            <v>17.02</v>
          </cell>
          <cell r="H1303">
            <v>17.09</v>
          </cell>
          <cell r="I1303">
            <v>17.170000000000002</v>
          </cell>
          <cell r="J1303">
            <v>17.239999999999998</v>
          </cell>
          <cell r="K1303">
            <v>17.3</v>
          </cell>
          <cell r="L1303">
            <v>17.36</v>
          </cell>
          <cell r="M1303">
            <v>17.41</v>
          </cell>
          <cell r="N1303">
            <v>17.46</v>
          </cell>
          <cell r="O1303">
            <v>17.510000000000002</v>
          </cell>
          <cell r="P1303">
            <v>17.55</v>
          </cell>
          <cell r="Q1303">
            <v>17.59</v>
          </cell>
          <cell r="R1303">
            <v>17.64</v>
          </cell>
        </row>
        <row r="1304">
          <cell r="A1304">
            <v>1994</v>
          </cell>
          <cell r="B1304" t="str">
            <v>DEC</v>
          </cell>
          <cell r="C1304" t="str">
            <v>DEC - 1994</v>
          </cell>
          <cell r="D1304">
            <v>34691</v>
          </cell>
          <cell r="E1304">
            <v>22</v>
          </cell>
          <cell r="F1304">
            <v>34690</v>
          </cell>
          <cell r="G1304">
            <v>17.09</v>
          </cell>
          <cell r="H1304">
            <v>17.13</v>
          </cell>
          <cell r="I1304">
            <v>17.190000000000001</v>
          </cell>
          <cell r="J1304">
            <v>17.25</v>
          </cell>
          <cell r="K1304">
            <v>17.3</v>
          </cell>
          <cell r="L1304">
            <v>17.350000000000001</v>
          </cell>
          <cell r="M1304">
            <v>17.39</v>
          </cell>
          <cell r="N1304">
            <v>17.43</v>
          </cell>
          <cell r="O1304">
            <v>17.47</v>
          </cell>
          <cell r="P1304">
            <v>17.5</v>
          </cell>
          <cell r="Q1304">
            <v>17.53</v>
          </cell>
          <cell r="R1304">
            <v>17.57</v>
          </cell>
        </row>
        <row r="1305">
          <cell r="A1305">
            <v>1994</v>
          </cell>
          <cell r="B1305" t="str">
            <v>DEC</v>
          </cell>
          <cell r="C1305" t="str">
            <v>DEC - 1994</v>
          </cell>
          <cell r="D1305">
            <v>34691</v>
          </cell>
          <cell r="E1305">
            <v>23</v>
          </cell>
          <cell r="F1305">
            <v>34691</v>
          </cell>
          <cell r="G1305">
            <v>17.350000000000001</v>
          </cell>
          <cell r="H1305">
            <v>17.25</v>
          </cell>
          <cell r="I1305">
            <v>17.29</v>
          </cell>
          <cell r="J1305">
            <v>17.329999999999998</v>
          </cell>
          <cell r="K1305">
            <v>17.37</v>
          </cell>
          <cell r="L1305">
            <v>17.41</v>
          </cell>
          <cell r="M1305">
            <v>17.440000000000001</v>
          </cell>
          <cell r="N1305">
            <v>17.47</v>
          </cell>
          <cell r="O1305">
            <v>17.5</v>
          </cell>
          <cell r="P1305">
            <v>17.52</v>
          </cell>
          <cell r="Q1305">
            <v>17.54</v>
          </cell>
          <cell r="R1305">
            <v>17.57</v>
          </cell>
        </row>
        <row r="1306">
          <cell r="A1306">
            <v>1994</v>
          </cell>
          <cell r="B1306" t="str">
            <v>DEC</v>
          </cell>
          <cell r="C1306" t="str">
            <v>DEC - 1994</v>
          </cell>
          <cell r="D1306">
            <v>34698</v>
          </cell>
          <cell r="E1306">
            <v>26</v>
          </cell>
          <cell r="F1306">
            <v>34694</v>
          </cell>
        </row>
        <row r="1307">
          <cell r="A1307">
            <v>1994</v>
          </cell>
          <cell r="B1307" t="str">
            <v>DEC</v>
          </cell>
          <cell r="C1307" t="str">
            <v>DEC - 1994</v>
          </cell>
          <cell r="D1307">
            <v>34698</v>
          </cell>
          <cell r="E1307">
            <v>27</v>
          </cell>
          <cell r="F1307">
            <v>34695</v>
          </cell>
          <cell r="G1307">
            <v>17.64</v>
          </cell>
          <cell r="H1307">
            <v>17.600000000000001</v>
          </cell>
          <cell r="I1307">
            <v>17.62</v>
          </cell>
          <cell r="J1307">
            <v>17.64</v>
          </cell>
          <cell r="K1307">
            <v>17.670000000000002</v>
          </cell>
          <cell r="L1307">
            <v>17.7</v>
          </cell>
          <cell r="M1307">
            <v>17.72</v>
          </cell>
          <cell r="N1307">
            <v>17.739999999999998</v>
          </cell>
          <cell r="O1307">
            <v>17.77</v>
          </cell>
          <cell r="P1307">
            <v>17.79</v>
          </cell>
          <cell r="Q1307">
            <v>17.809999999999999</v>
          </cell>
          <cell r="R1307">
            <v>17.84</v>
          </cell>
        </row>
        <row r="1308">
          <cell r="A1308">
            <v>1994</v>
          </cell>
          <cell r="B1308" t="str">
            <v>DEC</v>
          </cell>
          <cell r="C1308" t="str">
            <v>DEC - 1994</v>
          </cell>
          <cell r="D1308">
            <v>34698</v>
          </cell>
          <cell r="E1308">
            <v>28</v>
          </cell>
          <cell r="F1308">
            <v>34696</v>
          </cell>
          <cell r="G1308">
            <v>17.79</v>
          </cell>
          <cell r="H1308">
            <v>17.77</v>
          </cell>
          <cell r="I1308">
            <v>17.79</v>
          </cell>
          <cell r="J1308">
            <v>17.82</v>
          </cell>
          <cell r="K1308">
            <v>17.850000000000001</v>
          </cell>
          <cell r="L1308">
            <v>17.88</v>
          </cell>
          <cell r="M1308">
            <v>17.91</v>
          </cell>
          <cell r="N1308">
            <v>17.93</v>
          </cell>
          <cell r="O1308">
            <v>17.96</v>
          </cell>
          <cell r="P1308">
            <v>17.98</v>
          </cell>
          <cell r="Q1308">
            <v>18</v>
          </cell>
          <cell r="R1308">
            <v>18.03</v>
          </cell>
        </row>
        <row r="1309">
          <cell r="A1309">
            <v>1994</v>
          </cell>
          <cell r="B1309" t="str">
            <v>DEC</v>
          </cell>
          <cell r="C1309" t="str">
            <v>DEC - 1994</v>
          </cell>
          <cell r="D1309">
            <v>34698</v>
          </cell>
          <cell r="E1309">
            <v>29</v>
          </cell>
          <cell r="F1309">
            <v>34697</v>
          </cell>
          <cell r="G1309">
            <v>17.72</v>
          </cell>
          <cell r="H1309">
            <v>17.670000000000002</v>
          </cell>
          <cell r="I1309">
            <v>17.690000000000001</v>
          </cell>
          <cell r="J1309">
            <v>17.71</v>
          </cell>
          <cell r="K1309">
            <v>17.73</v>
          </cell>
          <cell r="L1309">
            <v>17.75</v>
          </cell>
          <cell r="M1309">
            <v>17.77</v>
          </cell>
          <cell r="N1309">
            <v>17.79</v>
          </cell>
          <cell r="O1309">
            <v>17.809999999999999</v>
          </cell>
          <cell r="P1309">
            <v>17.829999999999998</v>
          </cell>
          <cell r="Q1309">
            <v>17.850000000000001</v>
          </cell>
          <cell r="R1309">
            <v>17.87</v>
          </cell>
        </row>
        <row r="1310">
          <cell r="A1310">
            <v>1994</v>
          </cell>
          <cell r="B1310" t="str">
            <v>DEC</v>
          </cell>
          <cell r="C1310" t="str">
            <v>DEC - 1994</v>
          </cell>
          <cell r="D1310">
            <v>34698</v>
          </cell>
          <cell r="E1310">
            <v>30</v>
          </cell>
          <cell r="F1310">
            <v>34698</v>
          </cell>
          <cell r="G1310">
            <v>17.760000000000002</v>
          </cell>
          <cell r="H1310">
            <v>17.71</v>
          </cell>
          <cell r="I1310">
            <v>17.73</v>
          </cell>
          <cell r="J1310">
            <v>17.75</v>
          </cell>
          <cell r="K1310">
            <v>17.77</v>
          </cell>
          <cell r="L1310">
            <v>17.8</v>
          </cell>
          <cell r="M1310">
            <v>17.82</v>
          </cell>
          <cell r="N1310">
            <v>17.84</v>
          </cell>
          <cell r="O1310">
            <v>17.86</v>
          </cell>
          <cell r="P1310">
            <v>17.88</v>
          </cell>
          <cell r="Q1310">
            <v>17.899999999999999</v>
          </cell>
          <cell r="R1310">
            <v>17.920000000000002</v>
          </cell>
        </row>
        <row r="1311">
          <cell r="A1311">
            <v>1995</v>
          </cell>
          <cell r="B1311" t="str">
            <v>JAN</v>
          </cell>
          <cell r="C1311" t="str">
            <v>JAN - 1995</v>
          </cell>
          <cell r="D1311">
            <v>34705</v>
          </cell>
          <cell r="E1311">
            <v>2</v>
          </cell>
          <cell r="F1311">
            <v>34701</v>
          </cell>
        </row>
        <row r="1312">
          <cell r="A1312">
            <v>1995</v>
          </cell>
          <cell r="B1312" t="str">
            <v>JAN</v>
          </cell>
          <cell r="C1312" t="str">
            <v>JAN - 1995</v>
          </cell>
          <cell r="D1312">
            <v>34705</v>
          </cell>
          <cell r="E1312">
            <v>3</v>
          </cell>
          <cell r="F1312">
            <v>34702</v>
          </cell>
          <cell r="G1312">
            <v>17.440000000000001</v>
          </cell>
          <cell r="H1312">
            <v>17.41</v>
          </cell>
          <cell r="I1312">
            <v>17.45</v>
          </cell>
          <cell r="J1312">
            <v>17.489999999999998</v>
          </cell>
          <cell r="K1312">
            <v>17.52</v>
          </cell>
          <cell r="L1312">
            <v>17.559999999999999</v>
          </cell>
          <cell r="M1312">
            <v>17.59</v>
          </cell>
          <cell r="N1312">
            <v>17.62</v>
          </cell>
          <cell r="O1312">
            <v>17.649999999999999</v>
          </cell>
          <cell r="P1312">
            <v>17.670000000000002</v>
          </cell>
          <cell r="Q1312">
            <v>17.690000000000001</v>
          </cell>
          <cell r="R1312">
            <v>17.71</v>
          </cell>
        </row>
        <row r="1313">
          <cell r="A1313">
            <v>1995</v>
          </cell>
          <cell r="B1313" t="str">
            <v>JAN</v>
          </cell>
          <cell r="C1313" t="str">
            <v>JAN - 1995</v>
          </cell>
          <cell r="D1313">
            <v>34705</v>
          </cell>
          <cell r="E1313">
            <v>4</v>
          </cell>
          <cell r="F1313">
            <v>34703</v>
          </cell>
          <cell r="G1313">
            <v>17.48</v>
          </cell>
          <cell r="H1313">
            <v>17.489999999999998</v>
          </cell>
          <cell r="I1313">
            <v>17.54</v>
          </cell>
          <cell r="J1313">
            <v>17.579999999999998</v>
          </cell>
          <cell r="K1313">
            <v>17.62</v>
          </cell>
          <cell r="L1313">
            <v>17.670000000000002</v>
          </cell>
          <cell r="M1313">
            <v>17.71</v>
          </cell>
          <cell r="N1313">
            <v>17.75</v>
          </cell>
          <cell r="O1313">
            <v>17.78</v>
          </cell>
          <cell r="P1313">
            <v>17.809999999999999</v>
          </cell>
          <cell r="Q1313">
            <v>17.829999999999998</v>
          </cell>
          <cell r="R1313">
            <v>17.850000000000001</v>
          </cell>
        </row>
        <row r="1314">
          <cell r="A1314">
            <v>1995</v>
          </cell>
          <cell r="B1314" t="str">
            <v>JAN</v>
          </cell>
          <cell r="C1314" t="str">
            <v>JAN - 1995</v>
          </cell>
          <cell r="D1314">
            <v>34705</v>
          </cell>
          <cell r="E1314">
            <v>5</v>
          </cell>
          <cell r="F1314">
            <v>34704</v>
          </cell>
          <cell r="G1314">
            <v>17.72</v>
          </cell>
          <cell r="H1314">
            <v>17.690000000000001</v>
          </cell>
          <cell r="I1314">
            <v>17.7</v>
          </cell>
          <cell r="J1314">
            <v>17.72</v>
          </cell>
          <cell r="K1314">
            <v>17.739999999999998</v>
          </cell>
          <cell r="L1314">
            <v>17.78</v>
          </cell>
          <cell r="M1314">
            <v>17.809999999999999</v>
          </cell>
          <cell r="N1314">
            <v>17.84</v>
          </cell>
          <cell r="O1314">
            <v>17.87</v>
          </cell>
          <cell r="P1314">
            <v>17.89</v>
          </cell>
          <cell r="Q1314">
            <v>17.91</v>
          </cell>
          <cell r="R1314">
            <v>17.940000000000001</v>
          </cell>
        </row>
        <row r="1315">
          <cell r="A1315">
            <v>1995</v>
          </cell>
          <cell r="B1315" t="str">
            <v>JAN</v>
          </cell>
          <cell r="C1315" t="str">
            <v>JAN - 1995</v>
          </cell>
          <cell r="D1315">
            <v>34705</v>
          </cell>
          <cell r="E1315">
            <v>6</v>
          </cell>
          <cell r="F1315">
            <v>34705</v>
          </cell>
          <cell r="G1315">
            <v>17.670000000000002</v>
          </cell>
          <cell r="H1315">
            <v>17.62</v>
          </cell>
          <cell r="I1315">
            <v>17.61</v>
          </cell>
          <cell r="J1315">
            <v>17.62</v>
          </cell>
          <cell r="K1315">
            <v>17.63</v>
          </cell>
          <cell r="L1315">
            <v>17.649999999999999</v>
          </cell>
          <cell r="M1315">
            <v>17.670000000000002</v>
          </cell>
          <cell r="N1315">
            <v>17.690000000000001</v>
          </cell>
          <cell r="O1315">
            <v>17.71</v>
          </cell>
          <cell r="P1315">
            <v>17.73</v>
          </cell>
          <cell r="Q1315">
            <v>17.75</v>
          </cell>
          <cell r="R1315">
            <v>17.77</v>
          </cell>
        </row>
        <row r="1316">
          <cell r="A1316">
            <v>1995</v>
          </cell>
          <cell r="B1316" t="str">
            <v>JAN</v>
          </cell>
          <cell r="C1316" t="str">
            <v>JAN - 1995</v>
          </cell>
          <cell r="D1316">
            <v>34712</v>
          </cell>
          <cell r="E1316">
            <v>9</v>
          </cell>
          <cell r="F1316">
            <v>34708</v>
          </cell>
          <cell r="G1316">
            <v>17.399999999999999</v>
          </cell>
          <cell r="H1316">
            <v>17.350000000000001</v>
          </cell>
          <cell r="I1316">
            <v>17.350000000000001</v>
          </cell>
          <cell r="J1316">
            <v>17.37</v>
          </cell>
          <cell r="K1316">
            <v>17.38</v>
          </cell>
          <cell r="L1316">
            <v>17.41</v>
          </cell>
          <cell r="M1316">
            <v>17.440000000000001</v>
          </cell>
          <cell r="N1316">
            <v>17.47</v>
          </cell>
          <cell r="O1316">
            <v>17.5</v>
          </cell>
          <cell r="P1316">
            <v>17.52</v>
          </cell>
          <cell r="Q1316">
            <v>17.54</v>
          </cell>
          <cell r="R1316">
            <v>17.57</v>
          </cell>
        </row>
        <row r="1317">
          <cell r="A1317">
            <v>1995</v>
          </cell>
          <cell r="B1317" t="str">
            <v>JAN</v>
          </cell>
          <cell r="C1317" t="str">
            <v>JAN - 1995</v>
          </cell>
          <cell r="D1317">
            <v>34712</v>
          </cell>
          <cell r="E1317">
            <v>10</v>
          </cell>
          <cell r="F1317">
            <v>34709</v>
          </cell>
          <cell r="G1317">
            <v>17.37</v>
          </cell>
          <cell r="H1317">
            <v>17.32</v>
          </cell>
          <cell r="I1317">
            <v>17.32</v>
          </cell>
          <cell r="J1317">
            <v>17.34</v>
          </cell>
          <cell r="K1317">
            <v>17.350000000000001</v>
          </cell>
          <cell r="L1317">
            <v>17.38</v>
          </cell>
          <cell r="M1317">
            <v>17.41</v>
          </cell>
          <cell r="N1317">
            <v>17.440000000000001</v>
          </cell>
          <cell r="O1317">
            <v>17.47</v>
          </cell>
          <cell r="P1317">
            <v>17.489999999999998</v>
          </cell>
          <cell r="Q1317">
            <v>17.510000000000002</v>
          </cell>
          <cell r="R1317">
            <v>17.54</v>
          </cell>
        </row>
        <row r="1318">
          <cell r="A1318">
            <v>1995</v>
          </cell>
          <cell r="B1318" t="str">
            <v>JAN</v>
          </cell>
          <cell r="C1318" t="str">
            <v>JAN - 1995</v>
          </cell>
          <cell r="D1318">
            <v>34712</v>
          </cell>
          <cell r="E1318">
            <v>11</v>
          </cell>
          <cell r="F1318">
            <v>34710</v>
          </cell>
          <cell r="G1318">
            <v>17.72</v>
          </cell>
          <cell r="H1318">
            <v>17.62</v>
          </cell>
          <cell r="I1318">
            <v>17.579999999999998</v>
          </cell>
          <cell r="J1318">
            <v>17.57</v>
          </cell>
          <cell r="K1318">
            <v>17.559999999999999</v>
          </cell>
          <cell r="L1318">
            <v>17.57</v>
          </cell>
          <cell r="M1318">
            <v>17.579999999999998</v>
          </cell>
          <cell r="N1318">
            <v>17.600000000000001</v>
          </cell>
          <cell r="O1318">
            <v>17.62</v>
          </cell>
          <cell r="P1318">
            <v>17.64</v>
          </cell>
          <cell r="Q1318">
            <v>17.649999999999999</v>
          </cell>
          <cell r="R1318">
            <v>17.670000000000002</v>
          </cell>
        </row>
        <row r="1319">
          <cell r="A1319">
            <v>1995</v>
          </cell>
          <cell r="B1319" t="str">
            <v>JAN</v>
          </cell>
          <cell r="C1319" t="str">
            <v>JAN - 1995</v>
          </cell>
          <cell r="D1319">
            <v>34712</v>
          </cell>
          <cell r="E1319">
            <v>12</v>
          </cell>
          <cell r="F1319">
            <v>34711</v>
          </cell>
          <cell r="G1319">
            <v>17.72</v>
          </cell>
          <cell r="H1319">
            <v>17.64</v>
          </cell>
          <cell r="I1319">
            <v>17.600000000000001</v>
          </cell>
          <cell r="J1319">
            <v>17.579999999999998</v>
          </cell>
          <cell r="K1319">
            <v>17.559999999999999</v>
          </cell>
          <cell r="L1319">
            <v>17.559999999999999</v>
          </cell>
          <cell r="M1319">
            <v>17.57</v>
          </cell>
          <cell r="N1319">
            <v>17.579999999999998</v>
          </cell>
          <cell r="O1319">
            <v>17.59</v>
          </cell>
          <cell r="P1319">
            <v>17.600000000000001</v>
          </cell>
          <cell r="Q1319">
            <v>17.61</v>
          </cell>
          <cell r="R1319">
            <v>17.62</v>
          </cell>
        </row>
        <row r="1320">
          <cell r="A1320">
            <v>1995</v>
          </cell>
          <cell r="B1320" t="str">
            <v>JAN</v>
          </cell>
          <cell r="C1320" t="str">
            <v>JAN - 1995</v>
          </cell>
          <cell r="D1320">
            <v>34712</v>
          </cell>
          <cell r="E1320">
            <v>13</v>
          </cell>
          <cell r="F1320">
            <v>34712</v>
          </cell>
          <cell r="G1320">
            <v>17.52</v>
          </cell>
          <cell r="H1320">
            <v>17.46</v>
          </cell>
          <cell r="I1320">
            <v>17.420000000000002</v>
          </cell>
          <cell r="J1320">
            <v>17.41</v>
          </cell>
          <cell r="K1320">
            <v>17.399999999999999</v>
          </cell>
          <cell r="L1320">
            <v>17.41</v>
          </cell>
          <cell r="M1320">
            <v>17.43</v>
          </cell>
          <cell r="N1320">
            <v>17.45</v>
          </cell>
          <cell r="O1320">
            <v>17.46</v>
          </cell>
          <cell r="P1320">
            <v>17.47</v>
          </cell>
          <cell r="Q1320">
            <v>17.48</v>
          </cell>
          <cell r="R1320">
            <v>17.5</v>
          </cell>
        </row>
        <row r="1321">
          <cell r="A1321">
            <v>1995</v>
          </cell>
          <cell r="B1321" t="str">
            <v>JAN</v>
          </cell>
          <cell r="C1321" t="str">
            <v>JAN - 1995</v>
          </cell>
          <cell r="D1321">
            <v>34719</v>
          </cell>
          <cell r="E1321">
            <v>16</v>
          </cell>
          <cell r="F1321">
            <v>34715</v>
          </cell>
          <cell r="G1321">
            <v>17.88</v>
          </cell>
          <cell r="H1321">
            <v>17.78</v>
          </cell>
          <cell r="I1321">
            <v>17.71</v>
          </cell>
          <cell r="J1321">
            <v>17.670000000000002</v>
          </cell>
          <cell r="K1321">
            <v>17.64</v>
          </cell>
          <cell r="L1321">
            <v>17.64</v>
          </cell>
          <cell r="M1321">
            <v>17.649999999999999</v>
          </cell>
          <cell r="N1321">
            <v>17.66</v>
          </cell>
          <cell r="O1321">
            <v>17.66</v>
          </cell>
          <cell r="P1321">
            <v>17.66</v>
          </cell>
          <cell r="Q1321">
            <v>17.66</v>
          </cell>
          <cell r="R1321">
            <v>17.670000000000002</v>
          </cell>
        </row>
        <row r="1322">
          <cell r="A1322">
            <v>1995</v>
          </cell>
          <cell r="B1322" t="str">
            <v>JAN</v>
          </cell>
          <cell r="C1322" t="str">
            <v>JAN - 1995</v>
          </cell>
          <cell r="D1322">
            <v>34719</v>
          </cell>
          <cell r="E1322">
            <v>17</v>
          </cell>
          <cell r="F1322">
            <v>34716</v>
          </cell>
          <cell r="G1322">
            <v>18.32</v>
          </cell>
          <cell r="H1322">
            <v>18.22</v>
          </cell>
          <cell r="I1322">
            <v>18.12</v>
          </cell>
          <cell r="J1322">
            <v>18.05</v>
          </cell>
          <cell r="K1322">
            <v>17.989999999999998</v>
          </cell>
          <cell r="L1322">
            <v>17.97</v>
          </cell>
          <cell r="M1322">
            <v>17.96</v>
          </cell>
          <cell r="N1322">
            <v>17.95</v>
          </cell>
          <cell r="O1322">
            <v>17.940000000000001</v>
          </cell>
          <cell r="P1322">
            <v>17.93</v>
          </cell>
          <cell r="Q1322">
            <v>17.920000000000002</v>
          </cell>
          <cell r="R1322">
            <v>17.920000000000002</v>
          </cell>
        </row>
        <row r="1323">
          <cell r="A1323">
            <v>1995</v>
          </cell>
          <cell r="B1323" t="str">
            <v>JAN</v>
          </cell>
          <cell r="C1323" t="str">
            <v>JAN - 1995</v>
          </cell>
          <cell r="D1323">
            <v>34719</v>
          </cell>
          <cell r="E1323">
            <v>18</v>
          </cell>
          <cell r="F1323">
            <v>34717</v>
          </cell>
          <cell r="G1323">
            <v>18.73</v>
          </cell>
          <cell r="H1323">
            <v>18.510000000000002</v>
          </cell>
          <cell r="I1323">
            <v>18.329999999999998</v>
          </cell>
          <cell r="J1323">
            <v>18.2</v>
          </cell>
          <cell r="K1323">
            <v>18.100000000000001</v>
          </cell>
          <cell r="L1323">
            <v>18.05</v>
          </cell>
          <cell r="M1323">
            <v>18.02</v>
          </cell>
          <cell r="N1323">
            <v>18</v>
          </cell>
          <cell r="O1323">
            <v>17.98</v>
          </cell>
          <cell r="P1323">
            <v>17.96</v>
          </cell>
          <cell r="Q1323">
            <v>17.93</v>
          </cell>
          <cell r="R1323">
            <v>17.920000000000002</v>
          </cell>
        </row>
        <row r="1324">
          <cell r="A1324">
            <v>1995</v>
          </cell>
          <cell r="B1324" t="str">
            <v>JAN</v>
          </cell>
          <cell r="C1324" t="str">
            <v>JAN - 1995</v>
          </cell>
          <cell r="D1324">
            <v>34719</v>
          </cell>
          <cell r="E1324">
            <v>19</v>
          </cell>
          <cell r="F1324">
            <v>34718</v>
          </cell>
          <cell r="G1324">
            <v>18.690000000000001</v>
          </cell>
          <cell r="H1324">
            <v>18.36</v>
          </cell>
          <cell r="I1324">
            <v>18.14</v>
          </cell>
          <cell r="J1324">
            <v>18</v>
          </cell>
          <cell r="K1324">
            <v>17.89</v>
          </cell>
          <cell r="L1324">
            <v>17.829999999999998</v>
          </cell>
          <cell r="M1324">
            <v>17.8</v>
          </cell>
          <cell r="N1324">
            <v>17.77</v>
          </cell>
          <cell r="O1324">
            <v>17.739999999999998</v>
          </cell>
          <cell r="P1324">
            <v>17.71</v>
          </cell>
          <cell r="Q1324">
            <v>17.68</v>
          </cell>
          <cell r="R1324">
            <v>17.670000000000002</v>
          </cell>
        </row>
        <row r="1325">
          <cell r="A1325">
            <v>1995</v>
          </cell>
          <cell r="B1325" t="str">
            <v>JAN</v>
          </cell>
          <cell r="C1325" t="str">
            <v>JAN - 1995</v>
          </cell>
          <cell r="D1325">
            <v>34719</v>
          </cell>
          <cell r="E1325">
            <v>20</v>
          </cell>
          <cell r="F1325">
            <v>34719</v>
          </cell>
          <cell r="G1325">
            <v>18.649999999999999</v>
          </cell>
          <cell r="H1325">
            <v>18.420000000000002</v>
          </cell>
          <cell r="I1325">
            <v>18.22</v>
          </cell>
          <cell r="J1325">
            <v>18.09</v>
          </cell>
          <cell r="K1325">
            <v>17.98</v>
          </cell>
          <cell r="L1325">
            <v>17.920000000000002</v>
          </cell>
          <cell r="M1325">
            <v>17.89</v>
          </cell>
          <cell r="N1325">
            <v>17.86</v>
          </cell>
          <cell r="O1325">
            <v>17.829999999999998</v>
          </cell>
          <cell r="P1325">
            <v>17.8</v>
          </cell>
          <cell r="Q1325">
            <v>17.77</v>
          </cell>
          <cell r="R1325">
            <v>17.760000000000002</v>
          </cell>
        </row>
        <row r="1326">
          <cell r="A1326">
            <v>1995</v>
          </cell>
          <cell r="B1326" t="str">
            <v>JAN</v>
          </cell>
          <cell r="C1326" t="str">
            <v>JAN - 1995</v>
          </cell>
          <cell r="D1326">
            <v>34726</v>
          </cell>
          <cell r="E1326">
            <v>23</v>
          </cell>
          <cell r="F1326">
            <v>34722</v>
          </cell>
          <cell r="G1326">
            <v>18.100000000000001</v>
          </cell>
          <cell r="H1326">
            <v>17.97</v>
          </cell>
          <cell r="I1326">
            <v>17.88</v>
          </cell>
          <cell r="J1326">
            <v>17.8</v>
          </cell>
          <cell r="K1326">
            <v>17.760000000000002</v>
          </cell>
          <cell r="L1326">
            <v>17.739999999999998</v>
          </cell>
          <cell r="M1326">
            <v>17.72</v>
          </cell>
          <cell r="N1326">
            <v>17.690000000000001</v>
          </cell>
          <cell r="O1326">
            <v>17.66</v>
          </cell>
          <cell r="P1326">
            <v>17.63</v>
          </cell>
          <cell r="Q1326">
            <v>17.63</v>
          </cell>
          <cell r="R1326">
            <v>17.63</v>
          </cell>
        </row>
        <row r="1327">
          <cell r="A1327">
            <v>1995</v>
          </cell>
          <cell r="B1327" t="str">
            <v>JAN</v>
          </cell>
          <cell r="C1327" t="str">
            <v>JAN - 1995</v>
          </cell>
          <cell r="D1327">
            <v>34726</v>
          </cell>
          <cell r="E1327">
            <v>24</v>
          </cell>
          <cell r="F1327">
            <v>34723</v>
          </cell>
          <cell r="G1327">
            <v>18.39</v>
          </cell>
          <cell r="H1327">
            <v>18.22</v>
          </cell>
          <cell r="I1327">
            <v>18.09</v>
          </cell>
          <cell r="J1327">
            <v>17.98</v>
          </cell>
          <cell r="K1327">
            <v>17.920000000000002</v>
          </cell>
          <cell r="L1327">
            <v>17.89</v>
          </cell>
          <cell r="M1327">
            <v>17.86</v>
          </cell>
          <cell r="N1327">
            <v>17.82</v>
          </cell>
          <cell r="O1327">
            <v>17.78</v>
          </cell>
          <cell r="P1327">
            <v>17.739999999999998</v>
          </cell>
          <cell r="Q1327">
            <v>17.73</v>
          </cell>
          <cell r="R1327">
            <v>17.73</v>
          </cell>
        </row>
        <row r="1328">
          <cell r="A1328">
            <v>1995</v>
          </cell>
          <cell r="B1328" t="str">
            <v>JAN</v>
          </cell>
          <cell r="C1328" t="str">
            <v>JAN - 1995</v>
          </cell>
          <cell r="D1328">
            <v>34726</v>
          </cell>
          <cell r="E1328">
            <v>25</v>
          </cell>
          <cell r="F1328">
            <v>34724</v>
          </cell>
          <cell r="G1328">
            <v>18.39</v>
          </cell>
          <cell r="H1328">
            <v>18.18</v>
          </cell>
          <cell r="I1328">
            <v>18.04</v>
          </cell>
          <cell r="J1328">
            <v>17.920000000000002</v>
          </cell>
          <cell r="K1328">
            <v>17.84</v>
          </cell>
          <cell r="L1328">
            <v>17.8</v>
          </cell>
          <cell r="M1328">
            <v>17.760000000000002</v>
          </cell>
          <cell r="N1328">
            <v>17.72</v>
          </cell>
          <cell r="O1328">
            <v>17.68</v>
          </cell>
          <cell r="P1328">
            <v>17.63</v>
          </cell>
          <cell r="Q1328">
            <v>17.62</v>
          </cell>
          <cell r="R1328">
            <v>17.61</v>
          </cell>
        </row>
        <row r="1329">
          <cell r="A1329">
            <v>1995</v>
          </cell>
          <cell r="B1329" t="str">
            <v>JAN</v>
          </cell>
          <cell r="C1329" t="str">
            <v>JAN - 1995</v>
          </cell>
          <cell r="D1329">
            <v>34726</v>
          </cell>
          <cell r="E1329">
            <v>26</v>
          </cell>
          <cell r="F1329">
            <v>34725</v>
          </cell>
          <cell r="G1329">
            <v>18.239999999999998</v>
          </cell>
          <cell r="H1329">
            <v>18.09</v>
          </cell>
          <cell r="I1329">
            <v>17.989999999999998</v>
          </cell>
          <cell r="J1329">
            <v>17.899999999999999</v>
          </cell>
          <cell r="K1329">
            <v>17.829999999999998</v>
          </cell>
          <cell r="L1329">
            <v>17.79</v>
          </cell>
          <cell r="M1329">
            <v>17.760000000000002</v>
          </cell>
          <cell r="N1329">
            <v>17.73</v>
          </cell>
          <cell r="O1329">
            <v>17.690000000000001</v>
          </cell>
          <cell r="P1329">
            <v>17.649999999999999</v>
          </cell>
          <cell r="Q1329">
            <v>17.649999999999999</v>
          </cell>
          <cell r="R1329">
            <v>17.649999999999999</v>
          </cell>
        </row>
        <row r="1330">
          <cell r="A1330">
            <v>1995</v>
          </cell>
          <cell r="B1330" t="str">
            <v>JAN</v>
          </cell>
          <cell r="C1330" t="str">
            <v>JAN - 1995</v>
          </cell>
          <cell r="D1330">
            <v>34726</v>
          </cell>
          <cell r="E1330">
            <v>27</v>
          </cell>
          <cell r="F1330">
            <v>34726</v>
          </cell>
          <cell r="G1330">
            <v>17.95</v>
          </cell>
          <cell r="H1330">
            <v>17.86</v>
          </cell>
          <cell r="I1330">
            <v>17.8</v>
          </cell>
          <cell r="J1330">
            <v>17.739999999999998</v>
          </cell>
          <cell r="K1330">
            <v>17.7</v>
          </cell>
          <cell r="L1330">
            <v>17.670000000000002</v>
          </cell>
          <cell r="M1330">
            <v>17.649999999999999</v>
          </cell>
          <cell r="N1330">
            <v>17.62</v>
          </cell>
          <cell r="O1330">
            <v>17.59</v>
          </cell>
          <cell r="P1330">
            <v>17.559999999999999</v>
          </cell>
          <cell r="Q1330">
            <v>17.57</v>
          </cell>
          <cell r="R1330">
            <v>17.579999999999998</v>
          </cell>
        </row>
        <row r="1331">
          <cell r="A1331">
            <v>1995</v>
          </cell>
          <cell r="B1331" t="str">
            <v>JAN</v>
          </cell>
          <cell r="C1331" t="str">
            <v>JAN - 1995</v>
          </cell>
          <cell r="D1331">
            <v>34733</v>
          </cell>
          <cell r="E1331">
            <v>30</v>
          </cell>
          <cell r="F1331">
            <v>34729</v>
          </cell>
          <cell r="G1331">
            <v>18.09</v>
          </cell>
          <cell r="H1331">
            <v>17.95</v>
          </cell>
          <cell r="I1331">
            <v>17.88</v>
          </cell>
          <cell r="J1331">
            <v>17.809999999999999</v>
          </cell>
          <cell r="K1331">
            <v>17.760000000000002</v>
          </cell>
          <cell r="L1331">
            <v>17.73</v>
          </cell>
          <cell r="M1331">
            <v>17.7</v>
          </cell>
          <cell r="N1331">
            <v>17.670000000000002</v>
          </cell>
          <cell r="O1331">
            <v>17.64</v>
          </cell>
          <cell r="P1331">
            <v>17.61</v>
          </cell>
          <cell r="Q1331">
            <v>17.62</v>
          </cell>
          <cell r="R1331">
            <v>17.63</v>
          </cell>
        </row>
        <row r="1332">
          <cell r="A1332">
            <v>1995</v>
          </cell>
          <cell r="B1332" t="str">
            <v>JAN</v>
          </cell>
          <cell r="C1332" t="str">
            <v>JAN - 1995</v>
          </cell>
          <cell r="D1332">
            <v>34733</v>
          </cell>
          <cell r="E1332">
            <v>31</v>
          </cell>
          <cell r="F1332">
            <v>34730</v>
          </cell>
          <cell r="G1332">
            <v>18.39</v>
          </cell>
          <cell r="H1332">
            <v>18.239999999999998</v>
          </cell>
          <cell r="I1332">
            <v>18.149999999999999</v>
          </cell>
          <cell r="J1332">
            <v>18.07</v>
          </cell>
          <cell r="K1332">
            <v>18.010000000000002</v>
          </cell>
          <cell r="L1332">
            <v>17.97</v>
          </cell>
          <cell r="M1332">
            <v>17.940000000000001</v>
          </cell>
          <cell r="N1332">
            <v>17.91</v>
          </cell>
          <cell r="O1332">
            <v>17.88</v>
          </cell>
          <cell r="P1332">
            <v>17.850000000000001</v>
          </cell>
          <cell r="Q1332">
            <v>17.86</v>
          </cell>
          <cell r="R1332">
            <v>17.87</v>
          </cell>
        </row>
        <row r="1333">
          <cell r="A1333">
            <v>1995</v>
          </cell>
          <cell r="B1333" t="str">
            <v>FEB</v>
          </cell>
          <cell r="C1333" t="str">
            <v>FEB - 1995</v>
          </cell>
          <cell r="D1333">
            <v>34733</v>
          </cell>
          <cell r="E1333">
            <v>1</v>
          </cell>
          <cell r="F1333">
            <v>34731</v>
          </cell>
          <cell r="G1333">
            <v>18.52</v>
          </cell>
          <cell r="H1333">
            <v>18.28</v>
          </cell>
          <cell r="I1333">
            <v>18.14</v>
          </cell>
          <cell r="J1333">
            <v>18.02</v>
          </cell>
          <cell r="K1333">
            <v>17.93</v>
          </cell>
          <cell r="L1333">
            <v>17.87</v>
          </cell>
          <cell r="M1333">
            <v>17.82</v>
          </cell>
          <cell r="N1333">
            <v>17.78</v>
          </cell>
          <cell r="O1333">
            <v>17.739999999999998</v>
          </cell>
          <cell r="P1333">
            <v>17.7</v>
          </cell>
          <cell r="Q1333">
            <v>17.7</v>
          </cell>
          <cell r="R1333">
            <v>17.7</v>
          </cell>
        </row>
        <row r="1334">
          <cell r="A1334">
            <v>1995</v>
          </cell>
          <cell r="B1334" t="str">
            <v>FEB</v>
          </cell>
          <cell r="C1334" t="str">
            <v>FEB - 1995</v>
          </cell>
          <cell r="D1334">
            <v>34733</v>
          </cell>
          <cell r="E1334">
            <v>2</v>
          </cell>
          <cell r="F1334">
            <v>34732</v>
          </cell>
          <cell r="G1334">
            <v>18.54</v>
          </cell>
          <cell r="H1334">
            <v>18.28</v>
          </cell>
          <cell r="I1334">
            <v>18.13</v>
          </cell>
          <cell r="J1334">
            <v>18.010000000000002</v>
          </cell>
          <cell r="K1334">
            <v>17.91</v>
          </cell>
          <cell r="L1334">
            <v>17.84</v>
          </cell>
          <cell r="M1334">
            <v>17.78</v>
          </cell>
          <cell r="N1334">
            <v>17.72</v>
          </cell>
          <cell r="O1334">
            <v>17.670000000000002</v>
          </cell>
          <cell r="P1334">
            <v>17.62</v>
          </cell>
          <cell r="Q1334">
            <v>17.61</v>
          </cell>
          <cell r="R1334">
            <v>17.600000000000001</v>
          </cell>
        </row>
        <row r="1335">
          <cell r="A1335">
            <v>1995</v>
          </cell>
          <cell r="B1335" t="str">
            <v>FEB</v>
          </cell>
          <cell r="C1335" t="str">
            <v>FEB - 1995</v>
          </cell>
          <cell r="D1335">
            <v>34733</v>
          </cell>
          <cell r="E1335">
            <v>3</v>
          </cell>
          <cell r="F1335">
            <v>34733</v>
          </cell>
          <cell r="G1335">
            <v>18.78</v>
          </cell>
          <cell r="H1335">
            <v>18.47</v>
          </cell>
          <cell r="I1335">
            <v>18.25</v>
          </cell>
          <cell r="J1335">
            <v>18.100000000000001</v>
          </cell>
          <cell r="K1335">
            <v>17.989999999999998</v>
          </cell>
          <cell r="L1335">
            <v>17.91</v>
          </cell>
          <cell r="M1335">
            <v>17.84</v>
          </cell>
          <cell r="N1335">
            <v>17.77</v>
          </cell>
          <cell r="O1335">
            <v>17.71</v>
          </cell>
          <cell r="P1335">
            <v>17.66</v>
          </cell>
          <cell r="Q1335">
            <v>17.649999999999999</v>
          </cell>
          <cell r="R1335">
            <v>17.64</v>
          </cell>
        </row>
        <row r="1336">
          <cell r="A1336">
            <v>1995</v>
          </cell>
          <cell r="B1336" t="str">
            <v>FEB</v>
          </cell>
          <cell r="C1336" t="str">
            <v>FEB - 1995</v>
          </cell>
          <cell r="D1336">
            <v>34740</v>
          </cell>
          <cell r="E1336">
            <v>6</v>
          </cell>
          <cell r="F1336">
            <v>34736</v>
          </cell>
          <cell r="G1336">
            <v>18.59</v>
          </cell>
          <cell r="H1336">
            <v>18.34</v>
          </cell>
          <cell r="I1336">
            <v>18.16</v>
          </cell>
          <cell r="J1336">
            <v>18.02</v>
          </cell>
          <cell r="K1336">
            <v>17.93</v>
          </cell>
          <cell r="L1336">
            <v>17.87</v>
          </cell>
          <cell r="M1336">
            <v>17.82</v>
          </cell>
          <cell r="N1336">
            <v>17.77</v>
          </cell>
          <cell r="O1336">
            <v>17.72</v>
          </cell>
          <cell r="P1336">
            <v>17.670000000000002</v>
          </cell>
          <cell r="Q1336">
            <v>17.66</v>
          </cell>
          <cell r="R1336">
            <v>17.649999999999999</v>
          </cell>
        </row>
        <row r="1337">
          <cell r="A1337">
            <v>1995</v>
          </cell>
          <cell r="B1337" t="str">
            <v>FEB</v>
          </cell>
          <cell r="C1337" t="str">
            <v>FEB - 1995</v>
          </cell>
          <cell r="D1337">
            <v>34740</v>
          </cell>
          <cell r="E1337">
            <v>7</v>
          </cell>
          <cell r="F1337">
            <v>34737</v>
          </cell>
          <cell r="G1337">
            <v>18.46</v>
          </cell>
          <cell r="H1337">
            <v>18.190000000000001</v>
          </cell>
          <cell r="I1337">
            <v>18.02</v>
          </cell>
          <cell r="J1337">
            <v>17.89</v>
          </cell>
          <cell r="K1337">
            <v>17.809999999999999</v>
          </cell>
          <cell r="L1337">
            <v>17.75</v>
          </cell>
          <cell r="M1337">
            <v>17.7</v>
          </cell>
          <cell r="N1337">
            <v>17.649999999999999</v>
          </cell>
          <cell r="O1337">
            <v>17.600000000000001</v>
          </cell>
          <cell r="P1337">
            <v>17.559999999999999</v>
          </cell>
          <cell r="Q1337">
            <v>17.55</v>
          </cell>
          <cell r="R1337">
            <v>17.54</v>
          </cell>
        </row>
        <row r="1338">
          <cell r="A1338">
            <v>1995</v>
          </cell>
          <cell r="B1338" t="str">
            <v>FEB</v>
          </cell>
          <cell r="C1338" t="str">
            <v>FEB - 1995</v>
          </cell>
          <cell r="D1338">
            <v>34740</v>
          </cell>
          <cell r="E1338">
            <v>8</v>
          </cell>
          <cell r="F1338">
            <v>34738</v>
          </cell>
          <cell r="G1338">
            <v>18.3</v>
          </cell>
          <cell r="H1338">
            <v>18.079999999999998</v>
          </cell>
          <cell r="I1338">
            <v>17.93</v>
          </cell>
          <cell r="J1338">
            <v>17.82</v>
          </cell>
          <cell r="K1338">
            <v>17.75</v>
          </cell>
          <cell r="L1338">
            <v>17.690000000000001</v>
          </cell>
          <cell r="M1338">
            <v>17.64</v>
          </cell>
          <cell r="N1338">
            <v>17.59</v>
          </cell>
          <cell r="O1338">
            <v>17.54</v>
          </cell>
          <cell r="P1338">
            <v>17.5</v>
          </cell>
          <cell r="Q1338">
            <v>17.5</v>
          </cell>
          <cell r="R1338">
            <v>17.5</v>
          </cell>
        </row>
        <row r="1339">
          <cell r="A1339">
            <v>1995</v>
          </cell>
          <cell r="B1339" t="str">
            <v>FEB</v>
          </cell>
          <cell r="C1339" t="str">
            <v>FEB - 1995</v>
          </cell>
          <cell r="D1339">
            <v>34740</v>
          </cell>
          <cell r="E1339">
            <v>9</v>
          </cell>
          <cell r="F1339">
            <v>34739</v>
          </cell>
          <cell r="G1339">
            <v>18.239999999999998</v>
          </cell>
          <cell r="H1339">
            <v>18.059999999999999</v>
          </cell>
          <cell r="I1339">
            <v>17.93</v>
          </cell>
          <cell r="J1339">
            <v>17.829999999999998</v>
          </cell>
          <cell r="K1339">
            <v>17.77</v>
          </cell>
          <cell r="L1339">
            <v>17.72</v>
          </cell>
          <cell r="M1339">
            <v>17.670000000000002</v>
          </cell>
          <cell r="N1339">
            <v>17.62</v>
          </cell>
          <cell r="O1339">
            <v>17.57</v>
          </cell>
          <cell r="P1339">
            <v>17.53</v>
          </cell>
          <cell r="Q1339">
            <v>17.54</v>
          </cell>
          <cell r="R1339">
            <v>17.55</v>
          </cell>
        </row>
        <row r="1340">
          <cell r="A1340">
            <v>1995</v>
          </cell>
          <cell r="B1340" t="str">
            <v>FEB</v>
          </cell>
          <cell r="C1340" t="str">
            <v>FEB - 1995</v>
          </cell>
          <cell r="D1340">
            <v>34740</v>
          </cell>
          <cell r="E1340">
            <v>10</v>
          </cell>
          <cell r="F1340">
            <v>34740</v>
          </cell>
          <cell r="G1340">
            <v>18.46</v>
          </cell>
          <cell r="H1340">
            <v>18.3</v>
          </cell>
          <cell r="I1340">
            <v>18.149999999999999</v>
          </cell>
          <cell r="J1340">
            <v>18.04</v>
          </cell>
          <cell r="K1340">
            <v>17.96</v>
          </cell>
          <cell r="L1340">
            <v>17.899999999999999</v>
          </cell>
          <cell r="M1340">
            <v>17.850000000000001</v>
          </cell>
          <cell r="N1340">
            <v>17.8</v>
          </cell>
          <cell r="O1340">
            <v>17.75</v>
          </cell>
          <cell r="P1340">
            <v>17.71</v>
          </cell>
          <cell r="Q1340">
            <v>17.71</v>
          </cell>
          <cell r="R1340">
            <v>17.72</v>
          </cell>
        </row>
        <row r="1341">
          <cell r="A1341">
            <v>1995</v>
          </cell>
          <cell r="B1341" t="str">
            <v>FEB</v>
          </cell>
          <cell r="C1341" t="str">
            <v>FEB - 1995</v>
          </cell>
          <cell r="D1341">
            <v>34747</v>
          </cell>
          <cell r="E1341">
            <v>13</v>
          </cell>
          <cell r="F1341">
            <v>34743</v>
          </cell>
          <cell r="G1341">
            <v>18.27</v>
          </cell>
          <cell r="H1341">
            <v>18.18</v>
          </cell>
          <cell r="I1341">
            <v>18.05</v>
          </cell>
          <cell r="J1341">
            <v>17.96</v>
          </cell>
          <cell r="K1341">
            <v>17.89</v>
          </cell>
          <cell r="L1341">
            <v>17.84</v>
          </cell>
          <cell r="M1341">
            <v>17.8</v>
          </cell>
          <cell r="N1341">
            <v>17.760000000000002</v>
          </cell>
          <cell r="O1341">
            <v>17.72</v>
          </cell>
          <cell r="P1341">
            <v>17.68</v>
          </cell>
          <cell r="Q1341">
            <v>17.690000000000001</v>
          </cell>
          <cell r="R1341">
            <v>17.7</v>
          </cell>
        </row>
        <row r="1342">
          <cell r="A1342">
            <v>1995</v>
          </cell>
          <cell r="B1342" t="str">
            <v>FEB</v>
          </cell>
          <cell r="C1342" t="str">
            <v>FEB - 1995</v>
          </cell>
          <cell r="D1342">
            <v>34747</v>
          </cell>
          <cell r="E1342">
            <v>14</v>
          </cell>
          <cell r="F1342">
            <v>34744</v>
          </cell>
          <cell r="G1342">
            <v>18.32</v>
          </cell>
          <cell r="H1342">
            <v>18.27</v>
          </cell>
          <cell r="I1342">
            <v>18.12</v>
          </cell>
          <cell r="J1342">
            <v>18.02</v>
          </cell>
          <cell r="K1342">
            <v>17.95</v>
          </cell>
          <cell r="L1342">
            <v>17.89</v>
          </cell>
          <cell r="M1342">
            <v>17.850000000000001</v>
          </cell>
          <cell r="N1342">
            <v>17.809999999999999</v>
          </cell>
          <cell r="O1342">
            <v>17.77</v>
          </cell>
          <cell r="P1342">
            <v>17.73</v>
          </cell>
          <cell r="Q1342">
            <v>17.739999999999998</v>
          </cell>
          <cell r="R1342">
            <v>17.75</v>
          </cell>
        </row>
        <row r="1343">
          <cell r="A1343">
            <v>1995</v>
          </cell>
          <cell r="B1343" t="str">
            <v>FEB</v>
          </cell>
          <cell r="C1343" t="str">
            <v>FEB - 1995</v>
          </cell>
          <cell r="D1343">
            <v>34747</v>
          </cell>
          <cell r="E1343">
            <v>15</v>
          </cell>
          <cell r="F1343">
            <v>34745</v>
          </cell>
          <cell r="G1343">
            <v>18.420000000000002</v>
          </cell>
          <cell r="H1343">
            <v>18.34</v>
          </cell>
          <cell r="I1343">
            <v>18.190000000000001</v>
          </cell>
          <cell r="J1343">
            <v>18.07</v>
          </cell>
          <cell r="K1343">
            <v>17.98</v>
          </cell>
          <cell r="L1343">
            <v>17.91</v>
          </cell>
          <cell r="M1343">
            <v>17.86</v>
          </cell>
          <cell r="N1343">
            <v>17.809999999999999</v>
          </cell>
          <cell r="O1343">
            <v>17.760000000000002</v>
          </cell>
          <cell r="P1343">
            <v>17.72</v>
          </cell>
          <cell r="Q1343">
            <v>17.73</v>
          </cell>
          <cell r="R1343">
            <v>17.739999999999998</v>
          </cell>
        </row>
        <row r="1344">
          <cell r="A1344">
            <v>1995</v>
          </cell>
          <cell r="B1344" t="str">
            <v>FEB</v>
          </cell>
          <cell r="C1344" t="str">
            <v>FEB - 1995</v>
          </cell>
          <cell r="D1344">
            <v>34747</v>
          </cell>
          <cell r="E1344">
            <v>16</v>
          </cell>
          <cell r="F1344">
            <v>34746</v>
          </cell>
          <cell r="G1344">
            <v>18.59</v>
          </cell>
          <cell r="H1344">
            <v>18.46</v>
          </cell>
          <cell r="I1344">
            <v>18.29</v>
          </cell>
          <cell r="J1344">
            <v>18.170000000000002</v>
          </cell>
          <cell r="K1344">
            <v>18.079999999999998</v>
          </cell>
          <cell r="L1344">
            <v>18</v>
          </cell>
          <cell r="M1344">
            <v>17.95</v>
          </cell>
          <cell r="N1344">
            <v>17.899999999999999</v>
          </cell>
          <cell r="O1344">
            <v>17.850000000000001</v>
          </cell>
          <cell r="P1344">
            <v>17.809999999999999</v>
          </cell>
          <cell r="Q1344">
            <v>17.82</v>
          </cell>
          <cell r="R1344">
            <v>17.829999999999998</v>
          </cell>
        </row>
        <row r="1345">
          <cell r="A1345">
            <v>1995</v>
          </cell>
          <cell r="B1345" t="str">
            <v>FEB</v>
          </cell>
          <cell r="C1345" t="str">
            <v>FEB - 1995</v>
          </cell>
          <cell r="D1345">
            <v>34747</v>
          </cell>
          <cell r="E1345">
            <v>17</v>
          </cell>
          <cell r="F1345">
            <v>34747</v>
          </cell>
          <cell r="G1345">
            <v>18.91</v>
          </cell>
          <cell r="H1345">
            <v>18.73</v>
          </cell>
          <cell r="I1345">
            <v>18.52</v>
          </cell>
          <cell r="J1345">
            <v>18.350000000000001</v>
          </cell>
          <cell r="K1345">
            <v>18.22</v>
          </cell>
          <cell r="L1345">
            <v>18.11</v>
          </cell>
          <cell r="M1345">
            <v>18.04</v>
          </cell>
          <cell r="N1345">
            <v>17.97</v>
          </cell>
          <cell r="O1345">
            <v>17.899999999999999</v>
          </cell>
          <cell r="P1345">
            <v>17.850000000000001</v>
          </cell>
          <cell r="Q1345">
            <v>17.84</v>
          </cell>
          <cell r="R1345">
            <v>17.84</v>
          </cell>
        </row>
        <row r="1346">
          <cell r="A1346">
            <v>1995</v>
          </cell>
          <cell r="B1346" t="str">
            <v>FEB</v>
          </cell>
          <cell r="C1346" t="str">
            <v>FEB - 1995</v>
          </cell>
          <cell r="D1346">
            <v>34754</v>
          </cell>
          <cell r="E1346">
            <v>20</v>
          </cell>
          <cell r="F1346">
            <v>34750</v>
          </cell>
        </row>
        <row r="1347">
          <cell r="A1347">
            <v>1995</v>
          </cell>
          <cell r="B1347" t="str">
            <v>FEB</v>
          </cell>
          <cell r="C1347" t="str">
            <v>FEB - 1995</v>
          </cell>
          <cell r="D1347">
            <v>34754</v>
          </cell>
          <cell r="E1347">
            <v>21</v>
          </cell>
          <cell r="F1347">
            <v>34751</v>
          </cell>
          <cell r="G1347">
            <v>18.86</v>
          </cell>
          <cell r="H1347">
            <v>18.64</v>
          </cell>
          <cell r="I1347">
            <v>18.440000000000001</v>
          </cell>
          <cell r="J1347">
            <v>18.27</v>
          </cell>
          <cell r="K1347">
            <v>18.14</v>
          </cell>
          <cell r="L1347">
            <v>18.03</v>
          </cell>
          <cell r="M1347">
            <v>17.96</v>
          </cell>
          <cell r="N1347">
            <v>17.89</v>
          </cell>
          <cell r="O1347">
            <v>17.82</v>
          </cell>
          <cell r="P1347">
            <v>17.77</v>
          </cell>
          <cell r="Q1347">
            <v>17.760000000000002</v>
          </cell>
          <cell r="R1347">
            <v>17.760000000000002</v>
          </cell>
        </row>
        <row r="1348">
          <cell r="A1348">
            <v>1995</v>
          </cell>
          <cell r="B1348" t="str">
            <v>FEB</v>
          </cell>
          <cell r="C1348" t="str">
            <v>FEB - 1995</v>
          </cell>
          <cell r="D1348">
            <v>34754</v>
          </cell>
          <cell r="E1348">
            <v>22</v>
          </cell>
          <cell r="F1348">
            <v>34752</v>
          </cell>
          <cell r="G1348">
            <v>18.63</v>
          </cell>
          <cell r="H1348">
            <v>18.46</v>
          </cell>
          <cell r="I1348">
            <v>18.3</v>
          </cell>
          <cell r="J1348">
            <v>18.170000000000002</v>
          </cell>
          <cell r="K1348">
            <v>18.07</v>
          </cell>
          <cell r="L1348">
            <v>17.989999999999998</v>
          </cell>
          <cell r="M1348">
            <v>17.920000000000002</v>
          </cell>
          <cell r="N1348">
            <v>17.86</v>
          </cell>
          <cell r="O1348">
            <v>17.809999999999999</v>
          </cell>
          <cell r="P1348">
            <v>17.8</v>
          </cell>
          <cell r="Q1348">
            <v>17.8</v>
          </cell>
          <cell r="R1348">
            <v>17.8</v>
          </cell>
        </row>
        <row r="1349">
          <cell r="A1349">
            <v>1995</v>
          </cell>
          <cell r="B1349" t="str">
            <v>FEB</v>
          </cell>
          <cell r="C1349" t="str">
            <v>FEB - 1995</v>
          </cell>
          <cell r="D1349">
            <v>34754</v>
          </cell>
          <cell r="E1349">
            <v>23</v>
          </cell>
          <cell r="F1349">
            <v>34753</v>
          </cell>
          <cell r="G1349">
            <v>18.43</v>
          </cell>
          <cell r="H1349">
            <v>18.28</v>
          </cell>
          <cell r="I1349">
            <v>18.149999999999999</v>
          </cell>
          <cell r="J1349">
            <v>18.04</v>
          </cell>
          <cell r="K1349">
            <v>17.95</v>
          </cell>
          <cell r="L1349">
            <v>17.88</v>
          </cell>
          <cell r="M1349">
            <v>17.809999999999999</v>
          </cell>
          <cell r="N1349">
            <v>17.75</v>
          </cell>
          <cell r="O1349">
            <v>17.71</v>
          </cell>
          <cell r="P1349">
            <v>17.7</v>
          </cell>
          <cell r="Q1349">
            <v>17.7</v>
          </cell>
          <cell r="R1349">
            <v>17.7</v>
          </cell>
        </row>
        <row r="1350">
          <cell r="A1350">
            <v>1995</v>
          </cell>
          <cell r="B1350" t="str">
            <v>FEB</v>
          </cell>
          <cell r="C1350" t="str">
            <v>FEB - 1995</v>
          </cell>
          <cell r="D1350">
            <v>34754</v>
          </cell>
          <cell r="E1350">
            <v>24</v>
          </cell>
          <cell r="F1350">
            <v>34754</v>
          </cell>
          <cell r="G1350">
            <v>18.690000000000001</v>
          </cell>
          <cell r="H1350">
            <v>18.489999999999998</v>
          </cell>
          <cell r="I1350">
            <v>18.32</v>
          </cell>
          <cell r="J1350">
            <v>18.2</v>
          </cell>
          <cell r="K1350">
            <v>18.100000000000001</v>
          </cell>
          <cell r="L1350">
            <v>18.03</v>
          </cell>
          <cell r="M1350">
            <v>17.96</v>
          </cell>
          <cell r="N1350">
            <v>17.89</v>
          </cell>
          <cell r="O1350">
            <v>17.850000000000001</v>
          </cell>
          <cell r="P1350">
            <v>17.84</v>
          </cell>
          <cell r="Q1350">
            <v>17.84</v>
          </cell>
          <cell r="R1350">
            <v>17.829999999999998</v>
          </cell>
        </row>
        <row r="1351">
          <cell r="A1351">
            <v>1995</v>
          </cell>
          <cell r="B1351" t="str">
            <v>FEB</v>
          </cell>
          <cell r="C1351" t="str">
            <v>FEB - 1995</v>
          </cell>
          <cell r="D1351">
            <v>34761</v>
          </cell>
          <cell r="E1351">
            <v>27</v>
          </cell>
          <cell r="F1351">
            <v>34757</v>
          </cell>
          <cell r="G1351">
            <v>18.66</v>
          </cell>
          <cell r="H1351">
            <v>18.47</v>
          </cell>
          <cell r="I1351">
            <v>18.309999999999999</v>
          </cell>
          <cell r="J1351">
            <v>18.18</v>
          </cell>
          <cell r="K1351">
            <v>18.079999999999998</v>
          </cell>
          <cell r="L1351">
            <v>18</v>
          </cell>
          <cell r="M1351">
            <v>17.93</v>
          </cell>
          <cell r="N1351">
            <v>17.86</v>
          </cell>
          <cell r="O1351">
            <v>17.809999999999999</v>
          </cell>
          <cell r="P1351">
            <v>17.79</v>
          </cell>
          <cell r="Q1351">
            <v>17.78</v>
          </cell>
          <cell r="R1351">
            <v>17.77</v>
          </cell>
        </row>
        <row r="1352">
          <cell r="A1352">
            <v>1995</v>
          </cell>
          <cell r="B1352" t="str">
            <v>FEB</v>
          </cell>
          <cell r="C1352" t="str">
            <v>FEB - 1995</v>
          </cell>
          <cell r="D1352">
            <v>34761</v>
          </cell>
          <cell r="E1352">
            <v>28</v>
          </cell>
          <cell r="F1352">
            <v>34758</v>
          </cell>
          <cell r="G1352">
            <v>18.489999999999998</v>
          </cell>
          <cell r="H1352">
            <v>18.350000000000001</v>
          </cell>
          <cell r="I1352">
            <v>18.22</v>
          </cell>
          <cell r="J1352">
            <v>18.100000000000001</v>
          </cell>
          <cell r="K1352">
            <v>18</v>
          </cell>
          <cell r="L1352">
            <v>17.93</v>
          </cell>
          <cell r="M1352">
            <v>17.87</v>
          </cell>
          <cell r="N1352">
            <v>17.809999999999999</v>
          </cell>
          <cell r="O1352">
            <v>17.77</v>
          </cell>
          <cell r="P1352">
            <v>17.760000000000002</v>
          </cell>
          <cell r="Q1352">
            <v>17.75</v>
          </cell>
          <cell r="R1352">
            <v>17.739999999999998</v>
          </cell>
        </row>
        <row r="1353">
          <cell r="A1353">
            <v>1995</v>
          </cell>
          <cell r="B1353" t="str">
            <v>MAR</v>
          </cell>
          <cell r="C1353" t="str">
            <v>MAR - 1995</v>
          </cell>
          <cell r="D1353">
            <v>34761</v>
          </cell>
          <cell r="E1353">
            <v>1</v>
          </cell>
          <cell r="F1353">
            <v>34759</v>
          </cell>
          <cell r="G1353">
            <v>18.32</v>
          </cell>
          <cell r="H1353">
            <v>18.18</v>
          </cell>
          <cell r="I1353">
            <v>18.059999999999999</v>
          </cell>
          <cell r="J1353">
            <v>17.940000000000001</v>
          </cell>
          <cell r="K1353">
            <v>17.850000000000001</v>
          </cell>
          <cell r="L1353">
            <v>17.78</v>
          </cell>
          <cell r="M1353">
            <v>17.72</v>
          </cell>
          <cell r="N1353">
            <v>17.66</v>
          </cell>
          <cell r="O1353">
            <v>17.62</v>
          </cell>
          <cell r="P1353">
            <v>17.61</v>
          </cell>
          <cell r="Q1353">
            <v>17.600000000000001</v>
          </cell>
          <cell r="R1353">
            <v>17.59</v>
          </cell>
        </row>
        <row r="1354">
          <cell r="A1354">
            <v>1995</v>
          </cell>
          <cell r="B1354" t="str">
            <v>MAR</v>
          </cell>
          <cell r="C1354" t="str">
            <v>MAR - 1995</v>
          </cell>
          <cell r="D1354">
            <v>34761</v>
          </cell>
          <cell r="E1354">
            <v>2</v>
          </cell>
          <cell r="F1354">
            <v>34760</v>
          </cell>
          <cell r="G1354">
            <v>18.350000000000001</v>
          </cell>
          <cell r="H1354">
            <v>18.170000000000002</v>
          </cell>
          <cell r="I1354">
            <v>18.05</v>
          </cell>
          <cell r="J1354">
            <v>17.940000000000001</v>
          </cell>
          <cell r="K1354">
            <v>17.850000000000001</v>
          </cell>
          <cell r="L1354">
            <v>17.79</v>
          </cell>
          <cell r="M1354">
            <v>17.73</v>
          </cell>
          <cell r="N1354">
            <v>17.68</v>
          </cell>
          <cell r="O1354">
            <v>17.64</v>
          </cell>
          <cell r="P1354">
            <v>17.63</v>
          </cell>
          <cell r="Q1354">
            <v>17.62</v>
          </cell>
          <cell r="R1354">
            <v>17.61</v>
          </cell>
        </row>
        <row r="1355">
          <cell r="A1355">
            <v>1995</v>
          </cell>
          <cell r="B1355" t="str">
            <v>MAR</v>
          </cell>
          <cell r="C1355" t="str">
            <v>MAR - 1995</v>
          </cell>
          <cell r="D1355">
            <v>34761</v>
          </cell>
          <cell r="E1355">
            <v>3</v>
          </cell>
          <cell r="F1355">
            <v>34761</v>
          </cell>
          <cell r="G1355">
            <v>18.63</v>
          </cell>
          <cell r="H1355">
            <v>18.420000000000002</v>
          </cell>
          <cell r="I1355">
            <v>18.260000000000002</v>
          </cell>
          <cell r="J1355">
            <v>18.13</v>
          </cell>
          <cell r="K1355">
            <v>18.03</v>
          </cell>
          <cell r="L1355">
            <v>17.96</v>
          </cell>
          <cell r="M1355">
            <v>17.89</v>
          </cell>
          <cell r="N1355">
            <v>17.84</v>
          </cell>
          <cell r="O1355">
            <v>17.8</v>
          </cell>
          <cell r="P1355">
            <v>17.8</v>
          </cell>
          <cell r="Q1355">
            <v>17.79</v>
          </cell>
          <cell r="R1355">
            <v>17.78</v>
          </cell>
        </row>
        <row r="1356">
          <cell r="A1356">
            <v>1995</v>
          </cell>
          <cell r="B1356" t="str">
            <v>MAR</v>
          </cell>
          <cell r="C1356" t="str">
            <v>MAR - 1995</v>
          </cell>
          <cell r="D1356">
            <v>34768</v>
          </cell>
          <cell r="E1356">
            <v>6</v>
          </cell>
          <cell r="F1356">
            <v>34764</v>
          </cell>
          <cell r="G1356">
            <v>18.59</v>
          </cell>
          <cell r="H1356">
            <v>18.399999999999999</v>
          </cell>
          <cell r="I1356">
            <v>18.260000000000002</v>
          </cell>
          <cell r="J1356">
            <v>18.13</v>
          </cell>
          <cell r="K1356">
            <v>18.03</v>
          </cell>
          <cell r="L1356">
            <v>17.96</v>
          </cell>
          <cell r="M1356">
            <v>17.89</v>
          </cell>
          <cell r="N1356">
            <v>17.84</v>
          </cell>
          <cell r="O1356">
            <v>17.8</v>
          </cell>
          <cell r="P1356">
            <v>17.8</v>
          </cell>
          <cell r="Q1356">
            <v>17.8</v>
          </cell>
          <cell r="R1356">
            <v>17.79</v>
          </cell>
        </row>
        <row r="1357">
          <cell r="A1357">
            <v>1995</v>
          </cell>
          <cell r="B1357" t="str">
            <v>MAR</v>
          </cell>
          <cell r="C1357" t="str">
            <v>MAR - 1995</v>
          </cell>
          <cell r="D1357">
            <v>34768</v>
          </cell>
          <cell r="E1357">
            <v>7</v>
          </cell>
          <cell r="F1357">
            <v>34765</v>
          </cell>
          <cell r="G1357">
            <v>18.63</v>
          </cell>
          <cell r="H1357">
            <v>18.46</v>
          </cell>
          <cell r="I1357">
            <v>18.29</v>
          </cell>
          <cell r="J1357">
            <v>18.149999999999999</v>
          </cell>
          <cell r="K1357">
            <v>18.05</v>
          </cell>
          <cell r="L1357">
            <v>17.98</v>
          </cell>
          <cell r="M1357">
            <v>17.91</v>
          </cell>
          <cell r="N1357">
            <v>17.86</v>
          </cell>
          <cell r="O1357">
            <v>17.82</v>
          </cell>
          <cell r="P1357">
            <v>17.82</v>
          </cell>
          <cell r="Q1357">
            <v>17.82</v>
          </cell>
          <cell r="R1357">
            <v>17.809999999999999</v>
          </cell>
        </row>
        <row r="1358">
          <cell r="A1358">
            <v>1995</v>
          </cell>
          <cell r="B1358" t="str">
            <v>MAR</v>
          </cell>
          <cell r="C1358" t="str">
            <v>MAR - 1995</v>
          </cell>
          <cell r="D1358">
            <v>34768</v>
          </cell>
          <cell r="E1358">
            <v>8</v>
          </cell>
          <cell r="F1358">
            <v>34766</v>
          </cell>
          <cell r="G1358">
            <v>18.329999999999998</v>
          </cell>
          <cell r="H1358">
            <v>18.23</v>
          </cell>
          <cell r="I1358">
            <v>18.13</v>
          </cell>
          <cell r="J1358">
            <v>18.03</v>
          </cell>
          <cell r="K1358">
            <v>17.95</v>
          </cell>
          <cell r="L1358">
            <v>17.899999999999999</v>
          </cell>
          <cell r="M1358">
            <v>17.850000000000001</v>
          </cell>
          <cell r="N1358">
            <v>17.809999999999999</v>
          </cell>
          <cell r="O1358">
            <v>17.78</v>
          </cell>
          <cell r="P1358">
            <v>17.78</v>
          </cell>
          <cell r="Q1358">
            <v>17.78</v>
          </cell>
          <cell r="R1358">
            <v>17.78</v>
          </cell>
        </row>
        <row r="1359">
          <cell r="A1359">
            <v>1995</v>
          </cell>
          <cell r="B1359" t="str">
            <v>MAR</v>
          </cell>
          <cell r="C1359" t="str">
            <v>MAR - 1995</v>
          </cell>
          <cell r="D1359">
            <v>34768</v>
          </cell>
          <cell r="E1359">
            <v>9</v>
          </cell>
          <cell r="F1359">
            <v>34767</v>
          </cell>
          <cell r="G1359">
            <v>18.02</v>
          </cell>
          <cell r="H1359">
            <v>18.02</v>
          </cell>
          <cell r="I1359">
            <v>17.98</v>
          </cell>
          <cell r="J1359">
            <v>17.91</v>
          </cell>
          <cell r="K1359">
            <v>17.850000000000001</v>
          </cell>
          <cell r="L1359">
            <v>17.809999999999999</v>
          </cell>
          <cell r="M1359">
            <v>17.77</v>
          </cell>
          <cell r="N1359">
            <v>17.739999999999998</v>
          </cell>
          <cell r="O1359">
            <v>17.72</v>
          </cell>
          <cell r="P1359">
            <v>17.72</v>
          </cell>
          <cell r="Q1359">
            <v>17.72</v>
          </cell>
          <cell r="R1359">
            <v>17.72</v>
          </cell>
        </row>
        <row r="1360">
          <cell r="A1360">
            <v>1995</v>
          </cell>
          <cell r="B1360" t="str">
            <v>MAR</v>
          </cell>
          <cell r="C1360" t="str">
            <v>MAR - 1995</v>
          </cell>
          <cell r="D1360">
            <v>34768</v>
          </cell>
          <cell r="E1360">
            <v>10</v>
          </cell>
          <cell r="F1360">
            <v>34768</v>
          </cell>
          <cell r="G1360">
            <v>17.91</v>
          </cell>
          <cell r="H1360">
            <v>17.91</v>
          </cell>
          <cell r="I1360">
            <v>17.899999999999999</v>
          </cell>
          <cell r="J1360">
            <v>17.829999999999998</v>
          </cell>
          <cell r="K1360">
            <v>17.78</v>
          </cell>
          <cell r="L1360">
            <v>17.75</v>
          </cell>
          <cell r="M1360">
            <v>17.72</v>
          </cell>
          <cell r="N1360">
            <v>17.690000000000001</v>
          </cell>
          <cell r="O1360">
            <v>17.670000000000002</v>
          </cell>
          <cell r="P1360">
            <v>17.670000000000002</v>
          </cell>
          <cell r="Q1360">
            <v>17.670000000000002</v>
          </cell>
          <cell r="R1360">
            <v>17.68</v>
          </cell>
        </row>
        <row r="1361">
          <cell r="A1361">
            <v>1995</v>
          </cell>
          <cell r="B1361" t="str">
            <v>MAR</v>
          </cell>
          <cell r="C1361" t="str">
            <v>MAR - 1995</v>
          </cell>
          <cell r="D1361">
            <v>34775</v>
          </cell>
          <cell r="E1361">
            <v>13</v>
          </cell>
          <cell r="F1361">
            <v>34771</v>
          </cell>
          <cell r="G1361">
            <v>18.190000000000001</v>
          </cell>
          <cell r="H1361">
            <v>18.12</v>
          </cell>
          <cell r="I1361">
            <v>18.09</v>
          </cell>
          <cell r="J1361">
            <v>18.02</v>
          </cell>
          <cell r="K1361">
            <v>17.97</v>
          </cell>
          <cell r="L1361">
            <v>17.940000000000001</v>
          </cell>
          <cell r="M1361">
            <v>17.91</v>
          </cell>
          <cell r="N1361">
            <v>17.88</v>
          </cell>
          <cell r="O1361">
            <v>17.850000000000001</v>
          </cell>
          <cell r="P1361">
            <v>17.850000000000001</v>
          </cell>
          <cell r="Q1361">
            <v>17.850000000000001</v>
          </cell>
          <cell r="R1361">
            <v>17.850000000000001</v>
          </cell>
        </row>
        <row r="1362">
          <cell r="A1362">
            <v>1995</v>
          </cell>
          <cell r="B1362" t="str">
            <v>MAR</v>
          </cell>
          <cell r="C1362" t="str">
            <v>MAR - 1995</v>
          </cell>
          <cell r="D1362">
            <v>34775</v>
          </cell>
          <cell r="E1362">
            <v>14</v>
          </cell>
          <cell r="F1362">
            <v>34772</v>
          </cell>
          <cell r="G1362">
            <v>17.940000000000001</v>
          </cell>
          <cell r="H1362">
            <v>17.940000000000001</v>
          </cell>
          <cell r="I1362">
            <v>17.940000000000001</v>
          </cell>
          <cell r="J1362">
            <v>17.89</v>
          </cell>
          <cell r="K1362">
            <v>17.84</v>
          </cell>
          <cell r="L1362">
            <v>17.809999999999999</v>
          </cell>
          <cell r="M1362">
            <v>17.78</v>
          </cell>
          <cell r="N1362">
            <v>17.75</v>
          </cell>
          <cell r="O1362">
            <v>17.72</v>
          </cell>
          <cell r="P1362">
            <v>17.72</v>
          </cell>
          <cell r="Q1362">
            <v>17.72</v>
          </cell>
          <cell r="R1362">
            <v>17.72</v>
          </cell>
        </row>
        <row r="1363">
          <cell r="A1363">
            <v>1995</v>
          </cell>
          <cell r="B1363" t="str">
            <v>MAR</v>
          </cell>
          <cell r="C1363" t="str">
            <v>MAR - 1995</v>
          </cell>
          <cell r="D1363">
            <v>34775</v>
          </cell>
          <cell r="E1363">
            <v>15</v>
          </cell>
          <cell r="F1363">
            <v>34773</v>
          </cell>
          <cell r="G1363">
            <v>18.11</v>
          </cell>
          <cell r="H1363">
            <v>18.100000000000001</v>
          </cell>
          <cell r="I1363">
            <v>18.079999999999998</v>
          </cell>
          <cell r="J1363">
            <v>18.02</v>
          </cell>
          <cell r="K1363">
            <v>17.97</v>
          </cell>
          <cell r="L1363">
            <v>17.940000000000001</v>
          </cell>
          <cell r="M1363">
            <v>17.91</v>
          </cell>
          <cell r="N1363">
            <v>17.88</v>
          </cell>
          <cell r="O1363">
            <v>17.850000000000001</v>
          </cell>
          <cell r="P1363">
            <v>17.84</v>
          </cell>
          <cell r="Q1363">
            <v>17.829999999999998</v>
          </cell>
          <cell r="R1363">
            <v>17.82</v>
          </cell>
        </row>
        <row r="1364">
          <cell r="A1364">
            <v>1995</v>
          </cell>
          <cell r="B1364" t="str">
            <v>MAR</v>
          </cell>
          <cell r="C1364" t="str">
            <v>MAR - 1995</v>
          </cell>
          <cell r="D1364">
            <v>34775</v>
          </cell>
          <cell r="E1364">
            <v>16</v>
          </cell>
          <cell r="F1364">
            <v>34774</v>
          </cell>
          <cell r="G1364">
            <v>18.16</v>
          </cell>
          <cell r="H1364">
            <v>18.13</v>
          </cell>
          <cell r="I1364">
            <v>18.09</v>
          </cell>
          <cell r="J1364">
            <v>18.010000000000002</v>
          </cell>
          <cell r="K1364">
            <v>17.95</v>
          </cell>
          <cell r="L1364">
            <v>17.91</v>
          </cell>
          <cell r="M1364">
            <v>17.88</v>
          </cell>
          <cell r="N1364">
            <v>17.84</v>
          </cell>
          <cell r="O1364">
            <v>17.8</v>
          </cell>
          <cell r="P1364">
            <v>17.78</v>
          </cell>
          <cell r="Q1364">
            <v>17.77</v>
          </cell>
          <cell r="R1364">
            <v>17.760000000000002</v>
          </cell>
        </row>
        <row r="1365">
          <cell r="A1365">
            <v>1995</v>
          </cell>
          <cell r="B1365" t="str">
            <v>MAR</v>
          </cell>
          <cell r="C1365" t="str">
            <v>MAR - 1995</v>
          </cell>
          <cell r="D1365">
            <v>34775</v>
          </cell>
          <cell r="E1365">
            <v>17</v>
          </cell>
          <cell r="F1365">
            <v>34775</v>
          </cell>
          <cell r="G1365">
            <v>18.260000000000002</v>
          </cell>
          <cell r="H1365">
            <v>18.21</v>
          </cell>
          <cell r="I1365">
            <v>18.170000000000002</v>
          </cell>
          <cell r="J1365">
            <v>18.100000000000001</v>
          </cell>
          <cell r="K1365">
            <v>18.04</v>
          </cell>
          <cell r="L1365">
            <v>17.989999999999998</v>
          </cell>
          <cell r="M1365">
            <v>17.96</v>
          </cell>
          <cell r="N1365">
            <v>17.920000000000002</v>
          </cell>
          <cell r="O1365">
            <v>17.88</v>
          </cell>
          <cell r="P1365">
            <v>17.86</v>
          </cell>
          <cell r="Q1365">
            <v>17.850000000000001</v>
          </cell>
          <cell r="R1365">
            <v>17.84</v>
          </cell>
        </row>
        <row r="1366">
          <cell r="A1366">
            <v>1995</v>
          </cell>
          <cell r="B1366" t="str">
            <v>MAR</v>
          </cell>
          <cell r="C1366" t="str">
            <v>MAR - 1995</v>
          </cell>
          <cell r="D1366">
            <v>34782</v>
          </cell>
          <cell r="E1366">
            <v>20</v>
          </cell>
          <cell r="F1366">
            <v>34778</v>
          </cell>
          <cell r="G1366">
            <v>18.559999999999999</v>
          </cell>
          <cell r="H1366">
            <v>18.47</v>
          </cell>
          <cell r="I1366">
            <v>18.38</v>
          </cell>
          <cell r="J1366">
            <v>18.28</v>
          </cell>
          <cell r="K1366">
            <v>18.2</v>
          </cell>
          <cell r="L1366">
            <v>18.13</v>
          </cell>
          <cell r="M1366">
            <v>18.079999999999998</v>
          </cell>
          <cell r="N1366">
            <v>18.03</v>
          </cell>
          <cell r="O1366">
            <v>17.98</v>
          </cell>
          <cell r="P1366">
            <v>17.96</v>
          </cell>
          <cell r="Q1366">
            <v>17.940000000000001</v>
          </cell>
          <cell r="R1366">
            <v>17.920000000000002</v>
          </cell>
        </row>
        <row r="1367">
          <cell r="A1367">
            <v>1995</v>
          </cell>
          <cell r="B1367" t="str">
            <v>MAR</v>
          </cell>
          <cell r="C1367" t="str">
            <v>MAR - 1995</v>
          </cell>
          <cell r="D1367">
            <v>34782</v>
          </cell>
          <cell r="E1367">
            <v>21</v>
          </cell>
          <cell r="F1367">
            <v>34779</v>
          </cell>
          <cell r="G1367">
            <v>18.43</v>
          </cell>
          <cell r="H1367">
            <v>18.41</v>
          </cell>
          <cell r="I1367">
            <v>18.329999999999998</v>
          </cell>
          <cell r="J1367">
            <v>18.239999999999998</v>
          </cell>
          <cell r="K1367">
            <v>18.16</v>
          </cell>
          <cell r="L1367">
            <v>18.09</v>
          </cell>
          <cell r="M1367">
            <v>18.04</v>
          </cell>
          <cell r="N1367">
            <v>17.989999999999998</v>
          </cell>
          <cell r="O1367">
            <v>17.940000000000001</v>
          </cell>
          <cell r="P1367">
            <v>17.920000000000002</v>
          </cell>
          <cell r="Q1367">
            <v>17.899999999999999</v>
          </cell>
          <cell r="R1367">
            <v>17.88</v>
          </cell>
        </row>
        <row r="1368">
          <cell r="A1368">
            <v>1995</v>
          </cell>
          <cell r="B1368" t="str">
            <v>MAR</v>
          </cell>
          <cell r="C1368" t="str">
            <v>MAR - 1995</v>
          </cell>
          <cell r="D1368">
            <v>34782</v>
          </cell>
          <cell r="E1368">
            <v>22</v>
          </cell>
          <cell r="F1368">
            <v>34780</v>
          </cell>
          <cell r="G1368">
            <v>18.96</v>
          </cell>
          <cell r="H1368">
            <v>18.8</v>
          </cell>
          <cell r="I1368">
            <v>18.649999999999999</v>
          </cell>
          <cell r="J1368">
            <v>18.510000000000002</v>
          </cell>
          <cell r="K1368">
            <v>18.399999999999999</v>
          </cell>
          <cell r="L1368">
            <v>18.309999999999999</v>
          </cell>
          <cell r="M1368">
            <v>18.23</v>
          </cell>
          <cell r="N1368">
            <v>18.149999999999999</v>
          </cell>
          <cell r="O1368">
            <v>18.11</v>
          </cell>
          <cell r="P1368">
            <v>18.079999999999998</v>
          </cell>
          <cell r="Q1368">
            <v>18.05</v>
          </cell>
          <cell r="R1368">
            <v>18.02</v>
          </cell>
        </row>
        <row r="1369">
          <cell r="A1369">
            <v>1995</v>
          </cell>
          <cell r="B1369" t="str">
            <v>MAR</v>
          </cell>
          <cell r="C1369" t="str">
            <v>MAR - 1995</v>
          </cell>
          <cell r="D1369">
            <v>34782</v>
          </cell>
          <cell r="E1369">
            <v>23</v>
          </cell>
          <cell r="F1369">
            <v>34781</v>
          </cell>
          <cell r="G1369">
            <v>18.920000000000002</v>
          </cell>
          <cell r="H1369">
            <v>18.79</v>
          </cell>
          <cell r="I1369">
            <v>18.62</v>
          </cell>
          <cell r="J1369">
            <v>18.47</v>
          </cell>
          <cell r="K1369">
            <v>18.36</v>
          </cell>
          <cell r="L1369">
            <v>18.260000000000002</v>
          </cell>
          <cell r="M1369">
            <v>18.18</v>
          </cell>
          <cell r="N1369">
            <v>18.100000000000001</v>
          </cell>
          <cell r="O1369">
            <v>18.059999999999999</v>
          </cell>
          <cell r="P1369">
            <v>18.03</v>
          </cell>
          <cell r="Q1369">
            <v>18</v>
          </cell>
          <cell r="R1369">
            <v>17.98</v>
          </cell>
        </row>
        <row r="1370">
          <cell r="A1370">
            <v>1995</v>
          </cell>
          <cell r="B1370" t="str">
            <v>MAR</v>
          </cell>
          <cell r="C1370" t="str">
            <v>MAR - 1995</v>
          </cell>
          <cell r="D1370">
            <v>34782</v>
          </cell>
          <cell r="E1370">
            <v>24</v>
          </cell>
          <cell r="F1370">
            <v>34782</v>
          </cell>
          <cell r="G1370">
            <v>18.78</v>
          </cell>
          <cell r="H1370">
            <v>18.649999999999999</v>
          </cell>
          <cell r="I1370">
            <v>18.5</v>
          </cell>
          <cell r="J1370">
            <v>18.350000000000001</v>
          </cell>
          <cell r="K1370">
            <v>18.239999999999998</v>
          </cell>
          <cell r="L1370">
            <v>18.149999999999999</v>
          </cell>
          <cell r="M1370">
            <v>18.07</v>
          </cell>
          <cell r="N1370">
            <v>17.989999999999998</v>
          </cell>
          <cell r="O1370">
            <v>17.95</v>
          </cell>
          <cell r="P1370">
            <v>17.920000000000002</v>
          </cell>
          <cell r="Q1370">
            <v>17.89</v>
          </cell>
          <cell r="R1370">
            <v>17.87</v>
          </cell>
        </row>
        <row r="1371">
          <cell r="A1371">
            <v>1995</v>
          </cell>
          <cell r="B1371" t="str">
            <v>MAR</v>
          </cell>
          <cell r="C1371" t="str">
            <v>MAR - 1995</v>
          </cell>
          <cell r="D1371">
            <v>34789</v>
          </cell>
          <cell r="E1371">
            <v>27</v>
          </cell>
          <cell r="F1371">
            <v>34785</v>
          </cell>
          <cell r="G1371">
            <v>19.07</v>
          </cell>
          <cell r="H1371">
            <v>18.88</v>
          </cell>
          <cell r="I1371">
            <v>18.68</v>
          </cell>
          <cell r="J1371">
            <v>18.510000000000002</v>
          </cell>
          <cell r="K1371">
            <v>18.38</v>
          </cell>
          <cell r="L1371">
            <v>18.27</v>
          </cell>
          <cell r="M1371">
            <v>18.18</v>
          </cell>
          <cell r="N1371">
            <v>18.09</v>
          </cell>
          <cell r="O1371">
            <v>18.03</v>
          </cell>
          <cell r="P1371">
            <v>17.989999999999998</v>
          </cell>
          <cell r="Q1371">
            <v>17.96</v>
          </cell>
          <cell r="R1371">
            <v>17.93</v>
          </cell>
        </row>
        <row r="1372">
          <cell r="A1372">
            <v>1995</v>
          </cell>
          <cell r="B1372" t="str">
            <v>MAR</v>
          </cell>
          <cell r="C1372" t="str">
            <v>MAR - 1995</v>
          </cell>
          <cell r="D1372">
            <v>34789</v>
          </cell>
          <cell r="E1372">
            <v>28</v>
          </cell>
          <cell r="F1372">
            <v>34786</v>
          </cell>
          <cell r="G1372">
            <v>19.05</v>
          </cell>
          <cell r="H1372">
            <v>18.86</v>
          </cell>
          <cell r="I1372">
            <v>18.66</v>
          </cell>
          <cell r="J1372">
            <v>18.489999999999998</v>
          </cell>
          <cell r="K1372">
            <v>18.36</v>
          </cell>
          <cell r="L1372">
            <v>18.25</v>
          </cell>
          <cell r="M1372">
            <v>18.16</v>
          </cell>
          <cell r="N1372">
            <v>18.07</v>
          </cell>
          <cell r="O1372">
            <v>18.010000000000002</v>
          </cell>
          <cell r="P1372">
            <v>17.97</v>
          </cell>
          <cell r="Q1372">
            <v>17.940000000000001</v>
          </cell>
          <cell r="R1372">
            <v>17.91</v>
          </cell>
        </row>
        <row r="1373">
          <cell r="A1373">
            <v>1995</v>
          </cell>
          <cell r="B1373" t="str">
            <v>MAR</v>
          </cell>
          <cell r="C1373" t="str">
            <v>MAR - 1995</v>
          </cell>
          <cell r="D1373">
            <v>34789</v>
          </cell>
          <cell r="E1373">
            <v>29</v>
          </cell>
          <cell r="F1373">
            <v>34787</v>
          </cell>
          <cell r="G1373">
            <v>19.22</v>
          </cell>
          <cell r="H1373">
            <v>18.98</v>
          </cell>
          <cell r="I1373">
            <v>18.78</v>
          </cell>
          <cell r="J1373">
            <v>18.579999999999998</v>
          </cell>
          <cell r="K1373">
            <v>18.420000000000002</v>
          </cell>
          <cell r="L1373">
            <v>18.29</v>
          </cell>
          <cell r="M1373">
            <v>18.18</v>
          </cell>
          <cell r="N1373">
            <v>18.09</v>
          </cell>
          <cell r="O1373">
            <v>18.03</v>
          </cell>
          <cell r="P1373">
            <v>17.989999999999998</v>
          </cell>
          <cell r="Q1373">
            <v>17.95</v>
          </cell>
          <cell r="R1373">
            <v>17.91</v>
          </cell>
        </row>
        <row r="1374">
          <cell r="A1374">
            <v>1995</v>
          </cell>
          <cell r="B1374" t="str">
            <v>MAR</v>
          </cell>
          <cell r="C1374" t="str">
            <v>MAR - 1995</v>
          </cell>
          <cell r="D1374">
            <v>34789</v>
          </cell>
          <cell r="E1374">
            <v>30</v>
          </cell>
          <cell r="F1374">
            <v>34788</v>
          </cell>
          <cell r="G1374">
            <v>19.149999999999999</v>
          </cell>
          <cell r="H1374">
            <v>18.940000000000001</v>
          </cell>
          <cell r="I1374">
            <v>18.73</v>
          </cell>
          <cell r="J1374">
            <v>18.53</v>
          </cell>
          <cell r="K1374">
            <v>18.37</v>
          </cell>
          <cell r="L1374">
            <v>18.239999999999998</v>
          </cell>
          <cell r="M1374">
            <v>18.13</v>
          </cell>
          <cell r="N1374">
            <v>18.04</v>
          </cell>
          <cell r="O1374">
            <v>17.989999999999998</v>
          </cell>
          <cell r="P1374">
            <v>17.95</v>
          </cell>
          <cell r="Q1374">
            <v>17.91</v>
          </cell>
          <cell r="R1374">
            <v>17.87</v>
          </cell>
        </row>
        <row r="1375">
          <cell r="A1375">
            <v>1995</v>
          </cell>
          <cell r="B1375" t="str">
            <v>MAR</v>
          </cell>
          <cell r="C1375" t="str">
            <v>MAR - 1995</v>
          </cell>
          <cell r="D1375">
            <v>34789</v>
          </cell>
          <cell r="E1375">
            <v>31</v>
          </cell>
          <cell r="F1375">
            <v>34789</v>
          </cell>
          <cell r="G1375">
            <v>19.170000000000002</v>
          </cell>
          <cell r="H1375">
            <v>18.95</v>
          </cell>
          <cell r="I1375">
            <v>18.72</v>
          </cell>
          <cell r="J1375">
            <v>18.52</v>
          </cell>
          <cell r="K1375">
            <v>18.36</v>
          </cell>
          <cell r="L1375">
            <v>18.23</v>
          </cell>
          <cell r="M1375">
            <v>18.12</v>
          </cell>
          <cell r="N1375">
            <v>18.03</v>
          </cell>
          <cell r="O1375">
            <v>17.989999999999998</v>
          </cell>
          <cell r="P1375">
            <v>17.95</v>
          </cell>
          <cell r="Q1375">
            <v>17.91</v>
          </cell>
          <cell r="R1375">
            <v>17.87</v>
          </cell>
        </row>
        <row r="1376">
          <cell r="A1376">
            <v>1995</v>
          </cell>
          <cell r="B1376" t="str">
            <v>APR</v>
          </cell>
          <cell r="C1376" t="str">
            <v>APR - 1995</v>
          </cell>
          <cell r="D1376">
            <v>34796</v>
          </cell>
          <cell r="E1376">
            <v>3</v>
          </cell>
          <cell r="F1376">
            <v>34792</v>
          </cell>
          <cell r="G1376">
            <v>19.03</v>
          </cell>
          <cell r="H1376">
            <v>18.829999999999998</v>
          </cell>
          <cell r="I1376">
            <v>18.64</v>
          </cell>
          <cell r="J1376">
            <v>18.45</v>
          </cell>
          <cell r="K1376">
            <v>18.3</v>
          </cell>
          <cell r="L1376">
            <v>18.18</v>
          </cell>
          <cell r="M1376">
            <v>18.07</v>
          </cell>
          <cell r="N1376">
            <v>17.989999999999998</v>
          </cell>
          <cell r="O1376">
            <v>17.95</v>
          </cell>
          <cell r="P1376">
            <v>17.91</v>
          </cell>
          <cell r="Q1376">
            <v>17.87</v>
          </cell>
          <cell r="R1376">
            <v>17.84</v>
          </cell>
        </row>
        <row r="1377">
          <cell r="A1377">
            <v>1995</v>
          </cell>
          <cell r="B1377" t="str">
            <v>APR</v>
          </cell>
          <cell r="C1377" t="str">
            <v>APR - 1995</v>
          </cell>
          <cell r="D1377">
            <v>34796</v>
          </cell>
          <cell r="E1377">
            <v>4</v>
          </cell>
          <cell r="F1377">
            <v>34793</v>
          </cell>
          <cell r="G1377">
            <v>19.18</v>
          </cell>
          <cell r="H1377">
            <v>18.98</v>
          </cell>
          <cell r="I1377">
            <v>18.78</v>
          </cell>
          <cell r="J1377">
            <v>18.579999999999998</v>
          </cell>
          <cell r="K1377">
            <v>18.43</v>
          </cell>
          <cell r="L1377">
            <v>18.309999999999999</v>
          </cell>
          <cell r="M1377">
            <v>18.2</v>
          </cell>
          <cell r="N1377">
            <v>18.12</v>
          </cell>
          <cell r="O1377">
            <v>18.079999999999998</v>
          </cell>
          <cell r="P1377">
            <v>18.04</v>
          </cell>
          <cell r="Q1377">
            <v>18</v>
          </cell>
          <cell r="R1377">
            <v>17.97</v>
          </cell>
        </row>
        <row r="1378">
          <cell r="A1378">
            <v>1995</v>
          </cell>
          <cell r="B1378" t="str">
            <v>APR</v>
          </cell>
          <cell r="C1378" t="str">
            <v>APR - 1995</v>
          </cell>
          <cell r="D1378">
            <v>34796</v>
          </cell>
          <cell r="E1378">
            <v>5</v>
          </cell>
          <cell r="F1378">
            <v>34794</v>
          </cell>
          <cell r="G1378">
            <v>19.559999999999999</v>
          </cell>
          <cell r="H1378">
            <v>19.350000000000001</v>
          </cell>
          <cell r="I1378">
            <v>19.12</v>
          </cell>
          <cell r="J1378">
            <v>18.89</v>
          </cell>
          <cell r="K1378">
            <v>18.72</v>
          </cell>
          <cell r="L1378">
            <v>18.59</v>
          </cell>
          <cell r="M1378">
            <v>18.47</v>
          </cell>
          <cell r="N1378">
            <v>18.39</v>
          </cell>
          <cell r="O1378">
            <v>18.329999999999998</v>
          </cell>
          <cell r="P1378">
            <v>18.28</v>
          </cell>
          <cell r="Q1378">
            <v>18.23</v>
          </cell>
          <cell r="R1378">
            <v>18.190000000000001</v>
          </cell>
        </row>
        <row r="1379">
          <cell r="A1379">
            <v>1995</v>
          </cell>
          <cell r="B1379" t="str">
            <v>APR</v>
          </cell>
          <cell r="C1379" t="str">
            <v>APR - 1995</v>
          </cell>
          <cell r="D1379">
            <v>34796</v>
          </cell>
          <cell r="E1379">
            <v>6</v>
          </cell>
          <cell r="F1379">
            <v>34795</v>
          </cell>
          <cell r="G1379">
            <v>19.77</v>
          </cell>
          <cell r="H1379">
            <v>19.57</v>
          </cell>
          <cell r="I1379">
            <v>19.350000000000001</v>
          </cell>
          <cell r="J1379">
            <v>19.12</v>
          </cell>
          <cell r="K1379">
            <v>18.95</v>
          </cell>
          <cell r="L1379">
            <v>18.82</v>
          </cell>
          <cell r="M1379">
            <v>18.7</v>
          </cell>
          <cell r="N1379">
            <v>18.62</v>
          </cell>
          <cell r="O1379">
            <v>18.55</v>
          </cell>
          <cell r="P1379">
            <v>18.489999999999998</v>
          </cell>
          <cell r="Q1379">
            <v>18.440000000000001</v>
          </cell>
          <cell r="R1379">
            <v>18.399999999999999</v>
          </cell>
        </row>
        <row r="1380">
          <cell r="A1380">
            <v>1995</v>
          </cell>
          <cell r="B1380" t="str">
            <v>APR</v>
          </cell>
          <cell r="C1380" t="str">
            <v>APR - 1995</v>
          </cell>
          <cell r="D1380">
            <v>34796</v>
          </cell>
          <cell r="E1380">
            <v>7</v>
          </cell>
          <cell r="F1380">
            <v>34796</v>
          </cell>
          <cell r="G1380">
            <v>19.670000000000002</v>
          </cell>
          <cell r="H1380">
            <v>19.510000000000002</v>
          </cell>
          <cell r="I1380">
            <v>19.29</v>
          </cell>
          <cell r="J1380">
            <v>19.059999999999999</v>
          </cell>
          <cell r="K1380">
            <v>18.89</v>
          </cell>
          <cell r="L1380">
            <v>18.760000000000002</v>
          </cell>
          <cell r="M1380">
            <v>18.64</v>
          </cell>
          <cell r="N1380">
            <v>18.559999999999999</v>
          </cell>
          <cell r="O1380">
            <v>18.48</v>
          </cell>
          <cell r="P1380">
            <v>18.420000000000002</v>
          </cell>
          <cell r="Q1380">
            <v>18.36</v>
          </cell>
          <cell r="R1380">
            <v>18.309999999999999</v>
          </cell>
        </row>
        <row r="1381">
          <cell r="A1381">
            <v>1995</v>
          </cell>
          <cell r="B1381" t="str">
            <v>APR</v>
          </cell>
          <cell r="C1381" t="str">
            <v>APR - 1995</v>
          </cell>
          <cell r="D1381">
            <v>34803</v>
          </cell>
          <cell r="E1381">
            <v>10</v>
          </cell>
          <cell r="F1381">
            <v>34799</v>
          </cell>
          <cell r="G1381">
            <v>19.59</v>
          </cell>
          <cell r="H1381">
            <v>19.489999999999998</v>
          </cell>
          <cell r="I1381">
            <v>19.260000000000002</v>
          </cell>
          <cell r="J1381">
            <v>19.04</v>
          </cell>
          <cell r="K1381">
            <v>18.87</v>
          </cell>
          <cell r="L1381">
            <v>18.739999999999998</v>
          </cell>
          <cell r="M1381">
            <v>18.62</v>
          </cell>
          <cell r="N1381">
            <v>18.54</v>
          </cell>
          <cell r="O1381">
            <v>18.46</v>
          </cell>
          <cell r="P1381">
            <v>18.399999999999999</v>
          </cell>
          <cell r="Q1381">
            <v>18.34</v>
          </cell>
          <cell r="R1381">
            <v>18.29</v>
          </cell>
        </row>
        <row r="1382">
          <cell r="A1382">
            <v>1995</v>
          </cell>
          <cell r="B1382" t="str">
            <v>APR</v>
          </cell>
          <cell r="C1382" t="str">
            <v>APR - 1995</v>
          </cell>
          <cell r="D1382">
            <v>34803</v>
          </cell>
          <cell r="E1382">
            <v>11</v>
          </cell>
          <cell r="F1382">
            <v>34800</v>
          </cell>
          <cell r="G1382">
            <v>19.88</v>
          </cell>
          <cell r="H1382">
            <v>19.760000000000002</v>
          </cell>
          <cell r="I1382">
            <v>19.510000000000002</v>
          </cell>
          <cell r="J1382">
            <v>19.260000000000002</v>
          </cell>
          <cell r="K1382">
            <v>19.059999999999999</v>
          </cell>
          <cell r="L1382">
            <v>18.91</v>
          </cell>
          <cell r="M1382">
            <v>18.78</v>
          </cell>
          <cell r="N1382">
            <v>18.690000000000001</v>
          </cell>
          <cell r="O1382">
            <v>18.600000000000001</v>
          </cell>
          <cell r="P1382">
            <v>18.53</v>
          </cell>
          <cell r="Q1382">
            <v>18.46</v>
          </cell>
          <cell r="R1382">
            <v>18.41</v>
          </cell>
        </row>
        <row r="1383">
          <cell r="A1383">
            <v>1995</v>
          </cell>
          <cell r="B1383" t="str">
            <v>APR</v>
          </cell>
          <cell r="C1383" t="str">
            <v>APR - 1995</v>
          </cell>
          <cell r="D1383">
            <v>34803</v>
          </cell>
          <cell r="E1383">
            <v>12</v>
          </cell>
          <cell r="F1383">
            <v>34801</v>
          </cell>
          <cell r="G1383">
            <v>19.55</v>
          </cell>
          <cell r="H1383">
            <v>19.43</v>
          </cell>
          <cell r="I1383">
            <v>19.22</v>
          </cell>
          <cell r="J1383">
            <v>18.98</v>
          </cell>
          <cell r="K1383">
            <v>18.79</v>
          </cell>
          <cell r="L1383">
            <v>18.649999999999999</v>
          </cell>
          <cell r="M1383">
            <v>18.52</v>
          </cell>
          <cell r="N1383">
            <v>18.43</v>
          </cell>
          <cell r="O1383">
            <v>18.34</v>
          </cell>
          <cell r="P1383">
            <v>18.27</v>
          </cell>
          <cell r="Q1383">
            <v>18.2</v>
          </cell>
          <cell r="R1383">
            <v>18.149999999999999</v>
          </cell>
        </row>
        <row r="1384">
          <cell r="A1384">
            <v>1995</v>
          </cell>
          <cell r="B1384" t="str">
            <v>APR</v>
          </cell>
          <cell r="C1384" t="str">
            <v>APR - 1995</v>
          </cell>
          <cell r="D1384">
            <v>34803</v>
          </cell>
          <cell r="E1384">
            <v>13</v>
          </cell>
          <cell r="F1384">
            <v>34802</v>
          </cell>
          <cell r="G1384">
            <v>19.149999999999999</v>
          </cell>
          <cell r="H1384">
            <v>19.059999999999999</v>
          </cell>
          <cell r="I1384">
            <v>18.88</v>
          </cell>
          <cell r="J1384">
            <v>18.670000000000002</v>
          </cell>
          <cell r="K1384">
            <v>18.5</v>
          </cell>
          <cell r="L1384">
            <v>18.38</v>
          </cell>
          <cell r="M1384">
            <v>18.27</v>
          </cell>
          <cell r="N1384">
            <v>18.190000000000001</v>
          </cell>
          <cell r="O1384">
            <v>18.11</v>
          </cell>
          <cell r="P1384">
            <v>18.04</v>
          </cell>
          <cell r="Q1384">
            <v>17.97</v>
          </cell>
          <cell r="R1384">
            <v>17.920000000000002</v>
          </cell>
        </row>
        <row r="1385">
          <cell r="A1385">
            <v>1995</v>
          </cell>
          <cell r="B1385" t="str">
            <v>APR</v>
          </cell>
          <cell r="C1385" t="str">
            <v>APR - 1995</v>
          </cell>
          <cell r="D1385">
            <v>34803</v>
          </cell>
          <cell r="E1385">
            <v>14</v>
          </cell>
          <cell r="F1385">
            <v>34803</v>
          </cell>
        </row>
        <row r="1386">
          <cell r="A1386">
            <v>1995</v>
          </cell>
          <cell r="B1386" t="str">
            <v>APR</v>
          </cell>
          <cell r="C1386" t="str">
            <v>APR - 1995</v>
          </cell>
          <cell r="D1386">
            <v>34810</v>
          </cell>
          <cell r="E1386">
            <v>17</v>
          </cell>
          <cell r="F1386">
            <v>34806</v>
          </cell>
          <cell r="G1386">
            <v>19.73</v>
          </cell>
          <cell r="H1386">
            <v>19.670000000000002</v>
          </cell>
          <cell r="I1386">
            <v>19.5</v>
          </cell>
          <cell r="J1386">
            <v>19.239999999999998</v>
          </cell>
          <cell r="K1386">
            <v>19.02</v>
          </cell>
          <cell r="L1386">
            <v>18.87</v>
          </cell>
          <cell r="M1386">
            <v>18.73</v>
          </cell>
          <cell r="N1386">
            <v>18.61</v>
          </cell>
          <cell r="O1386">
            <v>18.489999999999998</v>
          </cell>
          <cell r="P1386">
            <v>18.399999999999999</v>
          </cell>
          <cell r="Q1386">
            <v>18.309999999999999</v>
          </cell>
          <cell r="R1386">
            <v>18.239999999999998</v>
          </cell>
        </row>
        <row r="1387">
          <cell r="A1387">
            <v>1995</v>
          </cell>
          <cell r="B1387" t="str">
            <v>APR</v>
          </cell>
          <cell r="C1387" t="str">
            <v>APR - 1995</v>
          </cell>
          <cell r="D1387">
            <v>34810</v>
          </cell>
          <cell r="E1387">
            <v>18</v>
          </cell>
          <cell r="F1387">
            <v>34807</v>
          </cell>
          <cell r="G1387">
            <v>20.05</v>
          </cell>
          <cell r="H1387">
            <v>19.899999999999999</v>
          </cell>
          <cell r="I1387">
            <v>19.64</v>
          </cell>
          <cell r="J1387">
            <v>19.36</v>
          </cell>
          <cell r="K1387">
            <v>19.11</v>
          </cell>
          <cell r="L1387">
            <v>18.940000000000001</v>
          </cell>
          <cell r="M1387">
            <v>18.79</v>
          </cell>
          <cell r="N1387">
            <v>18.66</v>
          </cell>
          <cell r="O1387">
            <v>18.54</v>
          </cell>
          <cell r="P1387">
            <v>18.45</v>
          </cell>
          <cell r="Q1387">
            <v>18.36</v>
          </cell>
          <cell r="R1387">
            <v>18.28</v>
          </cell>
        </row>
        <row r="1388">
          <cell r="A1388">
            <v>1995</v>
          </cell>
          <cell r="B1388" t="str">
            <v>APR</v>
          </cell>
          <cell r="C1388" t="str">
            <v>APR - 1995</v>
          </cell>
          <cell r="D1388">
            <v>34810</v>
          </cell>
          <cell r="E1388">
            <v>19</v>
          </cell>
          <cell r="F1388">
            <v>34808</v>
          </cell>
          <cell r="G1388">
            <v>20.41</v>
          </cell>
          <cell r="H1388">
            <v>20.03</v>
          </cell>
          <cell r="I1388">
            <v>19.73</v>
          </cell>
          <cell r="J1388">
            <v>19.440000000000001</v>
          </cell>
          <cell r="K1388">
            <v>19.18</v>
          </cell>
          <cell r="L1388">
            <v>19</v>
          </cell>
          <cell r="M1388">
            <v>18.84</v>
          </cell>
          <cell r="N1388">
            <v>18.7</v>
          </cell>
          <cell r="O1388">
            <v>18.579999999999998</v>
          </cell>
          <cell r="P1388">
            <v>18.489999999999998</v>
          </cell>
          <cell r="Q1388">
            <v>18.399999999999999</v>
          </cell>
          <cell r="R1388">
            <v>18.32</v>
          </cell>
        </row>
        <row r="1389">
          <cell r="A1389">
            <v>1995</v>
          </cell>
          <cell r="B1389" t="str">
            <v>APR</v>
          </cell>
          <cell r="C1389" t="str">
            <v>APR - 1995</v>
          </cell>
          <cell r="D1389">
            <v>34810</v>
          </cell>
          <cell r="E1389">
            <v>20</v>
          </cell>
          <cell r="F1389">
            <v>34809</v>
          </cell>
          <cell r="G1389">
            <v>20.52</v>
          </cell>
          <cell r="H1389">
            <v>20.190000000000001</v>
          </cell>
          <cell r="I1389">
            <v>19.86</v>
          </cell>
          <cell r="J1389">
            <v>19.52</v>
          </cell>
          <cell r="K1389">
            <v>19.22</v>
          </cell>
          <cell r="L1389">
            <v>19.02</v>
          </cell>
          <cell r="M1389">
            <v>18.84</v>
          </cell>
          <cell r="N1389">
            <v>18.68</v>
          </cell>
          <cell r="O1389">
            <v>18.55</v>
          </cell>
          <cell r="P1389">
            <v>18.47</v>
          </cell>
          <cell r="Q1389">
            <v>18.38</v>
          </cell>
          <cell r="R1389">
            <v>18.3</v>
          </cell>
        </row>
        <row r="1390">
          <cell r="A1390">
            <v>1995</v>
          </cell>
          <cell r="B1390" t="str">
            <v>APR</v>
          </cell>
          <cell r="C1390" t="str">
            <v>APR - 1995</v>
          </cell>
          <cell r="D1390">
            <v>34810</v>
          </cell>
          <cell r="E1390">
            <v>21</v>
          </cell>
          <cell r="F1390">
            <v>34810</v>
          </cell>
          <cell r="G1390">
            <v>20.41</v>
          </cell>
          <cell r="H1390">
            <v>20</v>
          </cell>
          <cell r="I1390">
            <v>19.649999999999999</v>
          </cell>
          <cell r="J1390">
            <v>19.34</v>
          </cell>
          <cell r="K1390">
            <v>19.13</v>
          </cell>
          <cell r="L1390">
            <v>18.95</v>
          </cell>
          <cell r="M1390">
            <v>18.8</v>
          </cell>
          <cell r="N1390">
            <v>18.68</v>
          </cell>
          <cell r="O1390">
            <v>18.59</v>
          </cell>
          <cell r="P1390">
            <v>18.510000000000002</v>
          </cell>
          <cell r="Q1390">
            <v>18.43</v>
          </cell>
          <cell r="R1390">
            <v>18.399999999999999</v>
          </cell>
        </row>
        <row r="1391">
          <cell r="A1391">
            <v>1995</v>
          </cell>
          <cell r="B1391" t="str">
            <v>APR</v>
          </cell>
          <cell r="C1391" t="str">
            <v>APR - 1995</v>
          </cell>
          <cell r="D1391">
            <v>34817</v>
          </cell>
          <cell r="E1391">
            <v>24</v>
          </cell>
          <cell r="F1391">
            <v>34813</v>
          </cell>
          <cell r="G1391">
            <v>20.12</v>
          </cell>
          <cell r="H1391">
            <v>19.77</v>
          </cell>
          <cell r="I1391">
            <v>19.420000000000002</v>
          </cell>
          <cell r="J1391">
            <v>19.12</v>
          </cell>
          <cell r="K1391">
            <v>18.920000000000002</v>
          </cell>
          <cell r="L1391">
            <v>18.760000000000002</v>
          </cell>
          <cell r="M1391">
            <v>18.62</v>
          </cell>
          <cell r="N1391">
            <v>18.5</v>
          </cell>
          <cell r="O1391">
            <v>18.420000000000002</v>
          </cell>
          <cell r="P1391">
            <v>18.34</v>
          </cell>
          <cell r="Q1391">
            <v>18.28</v>
          </cell>
          <cell r="R1391">
            <v>18.239999999999998</v>
          </cell>
        </row>
        <row r="1392">
          <cell r="A1392">
            <v>1995</v>
          </cell>
          <cell r="B1392" t="str">
            <v>APR</v>
          </cell>
          <cell r="C1392" t="str">
            <v>APR - 1995</v>
          </cell>
          <cell r="D1392">
            <v>34817</v>
          </cell>
          <cell r="E1392">
            <v>25</v>
          </cell>
          <cell r="F1392">
            <v>34814</v>
          </cell>
          <cell r="G1392">
            <v>20.29</v>
          </cell>
          <cell r="H1392">
            <v>19.93</v>
          </cell>
          <cell r="I1392">
            <v>19.55</v>
          </cell>
          <cell r="J1392">
            <v>19.25</v>
          </cell>
          <cell r="K1392">
            <v>19.04</v>
          </cell>
          <cell r="L1392">
            <v>18.87</v>
          </cell>
          <cell r="M1392">
            <v>18.73</v>
          </cell>
          <cell r="N1392">
            <v>18.600000000000001</v>
          </cell>
          <cell r="O1392">
            <v>18.510000000000002</v>
          </cell>
          <cell r="P1392">
            <v>18.43</v>
          </cell>
          <cell r="Q1392">
            <v>18.36</v>
          </cell>
          <cell r="R1392">
            <v>18.32</v>
          </cell>
        </row>
        <row r="1393">
          <cell r="A1393">
            <v>1995</v>
          </cell>
          <cell r="B1393" t="str">
            <v>APR</v>
          </cell>
          <cell r="C1393" t="str">
            <v>APR - 1995</v>
          </cell>
          <cell r="D1393">
            <v>34817</v>
          </cell>
          <cell r="E1393">
            <v>26</v>
          </cell>
          <cell r="F1393">
            <v>34815</v>
          </cell>
          <cell r="G1393">
            <v>20.149999999999999</v>
          </cell>
          <cell r="H1393">
            <v>19.82</v>
          </cell>
          <cell r="I1393">
            <v>19.47</v>
          </cell>
          <cell r="J1393">
            <v>19.18</v>
          </cell>
          <cell r="K1393">
            <v>18.97</v>
          </cell>
          <cell r="L1393">
            <v>18.809999999999999</v>
          </cell>
          <cell r="M1393">
            <v>18.670000000000002</v>
          </cell>
          <cell r="N1393">
            <v>18.54</v>
          </cell>
          <cell r="O1393">
            <v>18.45</v>
          </cell>
          <cell r="P1393">
            <v>18.37</v>
          </cell>
          <cell r="Q1393">
            <v>18.3</v>
          </cell>
          <cell r="R1393">
            <v>18.260000000000002</v>
          </cell>
        </row>
        <row r="1394">
          <cell r="A1394">
            <v>1995</v>
          </cell>
          <cell r="B1394" t="str">
            <v>APR</v>
          </cell>
          <cell r="C1394" t="str">
            <v>APR - 1995</v>
          </cell>
          <cell r="D1394">
            <v>34817</v>
          </cell>
          <cell r="E1394">
            <v>27</v>
          </cell>
          <cell r="F1394">
            <v>34816</v>
          </cell>
          <cell r="G1394">
            <v>20.43</v>
          </cell>
          <cell r="H1394">
            <v>20.079999999999998</v>
          </cell>
          <cell r="I1394">
            <v>19.7</v>
          </cell>
          <cell r="J1394">
            <v>19.38</v>
          </cell>
          <cell r="K1394">
            <v>19.14</v>
          </cell>
          <cell r="L1394">
            <v>18.97</v>
          </cell>
          <cell r="M1394">
            <v>18.82</v>
          </cell>
          <cell r="N1394">
            <v>18.68</v>
          </cell>
          <cell r="O1394">
            <v>18.579999999999998</v>
          </cell>
          <cell r="P1394">
            <v>18.489999999999998</v>
          </cell>
          <cell r="Q1394">
            <v>18.420000000000002</v>
          </cell>
          <cell r="R1394">
            <v>18.38</v>
          </cell>
        </row>
        <row r="1395">
          <cell r="A1395">
            <v>1995</v>
          </cell>
          <cell r="B1395" t="str">
            <v>APR</v>
          </cell>
          <cell r="C1395" t="str">
            <v>APR - 1995</v>
          </cell>
          <cell r="D1395">
            <v>34817</v>
          </cell>
          <cell r="E1395">
            <v>28</v>
          </cell>
          <cell r="F1395">
            <v>34817</v>
          </cell>
          <cell r="G1395">
            <v>20.38</v>
          </cell>
          <cell r="H1395">
            <v>20.05</v>
          </cell>
          <cell r="I1395">
            <v>19.7</v>
          </cell>
          <cell r="J1395">
            <v>19.39</v>
          </cell>
          <cell r="K1395">
            <v>19.149999999999999</v>
          </cell>
          <cell r="L1395">
            <v>18.989999999999998</v>
          </cell>
          <cell r="M1395">
            <v>18.84</v>
          </cell>
          <cell r="N1395">
            <v>18.71</v>
          </cell>
          <cell r="O1395">
            <v>18.61</v>
          </cell>
          <cell r="P1395">
            <v>18.52</v>
          </cell>
          <cell r="Q1395">
            <v>18.45</v>
          </cell>
          <cell r="R1395">
            <v>18.41</v>
          </cell>
        </row>
        <row r="1396">
          <cell r="A1396">
            <v>1995</v>
          </cell>
          <cell r="B1396" t="str">
            <v>MAY</v>
          </cell>
          <cell r="C1396" t="str">
            <v>MAY - 1995</v>
          </cell>
          <cell r="D1396">
            <v>34824</v>
          </cell>
          <cell r="E1396">
            <v>1</v>
          </cell>
          <cell r="F1396">
            <v>34820</v>
          </cell>
          <cell r="G1396">
            <v>20.5</v>
          </cell>
          <cell r="H1396">
            <v>20.21</v>
          </cell>
          <cell r="I1396">
            <v>19.82</v>
          </cell>
          <cell r="J1396">
            <v>19.46</v>
          </cell>
          <cell r="K1396">
            <v>19.190000000000001</v>
          </cell>
          <cell r="L1396">
            <v>19.010000000000002</v>
          </cell>
          <cell r="M1396">
            <v>18.84</v>
          </cell>
          <cell r="N1396">
            <v>18.7</v>
          </cell>
          <cell r="O1396">
            <v>18.59</v>
          </cell>
          <cell r="P1396">
            <v>18.489999999999998</v>
          </cell>
          <cell r="Q1396">
            <v>18.399999999999999</v>
          </cell>
          <cell r="R1396">
            <v>18.350000000000001</v>
          </cell>
        </row>
        <row r="1397">
          <cell r="A1397">
            <v>1995</v>
          </cell>
          <cell r="B1397" t="str">
            <v>MAY</v>
          </cell>
          <cell r="C1397" t="str">
            <v>MAY - 1995</v>
          </cell>
          <cell r="D1397">
            <v>34824</v>
          </cell>
          <cell r="E1397">
            <v>2</v>
          </cell>
          <cell r="F1397">
            <v>34821</v>
          </cell>
          <cell r="G1397">
            <v>20.09</v>
          </cell>
          <cell r="H1397">
            <v>19.88</v>
          </cell>
          <cell r="I1397">
            <v>19.54</v>
          </cell>
          <cell r="J1397">
            <v>19.21</v>
          </cell>
          <cell r="K1397">
            <v>18.97</v>
          </cell>
          <cell r="L1397">
            <v>18.8</v>
          </cell>
          <cell r="M1397">
            <v>18.64</v>
          </cell>
          <cell r="N1397">
            <v>18.510000000000002</v>
          </cell>
          <cell r="O1397">
            <v>18.41</v>
          </cell>
          <cell r="P1397">
            <v>18.309999999999999</v>
          </cell>
          <cell r="Q1397">
            <v>18.23</v>
          </cell>
          <cell r="R1397">
            <v>18.190000000000001</v>
          </cell>
        </row>
        <row r="1398">
          <cell r="A1398">
            <v>1995</v>
          </cell>
          <cell r="B1398" t="str">
            <v>MAY</v>
          </cell>
          <cell r="C1398" t="str">
            <v>MAY - 1995</v>
          </cell>
          <cell r="D1398">
            <v>34824</v>
          </cell>
          <cell r="E1398">
            <v>3</v>
          </cell>
          <cell r="F1398">
            <v>34822</v>
          </cell>
          <cell r="G1398">
            <v>19.89</v>
          </cell>
          <cell r="H1398">
            <v>19.7</v>
          </cell>
          <cell r="I1398">
            <v>19.39</v>
          </cell>
          <cell r="J1398">
            <v>19.09</v>
          </cell>
          <cell r="K1398">
            <v>18.87</v>
          </cell>
          <cell r="L1398">
            <v>18.71</v>
          </cell>
          <cell r="M1398">
            <v>18.559999999999999</v>
          </cell>
          <cell r="N1398">
            <v>18.440000000000001</v>
          </cell>
          <cell r="O1398">
            <v>18.350000000000001</v>
          </cell>
          <cell r="P1398">
            <v>18.260000000000002</v>
          </cell>
          <cell r="Q1398">
            <v>18.190000000000001</v>
          </cell>
          <cell r="R1398">
            <v>18.149999999999999</v>
          </cell>
        </row>
        <row r="1399">
          <cell r="A1399">
            <v>1995</v>
          </cell>
          <cell r="B1399" t="str">
            <v>MAY</v>
          </cell>
          <cell r="C1399" t="str">
            <v>MAY - 1995</v>
          </cell>
          <cell r="D1399">
            <v>34824</v>
          </cell>
          <cell r="E1399">
            <v>4</v>
          </cell>
          <cell r="F1399">
            <v>34823</v>
          </cell>
          <cell r="G1399">
            <v>20.29</v>
          </cell>
          <cell r="H1399">
            <v>20.04</v>
          </cell>
          <cell r="I1399">
            <v>19.7</v>
          </cell>
          <cell r="J1399">
            <v>19.38</v>
          </cell>
          <cell r="K1399">
            <v>19.149999999999999</v>
          </cell>
          <cell r="L1399">
            <v>18.98</v>
          </cell>
          <cell r="M1399">
            <v>18.82</v>
          </cell>
          <cell r="N1399">
            <v>18.68</v>
          </cell>
          <cell r="O1399">
            <v>18.579999999999998</v>
          </cell>
          <cell r="P1399">
            <v>18.48</v>
          </cell>
          <cell r="Q1399">
            <v>18.399999999999999</v>
          </cell>
          <cell r="R1399">
            <v>18.36</v>
          </cell>
        </row>
        <row r="1400">
          <cell r="A1400">
            <v>1995</v>
          </cell>
          <cell r="B1400" t="str">
            <v>MAY</v>
          </cell>
          <cell r="C1400" t="str">
            <v>MAY - 1995</v>
          </cell>
          <cell r="D1400">
            <v>34824</v>
          </cell>
          <cell r="E1400">
            <v>5</v>
          </cell>
          <cell r="F1400">
            <v>34824</v>
          </cell>
          <cell r="G1400">
            <v>20.329999999999998</v>
          </cell>
          <cell r="H1400">
            <v>20.079999999999998</v>
          </cell>
          <cell r="I1400">
            <v>19.73</v>
          </cell>
          <cell r="J1400">
            <v>19.41</v>
          </cell>
          <cell r="K1400">
            <v>19.18</v>
          </cell>
          <cell r="L1400">
            <v>19.010000000000002</v>
          </cell>
          <cell r="M1400">
            <v>18.86</v>
          </cell>
          <cell r="N1400">
            <v>18.72</v>
          </cell>
          <cell r="O1400">
            <v>18.62</v>
          </cell>
          <cell r="P1400">
            <v>18.52</v>
          </cell>
          <cell r="Q1400">
            <v>18.440000000000001</v>
          </cell>
          <cell r="R1400">
            <v>18.399999999999999</v>
          </cell>
        </row>
        <row r="1401">
          <cell r="A1401">
            <v>1995</v>
          </cell>
          <cell r="B1401" t="str">
            <v>MAY</v>
          </cell>
          <cell r="C1401" t="str">
            <v>MAY - 1995</v>
          </cell>
          <cell r="D1401">
            <v>34831</v>
          </cell>
          <cell r="E1401">
            <v>8</v>
          </cell>
          <cell r="F1401">
            <v>34827</v>
          </cell>
          <cell r="G1401">
            <v>20.29</v>
          </cell>
          <cell r="H1401">
            <v>20.05</v>
          </cell>
          <cell r="I1401">
            <v>19.71</v>
          </cell>
          <cell r="J1401">
            <v>19.39</v>
          </cell>
          <cell r="K1401">
            <v>19.170000000000002</v>
          </cell>
          <cell r="L1401">
            <v>19</v>
          </cell>
          <cell r="M1401">
            <v>18.84</v>
          </cell>
          <cell r="N1401">
            <v>18.7</v>
          </cell>
          <cell r="O1401">
            <v>18.600000000000001</v>
          </cell>
          <cell r="P1401">
            <v>18.5</v>
          </cell>
          <cell r="Q1401">
            <v>18.420000000000002</v>
          </cell>
          <cell r="R1401">
            <v>18.38</v>
          </cell>
        </row>
        <row r="1402">
          <cell r="A1402">
            <v>1995</v>
          </cell>
          <cell r="B1402" t="str">
            <v>MAY</v>
          </cell>
          <cell r="C1402" t="str">
            <v>MAY - 1995</v>
          </cell>
          <cell r="D1402">
            <v>34831</v>
          </cell>
          <cell r="E1402">
            <v>9</v>
          </cell>
          <cell r="F1402">
            <v>34828</v>
          </cell>
          <cell r="G1402">
            <v>19.61</v>
          </cell>
          <cell r="H1402">
            <v>19.440000000000001</v>
          </cell>
          <cell r="I1402">
            <v>19.170000000000002</v>
          </cell>
          <cell r="J1402">
            <v>18.899999999999999</v>
          </cell>
          <cell r="K1402">
            <v>18.71</v>
          </cell>
          <cell r="L1402">
            <v>18.559999999999999</v>
          </cell>
          <cell r="M1402">
            <v>18.41</v>
          </cell>
          <cell r="N1402">
            <v>18.29</v>
          </cell>
          <cell r="O1402">
            <v>18.2</v>
          </cell>
          <cell r="P1402">
            <v>18.12</v>
          </cell>
          <cell r="Q1402">
            <v>18.04</v>
          </cell>
          <cell r="R1402">
            <v>18</v>
          </cell>
        </row>
        <row r="1403">
          <cell r="A1403">
            <v>1995</v>
          </cell>
          <cell r="B1403" t="str">
            <v>MAY</v>
          </cell>
          <cell r="C1403" t="str">
            <v>MAY - 1995</v>
          </cell>
          <cell r="D1403">
            <v>34831</v>
          </cell>
          <cell r="E1403">
            <v>10</v>
          </cell>
          <cell r="F1403">
            <v>34829</v>
          </cell>
          <cell r="G1403">
            <v>19.75</v>
          </cell>
          <cell r="H1403">
            <v>19.54</v>
          </cell>
          <cell r="I1403">
            <v>19.29</v>
          </cell>
          <cell r="J1403">
            <v>19.04</v>
          </cell>
          <cell r="K1403">
            <v>18.86</v>
          </cell>
          <cell r="L1403">
            <v>18.71</v>
          </cell>
          <cell r="M1403">
            <v>18.57</v>
          </cell>
          <cell r="N1403">
            <v>18.45</v>
          </cell>
          <cell r="O1403">
            <v>18.37</v>
          </cell>
          <cell r="P1403">
            <v>18.29</v>
          </cell>
          <cell r="Q1403">
            <v>18.21</v>
          </cell>
          <cell r="R1403">
            <v>18.170000000000002</v>
          </cell>
        </row>
        <row r="1404">
          <cell r="A1404">
            <v>1995</v>
          </cell>
          <cell r="B1404" t="str">
            <v>MAY</v>
          </cell>
          <cell r="C1404" t="str">
            <v>MAY - 1995</v>
          </cell>
          <cell r="D1404">
            <v>34831</v>
          </cell>
          <cell r="E1404">
            <v>11</v>
          </cell>
          <cell r="F1404">
            <v>34830</v>
          </cell>
          <cell r="G1404">
            <v>19.41</v>
          </cell>
          <cell r="H1404">
            <v>19.239999999999998</v>
          </cell>
          <cell r="I1404">
            <v>19.03</v>
          </cell>
          <cell r="J1404">
            <v>18.82</v>
          </cell>
          <cell r="K1404">
            <v>18.66</v>
          </cell>
          <cell r="L1404">
            <v>18.52</v>
          </cell>
          <cell r="M1404">
            <v>18.399999999999999</v>
          </cell>
          <cell r="N1404">
            <v>18.3</v>
          </cell>
          <cell r="O1404">
            <v>18.23</v>
          </cell>
          <cell r="P1404">
            <v>18.16</v>
          </cell>
          <cell r="Q1404">
            <v>18.09</v>
          </cell>
          <cell r="R1404">
            <v>18.05</v>
          </cell>
        </row>
        <row r="1405">
          <cell r="A1405">
            <v>1995</v>
          </cell>
          <cell r="B1405" t="str">
            <v>MAY</v>
          </cell>
          <cell r="C1405" t="str">
            <v>MAY - 1995</v>
          </cell>
          <cell r="D1405">
            <v>34831</v>
          </cell>
          <cell r="E1405">
            <v>12</v>
          </cell>
          <cell r="F1405">
            <v>34831</v>
          </cell>
          <cell r="G1405">
            <v>19.52</v>
          </cell>
          <cell r="H1405">
            <v>19.350000000000001</v>
          </cell>
          <cell r="I1405">
            <v>19.12</v>
          </cell>
          <cell r="J1405">
            <v>18.89</v>
          </cell>
          <cell r="K1405">
            <v>18.72</v>
          </cell>
          <cell r="L1405">
            <v>18.579999999999998</v>
          </cell>
          <cell r="M1405">
            <v>18.45</v>
          </cell>
          <cell r="N1405">
            <v>18.34</v>
          </cell>
          <cell r="O1405">
            <v>18.260000000000002</v>
          </cell>
          <cell r="P1405">
            <v>18.18</v>
          </cell>
          <cell r="Q1405">
            <v>18.100000000000001</v>
          </cell>
          <cell r="R1405">
            <v>18.05</v>
          </cell>
        </row>
        <row r="1406">
          <cell r="A1406">
            <v>1995</v>
          </cell>
          <cell r="B1406" t="str">
            <v>MAY</v>
          </cell>
          <cell r="C1406" t="str">
            <v>MAY - 1995</v>
          </cell>
          <cell r="D1406">
            <v>34838</v>
          </cell>
          <cell r="E1406">
            <v>15</v>
          </cell>
          <cell r="F1406">
            <v>34834</v>
          </cell>
          <cell r="G1406">
            <v>19.899999999999999</v>
          </cell>
          <cell r="H1406">
            <v>19.73</v>
          </cell>
          <cell r="I1406">
            <v>19.48</v>
          </cell>
          <cell r="J1406">
            <v>19.23</v>
          </cell>
          <cell r="K1406">
            <v>19.04</v>
          </cell>
          <cell r="L1406">
            <v>18.89</v>
          </cell>
          <cell r="M1406">
            <v>18.75</v>
          </cell>
          <cell r="N1406">
            <v>18.63</v>
          </cell>
          <cell r="O1406">
            <v>18.54</v>
          </cell>
          <cell r="P1406">
            <v>18.45</v>
          </cell>
          <cell r="Q1406">
            <v>18.36</v>
          </cell>
          <cell r="R1406">
            <v>18.309999999999999</v>
          </cell>
        </row>
        <row r="1407">
          <cell r="A1407">
            <v>1995</v>
          </cell>
          <cell r="B1407" t="str">
            <v>MAY</v>
          </cell>
          <cell r="C1407" t="str">
            <v>MAY - 1995</v>
          </cell>
          <cell r="D1407">
            <v>34838</v>
          </cell>
          <cell r="E1407">
            <v>16</v>
          </cell>
          <cell r="F1407">
            <v>34835</v>
          </cell>
          <cell r="G1407">
            <v>20.079999999999998</v>
          </cell>
          <cell r="H1407">
            <v>19.920000000000002</v>
          </cell>
          <cell r="I1407">
            <v>19.68</v>
          </cell>
          <cell r="J1407">
            <v>19.41</v>
          </cell>
          <cell r="K1407">
            <v>19.21</v>
          </cell>
          <cell r="L1407">
            <v>19.04</v>
          </cell>
          <cell r="M1407">
            <v>18.89</v>
          </cell>
          <cell r="N1407">
            <v>18.760000000000002</v>
          </cell>
          <cell r="O1407">
            <v>18.670000000000002</v>
          </cell>
          <cell r="P1407">
            <v>18.579999999999998</v>
          </cell>
          <cell r="Q1407">
            <v>18.489999999999998</v>
          </cell>
          <cell r="R1407">
            <v>18.43</v>
          </cell>
        </row>
        <row r="1408">
          <cell r="A1408">
            <v>1995</v>
          </cell>
          <cell r="B1408" t="str">
            <v>MAY</v>
          </cell>
          <cell r="C1408" t="str">
            <v>MAY - 1995</v>
          </cell>
          <cell r="D1408">
            <v>34838</v>
          </cell>
          <cell r="E1408">
            <v>17</v>
          </cell>
          <cell r="F1408">
            <v>34836</v>
          </cell>
          <cell r="G1408">
            <v>19.96</v>
          </cell>
          <cell r="H1408">
            <v>19.809999999999999</v>
          </cell>
          <cell r="I1408">
            <v>19.600000000000001</v>
          </cell>
          <cell r="J1408">
            <v>19.38</v>
          </cell>
          <cell r="K1408">
            <v>19.190000000000001</v>
          </cell>
          <cell r="L1408">
            <v>19.04</v>
          </cell>
          <cell r="M1408">
            <v>18.91</v>
          </cell>
          <cell r="N1408">
            <v>18.79</v>
          </cell>
          <cell r="O1408">
            <v>18.71</v>
          </cell>
          <cell r="P1408">
            <v>18.63</v>
          </cell>
          <cell r="Q1408">
            <v>18.54</v>
          </cell>
          <cell r="R1408">
            <v>18.48</v>
          </cell>
        </row>
        <row r="1409">
          <cell r="A1409">
            <v>1995</v>
          </cell>
          <cell r="B1409" t="str">
            <v>MAY</v>
          </cell>
          <cell r="C1409" t="str">
            <v>MAY - 1995</v>
          </cell>
          <cell r="D1409">
            <v>34838</v>
          </cell>
          <cell r="E1409">
            <v>18</v>
          </cell>
          <cell r="F1409">
            <v>34837</v>
          </cell>
          <cell r="G1409">
            <v>20</v>
          </cell>
          <cell r="H1409">
            <v>19.82</v>
          </cell>
          <cell r="I1409">
            <v>19.61</v>
          </cell>
          <cell r="J1409">
            <v>19.399999999999999</v>
          </cell>
          <cell r="K1409">
            <v>19.22</v>
          </cell>
          <cell r="L1409">
            <v>19.07</v>
          </cell>
          <cell r="M1409">
            <v>18.940000000000001</v>
          </cell>
          <cell r="N1409">
            <v>18.82</v>
          </cell>
          <cell r="O1409">
            <v>18.739999999999998</v>
          </cell>
          <cell r="P1409">
            <v>18.66</v>
          </cell>
          <cell r="Q1409">
            <v>18.579999999999998</v>
          </cell>
          <cell r="R1409">
            <v>18.52</v>
          </cell>
        </row>
        <row r="1410">
          <cell r="A1410">
            <v>1995</v>
          </cell>
          <cell r="B1410" t="str">
            <v>MAY</v>
          </cell>
          <cell r="C1410" t="str">
            <v>MAY - 1995</v>
          </cell>
          <cell r="D1410">
            <v>34838</v>
          </cell>
          <cell r="E1410">
            <v>19</v>
          </cell>
          <cell r="F1410">
            <v>34838</v>
          </cell>
          <cell r="G1410">
            <v>20.059999999999999</v>
          </cell>
          <cell r="H1410">
            <v>19.91</v>
          </cell>
          <cell r="I1410">
            <v>19.68</v>
          </cell>
          <cell r="J1410">
            <v>19.46</v>
          </cell>
          <cell r="K1410">
            <v>19.260000000000002</v>
          </cell>
          <cell r="L1410">
            <v>19.100000000000001</v>
          </cell>
          <cell r="M1410">
            <v>18.97</v>
          </cell>
          <cell r="N1410">
            <v>18.84</v>
          </cell>
          <cell r="O1410">
            <v>18.760000000000002</v>
          </cell>
          <cell r="P1410">
            <v>18.68</v>
          </cell>
          <cell r="Q1410">
            <v>18.59</v>
          </cell>
          <cell r="R1410">
            <v>18.53</v>
          </cell>
        </row>
        <row r="1411">
          <cell r="A1411">
            <v>1995</v>
          </cell>
          <cell r="B1411" t="str">
            <v>MAY</v>
          </cell>
          <cell r="C1411" t="str">
            <v>MAY - 1995</v>
          </cell>
          <cell r="D1411">
            <v>34845</v>
          </cell>
          <cell r="E1411">
            <v>22</v>
          </cell>
          <cell r="F1411">
            <v>34841</v>
          </cell>
          <cell r="G1411">
            <v>19.809999999999999</v>
          </cell>
          <cell r="H1411">
            <v>19.84</v>
          </cell>
          <cell r="I1411">
            <v>19.64</v>
          </cell>
          <cell r="J1411">
            <v>19.45</v>
          </cell>
          <cell r="K1411">
            <v>19.28</v>
          </cell>
          <cell r="L1411">
            <v>19.14</v>
          </cell>
          <cell r="M1411">
            <v>19.02</v>
          </cell>
          <cell r="N1411">
            <v>18.899999999999999</v>
          </cell>
          <cell r="O1411">
            <v>18.829999999999998</v>
          </cell>
          <cell r="P1411">
            <v>18.75</v>
          </cell>
          <cell r="Q1411">
            <v>18.670000000000002</v>
          </cell>
          <cell r="R1411">
            <v>18.62</v>
          </cell>
        </row>
        <row r="1412">
          <cell r="A1412">
            <v>1995</v>
          </cell>
          <cell r="B1412" t="str">
            <v>MAY</v>
          </cell>
          <cell r="C1412" t="str">
            <v>MAY - 1995</v>
          </cell>
          <cell r="D1412">
            <v>34845</v>
          </cell>
          <cell r="E1412">
            <v>23</v>
          </cell>
          <cell r="F1412">
            <v>34842</v>
          </cell>
          <cell r="G1412">
            <v>19.77</v>
          </cell>
          <cell r="H1412">
            <v>19.59</v>
          </cell>
          <cell r="I1412">
            <v>19.41</v>
          </cell>
          <cell r="J1412">
            <v>19.25</v>
          </cell>
          <cell r="K1412">
            <v>19.11</v>
          </cell>
          <cell r="L1412">
            <v>18.989999999999998</v>
          </cell>
          <cell r="M1412">
            <v>18.87</v>
          </cell>
          <cell r="N1412">
            <v>18.79</v>
          </cell>
          <cell r="O1412">
            <v>18.71</v>
          </cell>
          <cell r="P1412">
            <v>18.63</v>
          </cell>
          <cell r="Q1412">
            <v>18.57</v>
          </cell>
          <cell r="R1412">
            <v>18.53</v>
          </cell>
        </row>
        <row r="1413">
          <cell r="A1413">
            <v>1995</v>
          </cell>
          <cell r="B1413" t="str">
            <v>MAY</v>
          </cell>
          <cell r="C1413" t="str">
            <v>MAY - 1995</v>
          </cell>
          <cell r="D1413">
            <v>34845</v>
          </cell>
          <cell r="E1413">
            <v>24</v>
          </cell>
          <cell r="F1413">
            <v>34843</v>
          </cell>
          <cell r="G1413">
            <v>19.41</v>
          </cell>
          <cell r="H1413">
            <v>19.23</v>
          </cell>
          <cell r="I1413">
            <v>19.07</v>
          </cell>
          <cell r="J1413">
            <v>18.93</v>
          </cell>
          <cell r="K1413">
            <v>18.8</v>
          </cell>
          <cell r="L1413">
            <v>18.690000000000001</v>
          </cell>
          <cell r="M1413">
            <v>18.579999999999998</v>
          </cell>
          <cell r="N1413">
            <v>18.510000000000002</v>
          </cell>
          <cell r="O1413">
            <v>18.440000000000001</v>
          </cell>
          <cell r="P1413">
            <v>18.36</v>
          </cell>
          <cell r="Q1413">
            <v>18.309999999999999</v>
          </cell>
          <cell r="R1413">
            <v>18.27</v>
          </cell>
        </row>
        <row r="1414">
          <cell r="A1414">
            <v>1995</v>
          </cell>
          <cell r="B1414" t="str">
            <v>MAY</v>
          </cell>
          <cell r="C1414" t="str">
            <v>MAY - 1995</v>
          </cell>
          <cell r="D1414">
            <v>34845</v>
          </cell>
          <cell r="E1414">
            <v>25</v>
          </cell>
          <cell r="F1414">
            <v>34844</v>
          </cell>
          <cell r="G1414">
            <v>19.260000000000002</v>
          </cell>
          <cell r="H1414">
            <v>19.13</v>
          </cell>
          <cell r="I1414">
            <v>18.989999999999998</v>
          </cell>
          <cell r="J1414">
            <v>18.86</v>
          </cell>
          <cell r="K1414">
            <v>18.739999999999998</v>
          </cell>
          <cell r="L1414">
            <v>18.64</v>
          </cell>
          <cell r="M1414">
            <v>18.54</v>
          </cell>
          <cell r="N1414">
            <v>18.47</v>
          </cell>
          <cell r="O1414">
            <v>18.399999999999999</v>
          </cell>
          <cell r="P1414">
            <v>18.32</v>
          </cell>
          <cell r="Q1414">
            <v>18.27</v>
          </cell>
          <cell r="R1414">
            <v>18.23</v>
          </cell>
        </row>
        <row r="1415">
          <cell r="A1415">
            <v>1995</v>
          </cell>
          <cell r="B1415" t="str">
            <v>MAY</v>
          </cell>
          <cell r="C1415" t="str">
            <v>MAY - 1995</v>
          </cell>
          <cell r="D1415">
            <v>34845</v>
          </cell>
          <cell r="E1415">
            <v>26</v>
          </cell>
          <cell r="F1415">
            <v>34845</v>
          </cell>
          <cell r="G1415">
            <v>18.690000000000001</v>
          </cell>
          <cell r="H1415">
            <v>18.600000000000001</v>
          </cell>
          <cell r="I1415">
            <v>18.52</v>
          </cell>
          <cell r="J1415">
            <v>18.440000000000001</v>
          </cell>
          <cell r="K1415">
            <v>18.36</v>
          </cell>
          <cell r="L1415">
            <v>18.29</v>
          </cell>
          <cell r="M1415">
            <v>18.22</v>
          </cell>
          <cell r="N1415">
            <v>18.16</v>
          </cell>
          <cell r="O1415">
            <v>18.11</v>
          </cell>
          <cell r="P1415">
            <v>18.059999999999999</v>
          </cell>
          <cell r="Q1415">
            <v>18.02</v>
          </cell>
          <cell r="R1415">
            <v>17.989999999999998</v>
          </cell>
        </row>
        <row r="1416">
          <cell r="A1416">
            <v>1995</v>
          </cell>
          <cell r="B1416" t="str">
            <v>MAY</v>
          </cell>
          <cell r="C1416" t="str">
            <v>MAY - 1995</v>
          </cell>
          <cell r="D1416">
            <v>34852</v>
          </cell>
          <cell r="E1416">
            <v>29</v>
          </cell>
          <cell r="F1416">
            <v>34848</v>
          </cell>
        </row>
        <row r="1417">
          <cell r="A1417">
            <v>1995</v>
          </cell>
          <cell r="B1417" t="str">
            <v>MAY</v>
          </cell>
          <cell r="C1417" t="str">
            <v>MAY - 1995</v>
          </cell>
          <cell r="D1417">
            <v>34852</v>
          </cell>
          <cell r="E1417">
            <v>30</v>
          </cell>
          <cell r="F1417">
            <v>34849</v>
          </cell>
          <cell r="G1417">
            <v>18.78</v>
          </cell>
          <cell r="H1417">
            <v>18.7</v>
          </cell>
          <cell r="I1417">
            <v>18.62</v>
          </cell>
          <cell r="J1417">
            <v>18.55</v>
          </cell>
          <cell r="K1417">
            <v>18.48</v>
          </cell>
          <cell r="L1417">
            <v>18.420000000000002</v>
          </cell>
          <cell r="M1417">
            <v>18.36</v>
          </cell>
          <cell r="N1417">
            <v>18.3</v>
          </cell>
          <cell r="O1417">
            <v>18.25</v>
          </cell>
          <cell r="P1417">
            <v>18.2</v>
          </cell>
          <cell r="Q1417">
            <v>18.16</v>
          </cell>
          <cell r="R1417">
            <v>18.13</v>
          </cell>
        </row>
        <row r="1418">
          <cell r="A1418">
            <v>1995</v>
          </cell>
          <cell r="B1418" t="str">
            <v>MAY</v>
          </cell>
          <cell r="C1418" t="str">
            <v>MAY - 1995</v>
          </cell>
          <cell r="D1418">
            <v>34852</v>
          </cell>
          <cell r="E1418">
            <v>31</v>
          </cell>
          <cell r="F1418">
            <v>34850</v>
          </cell>
          <cell r="G1418">
            <v>18.89</v>
          </cell>
          <cell r="H1418">
            <v>18.79</v>
          </cell>
          <cell r="I1418">
            <v>18.7</v>
          </cell>
          <cell r="J1418">
            <v>18.63</v>
          </cell>
          <cell r="K1418">
            <v>18.559999999999999</v>
          </cell>
          <cell r="L1418">
            <v>18.5</v>
          </cell>
          <cell r="M1418">
            <v>18.440000000000001</v>
          </cell>
          <cell r="N1418">
            <v>18.38</v>
          </cell>
          <cell r="O1418">
            <v>18.329999999999998</v>
          </cell>
          <cell r="P1418">
            <v>18.28</v>
          </cell>
          <cell r="Q1418">
            <v>18.239999999999998</v>
          </cell>
          <cell r="R1418">
            <v>18.21</v>
          </cell>
        </row>
        <row r="1419">
          <cell r="A1419">
            <v>1995</v>
          </cell>
          <cell r="B1419" t="str">
            <v>JUN</v>
          </cell>
          <cell r="C1419" t="str">
            <v>JUN - 1995</v>
          </cell>
          <cell r="D1419">
            <v>34852</v>
          </cell>
          <cell r="E1419">
            <v>1</v>
          </cell>
          <cell r="F1419">
            <v>34851</v>
          </cell>
          <cell r="G1419">
            <v>18.899999999999999</v>
          </cell>
          <cell r="H1419">
            <v>18.78</v>
          </cell>
          <cell r="I1419">
            <v>18.66</v>
          </cell>
          <cell r="J1419">
            <v>18.57</v>
          </cell>
          <cell r="K1419">
            <v>18.48</v>
          </cell>
          <cell r="L1419">
            <v>18.420000000000002</v>
          </cell>
          <cell r="M1419">
            <v>18.36</v>
          </cell>
          <cell r="N1419">
            <v>18.3</v>
          </cell>
          <cell r="O1419">
            <v>18.25</v>
          </cell>
          <cell r="P1419">
            <v>18.2</v>
          </cell>
          <cell r="Q1419">
            <v>18.149999999999999</v>
          </cell>
          <cell r="R1419">
            <v>18.12</v>
          </cell>
        </row>
        <row r="1420">
          <cell r="A1420">
            <v>1995</v>
          </cell>
          <cell r="B1420" t="str">
            <v>JUN</v>
          </cell>
          <cell r="C1420" t="str">
            <v>JUN - 1995</v>
          </cell>
          <cell r="D1420">
            <v>34852</v>
          </cell>
          <cell r="E1420">
            <v>2</v>
          </cell>
          <cell r="F1420">
            <v>34852</v>
          </cell>
          <cell r="G1420">
            <v>19.14</v>
          </cell>
          <cell r="H1420">
            <v>18.97</v>
          </cell>
          <cell r="I1420">
            <v>18.82</v>
          </cell>
          <cell r="J1420">
            <v>18.7</v>
          </cell>
          <cell r="K1420">
            <v>18.600000000000001</v>
          </cell>
          <cell r="L1420">
            <v>18.53</v>
          </cell>
          <cell r="M1420">
            <v>18.46</v>
          </cell>
          <cell r="N1420">
            <v>18.399999999999999</v>
          </cell>
          <cell r="O1420">
            <v>18.350000000000001</v>
          </cell>
          <cell r="P1420">
            <v>18.3</v>
          </cell>
          <cell r="Q1420">
            <v>18.25</v>
          </cell>
          <cell r="R1420">
            <v>18.21</v>
          </cell>
        </row>
        <row r="1421">
          <cell r="A1421">
            <v>1995</v>
          </cell>
          <cell r="B1421" t="str">
            <v>JUN</v>
          </cell>
          <cell r="C1421" t="str">
            <v>JUN - 1995</v>
          </cell>
          <cell r="D1421">
            <v>34859</v>
          </cell>
          <cell r="E1421">
            <v>5</v>
          </cell>
          <cell r="F1421">
            <v>34855</v>
          </cell>
          <cell r="G1421">
            <v>19.25</v>
          </cell>
          <cell r="H1421">
            <v>19.059999999999999</v>
          </cell>
          <cell r="I1421">
            <v>18.86</v>
          </cell>
          <cell r="J1421">
            <v>18.71</v>
          </cell>
          <cell r="K1421">
            <v>18.59</v>
          </cell>
          <cell r="L1421">
            <v>18.510000000000002</v>
          </cell>
          <cell r="M1421">
            <v>18.440000000000001</v>
          </cell>
          <cell r="N1421">
            <v>18.37</v>
          </cell>
          <cell r="O1421">
            <v>18.309999999999999</v>
          </cell>
          <cell r="P1421">
            <v>18.25</v>
          </cell>
          <cell r="Q1421">
            <v>18.2</v>
          </cell>
          <cell r="R1421">
            <v>18.16</v>
          </cell>
        </row>
        <row r="1422">
          <cell r="A1422">
            <v>1995</v>
          </cell>
          <cell r="B1422" t="str">
            <v>JUN</v>
          </cell>
          <cell r="C1422" t="str">
            <v>JUN - 1995</v>
          </cell>
          <cell r="D1422">
            <v>34859</v>
          </cell>
          <cell r="E1422">
            <v>6</v>
          </cell>
          <cell r="F1422">
            <v>34856</v>
          </cell>
          <cell r="G1422">
            <v>19.059999999999999</v>
          </cell>
          <cell r="H1422">
            <v>18.920000000000002</v>
          </cell>
          <cell r="I1422">
            <v>18.75</v>
          </cell>
          <cell r="J1422">
            <v>18.61</v>
          </cell>
          <cell r="K1422">
            <v>18.5</v>
          </cell>
          <cell r="L1422">
            <v>18.440000000000001</v>
          </cell>
          <cell r="M1422">
            <v>18.38</v>
          </cell>
          <cell r="N1422">
            <v>18.32</v>
          </cell>
          <cell r="O1422">
            <v>18.27</v>
          </cell>
          <cell r="P1422">
            <v>18.21</v>
          </cell>
          <cell r="Q1422">
            <v>18.170000000000002</v>
          </cell>
          <cell r="R1422">
            <v>18.14</v>
          </cell>
        </row>
        <row r="1423">
          <cell r="A1423">
            <v>1995</v>
          </cell>
          <cell r="B1423" t="str">
            <v>JUN</v>
          </cell>
          <cell r="C1423" t="str">
            <v>JUN - 1995</v>
          </cell>
          <cell r="D1423">
            <v>34859</v>
          </cell>
          <cell r="E1423">
            <v>7</v>
          </cell>
          <cell r="F1423">
            <v>34857</v>
          </cell>
          <cell r="G1423">
            <v>19.13</v>
          </cell>
          <cell r="H1423">
            <v>18.96</v>
          </cell>
          <cell r="I1423">
            <v>18.77</v>
          </cell>
          <cell r="J1423">
            <v>18.61</v>
          </cell>
          <cell r="K1423">
            <v>18.5</v>
          </cell>
          <cell r="L1423">
            <v>18.43</v>
          </cell>
          <cell r="M1423">
            <v>18.37</v>
          </cell>
          <cell r="N1423">
            <v>18.309999999999999</v>
          </cell>
          <cell r="O1423">
            <v>18.260000000000002</v>
          </cell>
          <cell r="P1423">
            <v>18.2</v>
          </cell>
          <cell r="Q1423">
            <v>18.170000000000002</v>
          </cell>
          <cell r="R1423">
            <v>18.14</v>
          </cell>
        </row>
        <row r="1424">
          <cell r="A1424">
            <v>1995</v>
          </cell>
          <cell r="B1424" t="str">
            <v>JUN</v>
          </cell>
          <cell r="C1424" t="str">
            <v>JUN - 1995</v>
          </cell>
          <cell r="D1424">
            <v>34859</v>
          </cell>
          <cell r="E1424">
            <v>8</v>
          </cell>
          <cell r="F1424">
            <v>34858</v>
          </cell>
          <cell r="G1424">
            <v>18.91</v>
          </cell>
          <cell r="H1424">
            <v>18.77</v>
          </cell>
          <cell r="I1424">
            <v>18.600000000000001</v>
          </cell>
          <cell r="J1424">
            <v>18.46</v>
          </cell>
          <cell r="K1424">
            <v>18.36</v>
          </cell>
          <cell r="L1424">
            <v>18.29</v>
          </cell>
          <cell r="M1424">
            <v>18.23</v>
          </cell>
          <cell r="N1424">
            <v>18.18</v>
          </cell>
          <cell r="O1424">
            <v>18.13</v>
          </cell>
          <cell r="P1424">
            <v>18.079999999999998</v>
          </cell>
          <cell r="Q1424">
            <v>18.05</v>
          </cell>
          <cell r="R1424">
            <v>18.03</v>
          </cell>
        </row>
        <row r="1425">
          <cell r="A1425">
            <v>1995</v>
          </cell>
          <cell r="B1425" t="str">
            <v>JUN</v>
          </cell>
          <cell r="C1425" t="str">
            <v>JUN - 1995</v>
          </cell>
          <cell r="D1425">
            <v>34859</v>
          </cell>
          <cell r="E1425">
            <v>9</v>
          </cell>
          <cell r="F1425">
            <v>34859</v>
          </cell>
          <cell r="G1425">
            <v>18.8</v>
          </cell>
          <cell r="H1425">
            <v>18.66</v>
          </cell>
          <cell r="I1425">
            <v>18.5</v>
          </cell>
          <cell r="J1425">
            <v>18.38</v>
          </cell>
          <cell r="K1425">
            <v>18.29</v>
          </cell>
          <cell r="L1425">
            <v>18.23</v>
          </cell>
          <cell r="M1425">
            <v>18.18</v>
          </cell>
          <cell r="N1425">
            <v>18.14</v>
          </cell>
          <cell r="O1425">
            <v>18.100000000000001</v>
          </cell>
          <cell r="P1425">
            <v>18.059999999999999</v>
          </cell>
          <cell r="Q1425">
            <v>18.05</v>
          </cell>
          <cell r="R1425">
            <v>18.04</v>
          </cell>
        </row>
        <row r="1426">
          <cell r="A1426">
            <v>1995</v>
          </cell>
          <cell r="B1426" t="str">
            <v>JUN</v>
          </cell>
          <cell r="C1426" t="str">
            <v>JUN - 1995</v>
          </cell>
          <cell r="D1426">
            <v>34866</v>
          </cell>
          <cell r="E1426">
            <v>12</v>
          </cell>
          <cell r="F1426">
            <v>34862</v>
          </cell>
          <cell r="G1426">
            <v>18.86</v>
          </cell>
          <cell r="H1426">
            <v>18.73</v>
          </cell>
          <cell r="I1426">
            <v>18.57</v>
          </cell>
          <cell r="J1426">
            <v>18.45</v>
          </cell>
          <cell r="K1426">
            <v>18.36</v>
          </cell>
          <cell r="L1426">
            <v>18.3</v>
          </cell>
          <cell r="M1426">
            <v>18.260000000000002</v>
          </cell>
          <cell r="N1426">
            <v>18.22</v>
          </cell>
          <cell r="O1426">
            <v>18.18</v>
          </cell>
          <cell r="P1426">
            <v>18.14</v>
          </cell>
          <cell r="Q1426">
            <v>18.13</v>
          </cell>
          <cell r="R1426">
            <v>18.12</v>
          </cell>
        </row>
        <row r="1427">
          <cell r="A1427">
            <v>1995</v>
          </cell>
          <cell r="B1427" t="str">
            <v>JUN</v>
          </cell>
          <cell r="C1427" t="str">
            <v>JUN - 1995</v>
          </cell>
          <cell r="D1427">
            <v>34866</v>
          </cell>
          <cell r="E1427">
            <v>13</v>
          </cell>
          <cell r="F1427">
            <v>34863</v>
          </cell>
          <cell r="G1427">
            <v>18.91</v>
          </cell>
          <cell r="H1427">
            <v>18.760000000000002</v>
          </cell>
          <cell r="I1427">
            <v>18.579999999999998</v>
          </cell>
          <cell r="J1427">
            <v>18.440000000000001</v>
          </cell>
          <cell r="K1427">
            <v>18.34</v>
          </cell>
          <cell r="L1427">
            <v>18.28</v>
          </cell>
          <cell r="M1427">
            <v>18.239999999999998</v>
          </cell>
          <cell r="N1427">
            <v>18.2</v>
          </cell>
          <cell r="O1427">
            <v>18.16</v>
          </cell>
          <cell r="P1427">
            <v>18.12</v>
          </cell>
          <cell r="Q1427">
            <v>18.100000000000001</v>
          </cell>
          <cell r="R1427">
            <v>18.09</v>
          </cell>
        </row>
        <row r="1428">
          <cell r="A1428">
            <v>1995</v>
          </cell>
          <cell r="B1428" t="str">
            <v>JUN</v>
          </cell>
          <cell r="C1428" t="str">
            <v>JUN - 1995</v>
          </cell>
          <cell r="D1428">
            <v>34866</v>
          </cell>
          <cell r="E1428">
            <v>14</v>
          </cell>
          <cell r="F1428">
            <v>34864</v>
          </cell>
          <cell r="G1428">
            <v>19.05</v>
          </cell>
          <cell r="H1428">
            <v>18.89</v>
          </cell>
          <cell r="I1428">
            <v>18.690000000000001</v>
          </cell>
          <cell r="J1428">
            <v>18.54</v>
          </cell>
          <cell r="K1428">
            <v>18.43</v>
          </cell>
          <cell r="L1428">
            <v>18.36</v>
          </cell>
          <cell r="M1428">
            <v>18.309999999999999</v>
          </cell>
          <cell r="N1428">
            <v>18.260000000000002</v>
          </cell>
          <cell r="O1428">
            <v>18.22</v>
          </cell>
          <cell r="P1428">
            <v>18.18</v>
          </cell>
          <cell r="Q1428">
            <v>18.16</v>
          </cell>
          <cell r="R1428">
            <v>18.149999999999999</v>
          </cell>
        </row>
        <row r="1429">
          <cell r="A1429">
            <v>1995</v>
          </cell>
          <cell r="B1429" t="str">
            <v>JUN</v>
          </cell>
          <cell r="C1429" t="str">
            <v>JUN - 1995</v>
          </cell>
          <cell r="D1429">
            <v>34866</v>
          </cell>
          <cell r="E1429">
            <v>15</v>
          </cell>
          <cell r="F1429">
            <v>34865</v>
          </cell>
          <cell r="G1429">
            <v>18.940000000000001</v>
          </cell>
          <cell r="H1429">
            <v>18.760000000000002</v>
          </cell>
          <cell r="I1429">
            <v>18.55</v>
          </cell>
          <cell r="J1429">
            <v>18.38</v>
          </cell>
          <cell r="K1429">
            <v>18.260000000000002</v>
          </cell>
          <cell r="L1429">
            <v>18.190000000000001</v>
          </cell>
          <cell r="M1429">
            <v>18.13</v>
          </cell>
          <cell r="N1429">
            <v>18.07</v>
          </cell>
          <cell r="O1429">
            <v>18.02</v>
          </cell>
          <cell r="P1429">
            <v>17.98</v>
          </cell>
          <cell r="Q1429">
            <v>17.96</v>
          </cell>
          <cell r="R1429">
            <v>17.95</v>
          </cell>
        </row>
        <row r="1430">
          <cell r="A1430">
            <v>1995</v>
          </cell>
          <cell r="B1430" t="str">
            <v>JUN</v>
          </cell>
          <cell r="C1430" t="str">
            <v>JUN - 1995</v>
          </cell>
          <cell r="D1430">
            <v>34866</v>
          </cell>
          <cell r="E1430">
            <v>16</v>
          </cell>
          <cell r="F1430">
            <v>34866</v>
          </cell>
          <cell r="G1430">
            <v>18.84</v>
          </cell>
          <cell r="H1430">
            <v>18.649999999999999</v>
          </cell>
          <cell r="I1430">
            <v>18.43</v>
          </cell>
          <cell r="J1430">
            <v>18.27</v>
          </cell>
          <cell r="K1430">
            <v>18.149999999999999</v>
          </cell>
          <cell r="L1430">
            <v>18.079999999999998</v>
          </cell>
          <cell r="M1430">
            <v>18.03</v>
          </cell>
          <cell r="N1430">
            <v>17.98</v>
          </cell>
          <cell r="O1430">
            <v>17.93</v>
          </cell>
          <cell r="P1430">
            <v>17.89</v>
          </cell>
          <cell r="Q1430">
            <v>17.88</v>
          </cell>
          <cell r="R1430">
            <v>17.87</v>
          </cell>
        </row>
        <row r="1431">
          <cell r="A1431">
            <v>1995</v>
          </cell>
          <cell r="B1431" t="str">
            <v>JUN</v>
          </cell>
          <cell r="C1431" t="str">
            <v>JUN - 1995</v>
          </cell>
          <cell r="D1431">
            <v>34873</v>
          </cell>
          <cell r="E1431">
            <v>19</v>
          </cell>
          <cell r="F1431">
            <v>34869</v>
          </cell>
          <cell r="G1431">
            <v>18.22</v>
          </cell>
          <cell r="H1431">
            <v>18.03</v>
          </cell>
          <cell r="I1431">
            <v>17.87</v>
          </cell>
          <cell r="J1431">
            <v>17.75</v>
          </cell>
          <cell r="K1431">
            <v>17.670000000000002</v>
          </cell>
          <cell r="L1431">
            <v>17.63</v>
          </cell>
          <cell r="M1431">
            <v>17.61</v>
          </cell>
          <cell r="N1431">
            <v>17.600000000000001</v>
          </cell>
          <cell r="O1431">
            <v>17.57</v>
          </cell>
          <cell r="P1431">
            <v>17.55</v>
          </cell>
          <cell r="Q1431">
            <v>17.55</v>
          </cell>
          <cell r="R1431">
            <v>17.55</v>
          </cell>
        </row>
        <row r="1432">
          <cell r="A1432">
            <v>1995</v>
          </cell>
          <cell r="B1432" t="str">
            <v>JUN</v>
          </cell>
          <cell r="C1432" t="str">
            <v>JUN - 1995</v>
          </cell>
          <cell r="D1432">
            <v>34873</v>
          </cell>
          <cell r="E1432">
            <v>20</v>
          </cell>
          <cell r="F1432">
            <v>34870</v>
          </cell>
          <cell r="G1432">
            <v>18.010000000000002</v>
          </cell>
          <cell r="H1432">
            <v>17.97</v>
          </cell>
          <cell r="I1432">
            <v>17.84</v>
          </cell>
          <cell r="J1432">
            <v>17.739999999999998</v>
          </cell>
          <cell r="K1432">
            <v>17.68</v>
          </cell>
          <cell r="L1432">
            <v>17.649999999999999</v>
          </cell>
          <cell r="M1432">
            <v>17.649999999999999</v>
          </cell>
          <cell r="N1432">
            <v>17.649999999999999</v>
          </cell>
          <cell r="O1432">
            <v>17.649999999999999</v>
          </cell>
          <cell r="P1432">
            <v>17.649999999999999</v>
          </cell>
          <cell r="Q1432">
            <v>17.649999999999999</v>
          </cell>
          <cell r="R1432">
            <v>17.649999999999999</v>
          </cell>
        </row>
        <row r="1433">
          <cell r="A1433">
            <v>1995</v>
          </cell>
          <cell r="B1433" t="str">
            <v>JUN</v>
          </cell>
          <cell r="C1433" t="str">
            <v>JUN - 1995</v>
          </cell>
          <cell r="D1433">
            <v>34873</v>
          </cell>
          <cell r="E1433">
            <v>21</v>
          </cell>
          <cell r="F1433">
            <v>34871</v>
          </cell>
          <cell r="G1433">
            <v>17.46</v>
          </cell>
          <cell r="H1433">
            <v>17.36</v>
          </cell>
          <cell r="I1433">
            <v>17.309999999999999</v>
          </cell>
          <cell r="J1433">
            <v>17.28</v>
          </cell>
          <cell r="K1433">
            <v>17.28</v>
          </cell>
          <cell r="L1433">
            <v>17.309999999999999</v>
          </cell>
          <cell r="M1433">
            <v>17.329999999999998</v>
          </cell>
          <cell r="N1433">
            <v>17.350000000000001</v>
          </cell>
          <cell r="O1433">
            <v>17.37</v>
          </cell>
          <cell r="P1433">
            <v>17.399999999999999</v>
          </cell>
          <cell r="Q1433">
            <v>17.43</v>
          </cell>
          <cell r="R1433">
            <v>17.43</v>
          </cell>
        </row>
        <row r="1434">
          <cell r="A1434">
            <v>1995</v>
          </cell>
          <cell r="B1434" t="str">
            <v>JUN</v>
          </cell>
          <cell r="C1434" t="str">
            <v>JUN - 1995</v>
          </cell>
          <cell r="D1434">
            <v>34873</v>
          </cell>
          <cell r="E1434">
            <v>22</v>
          </cell>
          <cell r="F1434">
            <v>34872</v>
          </cell>
          <cell r="G1434">
            <v>17.5</v>
          </cell>
          <cell r="H1434">
            <v>17.399999999999999</v>
          </cell>
          <cell r="I1434">
            <v>17.329999999999998</v>
          </cell>
          <cell r="J1434">
            <v>17.3</v>
          </cell>
          <cell r="K1434">
            <v>17.3</v>
          </cell>
          <cell r="L1434">
            <v>17.329999999999998</v>
          </cell>
          <cell r="M1434">
            <v>17.36</v>
          </cell>
          <cell r="N1434">
            <v>17.38</v>
          </cell>
          <cell r="O1434">
            <v>17.399999999999999</v>
          </cell>
          <cell r="P1434">
            <v>17.420000000000002</v>
          </cell>
          <cell r="Q1434">
            <v>17.45</v>
          </cell>
          <cell r="R1434">
            <v>17.47</v>
          </cell>
        </row>
        <row r="1435">
          <cell r="A1435">
            <v>1995</v>
          </cell>
          <cell r="B1435" t="str">
            <v>JUN</v>
          </cell>
          <cell r="C1435" t="str">
            <v>JUN - 1995</v>
          </cell>
          <cell r="D1435">
            <v>34873</v>
          </cell>
          <cell r="E1435">
            <v>23</v>
          </cell>
          <cell r="F1435">
            <v>34873</v>
          </cell>
          <cell r="G1435">
            <v>17.489999999999998</v>
          </cell>
          <cell r="H1435">
            <v>17.36</v>
          </cell>
          <cell r="I1435">
            <v>17.29</v>
          </cell>
          <cell r="J1435">
            <v>17.27</v>
          </cell>
          <cell r="K1435">
            <v>17.28</v>
          </cell>
          <cell r="L1435">
            <v>17.32</v>
          </cell>
          <cell r="M1435">
            <v>17.350000000000001</v>
          </cell>
          <cell r="N1435">
            <v>17.38</v>
          </cell>
          <cell r="O1435">
            <v>17.399999999999999</v>
          </cell>
          <cell r="P1435">
            <v>17.420000000000002</v>
          </cell>
          <cell r="Q1435">
            <v>17.45</v>
          </cell>
          <cell r="R1435">
            <v>17.47</v>
          </cell>
        </row>
        <row r="1436">
          <cell r="A1436">
            <v>1995</v>
          </cell>
          <cell r="B1436" t="str">
            <v>JUN</v>
          </cell>
          <cell r="C1436" t="str">
            <v>JUN - 1995</v>
          </cell>
          <cell r="D1436">
            <v>34880</v>
          </cell>
          <cell r="E1436">
            <v>26</v>
          </cell>
          <cell r="F1436">
            <v>34876</v>
          </cell>
          <cell r="G1436">
            <v>17.64</v>
          </cell>
          <cell r="H1436">
            <v>17.5</v>
          </cell>
          <cell r="I1436">
            <v>17.41</v>
          </cell>
          <cell r="J1436">
            <v>17.38</v>
          </cell>
          <cell r="K1436">
            <v>17.38</v>
          </cell>
          <cell r="L1436">
            <v>17.41</v>
          </cell>
          <cell r="M1436">
            <v>17.43</v>
          </cell>
          <cell r="N1436">
            <v>17.45</v>
          </cell>
          <cell r="O1436">
            <v>17.47</v>
          </cell>
          <cell r="P1436">
            <v>17.489999999999998</v>
          </cell>
          <cell r="Q1436">
            <v>17.52</v>
          </cell>
          <cell r="R1436">
            <v>17.53</v>
          </cell>
        </row>
        <row r="1437">
          <cell r="A1437">
            <v>1995</v>
          </cell>
          <cell r="B1437" t="str">
            <v>JUN</v>
          </cell>
          <cell r="C1437" t="str">
            <v>JUN - 1995</v>
          </cell>
          <cell r="D1437">
            <v>34880</v>
          </cell>
          <cell r="E1437">
            <v>27</v>
          </cell>
          <cell r="F1437">
            <v>34877</v>
          </cell>
          <cell r="G1437">
            <v>17.77</v>
          </cell>
          <cell r="H1437">
            <v>17.61</v>
          </cell>
          <cell r="I1437">
            <v>17.5</v>
          </cell>
          <cell r="J1437">
            <v>17.45</v>
          </cell>
          <cell r="K1437">
            <v>17.43</v>
          </cell>
          <cell r="L1437">
            <v>17.440000000000001</v>
          </cell>
          <cell r="M1437">
            <v>17.45</v>
          </cell>
          <cell r="N1437">
            <v>17.46</v>
          </cell>
          <cell r="O1437">
            <v>17.47</v>
          </cell>
          <cell r="P1437">
            <v>17.489999999999998</v>
          </cell>
          <cell r="Q1437">
            <v>17.52</v>
          </cell>
          <cell r="R1437">
            <v>17.53</v>
          </cell>
        </row>
        <row r="1438">
          <cell r="A1438">
            <v>1995</v>
          </cell>
          <cell r="B1438" t="str">
            <v>JUN</v>
          </cell>
          <cell r="C1438" t="str">
            <v>JUN - 1995</v>
          </cell>
          <cell r="D1438">
            <v>34880</v>
          </cell>
          <cell r="E1438">
            <v>28</v>
          </cell>
          <cell r="F1438">
            <v>34878</v>
          </cell>
          <cell r="G1438">
            <v>17.97</v>
          </cell>
          <cell r="H1438">
            <v>17.760000000000002</v>
          </cell>
          <cell r="I1438">
            <v>17.59</v>
          </cell>
          <cell r="J1438">
            <v>17.510000000000002</v>
          </cell>
          <cell r="K1438">
            <v>17.47</v>
          </cell>
          <cell r="L1438">
            <v>17.46</v>
          </cell>
          <cell r="M1438">
            <v>17.45</v>
          </cell>
          <cell r="N1438">
            <v>17.45</v>
          </cell>
          <cell r="O1438">
            <v>17.45</v>
          </cell>
          <cell r="P1438">
            <v>17.46</v>
          </cell>
          <cell r="Q1438">
            <v>17.48</v>
          </cell>
          <cell r="R1438">
            <v>17.489999999999998</v>
          </cell>
        </row>
        <row r="1439">
          <cell r="A1439">
            <v>1995</v>
          </cell>
          <cell r="B1439" t="str">
            <v>JUN</v>
          </cell>
          <cell r="C1439" t="str">
            <v>JUN - 1995</v>
          </cell>
          <cell r="D1439">
            <v>34880</v>
          </cell>
          <cell r="E1439">
            <v>29</v>
          </cell>
          <cell r="F1439">
            <v>34879</v>
          </cell>
          <cell r="G1439">
            <v>17.559999999999999</v>
          </cell>
          <cell r="H1439">
            <v>17.39</v>
          </cell>
          <cell r="I1439">
            <v>17.239999999999998</v>
          </cell>
          <cell r="J1439">
            <v>17.190000000000001</v>
          </cell>
          <cell r="K1439">
            <v>17.170000000000002</v>
          </cell>
          <cell r="L1439">
            <v>17.190000000000001</v>
          </cell>
          <cell r="M1439">
            <v>17.21</v>
          </cell>
          <cell r="N1439">
            <v>17.22</v>
          </cell>
          <cell r="O1439">
            <v>17.22</v>
          </cell>
          <cell r="P1439">
            <v>17.239999999999998</v>
          </cell>
          <cell r="Q1439">
            <v>17.27</v>
          </cell>
          <cell r="R1439">
            <v>17.29</v>
          </cell>
        </row>
        <row r="1440">
          <cell r="A1440">
            <v>1995</v>
          </cell>
          <cell r="B1440" t="str">
            <v>JUN</v>
          </cell>
          <cell r="C1440" t="str">
            <v>JUN - 1995</v>
          </cell>
          <cell r="D1440">
            <v>34880</v>
          </cell>
          <cell r="E1440">
            <v>30</v>
          </cell>
          <cell r="F1440">
            <v>34880</v>
          </cell>
          <cell r="G1440">
            <v>17.399999999999999</v>
          </cell>
          <cell r="H1440">
            <v>17.25</v>
          </cell>
          <cell r="I1440">
            <v>17.11</v>
          </cell>
          <cell r="J1440">
            <v>17.07</v>
          </cell>
          <cell r="K1440">
            <v>17.059999999999999</v>
          </cell>
          <cell r="L1440">
            <v>17.079999999999998</v>
          </cell>
          <cell r="M1440">
            <v>17.100000000000001</v>
          </cell>
          <cell r="N1440">
            <v>17.11</v>
          </cell>
          <cell r="O1440">
            <v>17.12</v>
          </cell>
          <cell r="P1440">
            <v>17.149999999999999</v>
          </cell>
          <cell r="Q1440">
            <v>17.18</v>
          </cell>
          <cell r="R1440">
            <v>17.2</v>
          </cell>
        </row>
        <row r="1441">
          <cell r="A1441">
            <v>1995</v>
          </cell>
          <cell r="B1441" t="str">
            <v>JUL</v>
          </cell>
          <cell r="C1441" t="str">
            <v>JUL - 1995</v>
          </cell>
          <cell r="D1441">
            <v>34887</v>
          </cell>
          <cell r="E1441">
            <v>3</v>
          </cell>
          <cell r="F1441">
            <v>34883</v>
          </cell>
        </row>
        <row r="1442">
          <cell r="A1442">
            <v>1995</v>
          </cell>
          <cell r="B1442" t="str">
            <v>JUL</v>
          </cell>
          <cell r="C1442" t="str">
            <v>JUL - 1995</v>
          </cell>
          <cell r="D1442">
            <v>34887</v>
          </cell>
          <cell r="E1442">
            <v>4</v>
          </cell>
          <cell r="F1442">
            <v>34884</v>
          </cell>
        </row>
        <row r="1443">
          <cell r="A1443">
            <v>1995</v>
          </cell>
          <cell r="B1443" t="str">
            <v>JUL</v>
          </cell>
          <cell r="C1443" t="str">
            <v>JUL - 1995</v>
          </cell>
          <cell r="D1443">
            <v>34887</v>
          </cell>
          <cell r="E1443">
            <v>5</v>
          </cell>
          <cell r="F1443">
            <v>34885</v>
          </cell>
          <cell r="G1443">
            <v>17.18</v>
          </cell>
          <cell r="H1443">
            <v>17.04</v>
          </cell>
          <cell r="I1443">
            <v>16.95</v>
          </cell>
          <cell r="J1443">
            <v>16.95</v>
          </cell>
          <cell r="K1443">
            <v>16.95</v>
          </cell>
          <cell r="L1443">
            <v>16.98</v>
          </cell>
          <cell r="M1443">
            <v>17.010000000000002</v>
          </cell>
          <cell r="N1443">
            <v>17.03</v>
          </cell>
          <cell r="O1443">
            <v>17.05</v>
          </cell>
          <cell r="P1443">
            <v>17.079999999999998</v>
          </cell>
          <cell r="Q1443">
            <v>17.11</v>
          </cell>
          <cell r="R1443">
            <v>17.14</v>
          </cell>
        </row>
        <row r="1444">
          <cell r="A1444">
            <v>1995</v>
          </cell>
          <cell r="B1444" t="str">
            <v>JUL</v>
          </cell>
          <cell r="C1444" t="str">
            <v>JUL - 1995</v>
          </cell>
          <cell r="D1444">
            <v>34887</v>
          </cell>
          <cell r="E1444">
            <v>6</v>
          </cell>
          <cell r="F1444">
            <v>34886</v>
          </cell>
          <cell r="G1444">
            <v>17.37</v>
          </cell>
          <cell r="H1444">
            <v>17.190000000000001</v>
          </cell>
          <cell r="I1444">
            <v>17.09</v>
          </cell>
          <cell r="J1444">
            <v>17.079999999999998</v>
          </cell>
          <cell r="K1444">
            <v>17.079999999999998</v>
          </cell>
          <cell r="L1444">
            <v>17.100000000000001</v>
          </cell>
          <cell r="M1444">
            <v>17.13</v>
          </cell>
          <cell r="N1444">
            <v>17.149999999999999</v>
          </cell>
          <cell r="O1444">
            <v>17.170000000000002</v>
          </cell>
          <cell r="P1444">
            <v>17.190000000000001</v>
          </cell>
          <cell r="Q1444">
            <v>17.22</v>
          </cell>
          <cell r="R1444">
            <v>17.25</v>
          </cell>
        </row>
        <row r="1445">
          <cell r="A1445">
            <v>1995</v>
          </cell>
          <cell r="B1445" t="str">
            <v>JUL</v>
          </cell>
          <cell r="C1445" t="str">
            <v>JUL - 1995</v>
          </cell>
          <cell r="D1445">
            <v>34887</v>
          </cell>
          <cell r="E1445">
            <v>7</v>
          </cell>
          <cell r="F1445">
            <v>34887</v>
          </cell>
          <cell r="G1445">
            <v>17.14</v>
          </cell>
          <cell r="H1445">
            <v>16.940000000000001</v>
          </cell>
          <cell r="I1445">
            <v>16.86</v>
          </cell>
          <cell r="J1445">
            <v>16.86</v>
          </cell>
          <cell r="K1445">
            <v>16.88</v>
          </cell>
          <cell r="L1445">
            <v>16.91</v>
          </cell>
          <cell r="M1445">
            <v>16.940000000000001</v>
          </cell>
          <cell r="N1445">
            <v>16.96</v>
          </cell>
          <cell r="O1445">
            <v>16.98</v>
          </cell>
          <cell r="P1445">
            <v>17</v>
          </cell>
          <cell r="Q1445">
            <v>17.03</v>
          </cell>
          <cell r="R1445">
            <v>17.059999999999999</v>
          </cell>
        </row>
        <row r="1446">
          <cell r="A1446">
            <v>1995</v>
          </cell>
          <cell r="B1446" t="str">
            <v>JUL</v>
          </cell>
          <cell r="C1446" t="str">
            <v>JUL - 1995</v>
          </cell>
          <cell r="D1446">
            <v>34894</v>
          </cell>
          <cell r="E1446">
            <v>10</v>
          </cell>
          <cell r="F1446">
            <v>34890</v>
          </cell>
          <cell r="G1446">
            <v>17.34</v>
          </cell>
          <cell r="H1446">
            <v>17.170000000000002</v>
          </cell>
          <cell r="I1446">
            <v>17.100000000000001</v>
          </cell>
          <cell r="J1446">
            <v>17.100000000000001</v>
          </cell>
          <cell r="K1446">
            <v>17.12</v>
          </cell>
          <cell r="L1446">
            <v>17.149999999999999</v>
          </cell>
          <cell r="M1446">
            <v>17.18</v>
          </cell>
          <cell r="N1446">
            <v>17.2</v>
          </cell>
          <cell r="O1446">
            <v>17.22</v>
          </cell>
          <cell r="P1446">
            <v>17.239999999999998</v>
          </cell>
          <cell r="Q1446">
            <v>17.27</v>
          </cell>
          <cell r="R1446">
            <v>17.3</v>
          </cell>
        </row>
        <row r="1447">
          <cell r="A1447">
            <v>1995</v>
          </cell>
          <cell r="B1447" t="str">
            <v>JUL</v>
          </cell>
          <cell r="C1447" t="str">
            <v>JUL - 1995</v>
          </cell>
          <cell r="D1447">
            <v>34894</v>
          </cell>
          <cell r="E1447">
            <v>11</v>
          </cell>
          <cell r="F1447">
            <v>34891</v>
          </cell>
          <cell r="G1447">
            <v>17.32</v>
          </cell>
          <cell r="H1447">
            <v>17.13</v>
          </cell>
          <cell r="I1447">
            <v>17.05</v>
          </cell>
          <cell r="J1447">
            <v>17.04</v>
          </cell>
          <cell r="K1447">
            <v>17.05</v>
          </cell>
          <cell r="L1447">
            <v>17.079999999999998</v>
          </cell>
          <cell r="M1447">
            <v>17.100000000000001</v>
          </cell>
          <cell r="N1447">
            <v>17.13</v>
          </cell>
          <cell r="O1447">
            <v>17.149999999999999</v>
          </cell>
          <cell r="P1447">
            <v>17.170000000000002</v>
          </cell>
          <cell r="Q1447">
            <v>17.2</v>
          </cell>
          <cell r="R1447">
            <v>17.23</v>
          </cell>
        </row>
        <row r="1448">
          <cell r="A1448">
            <v>1995</v>
          </cell>
          <cell r="B1448" t="str">
            <v>JUL</v>
          </cell>
          <cell r="C1448" t="str">
            <v>JUL - 1995</v>
          </cell>
          <cell r="D1448">
            <v>34894</v>
          </cell>
          <cell r="E1448">
            <v>12</v>
          </cell>
          <cell r="F1448">
            <v>34892</v>
          </cell>
          <cell r="G1448">
            <v>17.489999999999998</v>
          </cell>
          <cell r="H1448">
            <v>17.21</v>
          </cell>
          <cell r="I1448">
            <v>17.079999999999998</v>
          </cell>
          <cell r="J1448">
            <v>17.03</v>
          </cell>
          <cell r="K1448">
            <v>17.010000000000002</v>
          </cell>
          <cell r="L1448">
            <v>17.03</v>
          </cell>
          <cell r="M1448">
            <v>17.05</v>
          </cell>
          <cell r="N1448">
            <v>17.059999999999999</v>
          </cell>
          <cell r="O1448">
            <v>17.07</v>
          </cell>
          <cell r="P1448">
            <v>17.079999999999998</v>
          </cell>
          <cell r="Q1448">
            <v>17.11</v>
          </cell>
          <cell r="R1448">
            <v>17.13</v>
          </cell>
        </row>
        <row r="1449">
          <cell r="A1449">
            <v>1995</v>
          </cell>
          <cell r="B1449" t="str">
            <v>JUL</v>
          </cell>
          <cell r="C1449" t="str">
            <v>JUL - 1995</v>
          </cell>
          <cell r="D1449">
            <v>34894</v>
          </cell>
          <cell r="E1449">
            <v>13</v>
          </cell>
          <cell r="F1449">
            <v>34893</v>
          </cell>
          <cell r="G1449">
            <v>17.25</v>
          </cell>
          <cell r="H1449">
            <v>17</v>
          </cell>
          <cell r="I1449">
            <v>16.89</v>
          </cell>
          <cell r="J1449">
            <v>16.86</v>
          </cell>
          <cell r="K1449">
            <v>16.850000000000001</v>
          </cell>
          <cell r="L1449">
            <v>16.87</v>
          </cell>
          <cell r="M1449">
            <v>16.899999999999999</v>
          </cell>
          <cell r="N1449">
            <v>16.920000000000002</v>
          </cell>
          <cell r="O1449">
            <v>16.93</v>
          </cell>
          <cell r="P1449">
            <v>16.940000000000001</v>
          </cell>
          <cell r="Q1449">
            <v>16.97</v>
          </cell>
          <cell r="R1449">
            <v>16.989999999999998</v>
          </cell>
        </row>
        <row r="1450">
          <cell r="A1450">
            <v>1995</v>
          </cell>
          <cell r="B1450" t="str">
            <v>JUL</v>
          </cell>
          <cell r="C1450" t="str">
            <v>JUL - 1995</v>
          </cell>
          <cell r="D1450">
            <v>34894</v>
          </cell>
          <cell r="E1450">
            <v>14</v>
          </cell>
          <cell r="F1450">
            <v>34894</v>
          </cell>
          <cell r="G1450">
            <v>17.32</v>
          </cell>
          <cell r="H1450">
            <v>17.059999999999999</v>
          </cell>
          <cell r="I1450">
            <v>16.98</v>
          </cell>
          <cell r="J1450">
            <v>16.98</v>
          </cell>
          <cell r="K1450">
            <v>16.989999999999998</v>
          </cell>
          <cell r="L1450">
            <v>17.03</v>
          </cell>
          <cell r="M1450">
            <v>17.059999999999999</v>
          </cell>
          <cell r="N1450">
            <v>17.079999999999998</v>
          </cell>
          <cell r="O1450">
            <v>17.09</v>
          </cell>
          <cell r="P1450">
            <v>17.100000000000001</v>
          </cell>
          <cell r="Q1450">
            <v>17.13</v>
          </cell>
          <cell r="R1450">
            <v>17.170000000000002</v>
          </cell>
        </row>
        <row r="1451">
          <cell r="A1451">
            <v>1995</v>
          </cell>
          <cell r="B1451" t="str">
            <v>JUL</v>
          </cell>
          <cell r="C1451" t="str">
            <v>JUL - 1995</v>
          </cell>
          <cell r="D1451">
            <v>34901</v>
          </cell>
          <cell r="E1451">
            <v>17</v>
          </cell>
          <cell r="F1451">
            <v>34897</v>
          </cell>
          <cell r="G1451">
            <v>17.2</v>
          </cell>
          <cell r="H1451">
            <v>16.97</v>
          </cell>
          <cell r="I1451">
            <v>16.89</v>
          </cell>
          <cell r="J1451">
            <v>16.91</v>
          </cell>
          <cell r="K1451">
            <v>16.93</v>
          </cell>
          <cell r="L1451">
            <v>16.97</v>
          </cell>
          <cell r="M1451">
            <v>17</v>
          </cell>
          <cell r="N1451">
            <v>17.03</v>
          </cell>
          <cell r="O1451">
            <v>17.05</v>
          </cell>
          <cell r="P1451">
            <v>17.07</v>
          </cell>
          <cell r="Q1451">
            <v>17.11</v>
          </cell>
          <cell r="R1451">
            <v>17.149999999999999</v>
          </cell>
        </row>
        <row r="1452">
          <cell r="A1452">
            <v>1995</v>
          </cell>
          <cell r="B1452" t="str">
            <v>JUL</v>
          </cell>
          <cell r="C1452" t="str">
            <v>JUL - 1995</v>
          </cell>
          <cell r="D1452">
            <v>34901</v>
          </cell>
          <cell r="E1452">
            <v>18</v>
          </cell>
          <cell r="F1452">
            <v>34898</v>
          </cell>
          <cell r="G1452">
            <v>17.350000000000001</v>
          </cell>
          <cell r="H1452">
            <v>17.11</v>
          </cell>
          <cell r="I1452">
            <v>17.03</v>
          </cell>
          <cell r="J1452">
            <v>17.05</v>
          </cell>
          <cell r="K1452">
            <v>17.07</v>
          </cell>
          <cell r="L1452">
            <v>17.11</v>
          </cell>
          <cell r="M1452">
            <v>17.14</v>
          </cell>
          <cell r="N1452">
            <v>17.170000000000002</v>
          </cell>
          <cell r="O1452">
            <v>17.190000000000001</v>
          </cell>
          <cell r="P1452">
            <v>17.22</v>
          </cell>
          <cell r="Q1452">
            <v>17.25</v>
          </cell>
          <cell r="R1452">
            <v>17.28</v>
          </cell>
        </row>
        <row r="1453">
          <cell r="A1453">
            <v>1995</v>
          </cell>
          <cell r="B1453" t="str">
            <v>JUL</v>
          </cell>
          <cell r="C1453" t="str">
            <v>JUL - 1995</v>
          </cell>
          <cell r="D1453">
            <v>34901</v>
          </cell>
          <cell r="E1453">
            <v>19</v>
          </cell>
          <cell r="F1453">
            <v>34899</v>
          </cell>
          <cell r="G1453">
            <v>17.329999999999998</v>
          </cell>
          <cell r="H1453">
            <v>17.059999999999999</v>
          </cell>
          <cell r="I1453">
            <v>16.97</v>
          </cell>
          <cell r="J1453">
            <v>16.98</v>
          </cell>
          <cell r="K1453">
            <v>17</v>
          </cell>
          <cell r="L1453">
            <v>17.04</v>
          </cell>
          <cell r="M1453">
            <v>17.07</v>
          </cell>
          <cell r="N1453">
            <v>17.100000000000001</v>
          </cell>
          <cell r="O1453">
            <v>17.12</v>
          </cell>
          <cell r="P1453">
            <v>17.149999999999999</v>
          </cell>
          <cell r="Q1453">
            <v>17.18</v>
          </cell>
          <cell r="R1453">
            <v>17.21</v>
          </cell>
        </row>
        <row r="1454">
          <cell r="A1454">
            <v>1995</v>
          </cell>
          <cell r="B1454" t="str">
            <v>JUL</v>
          </cell>
          <cell r="C1454" t="str">
            <v>JUL - 1995</v>
          </cell>
          <cell r="D1454">
            <v>34901</v>
          </cell>
          <cell r="E1454">
            <v>20</v>
          </cell>
          <cell r="F1454">
            <v>34900</v>
          </cell>
          <cell r="G1454">
            <v>17.010000000000002</v>
          </cell>
          <cell r="H1454">
            <v>16.77</v>
          </cell>
          <cell r="I1454">
            <v>16.71</v>
          </cell>
          <cell r="J1454">
            <v>16.73</v>
          </cell>
          <cell r="K1454">
            <v>16.760000000000002</v>
          </cell>
          <cell r="L1454">
            <v>16.809999999999999</v>
          </cell>
          <cell r="M1454">
            <v>16.850000000000001</v>
          </cell>
          <cell r="N1454">
            <v>16.88</v>
          </cell>
          <cell r="O1454">
            <v>16.899999999999999</v>
          </cell>
          <cell r="P1454">
            <v>16.93</v>
          </cell>
          <cell r="Q1454">
            <v>16.96</v>
          </cell>
          <cell r="R1454">
            <v>16.989999999999998</v>
          </cell>
        </row>
        <row r="1455">
          <cell r="A1455">
            <v>1995</v>
          </cell>
          <cell r="B1455" t="str">
            <v>JUL</v>
          </cell>
          <cell r="C1455" t="str">
            <v>JUL - 1995</v>
          </cell>
          <cell r="D1455">
            <v>34901</v>
          </cell>
          <cell r="E1455">
            <v>21</v>
          </cell>
          <cell r="F1455">
            <v>34901</v>
          </cell>
          <cell r="G1455">
            <v>16.79</v>
          </cell>
          <cell r="H1455">
            <v>16.71</v>
          </cell>
          <cell r="I1455">
            <v>16.739999999999998</v>
          </cell>
          <cell r="J1455">
            <v>16.78</v>
          </cell>
          <cell r="K1455">
            <v>16.84</v>
          </cell>
          <cell r="L1455">
            <v>16.89</v>
          </cell>
          <cell r="M1455">
            <v>16.920000000000002</v>
          </cell>
          <cell r="N1455">
            <v>16.940000000000001</v>
          </cell>
          <cell r="O1455">
            <v>16.97</v>
          </cell>
          <cell r="P1455">
            <v>17.010000000000002</v>
          </cell>
          <cell r="Q1455">
            <v>17.05</v>
          </cell>
          <cell r="R1455">
            <v>17.100000000000001</v>
          </cell>
        </row>
        <row r="1456">
          <cell r="A1456">
            <v>1995</v>
          </cell>
          <cell r="B1456" t="str">
            <v>JUL</v>
          </cell>
          <cell r="C1456" t="str">
            <v>JUL - 1995</v>
          </cell>
          <cell r="D1456">
            <v>34908</v>
          </cell>
          <cell r="E1456">
            <v>24</v>
          </cell>
          <cell r="F1456">
            <v>34904</v>
          </cell>
          <cell r="G1456">
            <v>16.88</v>
          </cell>
          <cell r="H1456">
            <v>16.8</v>
          </cell>
          <cell r="I1456">
            <v>16.829999999999998</v>
          </cell>
          <cell r="J1456">
            <v>16.88</v>
          </cell>
          <cell r="K1456">
            <v>16.940000000000001</v>
          </cell>
          <cell r="L1456">
            <v>16.989999999999998</v>
          </cell>
          <cell r="M1456">
            <v>17.02</v>
          </cell>
          <cell r="N1456">
            <v>17.05</v>
          </cell>
          <cell r="O1456">
            <v>17.079999999999998</v>
          </cell>
          <cell r="P1456">
            <v>17.12</v>
          </cell>
          <cell r="Q1456">
            <v>17.16</v>
          </cell>
          <cell r="R1456">
            <v>17.21</v>
          </cell>
        </row>
        <row r="1457">
          <cell r="A1457">
            <v>1995</v>
          </cell>
          <cell r="B1457" t="str">
            <v>JUL</v>
          </cell>
          <cell r="C1457" t="str">
            <v>JUL - 1995</v>
          </cell>
          <cell r="D1457">
            <v>34908</v>
          </cell>
          <cell r="E1457">
            <v>25</v>
          </cell>
          <cell r="F1457">
            <v>34905</v>
          </cell>
          <cell r="G1457">
            <v>16.93</v>
          </cell>
          <cell r="H1457">
            <v>16.82</v>
          </cell>
          <cell r="I1457">
            <v>16.850000000000001</v>
          </cell>
          <cell r="J1457">
            <v>16.89</v>
          </cell>
          <cell r="K1457">
            <v>16.95</v>
          </cell>
          <cell r="L1457">
            <v>17</v>
          </cell>
          <cell r="M1457">
            <v>17.03</v>
          </cell>
          <cell r="N1457">
            <v>17.059999999999999</v>
          </cell>
          <cell r="O1457">
            <v>17.09</v>
          </cell>
          <cell r="P1457">
            <v>17.13</v>
          </cell>
          <cell r="Q1457">
            <v>17.16</v>
          </cell>
          <cell r="R1457">
            <v>17.21</v>
          </cell>
        </row>
        <row r="1458">
          <cell r="A1458">
            <v>1995</v>
          </cell>
          <cell r="B1458" t="str">
            <v>JUL</v>
          </cell>
          <cell r="C1458" t="str">
            <v>JUL - 1995</v>
          </cell>
          <cell r="D1458">
            <v>34908</v>
          </cell>
          <cell r="E1458">
            <v>26</v>
          </cell>
          <cell r="F1458">
            <v>34906</v>
          </cell>
          <cell r="G1458">
            <v>17.5</v>
          </cell>
          <cell r="H1458">
            <v>17.309999999999999</v>
          </cell>
          <cell r="I1458">
            <v>17.260000000000002</v>
          </cell>
          <cell r="J1458">
            <v>17.260000000000002</v>
          </cell>
          <cell r="K1458">
            <v>17.28</v>
          </cell>
          <cell r="L1458">
            <v>17.3</v>
          </cell>
          <cell r="M1458">
            <v>17.32</v>
          </cell>
          <cell r="N1458">
            <v>17.34</v>
          </cell>
          <cell r="O1458">
            <v>17.36</v>
          </cell>
          <cell r="P1458">
            <v>17.39</v>
          </cell>
          <cell r="Q1458">
            <v>17.399999999999999</v>
          </cell>
          <cell r="R1458">
            <v>17.43</v>
          </cell>
        </row>
        <row r="1459">
          <cell r="A1459">
            <v>1995</v>
          </cell>
          <cell r="B1459" t="str">
            <v>JUL</v>
          </cell>
          <cell r="C1459" t="str">
            <v>JUL - 1995</v>
          </cell>
          <cell r="D1459">
            <v>34908</v>
          </cell>
          <cell r="E1459">
            <v>27</v>
          </cell>
          <cell r="F1459">
            <v>34907</v>
          </cell>
          <cell r="G1459">
            <v>17.489999999999998</v>
          </cell>
          <cell r="H1459">
            <v>17.28</v>
          </cell>
          <cell r="I1459">
            <v>17.18</v>
          </cell>
          <cell r="J1459">
            <v>17.149999999999999</v>
          </cell>
          <cell r="K1459">
            <v>17.149999999999999</v>
          </cell>
          <cell r="L1459">
            <v>17.16</v>
          </cell>
          <cell r="M1459">
            <v>17.170000000000002</v>
          </cell>
          <cell r="N1459">
            <v>17.18</v>
          </cell>
          <cell r="O1459">
            <v>17.190000000000001</v>
          </cell>
          <cell r="P1459">
            <v>17.21</v>
          </cell>
          <cell r="Q1459">
            <v>17.22</v>
          </cell>
          <cell r="R1459">
            <v>17.25</v>
          </cell>
        </row>
        <row r="1460">
          <cell r="A1460">
            <v>1995</v>
          </cell>
          <cell r="B1460" t="str">
            <v>JUL</v>
          </cell>
          <cell r="C1460" t="str">
            <v>JUL - 1995</v>
          </cell>
          <cell r="D1460">
            <v>34908</v>
          </cell>
          <cell r="E1460">
            <v>28</v>
          </cell>
          <cell r="F1460">
            <v>34908</v>
          </cell>
          <cell r="G1460">
            <v>17.43</v>
          </cell>
          <cell r="H1460">
            <v>17.239999999999998</v>
          </cell>
          <cell r="I1460">
            <v>17.149999999999999</v>
          </cell>
          <cell r="J1460">
            <v>17.12</v>
          </cell>
          <cell r="K1460">
            <v>17.13</v>
          </cell>
          <cell r="L1460">
            <v>17.14</v>
          </cell>
          <cell r="M1460">
            <v>17.149999999999999</v>
          </cell>
          <cell r="N1460">
            <v>17.16</v>
          </cell>
          <cell r="O1460">
            <v>17.170000000000002</v>
          </cell>
          <cell r="P1460">
            <v>17.190000000000001</v>
          </cell>
          <cell r="Q1460">
            <v>17.2</v>
          </cell>
          <cell r="R1460">
            <v>17.23</v>
          </cell>
        </row>
        <row r="1461">
          <cell r="A1461">
            <v>1995</v>
          </cell>
          <cell r="B1461" t="str">
            <v>JUL</v>
          </cell>
          <cell r="C1461" t="str">
            <v>JUL - 1995</v>
          </cell>
          <cell r="D1461">
            <v>34915</v>
          </cell>
          <cell r="E1461">
            <v>31</v>
          </cell>
          <cell r="F1461">
            <v>34911</v>
          </cell>
          <cell r="G1461">
            <v>17.559999999999999</v>
          </cell>
          <cell r="H1461">
            <v>17.34</v>
          </cell>
          <cell r="I1461">
            <v>17.23</v>
          </cell>
          <cell r="J1461">
            <v>17.190000000000001</v>
          </cell>
          <cell r="K1461">
            <v>17.18</v>
          </cell>
          <cell r="L1461">
            <v>17.18</v>
          </cell>
          <cell r="M1461">
            <v>17.18</v>
          </cell>
          <cell r="N1461">
            <v>17.190000000000001</v>
          </cell>
          <cell r="O1461">
            <v>17.2</v>
          </cell>
          <cell r="P1461">
            <v>17.21</v>
          </cell>
          <cell r="Q1461">
            <v>17.22</v>
          </cell>
          <cell r="R1461">
            <v>17.25</v>
          </cell>
        </row>
        <row r="1462">
          <cell r="A1462">
            <v>1995</v>
          </cell>
          <cell r="B1462" t="str">
            <v>AUG</v>
          </cell>
          <cell r="C1462" t="str">
            <v>AUG - 1995</v>
          </cell>
          <cell r="D1462">
            <v>34915</v>
          </cell>
          <cell r="E1462">
            <v>1</v>
          </cell>
          <cell r="F1462">
            <v>34912</v>
          </cell>
          <cell r="G1462">
            <v>17.7</v>
          </cell>
          <cell r="H1462">
            <v>17.45</v>
          </cell>
          <cell r="I1462">
            <v>17.329999999999998</v>
          </cell>
          <cell r="J1462">
            <v>17.28</v>
          </cell>
          <cell r="K1462">
            <v>17.27</v>
          </cell>
          <cell r="L1462">
            <v>17.260000000000002</v>
          </cell>
          <cell r="M1462">
            <v>17.25</v>
          </cell>
          <cell r="N1462">
            <v>17.260000000000002</v>
          </cell>
          <cell r="O1462">
            <v>17.27</v>
          </cell>
          <cell r="P1462">
            <v>17.28</v>
          </cell>
          <cell r="Q1462">
            <v>17.29</v>
          </cell>
          <cell r="R1462">
            <v>17.309999999999999</v>
          </cell>
        </row>
        <row r="1463">
          <cell r="A1463">
            <v>1995</v>
          </cell>
          <cell r="B1463" t="str">
            <v>AUG</v>
          </cell>
          <cell r="C1463" t="str">
            <v>AUG - 1995</v>
          </cell>
          <cell r="D1463">
            <v>34915</v>
          </cell>
          <cell r="E1463">
            <v>2</v>
          </cell>
          <cell r="F1463">
            <v>34913</v>
          </cell>
          <cell r="G1463">
            <v>17.78</v>
          </cell>
          <cell r="H1463">
            <v>17.52</v>
          </cell>
          <cell r="I1463">
            <v>17.38</v>
          </cell>
          <cell r="J1463">
            <v>17.32</v>
          </cell>
          <cell r="K1463">
            <v>17.3</v>
          </cell>
          <cell r="L1463">
            <v>17.29</v>
          </cell>
          <cell r="M1463">
            <v>17.28</v>
          </cell>
          <cell r="N1463">
            <v>17.29</v>
          </cell>
          <cell r="O1463">
            <v>17.3</v>
          </cell>
          <cell r="P1463">
            <v>17.309999999999999</v>
          </cell>
          <cell r="Q1463">
            <v>17.32</v>
          </cell>
          <cell r="R1463">
            <v>17.34</v>
          </cell>
        </row>
        <row r="1464">
          <cell r="A1464">
            <v>1995</v>
          </cell>
          <cell r="B1464" t="str">
            <v>AUG</v>
          </cell>
          <cell r="C1464" t="str">
            <v>AUG - 1995</v>
          </cell>
          <cell r="D1464">
            <v>34915</v>
          </cell>
          <cell r="E1464">
            <v>3</v>
          </cell>
          <cell r="F1464">
            <v>34914</v>
          </cell>
          <cell r="G1464">
            <v>17.72</v>
          </cell>
          <cell r="H1464">
            <v>17.48</v>
          </cell>
          <cell r="I1464">
            <v>17.36</v>
          </cell>
          <cell r="J1464">
            <v>17.3</v>
          </cell>
          <cell r="K1464">
            <v>17.28</v>
          </cell>
          <cell r="L1464">
            <v>17.27</v>
          </cell>
          <cell r="M1464">
            <v>17.27</v>
          </cell>
          <cell r="N1464">
            <v>17.28</v>
          </cell>
          <cell r="O1464">
            <v>17.29</v>
          </cell>
          <cell r="P1464">
            <v>17.3</v>
          </cell>
          <cell r="Q1464">
            <v>17.309999999999999</v>
          </cell>
          <cell r="R1464">
            <v>17.329999999999998</v>
          </cell>
        </row>
        <row r="1465">
          <cell r="A1465">
            <v>1995</v>
          </cell>
          <cell r="B1465" t="str">
            <v>AUG</v>
          </cell>
          <cell r="C1465" t="str">
            <v>AUG - 1995</v>
          </cell>
          <cell r="D1465">
            <v>34915</v>
          </cell>
          <cell r="E1465">
            <v>4</v>
          </cell>
          <cell r="F1465">
            <v>34915</v>
          </cell>
          <cell r="G1465">
            <v>17.71</v>
          </cell>
          <cell r="H1465">
            <v>17.47</v>
          </cell>
          <cell r="I1465">
            <v>17.36</v>
          </cell>
          <cell r="J1465">
            <v>17.309999999999999</v>
          </cell>
          <cell r="K1465">
            <v>17.3</v>
          </cell>
          <cell r="L1465">
            <v>17.3</v>
          </cell>
          <cell r="M1465">
            <v>17.3</v>
          </cell>
          <cell r="N1465">
            <v>17.309999999999999</v>
          </cell>
          <cell r="O1465">
            <v>17.32</v>
          </cell>
          <cell r="P1465">
            <v>17.329999999999998</v>
          </cell>
          <cell r="Q1465">
            <v>17.34</v>
          </cell>
          <cell r="R1465">
            <v>17.36</v>
          </cell>
        </row>
        <row r="1466">
          <cell r="A1466">
            <v>1995</v>
          </cell>
          <cell r="B1466" t="str">
            <v>AUG</v>
          </cell>
          <cell r="C1466" t="str">
            <v>AUG - 1995</v>
          </cell>
          <cell r="D1466">
            <v>34922</v>
          </cell>
          <cell r="E1466">
            <v>7</v>
          </cell>
          <cell r="F1466">
            <v>34918</v>
          </cell>
          <cell r="G1466">
            <v>17.649999999999999</v>
          </cell>
          <cell r="H1466">
            <v>17.440000000000001</v>
          </cell>
          <cell r="I1466">
            <v>17.34</v>
          </cell>
          <cell r="J1466">
            <v>17.29</v>
          </cell>
          <cell r="K1466">
            <v>17.29</v>
          </cell>
          <cell r="L1466">
            <v>17.3</v>
          </cell>
          <cell r="M1466">
            <v>17.309999999999999</v>
          </cell>
          <cell r="N1466">
            <v>17.32</v>
          </cell>
          <cell r="O1466">
            <v>17.329999999999998</v>
          </cell>
          <cell r="P1466">
            <v>17.34</v>
          </cell>
          <cell r="Q1466">
            <v>17.350000000000001</v>
          </cell>
          <cell r="R1466">
            <v>17.37</v>
          </cell>
        </row>
        <row r="1467">
          <cell r="A1467">
            <v>1995</v>
          </cell>
          <cell r="B1467" t="str">
            <v>AUG</v>
          </cell>
          <cell r="C1467" t="str">
            <v>AUG - 1995</v>
          </cell>
          <cell r="D1467">
            <v>34922</v>
          </cell>
          <cell r="E1467">
            <v>8</v>
          </cell>
          <cell r="F1467">
            <v>34919</v>
          </cell>
          <cell r="G1467">
            <v>17.79</v>
          </cell>
          <cell r="H1467">
            <v>17.54</v>
          </cell>
          <cell r="I1467">
            <v>17.43</v>
          </cell>
          <cell r="J1467">
            <v>17.37</v>
          </cell>
          <cell r="K1467">
            <v>17.350000000000001</v>
          </cell>
          <cell r="L1467">
            <v>17.350000000000001</v>
          </cell>
          <cell r="M1467">
            <v>17.350000000000001</v>
          </cell>
          <cell r="N1467">
            <v>17.36</v>
          </cell>
          <cell r="O1467">
            <v>17.37</v>
          </cell>
          <cell r="P1467">
            <v>17.38</v>
          </cell>
          <cell r="Q1467">
            <v>17.39</v>
          </cell>
          <cell r="R1467">
            <v>17.41</v>
          </cell>
        </row>
        <row r="1468">
          <cell r="A1468">
            <v>1995</v>
          </cell>
          <cell r="B1468" t="str">
            <v>AUG</v>
          </cell>
          <cell r="C1468" t="str">
            <v>AUG - 1995</v>
          </cell>
          <cell r="D1468">
            <v>34922</v>
          </cell>
          <cell r="E1468">
            <v>9</v>
          </cell>
          <cell r="F1468">
            <v>34920</v>
          </cell>
          <cell r="G1468">
            <v>17.78</v>
          </cell>
          <cell r="H1468">
            <v>17.57</v>
          </cell>
          <cell r="I1468">
            <v>17.46</v>
          </cell>
          <cell r="J1468">
            <v>17.399999999999999</v>
          </cell>
          <cell r="K1468">
            <v>17.37</v>
          </cell>
          <cell r="L1468">
            <v>17.37</v>
          </cell>
          <cell r="M1468">
            <v>17.37</v>
          </cell>
          <cell r="N1468">
            <v>17.38</v>
          </cell>
          <cell r="O1468">
            <v>17.39</v>
          </cell>
          <cell r="P1468">
            <v>17.399999999999999</v>
          </cell>
          <cell r="Q1468">
            <v>17.399999999999999</v>
          </cell>
          <cell r="R1468">
            <v>17.41</v>
          </cell>
        </row>
        <row r="1469">
          <cell r="A1469">
            <v>1995</v>
          </cell>
          <cell r="B1469" t="str">
            <v>AUG</v>
          </cell>
          <cell r="C1469" t="str">
            <v>AUG - 1995</v>
          </cell>
          <cell r="D1469">
            <v>34922</v>
          </cell>
          <cell r="E1469">
            <v>10</v>
          </cell>
          <cell r="F1469">
            <v>34921</v>
          </cell>
          <cell r="G1469">
            <v>17.89</v>
          </cell>
          <cell r="H1469">
            <v>17.66</v>
          </cell>
          <cell r="I1469">
            <v>17.55</v>
          </cell>
          <cell r="J1469">
            <v>17.489999999999998</v>
          </cell>
          <cell r="K1469">
            <v>17.46</v>
          </cell>
          <cell r="L1469">
            <v>17.45</v>
          </cell>
          <cell r="M1469">
            <v>17.440000000000001</v>
          </cell>
          <cell r="N1469">
            <v>17.45</v>
          </cell>
          <cell r="O1469">
            <v>17.46</v>
          </cell>
          <cell r="P1469">
            <v>17.47</v>
          </cell>
          <cell r="Q1469">
            <v>17.47</v>
          </cell>
          <cell r="R1469">
            <v>17.48</v>
          </cell>
        </row>
        <row r="1470">
          <cell r="A1470">
            <v>1995</v>
          </cell>
          <cell r="B1470" t="str">
            <v>AUG</v>
          </cell>
          <cell r="C1470" t="str">
            <v>AUG - 1995</v>
          </cell>
          <cell r="D1470">
            <v>34922</v>
          </cell>
          <cell r="E1470">
            <v>11</v>
          </cell>
          <cell r="F1470">
            <v>34922</v>
          </cell>
          <cell r="G1470">
            <v>17.86</v>
          </cell>
          <cell r="H1470">
            <v>17.61</v>
          </cell>
          <cell r="I1470">
            <v>17.47</v>
          </cell>
          <cell r="J1470">
            <v>17.399999999999999</v>
          </cell>
          <cell r="K1470">
            <v>17.36</v>
          </cell>
          <cell r="L1470">
            <v>17.350000000000001</v>
          </cell>
          <cell r="M1470">
            <v>17.34</v>
          </cell>
          <cell r="N1470">
            <v>17.34</v>
          </cell>
          <cell r="O1470">
            <v>17.350000000000001</v>
          </cell>
          <cell r="P1470">
            <v>17.36</v>
          </cell>
          <cell r="Q1470">
            <v>17.36</v>
          </cell>
          <cell r="R1470">
            <v>17.37</v>
          </cell>
        </row>
        <row r="1471">
          <cell r="A1471">
            <v>1995</v>
          </cell>
          <cell r="B1471" t="str">
            <v>AUG</v>
          </cell>
          <cell r="C1471" t="str">
            <v>AUG - 1995</v>
          </cell>
          <cell r="D1471">
            <v>34929</v>
          </cell>
          <cell r="E1471">
            <v>14</v>
          </cell>
          <cell r="F1471">
            <v>34925</v>
          </cell>
          <cell r="G1471">
            <v>17.48</v>
          </cell>
          <cell r="H1471">
            <v>17.260000000000002</v>
          </cell>
          <cell r="I1471">
            <v>17.149999999999999</v>
          </cell>
          <cell r="J1471">
            <v>17.100000000000001</v>
          </cell>
          <cell r="K1471">
            <v>17.09</v>
          </cell>
          <cell r="L1471">
            <v>17.100000000000001</v>
          </cell>
          <cell r="M1471">
            <v>17.100000000000001</v>
          </cell>
          <cell r="N1471">
            <v>17.100000000000001</v>
          </cell>
          <cell r="O1471">
            <v>17.11</v>
          </cell>
          <cell r="P1471">
            <v>17.12</v>
          </cell>
          <cell r="Q1471">
            <v>17.13</v>
          </cell>
          <cell r="R1471">
            <v>17.14</v>
          </cell>
        </row>
        <row r="1472">
          <cell r="A1472">
            <v>1995</v>
          </cell>
          <cell r="B1472" t="str">
            <v>AUG</v>
          </cell>
          <cell r="C1472" t="str">
            <v>AUG - 1995</v>
          </cell>
          <cell r="D1472">
            <v>34929</v>
          </cell>
          <cell r="E1472">
            <v>15</v>
          </cell>
          <cell r="F1472">
            <v>34926</v>
          </cell>
          <cell r="G1472">
            <v>17.47</v>
          </cell>
          <cell r="H1472">
            <v>17.23</v>
          </cell>
          <cell r="I1472">
            <v>17.09</v>
          </cell>
          <cell r="J1472">
            <v>17.04</v>
          </cell>
          <cell r="K1472">
            <v>17.03</v>
          </cell>
          <cell r="L1472">
            <v>17.04</v>
          </cell>
          <cell r="M1472">
            <v>17.05</v>
          </cell>
          <cell r="N1472">
            <v>17.059999999999999</v>
          </cell>
          <cell r="O1472">
            <v>17.07</v>
          </cell>
          <cell r="P1472">
            <v>17.079999999999998</v>
          </cell>
          <cell r="Q1472">
            <v>17.09</v>
          </cell>
          <cell r="R1472">
            <v>17.12</v>
          </cell>
        </row>
        <row r="1473">
          <cell r="A1473">
            <v>1995</v>
          </cell>
          <cell r="B1473" t="str">
            <v>AUG</v>
          </cell>
          <cell r="C1473" t="str">
            <v>AUG - 1995</v>
          </cell>
          <cell r="D1473">
            <v>34929</v>
          </cell>
          <cell r="E1473">
            <v>16</v>
          </cell>
          <cell r="F1473">
            <v>34927</v>
          </cell>
          <cell r="G1473">
            <v>17.55</v>
          </cell>
          <cell r="H1473">
            <v>17.28</v>
          </cell>
          <cell r="I1473">
            <v>17.13</v>
          </cell>
          <cell r="J1473">
            <v>17.079999999999998</v>
          </cell>
          <cell r="K1473">
            <v>17.07</v>
          </cell>
          <cell r="L1473">
            <v>17.079999999999998</v>
          </cell>
          <cell r="M1473">
            <v>17.09</v>
          </cell>
          <cell r="N1473">
            <v>17.100000000000001</v>
          </cell>
          <cell r="O1473">
            <v>17.11</v>
          </cell>
          <cell r="P1473">
            <v>17.12</v>
          </cell>
          <cell r="Q1473">
            <v>17.12</v>
          </cell>
          <cell r="R1473">
            <v>17.14</v>
          </cell>
        </row>
        <row r="1474">
          <cell r="A1474">
            <v>1995</v>
          </cell>
          <cell r="B1474" t="str">
            <v>AUG</v>
          </cell>
          <cell r="C1474" t="str">
            <v>AUG - 1995</v>
          </cell>
          <cell r="D1474">
            <v>34929</v>
          </cell>
          <cell r="E1474">
            <v>17</v>
          </cell>
          <cell r="F1474">
            <v>34928</v>
          </cell>
          <cell r="G1474">
            <v>17.66</v>
          </cell>
          <cell r="H1474">
            <v>17.39</v>
          </cell>
          <cell r="I1474">
            <v>17.22</v>
          </cell>
          <cell r="J1474">
            <v>17.149999999999999</v>
          </cell>
          <cell r="K1474">
            <v>17.13</v>
          </cell>
          <cell r="L1474">
            <v>17.13</v>
          </cell>
          <cell r="M1474">
            <v>17.13</v>
          </cell>
          <cell r="N1474">
            <v>17.13</v>
          </cell>
          <cell r="O1474">
            <v>17.13</v>
          </cell>
          <cell r="P1474">
            <v>17.14</v>
          </cell>
          <cell r="Q1474">
            <v>17.14</v>
          </cell>
          <cell r="R1474">
            <v>17.16</v>
          </cell>
        </row>
        <row r="1475">
          <cell r="A1475">
            <v>1995</v>
          </cell>
          <cell r="B1475" t="str">
            <v>AUG</v>
          </cell>
          <cell r="C1475" t="str">
            <v>AUG - 1995</v>
          </cell>
          <cell r="D1475">
            <v>34929</v>
          </cell>
          <cell r="E1475">
            <v>18</v>
          </cell>
          <cell r="F1475">
            <v>34929</v>
          </cell>
          <cell r="G1475">
            <v>17.87</v>
          </cell>
          <cell r="H1475">
            <v>17.510000000000002</v>
          </cell>
          <cell r="I1475">
            <v>17.29</v>
          </cell>
          <cell r="J1475">
            <v>17.2</v>
          </cell>
          <cell r="K1475">
            <v>17.16</v>
          </cell>
          <cell r="L1475">
            <v>17.149999999999999</v>
          </cell>
          <cell r="M1475">
            <v>17.14</v>
          </cell>
          <cell r="N1475">
            <v>17.14</v>
          </cell>
          <cell r="O1475">
            <v>17.14</v>
          </cell>
          <cell r="P1475">
            <v>17.14</v>
          </cell>
          <cell r="Q1475">
            <v>17.14</v>
          </cell>
          <cell r="R1475">
            <v>17.149999999999999</v>
          </cell>
        </row>
        <row r="1476">
          <cell r="A1476">
            <v>1995</v>
          </cell>
          <cell r="B1476" t="str">
            <v>AUG</v>
          </cell>
          <cell r="C1476" t="str">
            <v>AUG - 1995</v>
          </cell>
          <cell r="D1476">
            <v>34936</v>
          </cell>
          <cell r="E1476">
            <v>21</v>
          </cell>
          <cell r="F1476">
            <v>34932</v>
          </cell>
          <cell r="G1476">
            <v>18.25</v>
          </cell>
          <cell r="H1476">
            <v>17.84</v>
          </cell>
          <cell r="I1476">
            <v>17.59</v>
          </cell>
          <cell r="J1476">
            <v>17.48</v>
          </cell>
          <cell r="K1476">
            <v>17.420000000000002</v>
          </cell>
          <cell r="L1476">
            <v>17.39</v>
          </cell>
          <cell r="M1476">
            <v>17.37</v>
          </cell>
          <cell r="N1476">
            <v>17.36</v>
          </cell>
          <cell r="O1476">
            <v>17.350000000000001</v>
          </cell>
          <cell r="P1476">
            <v>17.34</v>
          </cell>
          <cell r="Q1476">
            <v>17.329999999999998</v>
          </cell>
          <cell r="R1476">
            <v>17.329999999999998</v>
          </cell>
        </row>
        <row r="1477">
          <cell r="A1477">
            <v>1995</v>
          </cell>
          <cell r="B1477" t="str">
            <v>AUG</v>
          </cell>
          <cell r="C1477" t="str">
            <v>AUG - 1995</v>
          </cell>
          <cell r="D1477">
            <v>34936</v>
          </cell>
          <cell r="E1477">
            <v>22</v>
          </cell>
          <cell r="F1477">
            <v>34933</v>
          </cell>
          <cell r="G1477">
            <v>18.54</v>
          </cell>
          <cell r="H1477">
            <v>17.88</v>
          </cell>
          <cell r="I1477">
            <v>17.61</v>
          </cell>
          <cell r="J1477">
            <v>17.48</v>
          </cell>
          <cell r="K1477">
            <v>17.41</v>
          </cell>
          <cell r="L1477">
            <v>17.37</v>
          </cell>
          <cell r="M1477">
            <v>17.350000000000001</v>
          </cell>
          <cell r="N1477">
            <v>17.329999999999998</v>
          </cell>
          <cell r="O1477">
            <v>17.309999999999999</v>
          </cell>
          <cell r="P1477">
            <v>17.29</v>
          </cell>
          <cell r="Q1477">
            <v>17.28</v>
          </cell>
          <cell r="R1477">
            <v>17.27</v>
          </cell>
        </row>
        <row r="1478">
          <cell r="A1478">
            <v>1995</v>
          </cell>
          <cell r="B1478" t="str">
            <v>AUG</v>
          </cell>
          <cell r="C1478" t="str">
            <v>AUG - 1995</v>
          </cell>
          <cell r="D1478">
            <v>34936</v>
          </cell>
          <cell r="E1478">
            <v>23</v>
          </cell>
          <cell r="F1478">
            <v>34934</v>
          </cell>
          <cell r="G1478">
            <v>18</v>
          </cell>
          <cell r="H1478">
            <v>17.71</v>
          </cell>
          <cell r="I1478">
            <v>17.52</v>
          </cell>
          <cell r="J1478">
            <v>17.420000000000002</v>
          </cell>
          <cell r="K1478">
            <v>17.36</v>
          </cell>
          <cell r="L1478">
            <v>17.32</v>
          </cell>
          <cell r="M1478">
            <v>17.28</v>
          </cell>
          <cell r="N1478">
            <v>17.239999999999998</v>
          </cell>
          <cell r="O1478">
            <v>17.21</v>
          </cell>
          <cell r="P1478">
            <v>17.190000000000001</v>
          </cell>
          <cell r="Q1478">
            <v>17.170000000000002</v>
          </cell>
          <cell r="R1478">
            <v>17.18</v>
          </cell>
        </row>
        <row r="1479">
          <cell r="A1479">
            <v>1995</v>
          </cell>
          <cell r="B1479" t="str">
            <v>AUG</v>
          </cell>
          <cell r="C1479" t="str">
            <v>AUG - 1995</v>
          </cell>
          <cell r="D1479">
            <v>34936</v>
          </cell>
          <cell r="E1479">
            <v>24</v>
          </cell>
          <cell r="F1479">
            <v>34935</v>
          </cell>
          <cell r="G1479">
            <v>17.86</v>
          </cell>
          <cell r="H1479">
            <v>17.55</v>
          </cell>
          <cell r="I1479">
            <v>17.350000000000001</v>
          </cell>
          <cell r="J1479">
            <v>17.260000000000002</v>
          </cell>
          <cell r="K1479">
            <v>17.22</v>
          </cell>
          <cell r="L1479">
            <v>17.190000000000001</v>
          </cell>
          <cell r="M1479">
            <v>17.16</v>
          </cell>
          <cell r="N1479">
            <v>17.13</v>
          </cell>
          <cell r="O1479">
            <v>17.100000000000001</v>
          </cell>
          <cell r="P1479">
            <v>17.079999999999998</v>
          </cell>
          <cell r="Q1479">
            <v>17.07</v>
          </cell>
          <cell r="R1479">
            <v>17.079999999999998</v>
          </cell>
        </row>
        <row r="1480">
          <cell r="A1480">
            <v>1995</v>
          </cell>
          <cell r="B1480" t="str">
            <v>AUG</v>
          </cell>
          <cell r="C1480" t="str">
            <v>AUG - 1995</v>
          </cell>
          <cell r="D1480">
            <v>34936</v>
          </cell>
          <cell r="E1480">
            <v>25</v>
          </cell>
          <cell r="F1480">
            <v>34936</v>
          </cell>
          <cell r="G1480">
            <v>17.86</v>
          </cell>
          <cell r="H1480">
            <v>17.5</v>
          </cell>
          <cell r="I1480">
            <v>17.3</v>
          </cell>
          <cell r="J1480">
            <v>17.21</v>
          </cell>
          <cell r="K1480">
            <v>17.18</v>
          </cell>
          <cell r="L1480">
            <v>17.149999999999999</v>
          </cell>
          <cell r="M1480">
            <v>17.12</v>
          </cell>
          <cell r="N1480">
            <v>17.09</v>
          </cell>
          <cell r="O1480">
            <v>17.059999999999999</v>
          </cell>
          <cell r="P1480">
            <v>17.04</v>
          </cell>
          <cell r="Q1480">
            <v>17.04</v>
          </cell>
          <cell r="R1480">
            <v>17.059999999999999</v>
          </cell>
        </row>
        <row r="1481">
          <cell r="A1481">
            <v>1995</v>
          </cell>
          <cell r="B1481" t="str">
            <v>AUG</v>
          </cell>
          <cell r="C1481" t="str">
            <v>AUG - 1995</v>
          </cell>
          <cell r="D1481">
            <v>34943</v>
          </cell>
          <cell r="E1481">
            <v>28</v>
          </cell>
          <cell r="F1481">
            <v>34939</v>
          </cell>
          <cell r="G1481">
            <v>17.82</v>
          </cell>
          <cell r="H1481">
            <v>17.43</v>
          </cell>
          <cell r="I1481">
            <v>17.22</v>
          </cell>
          <cell r="J1481">
            <v>17.13</v>
          </cell>
          <cell r="K1481">
            <v>17.100000000000001</v>
          </cell>
          <cell r="L1481">
            <v>17.07</v>
          </cell>
          <cell r="M1481">
            <v>17.04</v>
          </cell>
          <cell r="N1481">
            <v>17.010000000000002</v>
          </cell>
          <cell r="O1481">
            <v>16.98</v>
          </cell>
          <cell r="P1481">
            <v>16.96</v>
          </cell>
          <cell r="Q1481">
            <v>16.96</v>
          </cell>
          <cell r="R1481">
            <v>16.98</v>
          </cell>
        </row>
        <row r="1482">
          <cell r="A1482">
            <v>1995</v>
          </cell>
          <cell r="B1482" t="str">
            <v>AUG</v>
          </cell>
          <cell r="C1482" t="str">
            <v>AUG - 1995</v>
          </cell>
          <cell r="D1482">
            <v>34943</v>
          </cell>
          <cell r="E1482">
            <v>29</v>
          </cell>
          <cell r="F1482">
            <v>34940</v>
          </cell>
          <cell r="G1482">
            <v>17.82</v>
          </cell>
          <cell r="H1482">
            <v>17.47</v>
          </cell>
          <cell r="I1482">
            <v>17.28</v>
          </cell>
          <cell r="J1482">
            <v>17.2</v>
          </cell>
          <cell r="K1482">
            <v>17.170000000000002</v>
          </cell>
          <cell r="L1482">
            <v>17.149999999999999</v>
          </cell>
          <cell r="M1482">
            <v>17.13</v>
          </cell>
          <cell r="N1482">
            <v>17.11</v>
          </cell>
          <cell r="O1482">
            <v>17.100000000000001</v>
          </cell>
          <cell r="P1482">
            <v>17.079999999999998</v>
          </cell>
          <cell r="Q1482">
            <v>17.079999999999998</v>
          </cell>
          <cell r="R1482">
            <v>17.100000000000001</v>
          </cell>
        </row>
        <row r="1483">
          <cell r="A1483">
            <v>1995</v>
          </cell>
          <cell r="B1483" t="str">
            <v>AUG</v>
          </cell>
          <cell r="C1483" t="str">
            <v>AUG - 1995</v>
          </cell>
          <cell r="D1483">
            <v>34943</v>
          </cell>
          <cell r="E1483">
            <v>30</v>
          </cell>
          <cell r="F1483">
            <v>34941</v>
          </cell>
          <cell r="G1483">
            <v>17.79</v>
          </cell>
          <cell r="H1483">
            <v>17.48</v>
          </cell>
          <cell r="I1483">
            <v>17.32</v>
          </cell>
          <cell r="J1483">
            <v>17.239999999999998</v>
          </cell>
          <cell r="K1483">
            <v>17.21</v>
          </cell>
          <cell r="L1483">
            <v>17.190000000000001</v>
          </cell>
          <cell r="M1483">
            <v>17.170000000000002</v>
          </cell>
          <cell r="N1483">
            <v>17.149999999999999</v>
          </cell>
          <cell r="O1483">
            <v>17.14</v>
          </cell>
          <cell r="P1483">
            <v>17.12</v>
          </cell>
          <cell r="Q1483">
            <v>17.12</v>
          </cell>
          <cell r="R1483">
            <v>17.14</v>
          </cell>
        </row>
        <row r="1484">
          <cell r="A1484">
            <v>1995</v>
          </cell>
          <cell r="B1484" t="str">
            <v>AUG</v>
          </cell>
          <cell r="C1484" t="str">
            <v>AUG - 1995</v>
          </cell>
          <cell r="D1484">
            <v>34943</v>
          </cell>
          <cell r="E1484">
            <v>31</v>
          </cell>
          <cell r="F1484">
            <v>34942</v>
          </cell>
          <cell r="G1484">
            <v>17.84</v>
          </cell>
          <cell r="H1484">
            <v>17.559999999999999</v>
          </cell>
          <cell r="I1484">
            <v>17.399999999999999</v>
          </cell>
          <cell r="J1484">
            <v>17.32</v>
          </cell>
          <cell r="K1484">
            <v>17.28</v>
          </cell>
          <cell r="L1484">
            <v>17.260000000000002</v>
          </cell>
          <cell r="M1484">
            <v>17.23</v>
          </cell>
          <cell r="N1484">
            <v>17.21</v>
          </cell>
          <cell r="O1484">
            <v>17.2</v>
          </cell>
          <cell r="P1484">
            <v>17.18</v>
          </cell>
          <cell r="Q1484">
            <v>17.18</v>
          </cell>
          <cell r="R1484">
            <v>17.2</v>
          </cell>
        </row>
        <row r="1485">
          <cell r="A1485">
            <v>1995</v>
          </cell>
          <cell r="B1485" t="str">
            <v>SEP</v>
          </cell>
          <cell r="C1485" t="str">
            <v>SEP - 1995</v>
          </cell>
          <cell r="D1485">
            <v>34943</v>
          </cell>
          <cell r="E1485">
            <v>1</v>
          </cell>
          <cell r="F1485">
            <v>34943</v>
          </cell>
          <cell r="G1485">
            <v>18.04</v>
          </cell>
          <cell r="H1485">
            <v>17.75</v>
          </cell>
          <cell r="I1485">
            <v>17.59</v>
          </cell>
          <cell r="J1485">
            <v>17.5</v>
          </cell>
          <cell r="K1485">
            <v>17.45</v>
          </cell>
          <cell r="L1485">
            <v>17.420000000000002</v>
          </cell>
          <cell r="M1485">
            <v>17.39</v>
          </cell>
          <cell r="N1485">
            <v>17.36</v>
          </cell>
          <cell r="O1485">
            <v>17.34</v>
          </cell>
          <cell r="P1485">
            <v>17.309999999999999</v>
          </cell>
          <cell r="Q1485">
            <v>17.3</v>
          </cell>
          <cell r="R1485">
            <v>17.309999999999999</v>
          </cell>
        </row>
        <row r="1486">
          <cell r="A1486">
            <v>1995</v>
          </cell>
          <cell r="B1486" t="str">
            <v>SEP</v>
          </cell>
          <cell r="C1486" t="str">
            <v>SEP - 1995</v>
          </cell>
          <cell r="D1486">
            <v>34950</v>
          </cell>
          <cell r="E1486">
            <v>4</v>
          </cell>
          <cell r="F1486">
            <v>34946</v>
          </cell>
        </row>
        <row r="1487">
          <cell r="A1487">
            <v>1995</v>
          </cell>
          <cell r="B1487" t="str">
            <v>SEP</v>
          </cell>
          <cell r="C1487" t="str">
            <v>SEP - 1995</v>
          </cell>
          <cell r="D1487">
            <v>34950</v>
          </cell>
          <cell r="E1487">
            <v>5</v>
          </cell>
          <cell r="F1487">
            <v>34947</v>
          </cell>
          <cell r="G1487">
            <v>18.579999999999998</v>
          </cell>
          <cell r="H1487">
            <v>18.190000000000001</v>
          </cell>
          <cell r="I1487">
            <v>18.010000000000002</v>
          </cell>
          <cell r="J1487">
            <v>17.88</v>
          </cell>
          <cell r="K1487">
            <v>17.809999999999999</v>
          </cell>
          <cell r="L1487">
            <v>17.75</v>
          </cell>
          <cell r="M1487">
            <v>17.7</v>
          </cell>
          <cell r="N1487">
            <v>17.649999999999999</v>
          </cell>
          <cell r="O1487">
            <v>17.61</v>
          </cell>
          <cell r="P1487">
            <v>17.57</v>
          </cell>
          <cell r="Q1487">
            <v>17.559999999999999</v>
          </cell>
          <cell r="R1487">
            <v>17.559999999999999</v>
          </cell>
        </row>
        <row r="1488">
          <cell r="A1488">
            <v>1995</v>
          </cell>
          <cell r="B1488" t="str">
            <v>SEP</v>
          </cell>
          <cell r="C1488" t="str">
            <v>SEP - 1995</v>
          </cell>
          <cell r="D1488">
            <v>34950</v>
          </cell>
          <cell r="E1488">
            <v>6</v>
          </cell>
          <cell r="F1488">
            <v>34948</v>
          </cell>
          <cell r="G1488">
            <v>18.36</v>
          </cell>
          <cell r="H1488">
            <v>18.02</v>
          </cell>
          <cell r="I1488">
            <v>17.86</v>
          </cell>
          <cell r="J1488">
            <v>17.739999999999998</v>
          </cell>
          <cell r="K1488">
            <v>17.670000000000002</v>
          </cell>
          <cell r="L1488">
            <v>17.62</v>
          </cell>
          <cell r="M1488">
            <v>17.57</v>
          </cell>
          <cell r="N1488">
            <v>17.52</v>
          </cell>
          <cell r="O1488">
            <v>17.48</v>
          </cell>
          <cell r="P1488">
            <v>17.440000000000001</v>
          </cell>
          <cell r="Q1488">
            <v>17.43</v>
          </cell>
          <cell r="R1488">
            <v>17.440000000000001</v>
          </cell>
        </row>
        <row r="1489">
          <cell r="A1489">
            <v>1995</v>
          </cell>
          <cell r="B1489" t="str">
            <v>SEP</v>
          </cell>
          <cell r="C1489" t="str">
            <v>SEP - 1995</v>
          </cell>
          <cell r="D1489">
            <v>34950</v>
          </cell>
          <cell r="E1489">
            <v>7</v>
          </cell>
          <cell r="F1489">
            <v>34949</v>
          </cell>
          <cell r="G1489">
            <v>18.27</v>
          </cell>
          <cell r="H1489">
            <v>17.93</v>
          </cell>
          <cell r="I1489">
            <v>17.760000000000002</v>
          </cell>
          <cell r="J1489">
            <v>17.64</v>
          </cell>
          <cell r="K1489">
            <v>17.57</v>
          </cell>
          <cell r="L1489">
            <v>17.53</v>
          </cell>
          <cell r="M1489">
            <v>17.48</v>
          </cell>
          <cell r="N1489">
            <v>17.43</v>
          </cell>
          <cell r="O1489">
            <v>17.39</v>
          </cell>
          <cell r="P1489">
            <v>17.350000000000001</v>
          </cell>
          <cell r="Q1489">
            <v>17.34</v>
          </cell>
          <cell r="R1489">
            <v>17.350000000000001</v>
          </cell>
        </row>
        <row r="1490">
          <cell r="A1490">
            <v>1995</v>
          </cell>
          <cell r="B1490" t="str">
            <v>SEP</v>
          </cell>
          <cell r="C1490" t="str">
            <v>SEP - 1995</v>
          </cell>
          <cell r="D1490">
            <v>34950</v>
          </cell>
          <cell r="E1490">
            <v>8</v>
          </cell>
          <cell r="F1490">
            <v>34950</v>
          </cell>
          <cell r="G1490">
            <v>18.440000000000001</v>
          </cell>
          <cell r="H1490">
            <v>18.079999999999998</v>
          </cell>
          <cell r="I1490">
            <v>17.89</v>
          </cell>
          <cell r="J1490">
            <v>17.760000000000002</v>
          </cell>
          <cell r="K1490">
            <v>17.68</v>
          </cell>
          <cell r="L1490">
            <v>17.62</v>
          </cell>
          <cell r="M1490">
            <v>17.559999999999999</v>
          </cell>
          <cell r="N1490">
            <v>17.5</v>
          </cell>
          <cell r="O1490">
            <v>17.440000000000001</v>
          </cell>
          <cell r="P1490">
            <v>17.39</v>
          </cell>
          <cell r="Q1490">
            <v>17.38</v>
          </cell>
          <cell r="R1490">
            <v>17.39</v>
          </cell>
        </row>
        <row r="1491">
          <cell r="A1491">
            <v>1995</v>
          </cell>
          <cell r="B1491" t="str">
            <v>SEP</v>
          </cell>
          <cell r="C1491" t="str">
            <v>SEP - 1995</v>
          </cell>
          <cell r="D1491">
            <v>34957</v>
          </cell>
          <cell r="E1491">
            <v>11</v>
          </cell>
          <cell r="F1491">
            <v>34953</v>
          </cell>
          <cell r="G1491">
            <v>18.47</v>
          </cell>
          <cell r="H1491">
            <v>18.100000000000001</v>
          </cell>
          <cell r="I1491">
            <v>17.899999999999999</v>
          </cell>
          <cell r="J1491">
            <v>17.77</v>
          </cell>
          <cell r="K1491">
            <v>17.690000000000001</v>
          </cell>
          <cell r="L1491">
            <v>17.64</v>
          </cell>
          <cell r="M1491">
            <v>17.579999999999998</v>
          </cell>
          <cell r="N1491">
            <v>17.52</v>
          </cell>
          <cell r="O1491">
            <v>17.47</v>
          </cell>
          <cell r="P1491">
            <v>17.420000000000002</v>
          </cell>
          <cell r="Q1491">
            <v>17.41</v>
          </cell>
          <cell r="R1491">
            <v>17.420000000000002</v>
          </cell>
        </row>
        <row r="1492">
          <cell r="A1492">
            <v>1995</v>
          </cell>
          <cell r="B1492" t="str">
            <v>SEP</v>
          </cell>
          <cell r="C1492" t="str">
            <v>SEP - 1995</v>
          </cell>
          <cell r="D1492">
            <v>34957</v>
          </cell>
          <cell r="E1492">
            <v>12</v>
          </cell>
          <cell r="F1492">
            <v>34954</v>
          </cell>
          <cell r="G1492">
            <v>18.64</v>
          </cell>
          <cell r="H1492">
            <v>18.260000000000002</v>
          </cell>
          <cell r="I1492">
            <v>18.04</v>
          </cell>
          <cell r="J1492">
            <v>17.899999999999999</v>
          </cell>
          <cell r="K1492">
            <v>17.82</v>
          </cell>
          <cell r="L1492">
            <v>17.760000000000002</v>
          </cell>
          <cell r="M1492">
            <v>17.690000000000001</v>
          </cell>
          <cell r="N1492">
            <v>17.63</v>
          </cell>
          <cell r="O1492">
            <v>17.579999999999998</v>
          </cell>
          <cell r="P1492">
            <v>17.52</v>
          </cell>
          <cell r="Q1492">
            <v>17.5</v>
          </cell>
          <cell r="R1492">
            <v>17.510000000000002</v>
          </cell>
        </row>
        <row r="1493">
          <cell r="A1493">
            <v>1995</v>
          </cell>
          <cell r="B1493" t="str">
            <v>SEP</v>
          </cell>
          <cell r="C1493" t="str">
            <v>SEP - 1995</v>
          </cell>
          <cell r="D1493">
            <v>34957</v>
          </cell>
          <cell r="E1493">
            <v>13</v>
          </cell>
          <cell r="F1493">
            <v>34955</v>
          </cell>
          <cell r="G1493">
            <v>18.54</v>
          </cell>
          <cell r="H1493">
            <v>18.16</v>
          </cell>
          <cell r="I1493">
            <v>17.940000000000001</v>
          </cell>
          <cell r="J1493">
            <v>17.809999999999999</v>
          </cell>
          <cell r="K1493">
            <v>17.739999999999998</v>
          </cell>
          <cell r="L1493">
            <v>17.690000000000001</v>
          </cell>
          <cell r="M1493">
            <v>17.62</v>
          </cell>
          <cell r="N1493">
            <v>17.559999999999999</v>
          </cell>
          <cell r="O1493">
            <v>17.510000000000002</v>
          </cell>
          <cell r="P1493">
            <v>17.46</v>
          </cell>
          <cell r="Q1493">
            <v>17.43</v>
          </cell>
          <cell r="R1493">
            <v>17.440000000000001</v>
          </cell>
        </row>
        <row r="1494">
          <cell r="A1494">
            <v>1995</v>
          </cell>
          <cell r="B1494" t="str">
            <v>SEP</v>
          </cell>
          <cell r="C1494" t="str">
            <v>SEP - 1995</v>
          </cell>
          <cell r="D1494">
            <v>34957</v>
          </cell>
          <cell r="E1494">
            <v>14</v>
          </cell>
          <cell r="F1494">
            <v>34956</v>
          </cell>
          <cell r="G1494">
            <v>18.850000000000001</v>
          </cell>
          <cell r="H1494">
            <v>18.39</v>
          </cell>
          <cell r="I1494">
            <v>18.11</v>
          </cell>
          <cell r="J1494">
            <v>17.96</v>
          </cell>
          <cell r="K1494">
            <v>17.86</v>
          </cell>
          <cell r="L1494">
            <v>17.79</v>
          </cell>
          <cell r="M1494">
            <v>17.71</v>
          </cell>
          <cell r="N1494">
            <v>17.64</v>
          </cell>
          <cell r="O1494">
            <v>17.57</v>
          </cell>
          <cell r="P1494">
            <v>17.5</v>
          </cell>
          <cell r="Q1494">
            <v>17.46</v>
          </cell>
          <cell r="R1494">
            <v>17.46</v>
          </cell>
        </row>
        <row r="1495">
          <cell r="A1495">
            <v>1995</v>
          </cell>
          <cell r="B1495" t="str">
            <v>SEP</v>
          </cell>
          <cell r="C1495" t="str">
            <v>SEP - 1995</v>
          </cell>
          <cell r="D1495">
            <v>34957</v>
          </cell>
          <cell r="E1495">
            <v>15</v>
          </cell>
          <cell r="F1495">
            <v>34957</v>
          </cell>
          <cell r="G1495">
            <v>18.920000000000002</v>
          </cell>
          <cell r="H1495">
            <v>18.420000000000002</v>
          </cell>
          <cell r="I1495">
            <v>18.079999999999998</v>
          </cell>
          <cell r="J1495">
            <v>17.899999999999999</v>
          </cell>
          <cell r="K1495">
            <v>17.78</v>
          </cell>
          <cell r="L1495">
            <v>17.690000000000001</v>
          </cell>
          <cell r="M1495">
            <v>17.61</v>
          </cell>
          <cell r="N1495">
            <v>17.53</v>
          </cell>
          <cell r="O1495">
            <v>17.45</v>
          </cell>
          <cell r="P1495">
            <v>17.38</v>
          </cell>
          <cell r="Q1495">
            <v>17.34</v>
          </cell>
          <cell r="R1495">
            <v>17.34</v>
          </cell>
        </row>
        <row r="1496">
          <cell r="A1496">
            <v>1995</v>
          </cell>
          <cell r="B1496" t="str">
            <v>SEP</v>
          </cell>
          <cell r="C1496" t="str">
            <v>SEP - 1995</v>
          </cell>
          <cell r="D1496">
            <v>34964</v>
          </cell>
          <cell r="E1496">
            <v>18</v>
          </cell>
          <cell r="F1496">
            <v>34960</v>
          </cell>
          <cell r="G1496">
            <v>18.93</v>
          </cell>
          <cell r="H1496">
            <v>18.420000000000002</v>
          </cell>
          <cell r="I1496">
            <v>18.079999999999998</v>
          </cell>
          <cell r="J1496">
            <v>17.899999999999999</v>
          </cell>
          <cell r="K1496">
            <v>17.78</v>
          </cell>
          <cell r="L1496">
            <v>17.690000000000001</v>
          </cell>
          <cell r="M1496">
            <v>17.61</v>
          </cell>
          <cell r="N1496">
            <v>17.53</v>
          </cell>
          <cell r="O1496">
            <v>17.45</v>
          </cell>
          <cell r="P1496">
            <v>17.38</v>
          </cell>
          <cell r="Q1496">
            <v>17.350000000000001</v>
          </cell>
          <cell r="R1496">
            <v>17.350000000000001</v>
          </cell>
        </row>
        <row r="1497">
          <cell r="A1497">
            <v>1995</v>
          </cell>
          <cell r="B1497" t="str">
            <v>SEP</v>
          </cell>
          <cell r="C1497" t="str">
            <v>SEP - 1995</v>
          </cell>
          <cell r="D1497">
            <v>34964</v>
          </cell>
          <cell r="E1497">
            <v>19</v>
          </cell>
          <cell r="F1497">
            <v>34961</v>
          </cell>
          <cell r="G1497">
            <v>18.95</v>
          </cell>
          <cell r="H1497">
            <v>18.43</v>
          </cell>
          <cell r="I1497">
            <v>18.079999999999998</v>
          </cell>
          <cell r="J1497">
            <v>17.899999999999999</v>
          </cell>
          <cell r="K1497">
            <v>17.78</v>
          </cell>
          <cell r="L1497">
            <v>17.7</v>
          </cell>
          <cell r="M1497">
            <v>17.62</v>
          </cell>
          <cell r="N1497">
            <v>17.54</v>
          </cell>
          <cell r="O1497">
            <v>17.47</v>
          </cell>
          <cell r="P1497">
            <v>17.399999999999999</v>
          </cell>
          <cell r="Q1497">
            <v>17.37</v>
          </cell>
          <cell r="R1497">
            <v>17.37</v>
          </cell>
        </row>
        <row r="1498">
          <cell r="A1498">
            <v>1995</v>
          </cell>
          <cell r="B1498" t="str">
            <v>SEP</v>
          </cell>
          <cell r="C1498" t="str">
            <v>SEP - 1995</v>
          </cell>
          <cell r="D1498">
            <v>34964</v>
          </cell>
          <cell r="E1498">
            <v>20</v>
          </cell>
          <cell r="F1498">
            <v>34962</v>
          </cell>
          <cell r="G1498">
            <v>18.690000000000001</v>
          </cell>
          <cell r="H1498">
            <v>18.07</v>
          </cell>
          <cell r="I1498">
            <v>17.72</v>
          </cell>
          <cell r="J1498">
            <v>17.55</v>
          </cell>
          <cell r="K1498">
            <v>17.440000000000001</v>
          </cell>
          <cell r="L1498">
            <v>17.37</v>
          </cell>
          <cell r="M1498">
            <v>17.3</v>
          </cell>
          <cell r="N1498">
            <v>17.23</v>
          </cell>
          <cell r="O1498">
            <v>17.170000000000002</v>
          </cell>
          <cell r="P1498">
            <v>17.11</v>
          </cell>
          <cell r="Q1498">
            <v>17.09</v>
          </cell>
          <cell r="R1498">
            <v>17.100000000000001</v>
          </cell>
        </row>
        <row r="1499">
          <cell r="A1499">
            <v>1995</v>
          </cell>
          <cell r="B1499" t="str">
            <v>SEP</v>
          </cell>
          <cell r="C1499" t="str">
            <v>SEP - 1995</v>
          </cell>
          <cell r="D1499">
            <v>34964</v>
          </cell>
          <cell r="E1499">
            <v>21</v>
          </cell>
          <cell r="F1499">
            <v>34963</v>
          </cell>
          <cell r="G1499">
            <v>17.559999999999999</v>
          </cell>
          <cell r="H1499">
            <v>17.309999999999999</v>
          </cell>
          <cell r="I1499">
            <v>17.2</v>
          </cell>
          <cell r="J1499">
            <v>17.13</v>
          </cell>
          <cell r="K1499">
            <v>17.079999999999998</v>
          </cell>
          <cell r="L1499">
            <v>17.03</v>
          </cell>
          <cell r="M1499">
            <v>16.98</v>
          </cell>
          <cell r="N1499">
            <v>16.940000000000001</v>
          </cell>
          <cell r="O1499">
            <v>16.91</v>
          </cell>
          <cell r="P1499">
            <v>16.920000000000002</v>
          </cell>
          <cell r="Q1499">
            <v>16.940000000000001</v>
          </cell>
          <cell r="R1499">
            <v>16.96</v>
          </cell>
        </row>
        <row r="1500">
          <cell r="A1500">
            <v>1995</v>
          </cell>
          <cell r="B1500" t="str">
            <v>SEP</v>
          </cell>
          <cell r="C1500" t="str">
            <v>SEP - 1995</v>
          </cell>
          <cell r="D1500">
            <v>34964</v>
          </cell>
          <cell r="E1500">
            <v>22</v>
          </cell>
          <cell r="F1500">
            <v>34964</v>
          </cell>
          <cell r="G1500">
            <v>17.25</v>
          </cell>
          <cell r="H1500">
            <v>17.04</v>
          </cell>
          <cell r="I1500">
            <v>16.98</v>
          </cell>
          <cell r="J1500">
            <v>16.940000000000001</v>
          </cell>
          <cell r="K1500">
            <v>16.91</v>
          </cell>
          <cell r="L1500">
            <v>16.88</v>
          </cell>
          <cell r="M1500">
            <v>16.850000000000001</v>
          </cell>
          <cell r="N1500">
            <v>16.82</v>
          </cell>
          <cell r="O1500">
            <v>16.8</v>
          </cell>
          <cell r="P1500">
            <v>16.829999999999998</v>
          </cell>
          <cell r="Q1500">
            <v>16.86</v>
          </cell>
          <cell r="R1500">
            <v>16.89</v>
          </cell>
        </row>
        <row r="1501">
          <cell r="A1501">
            <v>1995</v>
          </cell>
          <cell r="B1501" t="str">
            <v>SEP</v>
          </cell>
          <cell r="C1501" t="str">
            <v>SEP - 1995</v>
          </cell>
          <cell r="D1501">
            <v>34971</v>
          </cell>
          <cell r="E1501">
            <v>25</v>
          </cell>
          <cell r="F1501">
            <v>34967</v>
          </cell>
          <cell r="G1501">
            <v>17.47</v>
          </cell>
          <cell r="H1501">
            <v>17.260000000000002</v>
          </cell>
          <cell r="I1501">
            <v>17.170000000000002</v>
          </cell>
          <cell r="J1501">
            <v>17.11</v>
          </cell>
          <cell r="K1501">
            <v>17.07</v>
          </cell>
          <cell r="L1501">
            <v>17.03</v>
          </cell>
          <cell r="M1501">
            <v>16.989999999999998</v>
          </cell>
          <cell r="N1501">
            <v>16.95</v>
          </cell>
          <cell r="O1501">
            <v>16.920000000000002</v>
          </cell>
          <cell r="P1501">
            <v>16.93</v>
          </cell>
          <cell r="Q1501">
            <v>16.95</v>
          </cell>
          <cell r="R1501">
            <v>16.97</v>
          </cell>
        </row>
        <row r="1502">
          <cell r="A1502">
            <v>1995</v>
          </cell>
          <cell r="B1502" t="str">
            <v>SEP</v>
          </cell>
          <cell r="C1502" t="str">
            <v>SEP - 1995</v>
          </cell>
          <cell r="D1502">
            <v>34971</v>
          </cell>
          <cell r="E1502">
            <v>26</v>
          </cell>
          <cell r="F1502">
            <v>34968</v>
          </cell>
          <cell r="G1502">
            <v>17.329999999999998</v>
          </cell>
          <cell r="H1502">
            <v>17.16</v>
          </cell>
          <cell r="I1502">
            <v>17.079999999999998</v>
          </cell>
          <cell r="J1502">
            <v>17.02</v>
          </cell>
          <cell r="K1502">
            <v>16.98</v>
          </cell>
          <cell r="L1502">
            <v>16.940000000000001</v>
          </cell>
          <cell r="M1502">
            <v>16.899999999999999</v>
          </cell>
          <cell r="N1502">
            <v>16.86</v>
          </cell>
          <cell r="O1502">
            <v>16.829999999999998</v>
          </cell>
          <cell r="P1502">
            <v>16.84</v>
          </cell>
          <cell r="Q1502">
            <v>16.86</v>
          </cell>
          <cell r="R1502">
            <v>16.88</v>
          </cell>
        </row>
        <row r="1503">
          <cell r="A1503">
            <v>1995</v>
          </cell>
          <cell r="B1503" t="str">
            <v>SEP</v>
          </cell>
          <cell r="C1503" t="str">
            <v>SEP - 1995</v>
          </cell>
          <cell r="D1503">
            <v>34971</v>
          </cell>
          <cell r="E1503">
            <v>27</v>
          </cell>
          <cell r="F1503">
            <v>34969</v>
          </cell>
          <cell r="G1503">
            <v>17.57</v>
          </cell>
          <cell r="H1503">
            <v>17.350000000000001</v>
          </cell>
          <cell r="I1503">
            <v>17.23</v>
          </cell>
          <cell r="J1503">
            <v>17.149999999999999</v>
          </cell>
          <cell r="K1503">
            <v>17.100000000000001</v>
          </cell>
          <cell r="L1503">
            <v>17.05</v>
          </cell>
          <cell r="M1503">
            <v>17.010000000000002</v>
          </cell>
          <cell r="N1503">
            <v>16.97</v>
          </cell>
          <cell r="O1503">
            <v>16.93</v>
          </cell>
          <cell r="P1503">
            <v>16.93</v>
          </cell>
          <cell r="Q1503">
            <v>16.940000000000001</v>
          </cell>
          <cell r="R1503">
            <v>16.95</v>
          </cell>
        </row>
        <row r="1504">
          <cell r="A1504">
            <v>1995</v>
          </cell>
          <cell r="B1504" t="str">
            <v>SEP</v>
          </cell>
          <cell r="C1504" t="str">
            <v>SEP - 1995</v>
          </cell>
          <cell r="D1504">
            <v>34971</v>
          </cell>
          <cell r="E1504">
            <v>28</v>
          </cell>
          <cell r="F1504">
            <v>34970</v>
          </cell>
          <cell r="G1504">
            <v>17.760000000000002</v>
          </cell>
          <cell r="H1504">
            <v>17.46</v>
          </cell>
          <cell r="I1504">
            <v>17.309999999999999</v>
          </cell>
          <cell r="J1504">
            <v>17.21</v>
          </cell>
          <cell r="K1504">
            <v>17.149999999999999</v>
          </cell>
          <cell r="L1504">
            <v>17.100000000000001</v>
          </cell>
          <cell r="M1504">
            <v>17.059999999999999</v>
          </cell>
          <cell r="N1504">
            <v>17.02</v>
          </cell>
          <cell r="O1504">
            <v>16.98</v>
          </cell>
          <cell r="P1504">
            <v>16.98</v>
          </cell>
          <cell r="Q1504">
            <v>16.989999999999998</v>
          </cell>
          <cell r="R1504">
            <v>17</v>
          </cell>
        </row>
        <row r="1505">
          <cell r="A1505">
            <v>1995</v>
          </cell>
          <cell r="B1505" t="str">
            <v>SEP</v>
          </cell>
          <cell r="C1505" t="str">
            <v>SEP - 1995</v>
          </cell>
          <cell r="D1505">
            <v>34971</v>
          </cell>
          <cell r="E1505">
            <v>29</v>
          </cell>
          <cell r="F1505">
            <v>34971</v>
          </cell>
          <cell r="G1505">
            <v>17.54</v>
          </cell>
          <cell r="H1505">
            <v>17.28</v>
          </cell>
          <cell r="I1505">
            <v>17.170000000000002</v>
          </cell>
          <cell r="J1505">
            <v>17.100000000000001</v>
          </cell>
          <cell r="K1505">
            <v>17.05</v>
          </cell>
          <cell r="L1505">
            <v>17</v>
          </cell>
          <cell r="M1505">
            <v>16.96</v>
          </cell>
          <cell r="N1505">
            <v>16.920000000000002</v>
          </cell>
          <cell r="O1505">
            <v>16.88</v>
          </cell>
          <cell r="P1505">
            <v>16.88</v>
          </cell>
          <cell r="Q1505">
            <v>16.899999999999999</v>
          </cell>
          <cell r="R1505">
            <v>16.920000000000002</v>
          </cell>
        </row>
        <row r="1506">
          <cell r="A1506">
            <v>1995</v>
          </cell>
          <cell r="B1506" t="str">
            <v>OCT</v>
          </cell>
          <cell r="C1506" t="str">
            <v>OCT - 1995</v>
          </cell>
          <cell r="D1506">
            <v>34978</v>
          </cell>
          <cell r="E1506">
            <v>2</v>
          </cell>
          <cell r="F1506">
            <v>34974</v>
          </cell>
          <cell r="G1506">
            <v>17.64</v>
          </cell>
          <cell r="H1506">
            <v>17.34</v>
          </cell>
          <cell r="I1506">
            <v>17.21</v>
          </cell>
          <cell r="J1506">
            <v>17.14</v>
          </cell>
          <cell r="K1506">
            <v>17.09</v>
          </cell>
          <cell r="L1506">
            <v>17.04</v>
          </cell>
          <cell r="M1506">
            <v>17</v>
          </cell>
          <cell r="N1506">
            <v>16.96</v>
          </cell>
          <cell r="O1506">
            <v>16.920000000000002</v>
          </cell>
          <cell r="P1506">
            <v>16.920000000000002</v>
          </cell>
          <cell r="Q1506">
            <v>16.940000000000001</v>
          </cell>
          <cell r="R1506">
            <v>16.96</v>
          </cell>
        </row>
        <row r="1507">
          <cell r="A1507">
            <v>1995</v>
          </cell>
          <cell r="B1507" t="str">
            <v>OCT</v>
          </cell>
          <cell r="C1507" t="str">
            <v>OCT - 1995</v>
          </cell>
          <cell r="D1507">
            <v>34978</v>
          </cell>
          <cell r="E1507">
            <v>3</v>
          </cell>
          <cell r="F1507">
            <v>34975</v>
          </cell>
          <cell r="G1507">
            <v>17.559999999999999</v>
          </cell>
          <cell r="H1507">
            <v>17.260000000000002</v>
          </cell>
          <cell r="I1507">
            <v>17.14</v>
          </cell>
          <cell r="J1507">
            <v>17.07</v>
          </cell>
          <cell r="K1507">
            <v>17.02</v>
          </cell>
          <cell r="L1507">
            <v>16.97</v>
          </cell>
          <cell r="M1507">
            <v>16.93</v>
          </cell>
          <cell r="N1507">
            <v>16.899999999999999</v>
          </cell>
          <cell r="O1507">
            <v>16.86</v>
          </cell>
          <cell r="P1507">
            <v>16.86</v>
          </cell>
          <cell r="Q1507">
            <v>16.88</v>
          </cell>
          <cell r="R1507">
            <v>16.89</v>
          </cell>
        </row>
        <row r="1508">
          <cell r="A1508">
            <v>1995</v>
          </cell>
          <cell r="B1508" t="str">
            <v>OCT</v>
          </cell>
          <cell r="C1508" t="str">
            <v>OCT - 1995</v>
          </cell>
          <cell r="D1508">
            <v>34978</v>
          </cell>
          <cell r="E1508">
            <v>4</v>
          </cell>
          <cell r="F1508">
            <v>34976</v>
          </cell>
          <cell r="G1508">
            <v>17.3</v>
          </cell>
          <cell r="H1508">
            <v>17.059999999999999</v>
          </cell>
          <cell r="I1508">
            <v>16.96</v>
          </cell>
          <cell r="J1508">
            <v>16.91</v>
          </cell>
          <cell r="K1508">
            <v>16.88</v>
          </cell>
          <cell r="L1508">
            <v>16.86</v>
          </cell>
          <cell r="M1508">
            <v>16.84</v>
          </cell>
          <cell r="N1508">
            <v>16.82</v>
          </cell>
          <cell r="O1508">
            <v>16.79</v>
          </cell>
          <cell r="P1508">
            <v>16.79</v>
          </cell>
          <cell r="Q1508">
            <v>16.809999999999999</v>
          </cell>
          <cell r="R1508">
            <v>16.82</v>
          </cell>
        </row>
        <row r="1509">
          <cell r="A1509">
            <v>1995</v>
          </cell>
          <cell r="B1509" t="str">
            <v>OCT</v>
          </cell>
          <cell r="C1509" t="str">
            <v>OCT - 1995</v>
          </cell>
          <cell r="D1509">
            <v>34978</v>
          </cell>
          <cell r="E1509">
            <v>5</v>
          </cell>
          <cell r="F1509">
            <v>34977</v>
          </cell>
          <cell r="G1509">
            <v>16.87</v>
          </cell>
          <cell r="H1509">
            <v>16.64</v>
          </cell>
          <cell r="I1509">
            <v>16.57</v>
          </cell>
          <cell r="J1509">
            <v>16.559999999999999</v>
          </cell>
          <cell r="K1509">
            <v>16.55</v>
          </cell>
          <cell r="L1509">
            <v>16.55</v>
          </cell>
          <cell r="M1509">
            <v>16.55</v>
          </cell>
          <cell r="N1509">
            <v>16.54</v>
          </cell>
          <cell r="O1509">
            <v>16.53</v>
          </cell>
          <cell r="P1509">
            <v>16.53</v>
          </cell>
          <cell r="Q1509">
            <v>16.55</v>
          </cell>
          <cell r="R1509">
            <v>16.57</v>
          </cell>
        </row>
        <row r="1510">
          <cell r="A1510">
            <v>1995</v>
          </cell>
          <cell r="B1510" t="str">
            <v>OCT</v>
          </cell>
          <cell r="C1510" t="str">
            <v>OCT - 1995</v>
          </cell>
          <cell r="D1510">
            <v>34978</v>
          </cell>
          <cell r="E1510">
            <v>6</v>
          </cell>
          <cell r="F1510">
            <v>34978</v>
          </cell>
          <cell r="G1510">
            <v>17.03</v>
          </cell>
          <cell r="H1510">
            <v>16.79</v>
          </cell>
          <cell r="I1510">
            <v>16.71</v>
          </cell>
          <cell r="J1510">
            <v>16.7</v>
          </cell>
          <cell r="K1510">
            <v>16.7</v>
          </cell>
          <cell r="L1510">
            <v>16.7</v>
          </cell>
          <cell r="M1510">
            <v>16.690000000000001</v>
          </cell>
          <cell r="N1510">
            <v>16.68</v>
          </cell>
          <cell r="O1510">
            <v>16.670000000000002</v>
          </cell>
          <cell r="P1510">
            <v>16.68</v>
          </cell>
          <cell r="Q1510">
            <v>16.7</v>
          </cell>
          <cell r="R1510">
            <v>16.72</v>
          </cell>
        </row>
        <row r="1511">
          <cell r="A1511">
            <v>1995</v>
          </cell>
          <cell r="B1511" t="str">
            <v>OCT</v>
          </cell>
          <cell r="C1511" t="str">
            <v>OCT - 1995</v>
          </cell>
          <cell r="D1511">
            <v>34985</v>
          </cell>
          <cell r="E1511">
            <v>9</v>
          </cell>
          <cell r="F1511">
            <v>34981</v>
          </cell>
          <cell r="G1511">
            <v>17.309999999999999</v>
          </cell>
          <cell r="H1511">
            <v>17.02</v>
          </cell>
          <cell r="I1511">
            <v>16.91</v>
          </cell>
          <cell r="J1511">
            <v>16.87</v>
          </cell>
          <cell r="K1511">
            <v>16.850000000000001</v>
          </cell>
          <cell r="L1511">
            <v>16.829999999999998</v>
          </cell>
          <cell r="M1511">
            <v>16.809999999999999</v>
          </cell>
          <cell r="N1511">
            <v>16.8</v>
          </cell>
          <cell r="O1511">
            <v>16.78</v>
          </cell>
          <cell r="P1511">
            <v>16.79</v>
          </cell>
          <cell r="Q1511">
            <v>16.809999999999999</v>
          </cell>
          <cell r="R1511">
            <v>16.82</v>
          </cell>
        </row>
        <row r="1512">
          <cell r="A1512">
            <v>1995</v>
          </cell>
          <cell r="B1512" t="str">
            <v>OCT</v>
          </cell>
          <cell r="C1512" t="str">
            <v>OCT - 1995</v>
          </cell>
          <cell r="D1512">
            <v>34985</v>
          </cell>
          <cell r="E1512">
            <v>10</v>
          </cell>
          <cell r="F1512">
            <v>34982</v>
          </cell>
          <cell r="G1512">
            <v>17.420000000000002</v>
          </cell>
          <cell r="H1512">
            <v>17.12</v>
          </cell>
          <cell r="I1512">
            <v>17</v>
          </cell>
          <cell r="J1512">
            <v>16.96</v>
          </cell>
          <cell r="K1512">
            <v>16.93</v>
          </cell>
          <cell r="L1512">
            <v>16.899999999999999</v>
          </cell>
          <cell r="M1512">
            <v>16.88</v>
          </cell>
          <cell r="N1512">
            <v>16.86</v>
          </cell>
          <cell r="O1512">
            <v>16.829999999999998</v>
          </cell>
          <cell r="P1512">
            <v>16.829999999999998</v>
          </cell>
          <cell r="Q1512">
            <v>16.850000000000001</v>
          </cell>
          <cell r="R1512">
            <v>16.850000000000001</v>
          </cell>
        </row>
        <row r="1513">
          <cell r="A1513">
            <v>1995</v>
          </cell>
          <cell r="B1513" t="str">
            <v>OCT</v>
          </cell>
          <cell r="C1513" t="str">
            <v>OCT - 1995</v>
          </cell>
          <cell r="D1513">
            <v>34985</v>
          </cell>
          <cell r="E1513">
            <v>11</v>
          </cell>
          <cell r="F1513">
            <v>34983</v>
          </cell>
          <cell r="G1513">
            <v>17.29</v>
          </cell>
          <cell r="H1513">
            <v>17.059999999999999</v>
          </cell>
          <cell r="I1513">
            <v>16.95</v>
          </cell>
          <cell r="J1513">
            <v>16.91</v>
          </cell>
          <cell r="K1513">
            <v>16.88</v>
          </cell>
          <cell r="L1513">
            <v>16.850000000000001</v>
          </cell>
          <cell r="M1513">
            <v>16.82</v>
          </cell>
          <cell r="N1513">
            <v>16.79</v>
          </cell>
          <cell r="O1513">
            <v>16.77</v>
          </cell>
          <cell r="P1513">
            <v>16.760000000000002</v>
          </cell>
          <cell r="Q1513">
            <v>16.77</v>
          </cell>
          <cell r="R1513">
            <v>16.77</v>
          </cell>
        </row>
        <row r="1514">
          <cell r="A1514">
            <v>1995</v>
          </cell>
          <cell r="B1514" t="str">
            <v>OCT</v>
          </cell>
          <cell r="C1514" t="str">
            <v>OCT - 1995</v>
          </cell>
          <cell r="D1514">
            <v>34985</v>
          </cell>
          <cell r="E1514">
            <v>12</v>
          </cell>
          <cell r="F1514">
            <v>34984</v>
          </cell>
          <cell r="G1514">
            <v>17.12</v>
          </cell>
          <cell r="H1514">
            <v>16.940000000000001</v>
          </cell>
          <cell r="I1514">
            <v>16.850000000000001</v>
          </cell>
          <cell r="J1514">
            <v>16.82</v>
          </cell>
          <cell r="K1514">
            <v>16.8</v>
          </cell>
          <cell r="L1514">
            <v>16.77</v>
          </cell>
          <cell r="M1514">
            <v>16.739999999999998</v>
          </cell>
          <cell r="N1514">
            <v>16.72</v>
          </cell>
          <cell r="O1514">
            <v>16.71</v>
          </cell>
          <cell r="P1514">
            <v>16.71</v>
          </cell>
          <cell r="Q1514">
            <v>16.71</v>
          </cell>
          <cell r="R1514">
            <v>16.71</v>
          </cell>
        </row>
        <row r="1515">
          <cell r="A1515">
            <v>1995</v>
          </cell>
          <cell r="B1515" t="str">
            <v>OCT</v>
          </cell>
          <cell r="C1515" t="str">
            <v>OCT - 1995</v>
          </cell>
          <cell r="D1515">
            <v>34985</v>
          </cell>
          <cell r="E1515">
            <v>13</v>
          </cell>
          <cell r="F1515">
            <v>34985</v>
          </cell>
          <cell r="G1515">
            <v>17.41</v>
          </cell>
          <cell r="H1515">
            <v>17.27</v>
          </cell>
          <cell r="I1515">
            <v>17.149999999999999</v>
          </cell>
          <cell r="J1515">
            <v>17.100000000000001</v>
          </cell>
          <cell r="K1515">
            <v>17.059999999999999</v>
          </cell>
          <cell r="L1515">
            <v>17.02</v>
          </cell>
          <cell r="M1515">
            <v>16.98</v>
          </cell>
          <cell r="N1515">
            <v>16.95</v>
          </cell>
          <cell r="O1515">
            <v>16.940000000000001</v>
          </cell>
          <cell r="P1515">
            <v>16.93</v>
          </cell>
          <cell r="Q1515">
            <v>16.93</v>
          </cell>
          <cell r="R1515">
            <v>16.93</v>
          </cell>
        </row>
        <row r="1516">
          <cell r="A1516">
            <v>1995</v>
          </cell>
          <cell r="B1516" t="str">
            <v>OCT</v>
          </cell>
          <cell r="C1516" t="str">
            <v>OCT - 1995</v>
          </cell>
          <cell r="D1516">
            <v>34992</v>
          </cell>
          <cell r="E1516">
            <v>16</v>
          </cell>
          <cell r="F1516">
            <v>34988</v>
          </cell>
          <cell r="G1516">
            <v>17.59</v>
          </cell>
          <cell r="H1516">
            <v>17.37</v>
          </cell>
          <cell r="I1516">
            <v>17.21</v>
          </cell>
          <cell r="J1516">
            <v>17.149999999999999</v>
          </cell>
          <cell r="K1516">
            <v>17.11</v>
          </cell>
          <cell r="L1516">
            <v>17.07</v>
          </cell>
          <cell r="M1516">
            <v>17.03</v>
          </cell>
          <cell r="N1516">
            <v>16.989999999999998</v>
          </cell>
          <cell r="O1516">
            <v>16.98</v>
          </cell>
          <cell r="P1516">
            <v>16.97</v>
          </cell>
          <cell r="Q1516">
            <v>16.97</v>
          </cell>
          <cell r="R1516">
            <v>16.96</v>
          </cell>
        </row>
        <row r="1517">
          <cell r="A1517">
            <v>1995</v>
          </cell>
          <cell r="B1517" t="str">
            <v>OCT</v>
          </cell>
          <cell r="C1517" t="str">
            <v>OCT - 1995</v>
          </cell>
          <cell r="D1517">
            <v>34992</v>
          </cell>
          <cell r="E1517">
            <v>17</v>
          </cell>
          <cell r="F1517">
            <v>34989</v>
          </cell>
          <cell r="G1517">
            <v>17.68</v>
          </cell>
          <cell r="H1517">
            <v>17.38</v>
          </cell>
          <cell r="I1517">
            <v>17.22</v>
          </cell>
          <cell r="J1517">
            <v>17.149999999999999</v>
          </cell>
          <cell r="K1517">
            <v>17.11</v>
          </cell>
          <cell r="L1517">
            <v>17.07</v>
          </cell>
          <cell r="M1517">
            <v>17.03</v>
          </cell>
          <cell r="N1517">
            <v>16.989999999999998</v>
          </cell>
          <cell r="O1517">
            <v>16.98</v>
          </cell>
          <cell r="P1517">
            <v>16.97</v>
          </cell>
          <cell r="Q1517">
            <v>16.97</v>
          </cell>
          <cell r="R1517">
            <v>16.96</v>
          </cell>
        </row>
        <row r="1518">
          <cell r="A1518">
            <v>1995</v>
          </cell>
          <cell r="B1518" t="str">
            <v>OCT</v>
          </cell>
          <cell r="C1518" t="str">
            <v>OCT - 1995</v>
          </cell>
          <cell r="D1518">
            <v>34992</v>
          </cell>
          <cell r="E1518">
            <v>18</v>
          </cell>
          <cell r="F1518">
            <v>34990</v>
          </cell>
          <cell r="G1518">
            <v>17.61</v>
          </cell>
          <cell r="H1518">
            <v>17.309999999999999</v>
          </cell>
          <cell r="I1518">
            <v>17.170000000000002</v>
          </cell>
          <cell r="J1518">
            <v>17.100000000000001</v>
          </cell>
          <cell r="K1518">
            <v>17.059999999999999</v>
          </cell>
          <cell r="L1518">
            <v>17.02</v>
          </cell>
          <cell r="M1518">
            <v>16.98</v>
          </cell>
          <cell r="N1518">
            <v>16.940000000000001</v>
          </cell>
          <cell r="O1518">
            <v>16.93</v>
          </cell>
          <cell r="P1518">
            <v>16.920000000000002</v>
          </cell>
          <cell r="Q1518">
            <v>16.920000000000002</v>
          </cell>
          <cell r="R1518">
            <v>16.91</v>
          </cell>
        </row>
        <row r="1519">
          <cell r="A1519">
            <v>1995</v>
          </cell>
          <cell r="B1519" t="str">
            <v>OCT</v>
          </cell>
          <cell r="C1519" t="str">
            <v>OCT - 1995</v>
          </cell>
          <cell r="D1519">
            <v>34992</v>
          </cell>
          <cell r="E1519">
            <v>19</v>
          </cell>
          <cell r="F1519">
            <v>34991</v>
          </cell>
          <cell r="G1519">
            <v>17.32</v>
          </cell>
          <cell r="H1519">
            <v>17.07</v>
          </cell>
          <cell r="I1519">
            <v>16.95</v>
          </cell>
          <cell r="J1519">
            <v>16.899999999999999</v>
          </cell>
          <cell r="K1519">
            <v>16.87</v>
          </cell>
          <cell r="L1519">
            <v>16.84</v>
          </cell>
          <cell r="M1519">
            <v>16.809999999999999</v>
          </cell>
          <cell r="N1519">
            <v>16.78</v>
          </cell>
          <cell r="O1519">
            <v>16.78</v>
          </cell>
          <cell r="P1519">
            <v>16.78</v>
          </cell>
          <cell r="Q1519">
            <v>16.78</v>
          </cell>
          <cell r="R1519">
            <v>16.79</v>
          </cell>
        </row>
        <row r="1520">
          <cell r="A1520">
            <v>1995</v>
          </cell>
          <cell r="B1520" t="str">
            <v>OCT</v>
          </cell>
          <cell r="C1520" t="str">
            <v>OCT - 1995</v>
          </cell>
          <cell r="D1520">
            <v>34992</v>
          </cell>
          <cell r="E1520">
            <v>20</v>
          </cell>
          <cell r="F1520">
            <v>34992</v>
          </cell>
          <cell r="G1520">
            <v>17.37</v>
          </cell>
          <cell r="H1520">
            <v>17.149999999999999</v>
          </cell>
          <cell r="I1520">
            <v>17.010000000000002</v>
          </cell>
          <cell r="J1520">
            <v>16.96</v>
          </cell>
          <cell r="K1520">
            <v>16.93</v>
          </cell>
          <cell r="L1520">
            <v>16.899999999999999</v>
          </cell>
          <cell r="M1520">
            <v>16.87</v>
          </cell>
          <cell r="N1520">
            <v>16.84</v>
          </cell>
          <cell r="O1520">
            <v>16.84</v>
          </cell>
          <cell r="P1520">
            <v>16.84</v>
          </cell>
          <cell r="Q1520">
            <v>16.84</v>
          </cell>
          <cell r="R1520">
            <v>16.850000000000001</v>
          </cell>
        </row>
        <row r="1521">
          <cell r="A1521">
            <v>1995</v>
          </cell>
          <cell r="B1521" t="str">
            <v>OCT</v>
          </cell>
          <cell r="C1521" t="str">
            <v>OCT - 1995</v>
          </cell>
          <cell r="D1521">
            <v>34999</v>
          </cell>
          <cell r="E1521">
            <v>23</v>
          </cell>
          <cell r="F1521">
            <v>34995</v>
          </cell>
          <cell r="G1521">
            <v>17.21</v>
          </cell>
          <cell r="H1521">
            <v>17.07</v>
          </cell>
          <cell r="I1521">
            <v>17.010000000000002</v>
          </cell>
          <cell r="J1521">
            <v>16.97</v>
          </cell>
          <cell r="K1521">
            <v>16.93</v>
          </cell>
          <cell r="L1521">
            <v>16.89</v>
          </cell>
          <cell r="M1521">
            <v>16.86</v>
          </cell>
          <cell r="N1521">
            <v>16.86</v>
          </cell>
          <cell r="O1521">
            <v>16.86</v>
          </cell>
          <cell r="P1521">
            <v>16.86</v>
          </cell>
          <cell r="Q1521">
            <v>16.86</v>
          </cell>
          <cell r="R1521">
            <v>16.87</v>
          </cell>
        </row>
        <row r="1522">
          <cell r="A1522">
            <v>1995</v>
          </cell>
          <cell r="B1522" t="str">
            <v>OCT</v>
          </cell>
          <cell r="C1522" t="str">
            <v>OCT - 1995</v>
          </cell>
          <cell r="D1522">
            <v>34999</v>
          </cell>
          <cell r="E1522">
            <v>24</v>
          </cell>
          <cell r="F1522">
            <v>34996</v>
          </cell>
          <cell r="G1522">
            <v>17.32</v>
          </cell>
          <cell r="H1522">
            <v>17.14</v>
          </cell>
          <cell r="I1522">
            <v>17.05</v>
          </cell>
          <cell r="J1522">
            <v>17</v>
          </cell>
          <cell r="K1522">
            <v>16.96</v>
          </cell>
          <cell r="L1522">
            <v>16.920000000000002</v>
          </cell>
          <cell r="M1522">
            <v>16.88</v>
          </cell>
          <cell r="N1522">
            <v>16.87</v>
          </cell>
          <cell r="O1522">
            <v>16.86</v>
          </cell>
          <cell r="P1522">
            <v>16.86</v>
          </cell>
          <cell r="Q1522">
            <v>16.86</v>
          </cell>
          <cell r="R1522">
            <v>16.86</v>
          </cell>
        </row>
        <row r="1523">
          <cell r="A1523">
            <v>1995</v>
          </cell>
          <cell r="B1523" t="str">
            <v>OCT</v>
          </cell>
          <cell r="C1523" t="str">
            <v>OCT - 1995</v>
          </cell>
          <cell r="D1523">
            <v>34999</v>
          </cell>
          <cell r="E1523">
            <v>25</v>
          </cell>
          <cell r="F1523">
            <v>34997</v>
          </cell>
          <cell r="G1523">
            <v>17.32</v>
          </cell>
          <cell r="H1523">
            <v>17.11</v>
          </cell>
          <cell r="I1523">
            <v>17.02</v>
          </cell>
          <cell r="J1523">
            <v>16.96</v>
          </cell>
          <cell r="K1523">
            <v>16.920000000000002</v>
          </cell>
          <cell r="L1523">
            <v>16.88</v>
          </cell>
          <cell r="M1523">
            <v>16.84</v>
          </cell>
          <cell r="N1523">
            <v>16.829999999999998</v>
          </cell>
          <cell r="O1523">
            <v>16.82</v>
          </cell>
          <cell r="P1523">
            <v>16.82</v>
          </cell>
          <cell r="Q1523">
            <v>16.82</v>
          </cell>
          <cell r="R1523">
            <v>16.82</v>
          </cell>
        </row>
        <row r="1524">
          <cell r="A1524">
            <v>1995</v>
          </cell>
          <cell r="B1524" t="str">
            <v>OCT</v>
          </cell>
          <cell r="C1524" t="str">
            <v>OCT - 1995</v>
          </cell>
          <cell r="D1524">
            <v>34999</v>
          </cell>
          <cell r="E1524">
            <v>26</v>
          </cell>
          <cell r="F1524">
            <v>34998</v>
          </cell>
          <cell r="G1524">
            <v>17.579999999999998</v>
          </cell>
          <cell r="H1524">
            <v>17.329999999999998</v>
          </cell>
          <cell r="I1524">
            <v>17.21</v>
          </cell>
          <cell r="J1524">
            <v>17.14</v>
          </cell>
          <cell r="K1524">
            <v>17.09</v>
          </cell>
          <cell r="L1524">
            <v>17.04</v>
          </cell>
          <cell r="M1524">
            <v>16.989999999999998</v>
          </cell>
          <cell r="N1524">
            <v>16.97</v>
          </cell>
          <cell r="O1524">
            <v>16.95</v>
          </cell>
          <cell r="P1524">
            <v>16.95</v>
          </cell>
          <cell r="Q1524">
            <v>16.95</v>
          </cell>
          <cell r="R1524">
            <v>16.95</v>
          </cell>
        </row>
        <row r="1525">
          <cell r="A1525">
            <v>1995</v>
          </cell>
          <cell r="B1525" t="str">
            <v>OCT</v>
          </cell>
          <cell r="C1525" t="str">
            <v>OCT - 1995</v>
          </cell>
          <cell r="D1525">
            <v>34999</v>
          </cell>
          <cell r="E1525">
            <v>27</v>
          </cell>
          <cell r="F1525">
            <v>34999</v>
          </cell>
          <cell r="G1525">
            <v>17.54</v>
          </cell>
          <cell r="H1525">
            <v>17.32</v>
          </cell>
          <cell r="I1525">
            <v>17.190000000000001</v>
          </cell>
          <cell r="J1525">
            <v>17.11</v>
          </cell>
          <cell r="K1525">
            <v>17.05</v>
          </cell>
          <cell r="L1525">
            <v>16.989999999999998</v>
          </cell>
          <cell r="M1525">
            <v>16.940000000000001</v>
          </cell>
          <cell r="N1525">
            <v>16.91</v>
          </cell>
          <cell r="O1525">
            <v>16.89</v>
          </cell>
          <cell r="P1525">
            <v>16.88</v>
          </cell>
          <cell r="Q1525">
            <v>16.88</v>
          </cell>
          <cell r="R1525">
            <v>16.88</v>
          </cell>
        </row>
        <row r="1526">
          <cell r="A1526">
            <v>1995</v>
          </cell>
          <cell r="B1526" t="str">
            <v>OCT</v>
          </cell>
          <cell r="C1526" t="str">
            <v>OCT - 1995</v>
          </cell>
          <cell r="D1526">
            <v>35006</v>
          </cell>
          <cell r="E1526">
            <v>30</v>
          </cell>
          <cell r="F1526">
            <v>35002</v>
          </cell>
          <cell r="G1526">
            <v>17.62</v>
          </cell>
          <cell r="H1526">
            <v>17.37</v>
          </cell>
          <cell r="I1526">
            <v>17.23</v>
          </cell>
          <cell r="J1526">
            <v>17.149999999999999</v>
          </cell>
          <cell r="K1526">
            <v>17.09</v>
          </cell>
          <cell r="L1526">
            <v>17.03</v>
          </cell>
          <cell r="M1526">
            <v>16.98</v>
          </cell>
          <cell r="N1526">
            <v>16.95</v>
          </cell>
          <cell r="O1526">
            <v>16.93</v>
          </cell>
          <cell r="P1526">
            <v>16.920000000000002</v>
          </cell>
          <cell r="Q1526">
            <v>16.91</v>
          </cell>
          <cell r="R1526">
            <v>16.91</v>
          </cell>
        </row>
        <row r="1527">
          <cell r="A1527">
            <v>1995</v>
          </cell>
          <cell r="B1527" t="str">
            <v>OCT</v>
          </cell>
          <cell r="C1527" t="str">
            <v>OCT - 1995</v>
          </cell>
          <cell r="D1527">
            <v>35006</v>
          </cell>
          <cell r="E1527">
            <v>31</v>
          </cell>
          <cell r="F1527">
            <v>35003</v>
          </cell>
          <cell r="G1527">
            <v>17.64</v>
          </cell>
          <cell r="H1527">
            <v>17.399999999999999</v>
          </cell>
          <cell r="I1527">
            <v>17.260000000000002</v>
          </cell>
          <cell r="J1527">
            <v>17.18</v>
          </cell>
          <cell r="K1527">
            <v>17.12</v>
          </cell>
          <cell r="L1527">
            <v>17.059999999999999</v>
          </cell>
          <cell r="M1527">
            <v>17.010000000000002</v>
          </cell>
          <cell r="N1527">
            <v>16.98</v>
          </cell>
          <cell r="O1527">
            <v>16.96</v>
          </cell>
          <cell r="P1527">
            <v>16.95</v>
          </cell>
          <cell r="Q1527">
            <v>16.95</v>
          </cell>
          <cell r="R1527">
            <v>16.95</v>
          </cell>
        </row>
        <row r="1528">
          <cell r="A1528">
            <v>1995</v>
          </cell>
          <cell r="B1528" t="str">
            <v>NOV</v>
          </cell>
          <cell r="C1528" t="str">
            <v>NOV - 1995</v>
          </cell>
          <cell r="D1528">
            <v>35006</v>
          </cell>
          <cell r="E1528">
            <v>1</v>
          </cell>
          <cell r="F1528">
            <v>35004</v>
          </cell>
          <cell r="G1528">
            <v>17.739999999999998</v>
          </cell>
          <cell r="H1528">
            <v>17.47</v>
          </cell>
          <cell r="I1528">
            <v>17.329999999999998</v>
          </cell>
          <cell r="J1528">
            <v>17.239999999999998</v>
          </cell>
          <cell r="K1528">
            <v>17.170000000000002</v>
          </cell>
          <cell r="L1528">
            <v>17.100000000000001</v>
          </cell>
          <cell r="M1528">
            <v>17.05</v>
          </cell>
          <cell r="N1528">
            <v>17.02</v>
          </cell>
          <cell r="O1528">
            <v>17</v>
          </cell>
          <cell r="P1528">
            <v>16.989999999999998</v>
          </cell>
          <cell r="Q1528">
            <v>16.98</v>
          </cell>
          <cell r="R1528">
            <v>16.98</v>
          </cell>
        </row>
        <row r="1529">
          <cell r="A1529">
            <v>1995</v>
          </cell>
          <cell r="B1529" t="str">
            <v>NOV</v>
          </cell>
          <cell r="C1529" t="str">
            <v>NOV - 1995</v>
          </cell>
          <cell r="D1529">
            <v>35006</v>
          </cell>
          <cell r="E1529">
            <v>2</v>
          </cell>
          <cell r="F1529">
            <v>35005</v>
          </cell>
          <cell r="G1529">
            <v>17.98</v>
          </cell>
          <cell r="H1529">
            <v>17.670000000000002</v>
          </cell>
          <cell r="I1529">
            <v>17.5</v>
          </cell>
          <cell r="J1529">
            <v>17.39</v>
          </cell>
          <cell r="K1529">
            <v>17.3</v>
          </cell>
          <cell r="L1529">
            <v>17.22</v>
          </cell>
          <cell r="M1529">
            <v>17.149999999999999</v>
          </cell>
          <cell r="N1529">
            <v>17.12</v>
          </cell>
          <cell r="O1529">
            <v>17.09</v>
          </cell>
          <cell r="P1529">
            <v>17.07</v>
          </cell>
          <cell r="Q1529">
            <v>17.05</v>
          </cell>
          <cell r="R1529">
            <v>17.05</v>
          </cell>
        </row>
        <row r="1530">
          <cell r="A1530">
            <v>1995</v>
          </cell>
          <cell r="B1530" t="str">
            <v>NOV</v>
          </cell>
          <cell r="C1530" t="str">
            <v>NOV - 1995</v>
          </cell>
          <cell r="D1530">
            <v>35006</v>
          </cell>
          <cell r="E1530">
            <v>3</v>
          </cell>
          <cell r="F1530">
            <v>35006</v>
          </cell>
          <cell r="G1530">
            <v>17.940000000000001</v>
          </cell>
          <cell r="H1530">
            <v>17.649999999999999</v>
          </cell>
          <cell r="I1530">
            <v>17.47</v>
          </cell>
          <cell r="J1530">
            <v>17.350000000000001</v>
          </cell>
          <cell r="K1530">
            <v>17.260000000000002</v>
          </cell>
          <cell r="L1530">
            <v>17.170000000000002</v>
          </cell>
          <cell r="M1530">
            <v>17.09</v>
          </cell>
          <cell r="N1530">
            <v>17.05</v>
          </cell>
          <cell r="O1530">
            <v>17.010000000000002</v>
          </cell>
          <cell r="P1530">
            <v>16.98</v>
          </cell>
          <cell r="Q1530">
            <v>16.96</v>
          </cell>
          <cell r="R1530">
            <v>16.96</v>
          </cell>
        </row>
        <row r="1531">
          <cell r="A1531">
            <v>1995</v>
          </cell>
          <cell r="B1531" t="str">
            <v>NOV</v>
          </cell>
          <cell r="C1531" t="str">
            <v>NOV - 1995</v>
          </cell>
          <cell r="D1531">
            <v>35013</v>
          </cell>
          <cell r="E1531">
            <v>6</v>
          </cell>
          <cell r="F1531">
            <v>35009</v>
          </cell>
          <cell r="G1531">
            <v>17.71</v>
          </cell>
          <cell r="H1531">
            <v>17.47</v>
          </cell>
          <cell r="I1531">
            <v>17.329999999999998</v>
          </cell>
          <cell r="J1531">
            <v>17.23</v>
          </cell>
          <cell r="K1531">
            <v>17.149999999999999</v>
          </cell>
          <cell r="L1531">
            <v>17.07</v>
          </cell>
          <cell r="M1531">
            <v>16.989999999999998</v>
          </cell>
          <cell r="N1531">
            <v>16.95</v>
          </cell>
          <cell r="O1531">
            <v>16.920000000000002</v>
          </cell>
          <cell r="P1531">
            <v>16.899999999999999</v>
          </cell>
          <cell r="Q1531">
            <v>16.88</v>
          </cell>
          <cell r="R1531">
            <v>16.88</v>
          </cell>
        </row>
        <row r="1532">
          <cell r="A1532">
            <v>1995</v>
          </cell>
          <cell r="B1532" t="str">
            <v>NOV</v>
          </cell>
          <cell r="C1532" t="str">
            <v>NOV - 1995</v>
          </cell>
          <cell r="D1532">
            <v>35013</v>
          </cell>
          <cell r="E1532">
            <v>7</v>
          </cell>
          <cell r="F1532">
            <v>35010</v>
          </cell>
          <cell r="G1532">
            <v>17.649999999999999</v>
          </cell>
          <cell r="H1532">
            <v>17.399999999999999</v>
          </cell>
          <cell r="I1532">
            <v>17.260000000000002</v>
          </cell>
          <cell r="J1532">
            <v>17.170000000000002</v>
          </cell>
          <cell r="K1532">
            <v>17.100000000000001</v>
          </cell>
          <cell r="L1532">
            <v>17.03</v>
          </cell>
          <cell r="M1532">
            <v>16.96</v>
          </cell>
          <cell r="N1532">
            <v>16.93</v>
          </cell>
          <cell r="O1532">
            <v>16.91</v>
          </cell>
          <cell r="P1532">
            <v>16.89</v>
          </cell>
          <cell r="Q1532">
            <v>16.87</v>
          </cell>
          <cell r="R1532">
            <v>16.87</v>
          </cell>
        </row>
        <row r="1533">
          <cell r="A1533">
            <v>1995</v>
          </cell>
          <cell r="B1533" t="str">
            <v>NOV</v>
          </cell>
          <cell r="C1533" t="str">
            <v>NOV - 1995</v>
          </cell>
          <cell r="D1533">
            <v>35013</v>
          </cell>
          <cell r="E1533">
            <v>8</v>
          </cell>
          <cell r="F1533">
            <v>35011</v>
          </cell>
          <cell r="G1533">
            <v>17.82</v>
          </cell>
          <cell r="H1533">
            <v>17.53</v>
          </cell>
          <cell r="I1533">
            <v>17.36</v>
          </cell>
          <cell r="J1533">
            <v>17.25</v>
          </cell>
          <cell r="K1533">
            <v>17.170000000000002</v>
          </cell>
          <cell r="L1533">
            <v>17.09</v>
          </cell>
          <cell r="M1533">
            <v>17.02</v>
          </cell>
          <cell r="N1533">
            <v>16.98</v>
          </cell>
          <cell r="O1533">
            <v>16.95</v>
          </cell>
          <cell r="P1533">
            <v>16.920000000000002</v>
          </cell>
          <cell r="Q1533">
            <v>16.89</v>
          </cell>
          <cell r="R1533">
            <v>16.88</v>
          </cell>
        </row>
        <row r="1534">
          <cell r="A1534">
            <v>1995</v>
          </cell>
          <cell r="B1534" t="str">
            <v>NOV</v>
          </cell>
          <cell r="C1534" t="str">
            <v>NOV - 1995</v>
          </cell>
          <cell r="D1534">
            <v>35013</v>
          </cell>
          <cell r="E1534">
            <v>9</v>
          </cell>
          <cell r="F1534">
            <v>35012</v>
          </cell>
          <cell r="G1534">
            <v>17.84</v>
          </cell>
          <cell r="H1534">
            <v>17.55</v>
          </cell>
          <cell r="I1534">
            <v>17.36</v>
          </cell>
          <cell r="J1534">
            <v>17.239999999999998</v>
          </cell>
          <cell r="K1534">
            <v>17.149999999999999</v>
          </cell>
          <cell r="L1534">
            <v>17.059999999999999</v>
          </cell>
          <cell r="M1534">
            <v>16.989999999999998</v>
          </cell>
          <cell r="N1534">
            <v>16.940000000000001</v>
          </cell>
          <cell r="O1534">
            <v>16.899999999999999</v>
          </cell>
          <cell r="P1534">
            <v>16.87</v>
          </cell>
          <cell r="Q1534">
            <v>16.84</v>
          </cell>
          <cell r="R1534">
            <v>16.829999999999998</v>
          </cell>
        </row>
        <row r="1535">
          <cell r="A1535">
            <v>1995</v>
          </cell>
          <cell r="B1535" t="str">
            <v>NOV</v>
          </cell>
          <cell r="C1535" t="str">
            <v>NOV - 1995</v>
          </cell>
          <cell r="D1535">
            <v>35013</v>
          </cell>
          <cell r="E1535">
            <v>10</v>
          </cell>
          <cell r="F1535">
            <v>35013</v>
          </cell>
          <cell r="G1535">
            <v>17.829999999999998</v>
          </cell>
          <cell r="H1535">
            <v>17.55</v>
          </cell>
          <cell r="I1535">
            <v>17.37</v>
          </cell>
          <cell r="J1535">
            <v>17.25</v>
          </cell>
          <cell r="K1535">
            <v>17.16</v>
          </cell>
          <cell r="L1535">
            <v>17.07</v>
          </cell>
          <cell r="M1535">
            <v>17</v>
          </cell>
          <cell r="N1535">
            <v>16.95</v>
          </cell>
          <cell r="O1535">
            <v>16.91</v>
          </cell>
          <cell r="P1535">
            <v>16.88</v>
          </cell>
          <cell r="Q1535">
            <v>16.850000000000001</v>
          </cell>
          <cell r="R1535">
            <v>16.829999999999998</v>
          </cell>
        </row>
        <row r="1536">
          <cell r="A1536">
            <v>1995</v>
          </cell>
          <cell r="B1536" t="str">
            <v>NOV</v>
          </cell>
          <cell r="C1536" t="str">
            <v>NOV - 1995</v>
          </cell>
          <cell r="D1536">
            <v>35020</v>
          </cell>
          <cell r="E1536">
            <v>13</v>
          </cell>
          <cell r="F1536">
            <v>35016</v>
          </cell>
          <cell r="G1536">
            <v>17.8</v>
          </cell>
          <cell r="H1536">
            <v>17.53</v>
          </cell>
          <cell r="I1536">
            <v>17.350000000000001</v>
          </cell>
          <cell r="J1536">
            <v>17.23</v>
          </cell>
          <cell r="K1536">
            <v>17.14</v>
          </cell>
          <cell r="L1536">
            <v>17.05</v>
          </cell>
          <cell r="M1536">
            <v>16.98</v>
          </cell>
          <cell r="N1536">
            <v>16.93</v>
          </cell>
          <cell r="O1536">
            <v>16.899999999999999</v>
          </cell>
          <cell r="P1536">
            <v>16.87</v>
          </cell>
          <cell r="Q1536">
            <v>16.84</v>
          </cell>
          <cell r="R1536">
            <v>16.809999999999999</v>
          </cell>
        </row>
        <row r="1537">
          <cell r="A1537">
            <v>1995</v>
          </cell>
          <cell r="B1537" t="str">
            <v>NOV</v>
          </cell>
          <cell r="C1537" t="str">
            <v>NOV - 1995</v>
          </cell>
          <cell r="D1537">
            <v>35020</v>
          </cell>
          <cell r="E1537">
            <v>14</v>
          </cell>
          <cell r="F1537">
            <v>35017</v>
          </cell>
          <cell r="G1537">
            <v>17.82</v>
          </cell>
          <cell r="H1537">
            <v>17.559999999999999</v>
          </cell>
          <cell r="I1537">
            <v>17.36</v>
          </cell>
          <cell r="J1537">
            <v>17.239999999999998</v>
          </cell>
          <cell r="K1537">
            <v>17.149999999999999</v>
          </cell>
          <cell r="L1537">
            <v>17.059999999999999</v>
          </cell>
          <cell r="M1537">
            <v>16.98</v>
          </cell>
          <cell r="N1537">
            <v>16.93</v>
          </cell>
          <cell r="O1537">
            <v>16.899999999999999</v>
          </cell>
          <cell r="P1537">
            <v>16.87</v>
          </cell>
          <cell r="Q1537">
            <v>16.84</v>
          </cell>
          <cell r="R1537">
            <v>16.809999999999999</v>
          </cell>
        </row>
        <row r="1538">
          <cell r="A1538">
            <v>1995</v>
          </cell>
          <cell r="B1538" t="str">
            <v>NOV</v>
          </cell>
          <cell r="C1538" t="str">
            <v>NOV - 1995</v>
          </cell>
          <cell r="D1538">
            <v>35020</v>
          </cell>
          <cell r="E1538">
            <v>15</v>
          </cell>
          <cell r="F1538">
            <v>35018</v>
          </cell>
          <cell r="G1538">
            <v>17.93</v>
          </cell>
          <cell r="H1538">
            <v>17.63</v>
          </cell>
          <cell r="I1538">
            <v>17.41</v>
          </cell>
          <cell r="J1538">
            <v>17.28</v>
          </cell>
          <cell r="K1538">
            <v>17.18</v>
          </cell>
          <cell r="L1538">
            <v>17.079999999999998</v>
          </cell>
          <cell r="M1538">
            <v>17.010000000000002</v>
          </cell>
          <cell r="N1538">
            <v>16.95</v>
          </cell>
          <cell r="O1538">
            <v>16.920000000000002</v>
          </cell>
          <cell r="P1538">
            <v>16.89</v>
          </cell>
          <cell r="Q1538">
            <v>16.86</v>
          </cell>
          <cell r="R1538">
            <v>16.829999999999998</v>
          </cell>
        </row>
        <row r="1539">
          <cell r="A1539">
            <v>1995</v>
          </cell>
          <cell r="B1539" t="str">
            <v>NOV</v>
          </cell>
          <cell r="C1539" t="str">
            <v>NOV - 1995</v>
          </cell>
          <cell r="D1539">
            <v>35020</v>
          </cell>
          <cell r="E1539">
            <v>16</v>
          </cell>
          <cell r="F1539">
            <v>35019</v>
          </cell>
          <cell r="G1539">
            <v>18.190000000000001</v>
          </cell>
          <cell r="H1539">
            <v>17.850000000000001</v>
          </cell>
          <cell r="I1539">
            <v>17.600000000000001</v>
          </cell>
          <cell r="J1539">
            <v>17.45</v>
          </cell>
          <cell r="K1539">
            <v>17.34</v>
          </cell>
          <cell r="L1539">
            <v>17.23</v>
          </cell>
          <cell r="M1539">
            <v>17.149999999999999</v>
          </cell>
          <cell r="N1539">
            <v>17.079999999999998</v>
          </cell>
          <cell r="O1539">
            <v>17.04</v>
          </cell>
          <cell r="P1539">
            <v>17</v>
          </cell>
          <cell r="Q1539">
            <v>16.96</v>
          </cell>
          <cell r="R1539">
            <v>16.920000000000002</v>
          </cell>
        </row>
        <row r="1540">
          <cell r="A1540">
            <v>1995</v>
          </cell>
          <cell r="B1540" t="str">
            <v>NOV</v>
          </cell>
          <cell r="C1540" t="str">
            <v>NOV - 1995</v>
          </cell>
          <cell r="D1540">
            <v>35020</v>
          </cell>
          <cell r="E1540">
            <v>17</v>
          </cell>
          <cell r="F1540">
            <v>35020</v>
          </cell>
          <cell r="G1540">
            <v>18.57</v>
          </cell>
          <cell r="H1540">
            <v>18.13</v>
          </cell>
          <cell r="I1540">
            <v>17.88</v>
          </cell>
          <cell r="J1540">
            <v>17.71</v>
          </cell>
          <cell r="K1540">
            <v>17.57</v>
          </cell>
          <cell r="L1540">
            <v>17.45</v>
          </cell>
          <cell r="M1540">
            <v>17.36</v>
          </cell>
          <cell r="N1540">
            <v>17.28</v>
          </cell>
          <cell r="O1540">
            <v>17.23</v>
          </cell>
          <cell r="P1540">
            <v>17.18</v>
          </cell>
          <cell r="Q1540">
            <v>17.14</v>
          </cell>
          <cell r="R1540">
            <v>17.100000000000001</v>
          </cell>
        </row>
        <row r="1541">
          <cell r="A1541">
            <v>1995</v>
          </cell>
          <cell r="B1541" t="str">
            <v>NOV</v>
          </cell>
          <cell r="C1541" t="str">
            <v>NOV - 1995</v>
          </cell>
          <cell r="D1541">
            <v>35027</v>
          </cell>
          <cell r="E1541">
            <v>20</v>
          </cell>
          <cell r="F1541">
            <v>35023</v>
          </cell>
          <cell r="G1541">
            <v>18.059999999999999</v>
          </cell>
          <cell r="H1541">
            <v>17.829999999999998</v>
          </cell>
          <cell r="I1541">
            <v>17.670000000000002</v>
          </cell>
          <cell r="J1541">
            <v>17.53</v>
          </cell>
          <cell r="K1541">
            <v>17.41</v>
          </cell>
          <cell r="L1541">
            <v>17.32</v>
          </cell>
          <cell r="M1541">
            <v>17.239999999999998</v>
          </cell>
          <cell r="N1541">
            <v>17.190000000000001</v>
          </cell>
          <cell r="O1541">
            <v>17.14</v>
          </cell>
          <cell r="P1541">
            <v>17.100000000000001</v>
          </cell>
          <cell r="Q1541">
            <v>17.059999999999999</v>
          </cell>
          <cell r="R1541">
            <v>17.02</v>
          </cell>
        </row>
        <row r="1542">
          <cell r="A1542">
            <v>1995</v>
          </cell>
          <cell r="B1542" t="str">
            <v>NOV</v>
          </cell>
          <cell r="C1542" t="str">
            <v>NOV - 1995</v>
          </cell>
          <cell r="D1542">
            <v>35027</v>
          </cell>
          <cell r="E1542">
            <v>21</v>
          </cell>
          <cell r="F1542">
            <v>35024</v>
          </cell>
          <cell r="G1542">
            <v>17.97</v>
          </cell>
          <cell r="H1542">
            <v>17.75</v>
          </cell>
          <cell r="I1542">
            <v>17.600000000000001</v>
          </cell>
          <cell r="J1542">
            <v>17.47</v>
          </cell>
          <cell r="K1542">
            <v>17.36</v>
          </cell>
          <cell r="L1542">
            <v>17.28</v>
          </cell>
          <cell r="M1542">
            <v>17.21</v>
          </cell>
          <cell r="N1542">
            <v>17.16</v>
          </cell>
          <cell r="O1542">
            <v>17.11</v>
          </cell>
          <cell r="P1542">
            <v>17.07</v>
          </cell>
          <cell r="Q1542">
            <v>17.03</v>
          </cell>
          <cell r="R1542">
            <v>16.989999999999998</v>
          </cell>
        </row>
        <row r="1543">
          <cell r="A1543">
            <v>1995</v>
          </cell>
          <cell r="B1543" t="str">
            <v>NOV</v>
          </cell>
          <cell r="C1543" t="str">
            <v>NOV - 1995</v>
          </cell>
          <cell r="D1543">
            <v>35027</v>
          </cell>
          <cell r="E1543">
            <v>22</v>
          </cell>
          <cell r="F1543">
            <v>35025</v>
          </cell>
          <cell r="G1543">
            <v>17.96</v>
          </cell>
          <cell r="H1543">
            <v>17.73</v>
          </cell>
          <cell r="I1543">
            <v>17.57</v>
          </cell>
          <cell r="J1543">
            <v>17.43</v>
          </cell>
          <cell r="K1543">
            <v>17.32</v>
          </cell>
          <cell r="L1543">
            <v>17.239999999999998</v>
          </cell>
          <cell r="M1543">
            <v>17.170000000000002</v>
          </cell>
          <cell r="N1543">
            <v>17.12</v>
          </cell>
          <cell r="O1543">
            <v>17.07</v>
          </cell>
          <cell r="P1543">
            <v>17.03</v>
          </cell>
          <cell r="Q1543">
            <v>16.989999999999998</v>
          </cell>
          <cell r="R1543">
            <v>16.96</v>
          </cell>
        </row>
        <row r="1544">
          <cell r="A1544">
            <v>1995</v>
          </cell>
          <cell r="B1544" t="str">
            <v>NOV</v>
          </cell>
          <cell r="C1544" t="str">
            <v>NOV - 1995</v>
          </cell>
          <cell r="D1544">
            <v>35027</v>
          </cell>
          <cell r="E1544">
            <v>23</v>
          </cell>
          <cell r="F1544">
            <v>35026</v>
          </cell>
        </row>
        <row r="1545">
          <cell r="A1545">
            <v>1995</v>
          </cell>
          <cell r="B1545" t="str">
            <v>NOV</v>
          </cell>
          <cell r="C1545" t="str">
            <v>NOV - 1995</v>
          </cell>
          <cell r="D1545">
            <v>35027</v>
          </cell>
          <cell r="E1545">
            <v>24</v>
          </cell>
          <cell r="F1545">
            <v>35027</v>
          </cell>
        </row>
        <row r="1546">
          <cell r="A1546">
            <v>1995</v>
          </cell>
          <cell r="B1546" t="str">
            <v>NOV</v>
          </cell>
          <cell r="C1546" t="str">
            <v>NOV - 1995</v>
          </cell>
          <cell r="D1546">
            <v>35034</v>
          </cell>
          <cell r="E1546">
            <v>27</v>
          </cell>
          <cell r="F1546">
            <v>35030</v>
          </cell>
          <cell r="G1546">
            <v>18.38</v>
          </cell>
          <cell r="H1546">
            <v>18.12</v>
          </cell>
          <cell r="I1546">
            <v>17.93</v>
          </cell>
          <cell r="J1546">
            <v>17.78</v>
          </cell>
          <cell r="K1546">
            <v>17.649999999999999</v>
          </cell>
          <cell r="L1546">
            <v>17.559999999999999</v>
          </cell>
          <cell r="M1546">
            <v>17.48</v>
          </cell>
          <cell r="N1546">
            <v>17.43</v>
          </cell>
          <cell r="O1546">
            <v>17.38</v>
          </cell>
          <cell r="P1546">
            <v>17.329999999999998</v>
          </cell>
          <cell r="Q1546">
            <v>17.28</v>
          </cell>
          <cell r="R1546">
            <v>17.239999999999998</v>
          </cell>
        </row>
        <row r="1547">
          <cell r="A1547">
            <v>1995</v>
          </cell>
          <cell r="B1547" t="str">
            <v>NOV</v>
          </cell>
          <cell r="C1547" t="str">
            <v>NOV - 1995</v>
          </cell>
          <cell r="D1547">
            <v>35034</v>
          </cell>
          <cell r="E1547">
            <v>28</v>
          </cell>
          <cell r="F1547">
            <v>35031</v>
          </cell>
          <cell r="G1547">
            <v>18.329999999999998</v>
          </cell>
          <cell r="H1547">
            <v>18.04</v>
          </cell>
          <cell r="I1547">
            <v>17.850000000000001</v>
          </cell>
          <cell r="J1547">
            <v>17.7</v>
          </cell>
          <cell r="K1547">
            <v>17.559999999999999</v>
          </cell>
          <cell r="L1547">
            <v>17.47</v>
          </cell>
          <cell r="M1547">
            <v>17.39</v>
          </cell>
          <cell r="N1547">
            <v>17.329999999999998</v>
          </cell>
          <cell r="O1547">
            <v>17.27</v>
          </cell>
          <cell r="P1547">
            <v>17.22</v>
          </cell>
          <cell r="Q1547">
            <v>17.170000000000002</v>
          </cell>
          <cell r="R1547">
            <v>17.13</v>
          </cell>
        </row>
        <row r="1548">
          <cell r="A1548">
            <v>1995</v>
          </cell>
          <cell r="B1548" t="str">
            <v>NOV</v>
          </cell>
          <cell r="C1548" t="str">
            <v>NOV - 1995</v>
          </cell>
          <cell r="D1548">
            <v>35034</v>
          </cell>
          <cell r="E1548">
            <v>29</v>
          </cell>
          <cell r="F1548">
            <v>35032</v>
          </cell>
          <cell r="G1548">
            <v>18.260000000000002</v>
          </cell>
          <cell r="H1548">
            <v>17.98</v>
          </cell>
          <cell r="I1548">
            <v>17.79</v>
          </cell>
          <cell r="J1548">
            <v>17.64</v>
          </cell>
          <cell r="K1548">
            <v>17.510000000000002</v>
          </cell>
          <cell r="L1548">
            <v>17.420000000000002</v>
          </cell>
          <cell r="M1548">
            <v>17.329999999999998</v>
          </cell>
          <cell r="N1548">
            <v>17.27</v>
          </cell>
          <cell r="O1548">
            <v>17.21</v>
          </cell>
          <cell r="P1548">
            <v>17.149999999999999</v>
          </cell>
          <cell r="Q1548">
            <v>17.09</v>
          </cell>
          <cell r="R1548">
            <v>17.05</v>
          </cell>
        </row>
        <row r="1549">
          <cell r="A1549">
            <v>1995</v>
          </cell>
          <cell r="B1549" t="str">
            <v>NOV</v>
          </cell>
          <cell r="C1549" t="str">
            <v>NOV - 1995</v>
          </cell>
          <cell r="D1549">
            <v>35034</v>
          </cell>
          <cell r="E1549">
            <v>30</v>
          </cell>
          <cell r="F1549">
            <v>35033</v>
          </cell>
          <cell r="G1549">
            <v>18.18</v>
          </cell>
          <cell r="H1549">
            <v>17.91</v>
          </cell>
          <cell r="I1549">
            <v>17.73</v>
          </cell>
          <cell r="J1549">
            <v>17.59</v>
          </cell>
          <cell r="K1549">
            <v>17.47</v>
          </cell>
          <cell r="L1549">
            <v>17.38</v>
          </cell>
          <cell r="M1549">
            <v>17.3</v>
          </cell>
          <cell r="N1549">
            <v>17.25</v>
          </cell>
          <cell r="O1549">
            <v>17.2</v>
          </cell>
          <cell r="P1549">
            <v>17.149999999999999</v>
          </cell>
          <cell r="Q1549">
            <v>17.100000000000001</v>
          </cell>
          <cell r="R1549">
            <v>17.059999999999999</v>
          </cell>
        </row>
        <row r="1550">
          <cell r="A1550">
            <v>1995</v>
          </cell>
          <cell r="B1550" t="str">
            <v>DEC</v>
          </cell>
          <cell r="C1550" t="str">
            <v>DEC - 1995</v>
          </cell>
          <cell r="D1550">
            <v>35034</v>
          </cell>
          <cell r="E1550">
            <v>1</v>
          </cell>
          <cell r="F1550">
            <v>35034</v>
          </cell>
          <cell r="G1550">
            <v>18.43</v>
          </cell>
          <cell r="H1550">
            <v>18.13</v>
          </cell>
          <cell r="I1550">
            <v>17.93</v>
          </cell>
          <cell r="J1550">
            <v>17.78</v>
          </cell>
          <cell r="K1550">
            <v>17.649999999999999</v>
          </cell>
          <cell r="L1550">
            <v>17.55</v>
          </cell>
          <cell r="M1550">
            <v>17.46</v>
          </cell>
          <cell r="N1550">
            <v>17.399999999999999</v>
          </cell>
          <cell r="O1550">
            <v>17.34</v>
          </cell>
          <cell r="P1550">
            <v>17.28</v>
          </cell>
          <cell r="Q1550">
            <v>17.23</v>
          </cell>
          <cell r="R1550">
            <v>17.190000000000001</v>
          </cell>
        </row>
        <row r="1551">
          <cell r="A1551">
            <v>1995</v>
          </cell>
          <cell r="B1551" t="str">
            <v>DEC</v>
          </cell>
          <cell r="C1551" t="str">
            <v>DEC - 1995</v>
          </cell>
          <cell r="D1551">
            <v>35041</v>
          </cell>
          <cell r="E1551">
            <v>4</v>
          </cell>
          <cell r="F1551">
            <v>35037</v>
          </cell>
          <cell r="G1551">
            <v>18.63</v>
          </cell>
          <cell r="H1551">
            <v>18.3</v>
          </cell>
          <cell r="I1551">
            <v>18.079999999999998</v>
          </cell>
          <cell r="J1551">
            <v>17.91</v>
          </cell>
          <cell r="K1551">
            <v>17.77</v>
          </cell>
          <cell r="L1551">
            <v>17.649999999999999</v>
          </cell>
          <cell r="M1551">
            <v>17.55</v>
          </cell>
          <cell r="N1551">
            <v>17.48</v>
          </cell>
          <cell r="O1551">
            <v>17.420000000000002</v>
          </cell>
          <cell r="P1551">
            <v>17.350000000000001</v>
          </cell>
          <cell r="Q1551">
            <v>17.29</v>
          </cell>
          <cell r="R1551">
            <v>17.25</v>
          </cell>
        </row>
        <row r="1552">
          <cell r="A1552">
            <v>1995</v>
          </cell>
          <cell r="B1552" t="str">
            <v>DEC</v>
          </cell>
          <cell r="C1552" t="str">
            <v>DEC - 1995</v>
          </cell>
          <cell r="D1552">
            <v>35041</v>
          </cell>
          <cell r="E1552">
            <v>5</v>
          </cell>
          <cell r="F1552">
            <v>35038</v>
          </cell>
          <cell r="G1552">
            <v>18.670000000000002</v>
          </cell>
          <cell r="H1552">
            <v>18.329999999999998</v>
          </cell>
          <cell r="I1552">
            <v>18.100000000000001</v>
          </cell>
          <cell r="J1552">
            <v>17.93</v>
          </cell>
          <cell r="K1552">
            <v>17.79</v>
          </cell>
          <cell r="L1552">
            <v>17.670000000000002</v>
          </cell>
          <cell r="M1552">
            <v>17.57</v>
          </cell>
          <cell r="N1552">
            <v>17.5</v>
          </cell>
          <cell r="O1552">
            <v>17.440000000000001</v>
          </cell>
          <cell r="P1552">
            <v>17.37</v>
          </cell>
          <cell r="Q1552">
            <v>17.309999999999999</v>
          </cell>
          <cell r="R1552">
            <v>17.27</v>
          </cell>
        </row>
        <row r="1553">
          <cell r="A1553">
            <v>1995</v>
          </cell>
          <cell r="B1553" t="str">
            <v>DEC</v>
          </cell>
          <cell r="C1553" t="str">
            <v>DEC - 1995</v>
          </cell>
          <cell r="D1553">
            <v>35041</v>
          </cell>
          <cell r="E1553">
            <v>6</v>
          </cell>
          <cell r="F1553">
            <v>35039</v>
          </cell>
          <cell r="G1553">
            <v>18.77</v>
          </cell>
          <cell r="H1553">
            <v>18.37</v>
          </cell>
          <cell r="I1553">
            <v>18.13</v>
          </cell>
          <cell r="J1553">
            <v>17.96</v>
          </cell>
          <cell r="K1553">
            <v>17.809999999999999</v>
          </cell>
          <cell r="L1553">
            <v>17.690000000000001</v>
          </cell>
          <cell r="M1553">
            <v>17.579999999999998</v>
          </cell>
          <cell r="N1553">
            <v>17.510000000000002</v>
          </cell>
          <cell r="O1553">
            <v>17.45</v>
          </cell>
          <cell r="P1553">
            <v>17.38</v>
          </cell>
          <cell r="Q1553">
            <v>17.32</v>
          </cell>
          <cell r="R1553">
            <v>17.27</v>
          </cell>
        </row>
        <row r="1554">
          <cell r="A1554">
            <v>1995</v>
          </cell>
          <cell r="B1554" t="str">
            <v>DEC</v>
          </cell>
          <cell r="C1554" t="str">
            <v>DEC - 1995</v>
          </cell>
          <cell r="D1554">
            <v>35041</v>
          </cell>
          <cell r="E1554">
            <v>7</v>
          </cell>
          <cell r="F1554">
            <v>35040</v>
          </cell>
          <cell r="G1554">
            <v>18.73</v>
          </cell>
          <cell r="H1554">
            <v>18.36</v>
          </cell>
          <cell r="I1554">
            <v>18.13</v>
          </cell>
          <cell r="J1554">
            <v>17.96</v>
          </cell>
          <cell r="K1554">
            <v>17.82</v>
          </cell>
          <cell r="L1554">
            <v>17.7</v>
          </cell>
          <cell r="M1554">
            <v>17.59</v>
          </cell>
          <cell r="N1554">
            <v>17.52</v>
          </cell>
          <cell r="O1554">
            <v>17.46</v>
          </cell>
          <cell r="P1554">
            <v>17.399999999999999</v>
          </cell>
          <cell r="Q1554">
            <v>17.34</v>
          </cell>
          <cell r="R1554">
            <v>17.29</v>
          </cell>
        </row>
        <row r="1555">
          <cell r="A1555">
            <v>1995</v>
          </cell>
          <cell r="B1555" t="str">
            <v>DEC</v>
          </cell>
          <cell r="C1555" t="str">
            <v>DEC - 1995</v>
          </cell>
          <cell r="D1555">
            <v>35041</v>
          </cell>
          <cell r="E1555">
            <v>8</v>
          </cell>
          <cell r="F1555">
            <v>35041</v>
          </cell>
          <cell r="G1555">
            <v>18.97</v>
          </cell>
          <cell r="H1555">
            <v>18.579999999999998</v>
          </cell>
          <cell r="I1555">
            <v>18.32</v>
          </cell>
          <cell r="J1555">
            <v>18.12</v>
          </cell>
          <cell r="K1555">
            <v>17.97</v>
          </cell>
          <cell r="L1555">
            <v>17.829999999999998</v>
          </cell>
          <cell r="M1555">
            <v>17.72</v>
          </cell>
          <cell r="N1555">
            <v>17.64</v>
          </cell>
          <cell r="O1555">
            <v>17.57</v>
          </cell>
          <cell r="P1555">
            <v>17.5</v>
          </cell>
          <cell r="Q1555">
            <v>17.43</v>
          </cell>
          <cell r="R1555">
            <v>17.38</v>
          </cell>
        </row>
        <row r="1556">
          <cell r="A1556">
            <v>1995</v>
          </cell>
          <cell r="B1556" t="str">
            <v>DEC</v>
          </cell>
          <cell r="C1556" t="str">
            <v>DEC - 1995</v>
          </cell>
          <cell r="D1556">
            <v>35048</v>
          </cell>
          <cell r="E1556">
            <v>11</v>
          </cell>
          <cell r="F1556">
            <v>35044</v>
          </cell>
          <cell r="G1556">
            <v>18.66</v>
          </cell>
          <cell r="H1556">
            <v>18.37</v>
          </cell>
          <cell r="I1556">
            <v>18.13</v>
          </cell>
          <cell r="J1556">
            <v>17.95</v>
          </cell>
          <cell r="K1556">
            <v>17.82</v>
          </cell>
          <cell r="L1556">
            <v>17.7</v>
          </cell>
          <cell r="M1556">
            <v>17.600000000000001</v>
          </cell>
          <cell r="N1556">
            <v>17.53</v>
          </cell>
          <cell r="O1556">
            <v>17.46</v>
          </cell>
          <cell r="P1556">
            <v>17.39</v>
          </cell>
          <cell r="Q1556">
            <v>17.329999999999998</v>
          </cell>
          <cell r="R1556">
            <v>17.29</v>
          </cell>
        </row>
        <row r="1557">
          <cell r="A1557">
            <v>1995</v>
          </cell>
          <cell r="B1557" t="str">
            <v>DEC</v>
          </cell>
          <cell r="C1557" t="str">
            <v>DEC - 1995</v>
          </cell>
          <cell r="D1557">
            <v>35048</v>
          </cell>
          <cell r="E1557">
            <v>12</v>
          </cell>
          <cell r="F1557">
            <v>35045</v>
          </cell>
          <cell r="G1557">
            <v>18.73</v>
          </cell>
          <cell r="H1557">
            <v>18.420000000000002</v>
          </cell>
          <cell r="I1557">
            <v>18.2</v>
          </cell>
          <cell r="J1557">
            <v>18.010000000000002</v>
          </cell>
          <cell r="K1557">
            <v>17.87</v>
          </cell>
          <cell r="L1557">
            <v>17.739999999999998</v>
          </cell>
          <cell r="M1557">
            <v>17.63</v>
          </cell>
          <cell r="N1557">
            <v>17.55</v>
          </cell>
          <cell r="O1557">
            <v>17.48</v>
          </cell>
          <cell r="P1557">
            <v>17.41</v>
          </cell>
          <cell r="Q1557">
            <v>17.350000000000001</v>
          </cell>
          <cell r="R1557">
            <v>17.309999999999999</v>
          </cell>
        </row>
        <row r="1558">
          <cell r="A1558">
            <v>1995</v>
          </cell>
          <cell r="B1558" t="str">
            <v>DEC</v>
          </cell>
          <cell r="C1558" t="str">
            <v>DEC - 1995</v>
          </cell>
          <cell r="D1558">
            <v>35048</v>
          </cell>
          <cell r="E1558">
            <v>13</v>
          </cell>
          <cell r="F1558">
            <v>35046</v>
          </cell>
          <cell r="G1558">
            <v>19</v>
          </cell>
          <cell r="H1558">
            <v>18.68</v>
          </cell>
          <cell r="I1558">
            <v>18.39</v>
          </cell>
          <cell r="J1558">
            <v>18.18</v>
          </cell>
          <cell r="K1558">
            <v>18.02</v>
          </cell>
          <cell r="L1558">
            <v>17.88</v>
          </cell>
          <cell r="M1558">
            <v>17.760000000000002</v>
          </cell>
          <cell r="N1558">
            <v>17.68</v>
          </cell>
          <cell r="O1558">
            <v>17.600000000000001</v>
          </cell>
          <cell r="P1558">
            <v>17.52</v>
          </cell>
          <cell r="Q1558">
            <v>17.45</v>
          </cell>
          <cell r="R1558">
            <v>17.399999999999999</v>
          </cell>
        </row>
        <row r="1559">
          <cell r="A1559">
            <v>1995</v>
          </cell>
          <cell r="B1559" t="str">
            <v>DEC</v>
          </cell>
          <cell r="C1559" t="str">
            <v>DEC - 1995</v>
          </cell>
          <cell r="D1559">
            <v>35048</v>
          </cell>
          <cell r="E1559">
            <v>14</v>
          </cell>
          <cell r="F1559">
            <v>35047</v>
          </cell>
          <cell r="G1559">
            <v>19.11</v>
          </cell>
          <cell r="H1559">
            <v>18.73</v>
          </cell>
          <cell r="I1559">
            <v>18.440000000000001</v>
          </cell>
          <cell r="J1559">
            <v>18.25</v>
          </cell>
          <cell r="K1559">
            <v>18.09</v>
          </cell>
          <cell r="L1559">
            <v>17.95</v>
          </cell>
          <cell r="M1559">
            <v>17.84</v>
          </cell>
          <cell r="N1559">
            <v>17.760000000000002</v>
          </cell>
          <cell r="O1559">
            <v>17.690000000000001</v>
          </cell>
          <cell r="P1559">
            <v>17.62</v>
          </cell>
          <cell r="Q1559">
            <v>17.55</v>
          </cell>
          <cell r="R1559">
            <v>17.5</v>
          </cell>
        </row>
        <row r="1560">
          <cell r="A1560">
            <v>1995</v>
          </cell>
          <cell r="B1560" t="str">
            <v>DEC</v>
          </cell>
          <cell r="C1560" t="str">
            <v>DEC - 1995</v>
          </cell>
          <cell r="D1560">
            <v>35048</v>
          </cell>
          <cell r="E1560">
            <v>15</v>
          </cell>
          <cell r="F1560">
            <v>35048</v>
          </cell>
          <cell r="G1560">
            <v>19.510000000000002</v>
          </cell>
          <cell r="H1560">
            <v>18.97</v>
          </cell>
          <cell r="I1560">
            <v>18.579999999999998</v>
          </cell>
          <cell r="J1560">
            <v>18.350000000000001</v>
          </cell>
          <cell r="K1560">
            <v>18.16</v>
          </cell>
          <cell r="L1560">
            <v>17.989999999999998</v>
          </cell>
          <cell r="M1560">
            <v>17.87</v>
          </cell>
          <cell r="N1560">
            <v>17.78</v>
          </cell>
          <cell r="O1560">
            <v>17.72</v>
          </cell>
          <cell r="P1560">
            <v>17.649999999999999</v>
          </cell>
          <cell r="Q1560">
            <v>17.579999999999998</v>
          </cell>
          <cell r="R1560">
            <v>17.53</v>
          </cell>
        </row>
        <row r="1561">
          <cell r="A1561">
            <v>1995</v>
          </cell>
          <cell r="B1561" t="str">
            <v>DEC</v>
          </cell>
          <cell r="C1561" t="str">
            <v>DEC - 1995</v>
          </cell>
          <cell r="D1561">
            <v>35055</v>
          </cell>
          <cell r="E1561">
            <v>18</v>
          </cell>
          <cell r="F1561">
            <v>35051</v>
          </cell>
          <cell r="G1561">
            <v>19.670000000000002</v>
          </cell>
          <cell r="H1561">
            <v>19.11</v>
          </cell>
          <cell r="I1561">
            <v>18.7</v>
          </cell>
          <cell r="J1561">
            <v>18.43</v>
          </cell>
          <cell r="K1561">
            <v>18.2</v>
          </cell>
          <cell r="L1561">
            <v>18</v>
          </cell>
          <cell r="M1561">
            <v>17.87</v>
          </cell>
          <cell r="N1561">
            <v>17.77</v>
          </cell>
          <cell r="O1561">
            <v>17.690000000000001</v>
          </cell>
          <cell r="P1561">
            <v>17.61</v>
          </cell>
          <cell r="Q1561">
            <v>17.53</v>
          </cell>
          <cell r="R1561">
            <v>17.47</v>
          </cell>
        </row>
        <row r="1562">
          <cell r="A1562">
            <v>1995</v>
          </cell>
          <cell r="B1562" t="str">
            <v>DEC</v>
          </cell>
          <cell r="C1562" t="str">
            <v>DEC - 1995</v>
          </cell>
          <cell r="D1562">
            <v>35055</v>
          </cell>
          <cell r="E1562">
            <v>19</v>
          </cell>
          <cell r="F1562">
            <v>35052</v>
          </cell>
          <cell r="G1562">
            <v>19.12</v>
          </cell>
          <cell r="H1562">
            <v>18.989999999999998</v>
          </cell>
          <cell r="I1562">
            <v>18.649999999999999</v>
          </cell>
          <cell r="J1562">
            <v>18.399999999999999</v>
          </cell>
          <cell r="K1562">
            <v>18.190000000000001</v>
          </cell>
          <cell r="L1562">
            <v>18.010000000000002</v>
          </cell>
          <cell r="M1562">
            <v>17.89</v>
          </cell>
          <cell r="N1562">
            <v>17.8</v>
          </cell>
          <cell r="O1562">
            <v>17.72</v>
          </cell>
          <cell r="P1562">
            <v>17.649999999999999</v>
          </cell>
          <cell r="Q1562">
            <v>17.579999999999998</v>
          </cell>
          <cell r="R1562">
            <v>17.52</v>
          </cell>
        </row>
        <row r="1563">
          <cell r="A1563">
            <v>1995</v>
          </cell>
          <cell r="B1563" t="str">
            <v>DEC</v>
          </cell>
          <cell r="C1563" t="str">
            <v>DEC - 1995</v>
          </cell>
          <cell r="D1563">
            <v>35055</v>
          </cell>
          <cell r="E1563">
            <v>20</v>
          </cell>
          <cell r="F1563">
            <v>35053</v>
          </cell>
          <cell r="G1563">
            <v>18.97</v>
          </cell>
          <cell r="H1563">
            <v>18.61</v>
          </cell>
          <cell r="I1563">
            <v>18.329999999999998</v>
          </cell>
          <cell r="J1563">
            <v>18.11</v>
          </cell>
          <cell r="K1563">
            <v>17.93</v>
          </cell>
          <cell r="L1563">
            <v>17.809999999999999</v>
          </cell>
          <cell r="M1563">
            <v>17.71</v>
          </cell>
          <cell r="N1563">
            <v>17.63</v>
          </cell>
          <cell r="O1563">
            <v>17.559999999999999</v>
          </cell>
          <cell r="P1563">
            <v>17.489999999999998</v>
          </cell>
          <cell r="Q1563">
            <v>17.43</v>
          </cell>
          <cell r="R1563">
            <v>17.39</v>
          </cell>
        </row>
        <row r="1564">
          <cell r="A1564">
            <v>1995</v>
          </cell>
          <cell r="B1564" t="str">
            <v>DEC</v>
          </cell>
          <cell r="C1564" t="str">
            <v>DEC - 1995</v>
          </cell>
          <cell r="D1564">
            <v>35055</v>
          </cell>
          <cell r="E1564">
            <v>21</v>
          </cell>
          <cell r="F1564">
            <v>35054</v>
          </cell>
          <cell r="G1564">
            <v>18.96</v>
          </cell>
          <cell r="H1564">
            <v>18.59</v>
          </cell>
          <cell r="I1564">
            <v>18.32</v>
          </cell>
          <cell r="J1564">
            <v>18.100000000000001</v>
          </cell>
          <cell r="K1564">
            <v>17.920000000000002</v>
          </cell>
          <cell r="L1564">
            <v>17.8</v>
          </cell>
          <cell r="M1564">
            <v>17.690000000000001</v>
          </cell>
          <cell r="N1564">
            <v>17.61</v>
          </cell>
          <cell r="O1564">
            <v>17.54</v>
          </cell>
          <cell r="P1564">
            <v>17.47</v>
          </cell>
          <cell r="Q1564">
            <v>17.41</v>
          </cell>
          <cell r="R1564">
            <v>17.37</v>
          </cell>
        </row>
        <row r="1565">
          <cell r="A1565">
            <v>1995</v>
          </cell>
          <cell r="B1565" t="str">
            <v>DEC</v>
          </cell>
          <cell r="C1565" t="str">
            <v>DEC - 1995</v>
          </cell>
          <cell r="D1565">
            <v>35055</v>
          </cell>
          <cell r="E1565">
            <v>22</v>
          </cell>
          <cell r="F1565">
            <v>35055</v>
          </cell>
          <cell r="G1565">
            <v>19.14</v>
          </cell>
          <cell r="H1565">
            <v>18.73</v>
          </cell>
          <cell r="I1565">
            <v>18.420000000000002</v>
          </cell>
          <cell r="J1565">
            <v>18.18</v>
          </cell>
          <cell r="K1565">
            <v>17.989999999999998</v>
          </cell>
          <cell r="L1565">
            <v>17.86</v>
          </cell>
          <cell r="M1565">
            <v>17.75</v>
          </cell>
          <cell r="N1565">
            <v>17.66</v>
          </cell>
          <cell r="O1565">
            <v>17.579999999999998</v>
          </cell>
          <cell r="P1565">
            <v>17.52</v>
          </cell>
          <cell r="Q1565">
            <v>17.47</v>
          </cell>
          <cell r="R1565">
            <v>17.43</v>
          </cell>
        </row>
        <row r="1566">
          <cell r="A1566">
            <v>1995</v>
          </cell>
          <cell r="B1566" t="str">
            <v>DEC</v>
          </cell>
          <cell r="C1566" t="str">
            <v>DEC - 1995</v>
          </cell>
          <cell r="D1566">
            <v>35062</v>
          </cell>
          <cell r="E1566">
            <v>25</v>
          </cell>
          <cell r="F1566">
            <v>35058</v>
          </cell>
        </row>
        <row r="1567">
          <cell r="A1567">
            <v>1995</v>
          </cell>
          <cell r="B1567" t="str">
            <v>DEC</v>
          </cell>
          <cell r="C1567" t="str">
            <v>DEC - 1995</v>
          </cell>
          <cell r="D1567">
            <v>35062</v>
          </cell>
          <cell r="E1567">
            <v>26</v>
          </cell>
          <cell r="F1567">
            <v>35059</v>
          </cell>
          <cell r="G1567">
            <v>19.27</v>
          </cell>
          <cell r="H1567">
            <v>18.84</v>
          </cell>
          <cell r="I1567">
            <v>18.53</v>
          </cell>
          <cell r="J1567">
            <v>18.29</v>
          </cell>
          <cell r="K1567">
            <v>18.100000000000001</v>
          </cell>
          <cell r="L1567">
            <v>17.96</v>
          </cell>
          <cell r="M1567">
            <v>17.850000000000001</v>
          </cell>
          <cell r="N1567">
            <v>17.77</v>
          </cell>
          <cell r="O1567">
            <v>17.690000000000001</v>
          </cell>
          <cell r="P1567">
            <v>17.63</v>
          </cell>
          <cell r="Q1567">
            <v>17.579999999999998</v>
          </cell>
          <cell r="R1567">
            <v>17.53</v>
          </cell>
        </row>
        <row r="1568">
          <cell r="A1568">
            <v>1995</v>
          </cell>
          <cell r="B1568" t="str">
            <v>DEC</v>
          </cell>
          <cell r="C1568" t="str">
            <v>DEC - 1995</v>
          </cell>
          <cell r="D1568">
            <v>35062</v>
          </cell>
          <cell r="E1568">
            <v>27</v>
          </cell>
          <cell r="F1568">
            <v>35060</v>
          </cell>
          <cell r="G1568">
            <v>19.5</v>
          </cell>
          <cell r="H1568">
            <v>19.04</v>
          </cell>
          <cell r="I1568">
            <v>18.649999999999999</v>
          </cell>
          <cell r="J1568">
            <v>18.36</v>
          </cell>
          <cell r="K1568">
            <v>18.149999999999999</v>
          </cell>
          <cell r="L1568">
            <v>17.989999999999998</v>
          </cell>
          <cell r="M1568">
            <v>17.86</v>
          </cell>
          <cell r="N1568">
            <v>17.78</v>
          </cell>
          <cell r="O1568">
            <v>17.7</v>
          </cell>
          <cell r="P1568">
            <v>17.64</v>
          </cell>
          <cell r="Q1568">
            <v>17.579999999999998</v>
          </cell>
          <cell r="R1568">
            <v>17.53</v>
          </cell>
        </row>
        <row r="1569">
          <cell r="A1569">
            <v>1995</v>
          </cell>
          <cell r="B1569" t="str">
            <v>DEC</v>
          </cell>
          <cell r="C1569" t="str">
            <v>DEC - 1995</v>
          </cell>
          <cell r="D1569">
            <v>35062</v>
          </cell>
          <cell r="E1569">
            <v>28</v>
          </cell>
          <cell r="F1569">
            <v>35061</v>
          </cell>
          <cell r="G1569">
            <v>19.36</v>
          </cell>
          <cell r="H1569">
            <v>18.920000000000002</v>
          </cell>
          <cell r="I1569">
            <v>18.559999999999999</v>
          </cell>
          <cell r="J1569">
            <v>18.29</v>
          </cell>
          <cell r="K1569">
            <v>18.09</v>
          </cell>
          <cell r="L1569">
            <v>17.93</v>
          </cell>
          <cell r="M1569">
            <v>17.8</v>
          </cell>
          <cell r="N1569">
            <v>17.72</v>
          </cell>
          <cell r="O1569">
            <v>17.64</v>
          </cell>
          <cell r="P1569">
            <v>17.579999999999998</v>
          </cell>
          <cell r="Q1569">
            <v>17.52</v>
          </cell>
          <cell r="R1569">
            <v>17.47</v>
          </cell>
        </row>
        <row r="1570">
          <cell r="A1570">
            <v>1995</v>
          </cell>
          <cell r="B1570" t="str">
            <v>DEC</v>
          </cell>
          <cell r="C1570" t="str">
            <v>DEC - 1995</v>
          </cell>
          <cell r="D1570">
            <v>35062</v>
          </cell>
          <cell r="E1570">
            <v>29</v>
          </cell>
          <cell r="F1570">
            <v>35062</v>
          </cell>
          <cell r="G1570">
            <v>19.55</v>
          </cell>
          <cell r="H1570">
            <v>19.059999999999999</v>
          </cell>
          <cell r="I1570">
            <v>18.68</v>
          </cell>
          <cell r="J1570">
            <v>18.39</v>
          </cell>
          <cell r="K1570">
            <v>18.18</v>
          </cell>
          <cell r="L1570">
            <v>18.010000000000002</v>
          </cell>
          <cell r="M1570">
            <v>17.88</v>
          </cell>
          <cell r="N1570">
            <v>17.79</v>
          </cell>
          <cell r="O1570">
            <v>17.72</v>
          </cell>
          <cell r="P1570">
            <v>17.66</v>
          </cell>
          <cell r="Q1570">
            <v>17.600000000000001</v>
          </cell>
          <cell r="R1570">
            <v>17.55</v>
          </cell>
        </row>
        <row r="1571">
          <cell r="A1571">
            <v>1996</v>
          </cell>
          <cell r="B1571" t="str">
            <v>JAN</v>
          </cell>
          <cell r="C1571" t="str">
            <v>JAN - 1996</v>
          </cell>
          <cell r="D1571">
            <v>35069</v>
          </cell>
          <cell r="E1571">
            <v>1</v>
          </cell>
          <cell r="F1571">
            <v>35065</v>
          </cell>
        </row>
        <row r="1572">
          <cell r="A1572">
            <v>1996</v>
          </cell>
          <cell r="B1572" t="str">
            <v>JAN</v>
          </cell>
          <cell r="C1572" t="str">
            <v>JAN - 1996</v>
          </cell>
          <cell r="D1572">
            <v>35069</v>
          </cell>
          <cell r="E1572">
            <v>2</v>
          </cell>
          <cell r="F1572">
            <v>35066</v>
          </cell>
          <cell r="G1572">
            <v>19.809999999999999</v>
          </cell>
          <cell r="H1572">
            <v>19.239999999999998</v>
          </cell>
          <cell r="I1572">
            <v>18.84</v>
          </cell>
          <cell r="J1572">
            <v>18.54</v>
          </cell>
          <cell r="K1572">
            <v>18.309999999999999</v>
          </cell>
          <cell r="L1572">
            <v>18.12</v>
          </cell>
          <cell r="M1572">
            <v>17.98</v>
          </cell>
          <cell r="N1572">
            <v>17.89</v>
          </cell>
          <cell r="O1572">
            <v>17.809999999999999</v>
          </cell>
          <cell r="P1572">
            <v>17.739999999999998</v>
          </cell>
          <cell r="Q1572">
            <v>17.68</v>
          </cell>
          <cell r="R1572">
            <v>17.63</v>
          </cell>
        </row>
        <row r="1573">
          <cell r="A1573">
            <v>1996</v>
          </cell>
          <cell r="B1573" t="str">
            <v>JAN</v>
          </cell>
          <cell r="C1573" t="str">
            <v>JAN - 1996</v>
          </cell>
          <cell r="D1573">
            <v>35069</v>
          </cell>
          <cell r="E1573">
            <v>3</v>
          </cell>
          <cell r="F1573">
            <v>35067</v>
          </cell>
          <cell r="G1573">
            <v>19.89</v>
          </cell>
          <cell r="H1573">
            <v>19.34</v>
          </cell>
          <cell r="I1573">
            <v>18.899999999999999</v>
          </cell>
          <cell r="J1573">
            <v>18.579999999999998</v>
          </cell>
          <cell r="K1573">
            <v>18.350000000000001</v>
          </cell>
          <cell r="L1573">
            <v>18.16</v>
          </cell>
          <cell r="M1573">
            <v>18.010000000000002</v>
          </cell>
          <cell r="N1573">
            <v>17.920000000000002</v>
          </cell>
          <cell r="O1573">
            <v>17.84</v>
          </cell>
          <cell r="P1573">
            <v>17.77</v>
          </cell>
          <cell r="Q1573">
            <v>17.71</v>
          </cell>
          <cell r="R1573">
            <v>17.670000000000002</v>
          </cell>
        </row>
        <row r="1574">
          <cell r="A1574">
            <v>1996</v>
          </cell>
          <cell r="B1574" t="str">
            <v>JAN</v>
          </cell>
          <cell r="C1574" t="str">
            <v>JAN - 1996</v>
          </cell>
          <cell r="D1574">
            <v>35069</v>
          </cell>
          <cell r="E1574">
            <v>4</v>
          </cell>
          <cell r="F1574">
            <v>35068</v>
          </cell>
          <cell r="G1574">
            <v>19.91</v>
          </cell>
          <cell r="H1574">
            <v>19.37</v>
          </cell>
          <cell r="I1574">
            <v>18.93</v>
          </cell>
          <cell r="J1574">
            <v>18.61</v>
          </cell>
          <cell r="K1574">
            <v>18.36</v>
          </cell>
          <cell r="L1574">
            <v>18.16</v>
          </cell>
          <cell r="M1574">
            <v>18</v>
          </cell>
          <cell r="N1574">
            <v>17.91</v>
          </cell>
          <cell r="O1574">
            <v>17.82</v>
          </cell>
          <cell r="P1574">
            <v>17.75</v>
          </cell>
          <cell r="Q1574">
            <v>17.690000000000001</v>
          </cell>
          <cell r="R1574">
            <v>17.66</v>
          </cell>
        </row>
        <row r="1575">
          <cell r="A1575">
            <v>1996</v>
          </cell>
          <cell r="B1575" t="str">
            <v>JAN</v>
          </cell>
          <cell r="C1575" t="str">
            <v>JAN - 1996</v>
          </cell>
          <cell r="D1575">
            <v>35069</v>
          </cell>
          <cell r="E1575">
            <v>5</v>
          </cell>
          <cell r="F1575">
            <v>35069</v>
          </cell>
          <cell r="G1575">
            <v>20.260000000000002</v>
          </cell>
          <cell r="H1575">
            <v>19.649999999999999</v>
          </cell>
          <cell r="I1575">
            <v>19.16</v>
          </cell>
          <cell r="J1575">
            <v>18.8</v>
          </cell>
          <cell r="K1575">
            <v>18.53</v>
          </cell>
          <cell r="L1575">
            <v>18.32</v>
          </cell>
          <cell r="M1575">
            <v>18.14</v>
          </cell>
          <cell r="N1575">
            <v>18.05</v>
          </cell>
          <cell r="O1575">
            <v>17.96</v>
          </cell>
          <cell r="P1575">
            <v>17.88</v>
          </cell>
          <cell r="Q1575">
            <v>17.82</v>
          </cell>
          <cell r="R1575">
            <v>17.78</v>
          </cell>
        </row>
        <row r="1576">
          <cell r="A1576">
            <v>1996</v>
          </cell>
          <cell r="B1576" t="str">
            <v>JAN</v>
          </cell>
          <cell r="C1576" t="str">
            <v>JAN - 1996</v>
          </cell>
          <cell r="D1576">
            <v>35076</v>
          </cell>
          <cell r="E1576">
            <v>8</v>
          </cell>
          <cell r="F1576">
            <v>35072</v>
          </cell>
        </row>
        <row r="1577">
          <cell r="A1577">
            <v>1996</v>
          </cell>
          <cell r="B1577" t="str">
            <v>JAN</v>
          </cell>
          <cell r="C1577" t="str">
            <v>JAN - 1996</v>
          </cell>
          <cell r="D1577">
            <v>35076</v>
          </cell>
          <cell r="E1577">
            <v>9</v>
          </cell>
          <cell r="F1577">
            <v>35073</v>
          </cell>
          <cell r="G1577">
            <v>19.95</v>
          </cell>
          <cell r="H1577">
            <v>19.41</v>
          </cell>
          <cell r="I1577">
            <v>18.96</v>
          </cell>
          <cell r="J1577">
            <v>18.62</v>
          </cell>
          <cell r="K1577">
            <v>18.37</v>
          </cell>
          <cell r="L1577">
            <v>18.170000000000002</v>
          </cell>
          <cell r="M1577">
            <v>18</v>
          </cell>
          <cell r="N1577">
            <v>17.91</v>
          </cell>
          <cell r="O1577">
            <v>17.82</v>
          </cell>
          <cell r="P1577">
            <v>17.739999999999998</v>
          </cell>
          <cell r="Q1577">
            <v>17.68</v>
          </cell>
          <cell r="R1577">
            <v>17.649999999999999</v>
          </cell>
        </row>
        <row r="1578">
          <cell r="A1578">
            <v>1996</v>
          </cell>
          <cell r="B1578" t="str">
            <v>JAN</v>
          </cell>
          <cell r="C1578" t="str">
            <v>JAN - 1996</v>
          </cell>
          <cell r="D1578">
            <v>35076</v>
          </cell>
          <cell r="E1578">
            <v>10</v>
          </cell>
          <cell r="F1578">
            <v>35074</v>
          </cell>
          <cell r="G1578">
            <v>19.670000000000002</v>
          </cell>
          <cell r="H1578">
            <v>19.18</v>
          </cell>
          <cell r="I1578">
            <v>18.78</v>
          </cell>
          <cell r="J1578">
            <v>18.47</v>
          </cell>
          <cell r="K1578">
            <v>18.239999999999998</v>
          </cell>
          <cell r="L1578">
            <v>18.059999999999999</v>
          </cell>
          <cell r="M1578">
            <v>17.91</v>
          </cell>
          <cell r="N1578">
            <v>17.82</v>
          </cell>
          <cell r="O1578">
            <v>17.739999999999998</v>
          </cell>
          <cell r="P1578">
            <v>17.66</v>
          </cell>
          <cell r="Q1578">
            <v>17.600000000000001</v>
          </cell>
          <cell r="R1578">
            <v>17.57</v>
          </cell>
        </row>
        <row r="1579">
          <cell r="A1579">
            <v>1996</v>
          </cell>
          <cell r="B1579" t="str">
            <v>JAN</v>
          </cell>
          <cell r="C1579" t="str">
            <v>JAN - 1996</v>
          </cell>
          <cell r="D1579">
            <v>35076</v>
          </cell>
          <cell r="E1579">
            <v>11</v>
          </cell>
          <cell r="F1579">
            <v>35075</v>
          </cell>
          <cell r="G1579">
            <v>18.79</v>
          </cell>
          <cell r="H1579">
            <v>18.39</v>
          </cell>
          <cell r="I1579">
            <v>18.05</v>
          </cell>
          <cell r="J1579">
            <v>17.8</v>
          </cell>
          <cell r="K1579">
            <v>17.62</v>
          </cell>
          <cell r="L1579">
            <v>17.47</v>
          </cell>
          <cell r="M1579">
            <v>17.350000000000001</v>
          </cell>
          <cell r="N1579">
            <v>17.27</v>
          </cell>
          <cell r="O1579">
            <v>17.190000000000001</v>
          </cell>
          <cell r="P1579">
            <v>17.11</v>
          </cell>
          <cell r="Q1579">
            <v>17.05</v>
          </cell>
          <cell r="R1579">
            <v>17.02</v>
          </cell>
        </row>
        <row r="1580">
          <cell r="A1580">
            <v>1996</v>
          </cell>
          <cell r="B1580" t="str">
            <v>JAN</v>
          </cell>
          <cell r="C1580" t="str">
            <v>JAN - 1996</v>
          </cell>
          <cell r="D1580">
            <v>35076</v>
          </cell>
          <cell r="E1580">
            <v>12</v>
          </cell>
          <cell r="F1580">
            <v>35076</v>
          </cell>
          <cell r="G1580">
            <v>18.25</v>
          </cell>
          <cell r="H1580">
            <v>17.98</v>
          </cell>
          <cell r="I1580">
            <v>17.739999999999998</v>
          </cell>
          <cell r="J1580">
            <v>17.55</v>
          </cell>
          <cell r="K1580">
            <v>17.399999999999999</v>
          </cell>
          <cell r="L1580">
            <v>17.28</v>
          </cell>
          <cell r="M1580">
            <v>17.190000000000001</v>
          </cell>
          <cell r="N1580">
            <v>17.12</v>
          </cell>
          <cell r="O1580">
            <v>17.05</v>
          </cell>
          <cell r="P1580">
            <v>16.98</v>
          </cell>
          <cell r="Q1580">
            <v>16.920000000000002</v>
          </cell>
          <cell r="R1580">
            <v>16.899999999999999</v>
          </cell>
        </row>
        <row r="1581">
          <cell r="A1581">
            <v>1996</v>
          </cell>
          <cell r="B1581" t="str">
            <v>JAN</v>
          </cell>
          <cell r="C1581" t="str">
            <v>JAN - 1996</v>
          </cell>
          <cell r="D1581">
            <v>35083</v>
          </cell>
          <cell r="E1581">
            <v>15</v>
          </cell>
          <cell r="F1581">
            <v>35079</v>
          </cell>
          <cell r="G1581">
            <v>18.38</v>
          </cell>
          <cell r="H1581">
            <v>18.05</v>
          </cell>
          <cell r="I1581">
            <v>17.79</v>
          </cell>
          <cell r="J1581">
            <v>17.59</v>
          </cell>
          <cell r="K1581">
            <v>17.440000000000001</v>
          </cell>
          <cell r="L1581">
            <v>17.32</v>
          </cell>
          <cell r="M1581">
            <v>17.23</v>
          </cell>
          <cell r="N1581">
            <v>17.16</v>
          </cell>
          <cell r="O1581">
            <v>17.09</v>
          </cell>
          <cell r="P1581">
            <v>17.02</v>
          </cell>
          <cell r="Q1581">
            <v>16.96</v>
          </cell>
          <cell r="R1581">
            <v>16.940000000000001</v>
          </cell>
        </row>
        <row r="1582">
          <cell r="A1582">
            <v>1996</v>
          </cell>
          <cell r="B1582" t="str">
            <v>JAN</v>
          </cell>
          <cell r="C1582" t="str">
            <v>JAN - 1996</v>
          </cell>
          <cell r="D1582">
            <v>35083</v>
          </cell>
          <cell r="E1582">
            <v>16</v>
          </cell>
          <cell r="F1582">
            <v>35080</v>
          </cell>
          <cell r="G1582">
            <v>18.05</v>
          </cell>
          <cell r="H1582">
            <v>17.690000000000001</v>
          </cell>
          <cell r="I1582">
            <v>17.43</v>
          </cell>
          <cell r="J1582">
            <v>17.239999999999998</v>
          </cell>
          <cell r="K1582">
            <v>17.09</v>
          </cell>
          <cell r="L1582">
            <v>16.989999999999998</v>
          </cell>
          <cell r="M1582">
            <v>16.899999999999999</v>
          </cell>
          <cell r="N1582">
            <v>16.84</v>
          </cell>
          <cell r="O1582">
            <v>16.78</v>
          </cell>
          <cell r="P1582">
            <v>16.72</v>
          </cell>
          <cell r="Q1582">
            <v>16.66</v>
          </cell>
          <cell r="R1582">
            <v>16.64</v>
          </cell>
        </row>
        <row r="1583">
          <cell r="A1583">
            <v>1996</v>
          </cell>
          <cell r="B1583" t="str">
            <v>JAN</v>
          </cell>
          <cell r="C1583" t="str">
            <v>JAN - 1996</v>
          </cell>
          <cell r="D1583">
            <v>35083</v>
          </cell>
          <cell r="E1583">
            <v>17</v>
          </cell>
          <cell r="F1583">
            <v>35081</v>
          </cell>
          <cell r="G1583">
            <v>18.52</v>
          </cell>
          <cell r="H1583">
            <v>18.05</v>
          </cell>
          <cell r="I1583">
            <v>17.79</v>
          </cell>
          <cell r="J1583">
            <v>17.600000000000001</v>
          </cell>
          <cell r="K1583">
            <v>17.45</v>
          </cell>
          <cell r="L1583">
            <v>17.350000000000001</v>
          </cell>
          <cell r="M1583">
            <v>17.27</v>
          </cell>
          <cell r="N1583">
            <v>17.21</v>
          </cell>
          <cell r="O1583">
            <v>17.16</v>
          </cell>
          <cell r="P1583">
            <v>17.11</v>
          </cell>
          <cell r="Q1583">
            <v>17.059999999999999</v>
          </cell>
          <cell r="R1583">
            <v>17.05</v>
          </cell>
        </row>
        <row r="1584">
          <cell r="A1584">
            <v>1996</v>
          </cell>
          <cell r="B1584" t="str">
            <v>JAN</v>
          </cell>
          <cell r="C1584" t="str">
            <v>JAN - 1996</v>
          </cell>
          <cell r="D1584">
            <v>35083</v>
          </cell>
          <cell r="E1584">
            <v>18</v>
          </cell>
          <cell r="F1584">
            <v>35082</v>
          </cell>
          <cell r="G1584">
            <v>19.18</v>
          </cell>
          <cell r="H1584">
            <v>18.39</v>
          </cell>
          <cell r="I1584">
            <v>17.98</v>
          </cell>
          <cell r="J1584">
            <v>17.739999999999998</v>
          </cell>
          <cell r="K1584">
            <v>17.55</v>
          </cell>
          <cell r="L1584">
            <v>17.420000000000002</v>
          </cell>
          <cell r="M1584">
            <v>17.32</v>
          </cell>
          <cell r="N1584">
            <v>17.260000000000002</v>
          </cell>
          <cell r="O1584">
            <v>17.2</v>
          </cell>
          <cell r="P1584">
            <v>17.149999999999999</v>
          </cell>
          <cell r="Q1584">
            <v>17.100000000000001</v>
          </cell>
          <cell r="R1584">
            <v>17.09</v>
          </cell>
        </row>
        <row r="1585">
          <cell r="A1585">
            <v>1996</v>
          </cell>
          <cell r="B1585" t="str">
            <v>JAN</v>
          </cell>
          <cell r="C1585" t="str">
            <v>JAN - 1996</v>
          </cell>
          <cell r="D1585">
            <v>35083</v>
          </cell>
          <cell r="E1585">
            <v>19</v>
          </cell>
          <cell r="F1585">
            <v>35083</v>
          </cell>
          <cell r="G1585">
            <v>18.940000000000001</v>
          </cell>
          <cell r="H1585">
            <v>18.25</v>
          </cell>
          <cell r="I1585">
            <v>17.809999999999999</v>
          </cell>
          <cell r="J1585">
            <v>17.579999999999998</v>
          </cell>
          <cell r="K1585">
            <v>17.41</v>
          </cell>
          <cell r="L1585">
            <v>17.29</v>
          </cell>
          <cell r="M1585">
            <v>17.21</v>
          </cell>
          <cell r="N1585">
            <v>17.149999999999999</v>
          </cell>
          <cell r="O1585">
            <v>17.100000000000001</v>
          </cell>
          <cell r="P1585">
            <v>17.05</v>
          </cell>
          <cell r="Q1585">
            <v>17</v>
          </cell>
          <cell r="R1585">
            <v>16.989999999999998</v>
          </cell>
        </row>
        <row r="1586">
          <cell r="A1586">
            <v>1996</v>
          </cell>
          <cell r="B1586" t="str">
            <v>JAN</v>
          </cell>
          <cell r="C1586" t="str">
            <v>JAN - 1996</v>
          </cell>
          <cell r="D1586">
            <v>35090</v>
          </cell>
          <cell r="E1586">
            <v>22</v>
          </cell>
          <cell r="F1586">
            <v>35086</v>
          </cell>
          <cell r="G1586">
            <v>18.62</v>
          </cell>
          <cell r="H1586">
            <v>18.149999999999999</v>
          </cell>
          <cell r="I1586">
            <v>17.739999999999998</v>
          </cell>
          <cell r="J1586">
            <v>17.53</v>
          </cell>
          <cell r="K1586">
            <v>17.37</v>
          </cell>
          <cell r="L1586">
            <v>17.27</v>
          </cell>
          <cell r="M1586">
            <v>17.2</v>
          </cell>
          <cell r="N1586">
            <v>17.14</v>
          </cell>
          <cell r="O1586">
            <v>17.09</v>
          </cell>
          <cell r="P1586">
            <v>17.04</v>
          </cell>
          <cell r="Q1586">
            <v>16.989999999999998</v>
          </cell>
          <cell r="R1586">
            <v>16.98</v>
          </cell>
        </row>
        <row r="1587">
          <cell r="A1587">
            <v>1996</v>
          </cell>
          <cell r="B1587" t="str">
            <v>JAN</v>
          </cell>
          <cell r="C1587" t="str">
            <v>JAN - 1996</v>
          </cell>
          <cell r="D1587">
            <v>35090</v>
          </cell>
          <cell r="E1587">
            <v>23</v>
          </cell>
          <cell r="F1587">
            <v>35087</v>
          </cell>
          <cell r="G1587">
            <v>18.059999999999999</v>
          </cell>
          <cell r="H1587">
            <v>17.670000000000002</v>
          </cell>
          <cell r="I1587">
            <v>17.47</v>
          </cell>
          <cell r="J1587">
            <v>17.32</v>
          </cell>
          <cell r="K1587">
            <v>17.22</v>
          </cell>
          <cell r="L1587">
            <v>17.149999999999999</v>
          </cell>
          <cell r="M1587">
            <v>17.09</v>
          </cell>
          <cell r="N1587">
            <v>17.04</v>
          </cell>
          <cell r="O1587">
            <v>16.989999999999998</v>
          </cell>
          <cell r="P1587">
            <v>16.940000000000001</v>
          </cell>
          <cell r="Q1587">
            <v>16.93</v>
          </cell>
          <cell r="R1587">
            <v>16.91</v>
          </cell>
        </row>
        <row r="1588">
          <cell r="A1588">
            <v>1996</v>
          </cell>
          <cell r="B1588" t="str">
            <v>JAN</v>
          </cell>
          <cell r="C1588" t="str">
            <v>JAN - 1996</v>
          </cell>
          <cell r="D1588">
            <v>35090</v>
          </cell>
          <cell r="E1588">
            <v>24</v>
          </cell>
          <cell r="F1588">
            <v>35088</v>
          </cell>
          <cell r="G1588">
            <v>18.28</v>
          </cell>
          <cell r="H1588">
            <v>17.88</v>
          </cell>
          <cell r="I1588">
            <v>17.670000000000002</v>
          </cell>
          <cell r="J1588">
            <v>17.52</v>
          </cell>
          <cell r="K1588">
            <v>17.41</v>
          </cell>
          <cell r="L1588">
            <v>17.32</v>
          </cell>
          <cell r="M1588">
            <v>17.260000000000002</v>
          </cell>
          <cell r="N1588">
            <v>17.2</v>
          </cell>
          <cell r="O1588">
            <v>17.14</v>
          </cell>
          <cell r="P1588">
            <v>17.079999999999998</v>
          </cell>
          <cell r="Q1588">
            <v>17.07</v>
          </cell>
          <cell r="R1588">
            <v>17.05</v>
          </cell>
        </row>
        <row r="1589">
          <cell r="A1589">
            <v>1996</v>
          </cell>
          <cell r="B1589" t="str">
            <v>JAN</v>
          </cell>
          <cell r="C1589" t="str">
            <v>JAN - 1996</v>
          </cell>
          <cell r="D1589">
            <v>35090</v>
          </cell>
          <cell r="E1589">
            <v>25</v>
          </cell>
          <cell r="F1589">
            <v>35089</v>
          </cell>
          <cell r="G1589">
            <v>17.670000000000002</v>
          </cell>
          <cell r="H1589">
            <v>17.37</v>
          </cell>
          <cell r="I1589">
            <v>17.21</v>
          </cell>
          <cell r="J1589">
            <v>17.11</v>
          </cell>
          <cell r="K1589">
            <v>17.03</v>
          </cell>
          <cell r="L1589">
            <v>16.98</v>
          </cell>
          <cell r="M1589">
            <v>16.940000000000001</v>
          </cell>
          <cell r="N1589">
            <v>16.899999999999999</v>
          </cell>
          <cell r="O1589">
            <v>16.87</v>
          </cell>
          <cell r="P1589">
            <v>16.829999999999998</v>
          </cell>
          <cell r="Q1589">
            <v>16.829999999999998</v>
          </cell>
          <cell r="R1589">
            <v>16.829999999999998</v>
          </cell>
        </row>
        <row r="1590">
          <cell r="A1590">
            <v>1996</v>
          </cell>
          <cell r="B1590" t="str">
            <v>JAN</v>
          </cell>
          <cell r="C1590" t="str">
            <v>JAN - 1996</v>
          </cell>
          <cell r="D1590">
            <v>35090</v>
          </cell>
          <cell r="E1590">
            <v>26</v>
          </cell>
          <cell r="F1590">
            <v>35090</v>
          </cell>
          <cell r="G1590">
            <v>17.73</v>
          </cell>
          <cell r="H1590">
            <v>17.36</v>
          </cell>
          <cell r="I1590">
            <v>17.2</v>
          </cell>
          <cell r="J1590">
            <v>17.09</v>
          </cell>
          <cell r="K1590">
            <v>17.02</v>
          </cell>
          <cell r="L1590">
            <v>16.98</v>
          </cell>
          <cell r="M1590">
            <v>16.95</v>
          </cell>
          <cell r="N1590">
            <v>16.920000000000002</v>
          </cell>
          <cell r="O1590">
            <v>16.899999999999999</v>
          </cell>
          <cell r="P1590">
            <v>16.87</v>
          </cell>
          <cell r="Q1590">
            <v>16.87</v>
          </cell>
          <cell r="R1590">
            <v>16.87</v>
          </cell>
        </row>
        <row r="1591">
          <cell r="A1591">
            <v>1996</v>
          </cell>
          <cell r="B1591" t="str">
            <v>JAN</v>
          </cell>
          <cell r="C1591" t="str">
            <v>JAN - 1996</v>
          </cell>
          <cell r="D1591">
            <v>35097</v>
          </cell>
          <cell r="E1591">
            <v>29</v>
          </cell>
          <cell r="F1591">
            <v>35093</v>
          </cell>
          <cell r="G1591">
            <v>17.45</v>
          </cell>
          <cell r="H1591">
            <v>17.16</v>
          </cell>
          <cell r="I1591">
            <v>17.04</v>
          </cell>
          <cell r="J1591">
            <v>16.97</v>
          </cell>
          <cell r="K1591">
            <v>16.91</v>
          </cell>
          <cell r="L1591">
            <v>16.88</v>
          </cell>
          <cell r="M1591">
            <v>16.86</v>
          </cell>
          <cell r="N1591">
            <v>16.84</v>
          </cell>
          <cell r="O1591">
            <v>16.82</v>
          </cell>
          <cell r="P1591">
            <v>16.8</v>
          </cell>
          <cell r="Q1591">
            <v>16.8</v>
          </cell>
          <cell r="R1591">
            <v>16.8</v>
          </cell>
        </row>
        <row r="1592">
          <cell r="A1592">
            <v>1996</v>
          </cell>
          <cell r="B1592" t="str">
            <v>JAN</v>
          </cell>
          <cell r="C1592" t="str">
            <v>JAN - 1996</v>
          </cell>
          <cell r="D1592">
            <v>35097</v>
          </cell>
          <cell r="E1592">
            <v>30</v>
          </cell>
          <cell r="F1592">
            <v>35094</v>
          </cell>
          <cell r="G1592">
            <v>17.559999999999999</v>
          </cell>
          <cell r="H1592">
            <v>17.239999999999998</v>
          </cell>
          <cell r="I1592">
            <v>17.09</v>
          </cell>
          <cell r="J1592">
            <v>17</v>
          </cell>
          <cell r="K1592">
            <v>16.93</v>
          </cell>
          <cell r="L1592">
            <v>16.899999999999999</v>
          </cell>
          <cell r="M1592">
            <v>16.88</v>
          </cell>
          <cell r="N1592">
            <v>16.86</v>
          </cell>
          <cell r="O1592">
            <v>16.850000000000001</v>
          </cell>
          <cell r="P1592">
            <v>16.84</v>
          </cell>
          <cell r="Q1592">
            <v>16.84</v>
          </cell>
          <cell r="R1592">
            <v>16.84</v>
          </cell>
        </row>
        <row r="1593">
          <cell r="A1593">
            <v>1996</v>
          </cell>
          <cell r="B1593" t="str">
            <v>JAN</v>
          </cell>
          <cell r="C1593" t="str">
            <v>JAN - 1996</v>
          </cell>
          <cell r="D1593">
            <v>35097</v>
          </cell>
          <cell r="E1593">
            <v>31</v>
          </cell>
          <cell r="F1593">
            <v>35095</v>
          </cell>
          <cell r="G1593">
            <v>17.739999999999998</v>
          </cell>
          <cell r="H1593">
            <v>17.37</v>
          </cell>
          <cell r="I1593">
            <v>17.2</v>
          </cell>
          <cell r="J1593">
            <v>17.09</v>
          </cell>
          <cell r="K1593">
            <v>17.010000000000002</v>
          </cell>
          <cell r="L1593">
            <v>16.98</v>
          </cell>
          <cell r="M1593">
            <v>16.96</v>
          </cell>
          <cell r="N1593">
            <v>16.940000000000001</v>
          </cell>
          <cell r="O1593">
            <v>16.920000000000002</v>
          </cell>
          <cell r="P1593">
            <v>16.899999999999999</v>
          </cell>
          <cell r="Q1593">
            <v>16.899999999999999</v>
          </cell>
          <cell r="R1593">
            <v>16.899999999999999</v>
          </cell>
        </row>
        <row r="1594">
          <cell r="A1594">
            <v>1996</v>
          </cell>
          <cell r="B1594" t="str">
            <v>FEB</v>
          </cell>
          <cell r="C1594" t="str">
            <v>FEB - 1996</v>
          </cell>
          <cell r="D1594">
            <v>35097</v>
          </cell>
          <cell r="E1594">
            <v>1</v>
          </cell>
          <cell r="F1594">
            <v>35096</v>
          </cell>
          <cell r="G1594">
            <v>17.71</v>
          </cell>
          <cell r="H1594">
            <v>17.309999999999999</v>
          </cell>
          <cell r="I1594">
            <v>17.13</v>
          </cell>
          <cell r="J1594">
            <v>17.010000000000002</v>
          </cell>
          <cell r="K1594">
            <v>16.93</v>
          </cell>
          <cell r="L1594">
            <v>16.89</v>
          </cell>
          <cell r="M1594">
            <v>16.87</v>
          </cell>
          <cell r="N1594">
            <v>16.850000000000001</v>
          </cell>
          <cell r="O1594">
            <v>16.829999999999998</v>
          </cell>
          <cell r="P1594">
            <v>16.809999999999999</v>
          </cell>
          <cell r="Q1594">
            <v>16.809999999999999</v>
          </cell>
          <cell r="R1594">
            <v>16.809999999999999</v>
          </cell>
        </row>
        <row r="1595">
          <cell r="A1595">
            <v>1996</v>
          </cell>
          <cell r="B1595" t="str">
            <v>FEB</v>
          </cell>
          <cell r="C1595" t="str">
            <v>FEB - 1996</v>
          </cell>
          <cell r="D1595">
            <v>35097</v>
          </cell>
          <cell r="E1595">
            <v>2</v>
          </cell>
          <cell r="F1595">
            <v>35097</v>
          </cell>
          <cell r="G1595">
            <v>17.8</v>
          </cell>
          <cell r="H1595">
            <v>17.38</v>
          </cell>
          <cell r="I1595">
            <v>17.190000000000001</v>
          </cell>
          <cell r="J1595">
            <v>17.059999999999999</v>
          </cell>
          <cell r="K1595">
            <v>16.97</v>
          </cell>
          <cell r="L1595">
            <v>16.91</v>
          </cell>
          <cell r="M1595">
            <v>16.89</v>
          </cell>
          <cell r="N1595">
            <v>16.87</v>
          </cell>
          <cell r="O1595">
            <v>16.850000000000001</v>
          </cell>
          <cell r="P1595">
            <v>16.829999999999998</v>
          </cell>
          <cell r="Q1595">
            <v>16.829999999999998</v>
          </cell>
          <cell r="R1595">
            <v>16.829999999999998</v>
          </cell>
        </row>
        <row r="1596">
          <cell r="A1596">
            <v>1996</v>
          </cell>
          <cell r="B1596" t="str">
            <v>FEB</v>
          </cell>
          <cell r="C1596" t="str">
            <v>FEB - 1996</v>
          </cell>
          <cell r="D1596">
            <v>35104</v>
          </cell>
          <cell r="E1596">
            <v>5</v>
          </cell>
          <cell r="F1596">
            <v>35100</v>
          </cell>
          <cell r="G1596">
            <v>17.54</v>
          </cell>
          <cell r="H1596">
            <v>17.18</v>
          </cell>
          <cell r="I1596">
            <v>17.02</v>
          </cell>
          <cell r="J1596">
            <v>16.91</v>
          </cell>
          <cell r="K1596">
            <v>16.84</v>
          </cell>
          <cell r="L1596">
            <v>16.8</v>
          </cell>
          <cell r="M1596">
            <v>16.78</v>
          </cell>
          <cell r="N1596">
            <v>16.760000000000002</v>
          </cell>
          <cell r="O1596">
            <v>16.75</v>
          </cell>
          <cell r="P1596">
            <v>16.739999999999998</v>
          </cell>
          <cell r="Q1596">
            <v>16.739999999999998</v>
          </cell>
          <cell r="R1596">
            <v>16.739999999999998</v>
          </cell>
        </row>
        <row r="1597">
          <cell r="A1597">
            <v>1996</v>
          </cell>
          <cell r="B1597" t="str">
            <v>FEB</v>
          </cell>
          <cell r="C1597" t="str">
            <v>FEB - 1996</v>
          </cell>
          <cell r="D1597">
            <v>35104</v>
          </cell>
          <cell r="E1597">
            <v>6</v>
          </cell>
          <cell r="F1597">
            <v>35101</v>
          </cell>
          <cell r="G1597">
            <v>17.690000000000001</v>
          </cell>
          <cell r="H1597">
            <v>17.3</v>
          </cell>
          <cell r="I1597">
            <v>17.149999999999999</v>
          </cell>
          <cell r="J1597">
            <v>17.05</v>
          </cell>
          <cell r="K1597">
            <v>16.989999999999998</v>
          </cell>
          <cell r="L1597">
            <v>16.95</v>
          </cell>
          <cell r="M1597">
            <v>16.93</v>
          </cell>
          <cell r="N1597">
            <v>16.920000000000002</v>
          </cell>
          <cell r="O1597">
            <v>16.91</v>
          </cell>
          <cell r="P1597">
            <v>16.899999999999999</v>
          </cell>
          <cell r="Q1597">
            <v>16.899999999999999</v>
          </cell>
          <cell r="R1597">
            <v>16.899999999999999</v>
          </cell>
        </row>
        <row r="1598">
          <cell r="A1598">
            <v>1996</v>
          </cell>
          <cell r="B1598" t="str">
            <v>FEB</v>
          </cell>
          <cell r="C1598" t="str">
            <v>FEB - 1996</v>
          </cell>
          <cell r="D1598">
            <v>35104</v>
          </cell>
          <cell r="E1598">
            <v>7</v>
          </cell>
          <cell r="F1598">
            <v>35102</v>
          </cell>
          <cell r="G1598">
            <v>17.739999999999998</v>
          </cell>
          <cell r="H1598">
            <v>17.309999999999999</v>
          </cell>
          <cell r="I1598">
            <v>17.13</v>
          </cell>
          <cell r="J1598">
            <v>17.02</v>
          </cell>
          <cell r="K1598">
            <v>16.96</v>
          </cell>
          <cell r="L1598">
            <v>16.920000000000002</v>
          </cell>
          <cell r="M1598">
            <v>16.899999999999999</v>
          </cell>
          <cell r="N1598">
            <v>16.89</v>
          </cell>
          <cell r="O1598">
            <v>16.88</v>
          </cell>
          <cell r="P1598">
            <v>16.87</v>
          </cell>
          <cell r="Q1598">
            <v>16.87</v>
          </cell>
          <cell r="R1598">
            <v>16.87</v>
          </cell>
        </row>
        <row r="1599">
          <cell r="A1599">
            <v>1996</v>
          </cell>
          <cell r="B1599" t="str">
            <v>FEB</v>
          </cell>
          <cell r="C1599" t="str">
            <v>FEB - 1996</v>
          </cell>
          <cell r="D1599">
            <v>35104</v>
          </cell>
          <cell r="E1599">
            <v>8</v>
          </cell>
          <cell r="F1599">
            <v>35103</v>
          </cell>
          <cell r="G1599">
            <v>17.760000000000002</v>
          </cell>
          <cell r="H1599">
            <v>17.329999999999998</v>
          </cell>
          <cell r="I1599">
            <v>17.09</v>
          </cell>
          <cell r="J1599">
            <v>16.97</v>
          </cell>
          <cell r="K1599">
            <v>16.899999999999999</v>
          </cell>
          <cell r="L1599">
            <v>16.86</v>
          </cell>
          <cell r="M1599">
            <v>16.82</v>
          </cell>
          <cell r="N1599">
            <v>16.809999999999999</v>
          </cell>
          <cell r="O1599">
            <v>16.8</v>
          </cell>
          <cell r="P1599">
            <v>16.79</v>
          </cell>
          <cell r="Q1599">
            <v>16.79</v>
          </cell>
          <cell r="R1599">
            <v>16.79</v>
          </cell>
        </row>
        <row r="1600">
          <cell r="A1600">
            <v>1996</v>
          </cell>
          <cell r="B1600" t="str">
            <v>FEB</v>
          </cell>
          <cell r="C1600" t="str">
            <v>FEB - 1996</v>
          </cell>
          <cell r="D1600">
            <v>35104</v>
          </cell>
          <cell r="E1600">
            <v>9</v>
          </cell>
          <cell r="F1600">
            <v>35104</v>
          </cell>
          <cell r="G1600">
            <v>17.78</v>
          </cell>
          <cell r="H1600">
            <v>17.38</v>
          </cell>
          <cell r="I1600">
            <v>17.13</v>
          </cell>
          <cell r="J1600">
            <v>17</v>
          </cell>
          <cell r="K1600">
            <v>16.93</v>
          </cell>
          <cell r="L1600">
            <v>16.88</v>
          </cell>
          <cell r="M1600">
            <v>16.84</v>
          </cell>
          <cell r="N1600">
            <v>16.829999999999998</v>
          </cell>
          <cell r="O1600">
            <v>16.82</v>
          </cell>
          <cell r="P1600">
            <v>16.809999999999999</v>
          </cell>
          <cell r="Q1600">
            <v>16.809999999999999</v>
          </cell>
          <cell r="R1600">
            <v>16.809999999999999</v>
          </cell>
        </row>
        <row r="1601">
          <cell r="A1601">
            <v>1996</v>
          </cell>
          <cell r="B1601" t="str">
            <v>FEB</v>
          </cell>
          <cell r="C1601" t="str">
            <v>FEB - 1996</v>
          </cell>
          <cell r="D1601">
            <v>35111</v>
          </cell>
          <cell r="E1601">
            <v>12</v>
          </cell>
          <cell r="F1601">
            <v>35107</v>
          </cell>
          <cell r="G1601">
            <v>17.97</v>
          </cell>
          <cell r="H1601">
            <v>17.5</v>
          </cell>
          <cell r="I1601">
            <v>17.260000000000002</v>
          </cell>
          <cell r="J1601">
            <v>17.12</v>
          </cell>
          <cell r="K1601">
            <v>17.05</v>
          </cell>
          <cell r="L1601">
            <v>17</v>
          </cell>
          <cell r="M1601">
            <v>16.95</v>
          </cell>
          <cell r="N1601">
            <v>16.920000000000002</v>
          </cell>
          <cell r="O1601">
            <v>16.91</v>
          </cell>
          <cell r="P1601">
            <v>16.899999999999999</v>
          </cell>
          <cell r="Q1601">
            <v>16.899999999999999</v>
          </cell>
          <cell r="R1601">
            <v>16.899999999999999</v>
          </cell>
        </row>
        <row r="1602">
          <cell r="A1602">
            <v>1996</v>
          </cell>
          <cell r="B1602" t="str">
            <v>FEB</v>
          </cell>
          <cell r="C1602" t="str">
            <v>FEB - 1996</v>
          </cell>
          <cell r="D1602">
            <v>35111</v>
          </cell>
          <cell r="E1602">
            <v>13</v>
          </cell>
          <cell r="F1602">
            <v>35108</v>
          </cell>
          <cell r="G1602">
            <v>18.91</v>
          </cell>
          <cell r="H1602">
            <v>18.350000000000001</v>
          </cell>
          <cell r="I1602">
            <v>17.989999999999998</v>
          </cell>
          <cell r="J1602">
            <v>17.79</v>
          </cell>
          <cell r="K1602">
            <v>17.670000000000002</v>
          </cell>
          <cell r="L1602">
            <v>17.579999999999998</v>
          </cell>
          <cell r="M1602">
            <v>17.489999999999998</v>
          </cell>
          <cell r="N1602">
            <v>17.440000000000001</v>
          </cell>
          <cell r="O1602">
            <v>17.420000000000002</v>
          </cell>
          <cell r="P1602">
            <v>17.399999999999999</v>
          </cell>
          <cell r="Q1602">
            <v>17.39</v>
          </cell>
          <cell r="R1602">
            <v>17.38</v>
          </cell>
        </row>
        <row r="1603">
          <cell r="A1603">
            <v>1996</v>
          </cell>
          <cell r="B1603" t="str">
            <v>FEB</v>
          </cell>
          <cell r="C1603" t="str">
            <v>FEB - 1996</v>
          </cell>
          <cell r="D1603">
            <v>35111</v>
          </cell>
          <cell r="E1603">
            <v>14</v>
          </cell>
          <cell r="F1603">
            <v>35109</v>
          </cell>
          <cell r="G1603">
            <v>18.96</v>
          </cell>
          <cell r="H1603">
            <v>18.350000000000001</v>
          </cell>
          <cell r="I1603">
            <v>17.96</v>
          </cell>
          <cell r="J1603">
            <v>17.73</v>
          </cell>
          <cell r="K1603">
            <v>17.600000000000001</v>
          </cell>
          <cell r="L1603">
            <v>17.48</v>
          </cell>
          <cell r="M1603">
            <v>17.37</v>
          </cell>
          <cell r="N1603">
            <v>17.32</v>
          </cell>
          <cell r="O1603">
            <v>17.28</v>
          </cell>
          <cell r="P1603">
            <v>17.260000000000002</v>
          </cell>
          <cell r="Q1603">
            <v>17.25</v>
          </cell>
          <cell r="R1603">
            <v>17.239999999999998</v>
          </cell>
        </row>
        <row r="1604">
          <cell r="A1604">
            <v>1996</v>
          </cell>
          <cell r="B1604" t="str">
            <v>FEB</v>
          </cell>
          <cell r="C1604" t="str">
            <v>FEB - 1996</v>
          </cell>
          <cell r="D1604">
            <v>35111</v>
          </cell>
          <cell r="E1604">
            <v>15</v>
          </cell>
          <cell r="F1604">
            <v>35110</v>
          </cell>
          <cell r="G1604">
            <v>19.04</v>
          </cell>
          <cell r="H1604">
            <v>18.37</v>
          </cell>
          <cell r="I1604">
            <v>17.940000000000001</v>
          </cell>
          <cell r="J1604">
            <v>17.68</v>
          </cell>
          <cell r="K1604">
            <v>17.54</v>
          </cell>
          <cell r="L1604">
            <v>17.420000000000002</v>
          </cell>
          <cell r="M1604">
            <v>17.309999999999999</v>
          </cell>
          <cell r="N1604">
            <v>17.22</v>
          </cell>
          <cell r="O1604">
            <v>17.170000000000002</v>
          </cell>
          <cell r="P1604">
            <v>17.14</v>
          </cell>
          <cell r="Q1604">
            <v>17.11</v>
          </cell>
          <cell r="R1604">
            <v>17.09</v>
          </cell>
        </row>
        <row r="1605">
          <cell r="A1605">
            <v>1996</v>
          </cell>
          <cell r="B1605" t="str">
            <v>FEB</v>
          </cell>
          <cell r="C1605" t="str">
            <v>FEB - 1996</v>
          </cell>
          <cell r="D1605">
            <v>35111</v>
          </cell>
          <cell r="E1605">
            <v>16</v>
          </cell>
          <cell r="F1605">
            <v>35111</v>
          </cell>
          <cell r="G1605">
            <v>19.16</v>
          </cell>
          <cell r="H1605">
            <v>18.399999999999999</v>
          </cell>
          <cell r="I1605">
            <v>17.940000000000001</v>
          </cell>
          <cell r="J1605">
            <v>17.670000000000002</v>
          </cell>
          <cell r="K1605">
            <v>17.510000000000002</v>
          </cell>
          <cell r="L1605">
            <v>17.39</v>
          </cell>
          <cell r="M1605">
            <v>17.28</v>
          </cell>
          <cell r="N1605">
            <v>17.190000000000001</v>
          </cell>
          <cell r="O1605">
            <v>17.13</v>
          </cell>
          <cell r="P1605">
            <v>17.100000000000001</v>
          </cell>
          <cell r="Q1605">
            <v>17.07</v>
          </cell>
          <cell r="R1605">
            <v>17.05</v>
          </cell>
        </row>
        <row r="1606">
          <cell r="A1606">
            <v>1996</v>
          </cell>
          <cell r="B1606" t="str">
            <v>FEB</v>
          </cell>
          <cell r="C1606" t="str">
            <v>FEB - 1996</v>
          </cell>
          <cell r="D1606">
            <v>35118</v>
          </cell>
          <cell r="E1606">
            <v>19</v>
          </cell>
          <cell r="F1606">
            <v>35114</v>
          </cell>
        </row>
        <row r="1607">
          <cell r="A1607">
            <v>1996</v>
          </cell>
          <cell r="B1607" t="str">
            <v>FEB</v>
          </cell>
          <cell r="C1607" t="str">
            <v>FEB - 1996</v>
          </cell>
          <cell r="D1607">
            <v>35118</v>
          </cell>
          <cell r="E1607">
            <v>20</v>
          </cell>
          <cell r="F1607">
            <v>35115</v>
          </cell>
          <cell r="G1607">
            <v>21.05</v>
          </cell>
          <cell r="H1607">
            <v>19.27</v>
          </cell>
          <cell r="I1607">
            <v>18.79</v>
          </cell>
          <cell r="J1607">
            <v>18.47</v>
          </cell>
          <cell r="K1607">
            <v>18.27</v>
          </cell>
          <cell r="L1607">
            <v>18.13</v>
          </cell>
          <cell r="M1607">
            <v>18.02</v>
          </cell>
          <cell r="N1607">
            <v>17.920000000000002</v>
          </cell>
          <cell r="O1607">
            <v>17.850000000000001</v>
          </cell>
          <cell r="P1607">
            <v>17.809999999999999</v>
          </cell>
          <cell r="Q1607">
            <v>17.78</v>
          </cell>
          <cell r="R1607">
            <v>17.760000000000002</v>
          </cell>
        </row>
        <row r="1608">
          <cell r="A1608">
            <v>1996</v>
          </cell>
          <cell r="B1608" t="str">
            <v>FEB</v>
          </cell>
          <cell r="C1608" t="str">
            <v>FEB - 1996</v>
          </cell>
          <cell r="D1608">
            <v>35118</v>
          </cell>
          <cell r="E1608">
            <v>21</v>
          </cell>
          <cell r="F1608">
            <v>35116</v>
          </cell>
          <cell r="G1608">
            <v>19.71</v>
          </cell>
          <cell r="H1608">
            <v>19.05</v>
          </cell>
          <cell r="I1608">
            <v>18.600000000000001</v>
          </cell>
          <cell r="J1608">
            <v>18.29</v>
          </cell>
          <cell r="K1608">
            <v>18.079999999999998</v>
          </cell>
          <cell r="L1608">
            <v>17.920000000000002</v>
          </cell>
          <cell r="M1608">
            <v>17.79</v>
          </cell>
          <cell r="N1608">
            <v>17.68</v>
          </cell>
          <cell r="O1608">
            <v>17.61</v>
          </cell>
          <cell r="P1608">
            <v>17.57</v>
          </cell>
          <cell r="Q1608">
            <v>17.53</v>
          </cell>
          <cell r="R1608">
            <v>17.5</v>
          </cell>
        </row>
        <row r="1609">
          <cell r="A1609">
            <v>1996</v>
          </cell>
          <cell r="B1609" t="str">
            <v>FEB</v>
          </cell>
          <cell r="C1609" t="str">
            <v>FEB - 1996</v>
          </cell>
          <cell r="D1609">
            <v>35118</v>
          </cell>
          <cell r="E1609">
            <v>22</v>
          </cell>
          <cell r="F1609">
            <v>35117</v>
          </cell>
          <cell r="G1609">
            <v>19.850000000000001</v>
          </cell>
          <cell r="H1609">
            <v>19.07</v>
          </cell>
          <cell r="I1609">
            <v>18.59</v>
          </cell>
          <cell r="J1609">
            <v>18.28</v>
          </cell>
          <cell r="K1609">
            <v>18.059999999999999</v>
          </cell>
          <cell r="L1609">
            <v>17.89</v>
          </cell>
          <cell r="M1609">
            <v>17.760000000000002</v>
          </cell>
          <cell r="N1609">
            <v>17.649999999999999</v>
          </cell>
          <cell r="O1609">
            <v>17.579999999999998</v>
          </cell>
          <cell r="P1609">
            <v>17.54</v>
          </cell>
          <cell r="Q1609">
            <v>17.5</v>
          </cell>
          <cell r="R1609">
            <v>17.47</v>
          </cell>
        </row>
        <row r="1610">
          <cell r="A1610">
            <v>1996</v>
          </cell>
          <cell r="B1610" t="str">
            <v>FEB</v>
          </cell>
          <cell r="C1610" t="str">
            <v>FEB - 1996</v>
          </cell>
          <cell r="D1610">
            <v>35118</v>
          </cell>
          <cell r="E1610">
            <v>23</v>
          </cell>
          <cell r="F1610">
            <v>35118</v>
          </cell>
          <cell r="G1610">
            <v>19.059999999999999</v>
          </cell>
          <cell r="H1610">
            <v>18.45</v>
          </cell>
          <cell r="I1610">
            <v>18.04</v>
          </cell>
          <cell r="J1610">
            <v>17.760000000000002</v>
          </cell>
          <cell r="K1610">
            <v>17.579999999999998</v>
          </cell>
          <cell r="L1610">
            <v>17.440000000000001</v>
          </cell>
          <cell r="M1610">
            <v>17.329999999999998</v>
          </cell>
          <cell r="N1610">
            <v>17.23</v>
          </cell>
          <cell r="O1610">
            <v>17.16</v>
          </cell>
          <cell r="P1610">
            <v>17.12</v>
          </cell>
          <cell r="Q1610">
            <v>17.079999999999998</v>
          </cell>
          <cell r="R1610">
            <v>17.05</v>
          </cell>
        </row>
        <row r="1611">
          <cell r="A1611">
            <v>1996</v>
          </cell>
          <cell r="B1611" t="str">
            <v>FEB</v>
          </cell>
          <cell r="C1611" t="str">
            <v>FEB - 1996</v>
          </cell>
          <cell r="D1611">
            <v>35125</v>
          </cell>
          <cell r="E1611">
            <v>26</v>
          </cell>
          <cell r="F1611">
            <v>35121</v>
          </cell>
          <cell r="G1611">
            <v>19.39</v>
          </cell>
          <cell r="H1611">
            <v>18.71</v>
          </cell>
          <cell r="I1611">
            <v>18.27</v>
          </cell>
          <cell r="J1611">
            <v>17.95</v>
          </cell>
          <cell r="K1611">
            <v>17.739999999999998</v>
          </cell>
          <cell r="L1611">
            <v>17.579999999999998</v>
          </cell>
          <cell r="M1611">
            <v>17.46</v>
          </cell>
          <cell r="N1611">
            <v>17.350000000000001</v>
          </cell>
          <cell r="O1611">
            <v>17.27</v>
          </cell>
          <cell r="P1611">
            <v>17.22</v>
          </cell>
          <cell r="Q1611">
            <v>17.170000000000002</v>
          </cell>
          <cell r="R1611">
            <v>17.14</v>
          </cell>
        </row>
        <row r="1612">
          <cell r="A1612">
            <v>1996</v>
          </cell>
          <cell r="B1612" t="str">
            <v>FEB</v>
          </cell>
          <cell r="C1612" t="str">
            <v>FEB - 1996</v>
          </cell>
          <cell r="D1612">
            <v>35125</v>
          </cell>
          <cell r="E1612">
            <v>27</v>
          </cell>
          <cell r="F1612">
            <v>35122</v>
          </cell>
          <cell r="G1612">
            <v>19.7</v>
          </cell>
          <cell r="H1612">
            <v>18.899999999999999</v>
          </cell>
          <cell r="I1612">
            <v>18.39</v>
          </cell>
          <cell r="J1612">
            <v>18.02</v>
          </cell>
          <cell r="K1612">
            <v>17.77</v>
          </cell>
          <cell r="L1612">
            <v>17.59</v>
          </cell>
          <cell r="M1612">
            <v>17.46</v>
          </cell>
          <cell r="N1612">
            <v>17.329999999999998</v>
          </cell>
          <cell r="O1612">
            <v>17.239999999999998</v>
          </cell>
          <cell r="P1612">
            <v>17.190000000000001</v>
          </cell>
          <cell r="Q1612">
            <v>17.14</v>
          </cell>
          <cell r="R1612">
            <v>17.100000000000001</v>
          </cell>
        </row>
        <row r="1613">
          <cell r="A1613">
            <v>1996</v>
          </cell>
          <cell r="B1613" t="str">
            <v>FEB</v>
          </cell>
          <cell r="C1613" t="str">
            <v>FEB - 1996</v>
          </cell>
          <cell r="D1613">
            <v>35125</v>
          </cell>
          <cell r="E1613">
            <v>28</v>
          </cell>
          <cell r="F1613">
            <v>35123</v>
          </cell>
          <cell r="G1613">
            <v>19.29</v>
          </cell>
          <cell r="H1613">
            <v>18.54</v>
          </cell>
          <cell r="I1613">
            <v>18.09</v>
          </cell>
          <cell r="J1613">
            <v>17.77</v>
          </cell>
          <cell r="K1613">
            <v>17.55</v>
          </cell>
          <cell r="L1613">
            <v>17.39</v>
          </cell>
          <cell r="M1613">
            <v>17.27</v>
          </cell>
          <cell r="N1613">
            <v>17.149999999999999</v>
          </cell>
          <cell r="O1613">
            <v>17.059999999999999</v>
          </cell>
          <cell r="P1613">
            <v>17.02</v>
          </cell>
          <cell r="Q1613">
            <v>16.98</v>
          </cell>
          <cell r="R1613">
            <v>16.940000000000001</v>
          </cell>
        </row>
        <row r="1614">
          <cell r="A1614">
            <v>1996</v>
          </cell>
          <cell r="B1614" t="str">
            <v>FEB</v>
          </cell>
          <cell r="C1614" t="str">
            <v>FEB - 1996</v>
          </cell>
          <cell r="D1614">
            <v>35125</v>
          </cell>
          <cell r="E1614">
            <v>29</v>
          </cell>
          <cell r="F1614">
            <v>35124</v>
          </cell>
          <cell r="G1614">
            <v>19.54</v>
          </cell>
          <cell r="H1614">
            <v>18.72</v>
          </cell>
          <cell r="I1614">
            <v>18.239999999999998</v>
          </cell>
          <cell r="J1614">
            <v>17.899999999999999</v>
          </cell>
          <cell r="K1614">
            <v>17.670000000000002</v>
          </cell>
          <cell r="L1614">
            <v>17.5</v>
          </cell>
          <cell r="M1614">
            <v>17.37</v>
          </cell>
          <cell r="N1614">
            <v>17.25</v>
          </cell>
          <cell r="O1614">
            <v>17.149999999999999</v>
          </cell>
          <cell r="P1614">
            <v>17.11</v>
          </cell>
          <cell r="Q1614">
            <v>17.07</v>
          </cell>
          <cell r="R1614">
            <v>17.03</v>
          </cell>
        </row>
        <row r="1615">
          <cell r="A1615">
            <v>1996</v>
          </cell>
          <cell r="B1615" t="str">
            <v>MAR</v>
          </cell>
          <cell r="C1615" t="str">
            <v>MAR - 1996</v>
          </cell>
          <cell r="D1615">
            <v>35125</v>
          </cell>
          <cell r="E1615">
            <v>1</v>
          </cell>
          <cell r="F1615">
            <v>35125</v>
          </cell>
          <cell r="G1615">
            <v>19.440000000000001</v>
          </cell>
          <cell r="H1615">
            <v>18.62</v>
          </cell>
          <cell r="I1615">
            <v>18.13</v>
          </cell>
          <cell r="J1615">
            <v>17.829999999999998</v>
          </cell>
          <cell r="K1615">
            <v>17.62</v>
          </cell>
          <cell r="L1615">
            <v>17.46</v>
          </cell>
          <cell r="M1615">
            <v>17.34</v>
          </cell>
          <cell r="N1615">
            <v>17.22</v>
          </cell>
          <cell r="O1615">
            <v>17.14</v>
          </cell>
          <cell r="P1615">
            <v>17.100000000000001</v>
          </cell>
          <cell r="Q1615">
            <v>17.059999999999999</v>
          </cell>
          <cell r="R1615">
            <v>17.02</v>
          </cell>
        </row>
        <row r="1616">
          <cell r="A1616">
            <v>1996</v>
          </cell>
          <cell r="B1616" t="str">
            <v>MAR</v>
          </cell>
          <cell r="C1616" t="str">
            <v>MAR - 1996</v>
          </cell>
          <cell r="D1616">
            <v>35132</v>
          </cell>
          <cell r="E1616">
            <v>4</v>
          </cell>
          <cell r="F1616">
            <v>35128</v>
          </cell>
          <cell r="G1616">
            <v>19.2</v>
          </cell>
          <cell r="H1616">
            <v>18.329999999999998</v>
          </cell>
          <cell r="I1616">
            <v>17.899999999999999</v>
          </cell>
          <cell r="J1616">
            <v>17.62</v>
          </cell>
          <cell r="K1616">
            <v>17.420000000000002</v>
          </cell>
          <cell r="L1616">
            <v>17.28</v>
          </cell>
          <cell r="M1616">
            <v>17.170000000000002</v>
          </cell>
          <cell r="N1616">
            <v>17.059999999999999</v>
          </cell>
          <cell r="O1616">
            <v>16.98</v>
          </cell>
          <cell r="P1616">
            <v>16.95</v>
          </cell>
          <cell r="Q1616">
            <v>16.920000000000002</v>
          </cell>
          <cell r="R1616">
            <v>16.88</v>
          </cell>
        </row>
        <row r="1617">
          <cell r="A1617">
            <v>1996</v>
          </cell>
          <cell r="B1617" t="str">
            <v>MAR</v>
          </cell>
          <cell r="C1617" t="str">
            <v>MAR - 1996</v>
          </cell>
          <cell r="D1617">
            <v>35132</v>
          </cell>
          <cell r="E1617">
            <v>5</v>
          </cell>
          <cell r="F1617">
            <v>35129</v>
          </cell>
          <cell r="G1617">
            <v>19.54</v>
          </cell>
          <cell r="H1617">
            <v>18.600000000000001</v>
          </cell>
          <cell r="I1617">
            <v>18.07</v>
          </cell>
          <cell r="J1617">
            <v>17.73</v>
          </cell>
          <cell r="K1617">
            <v>17.5</v>
          </cell>
          <cell r="L1617">
            <v>17.329999999999998</v>
          </cell>
          <cell r="M1617">
            <v>17.22</v>
          </cell>
          <cell r="N1617">
            <v>17.11</v>
          </cell>
          <cell r="O1617">
            <v>17.03</v>
          </cell>
          <cell r="P1617">
            <v>17</v>
          </cell>
          <cell r="Q1617">
            <v>16.97</v>
          </cell>
          <cell r="R1617">
            <v>16.93</v>
          </cell>
        </row>
        <row r="1618">
          <cell r="A1618">
            <v>1996</v>
          </cell>
          <cell r="B1618" t="str">
            <v>MAR</v>
          </cell>
          <cell r="C1618" t="str">
            <v>MAR - 1996</v>
          </cell>
          <cell r="D1618">
            <v>35132</v>
          </cell>
          <cell r="E1618">
            <v>6</v>
          </cell>
          <cell r="F1618">
            <v>35130</v>
          </cell>
          <cell r="G1618">
            <v>20.190000000000001</v>
          </cell>
          <cell r="H1618">
            <v>19.07</v>
          </cell>
          <cell r="I1618">
            <v>18.420000000000002</v>
          </cell>
          <cell r="J1618">
            <v>18.04</v>
          </cell>
          <cell r="K1618">
            <v>17.77</v>
          </cell>
          <cell r="L1618">
            <v>17.57</v>
          </cell>
          <cell r="M1618">
            <v>17.45</v>
          </cell>
          <cell r="N1618">
            <v>17.34</v>
          </cell>
          <cell r="O1618">
            <v>17.25</v>
          </cell>
          <cell r="P1618">
            <v>17.2</v>
          </cell>
          <cell r="Q1618">
            <v>17.16</v>
          </cell>
          <cell r="R1618">
            <v>17.12</v>
          </cell>
        </row>
        <row r="1619">
          <cell r="A1619">
            <v>1996</v>
          </cell>
          <cell r="B1619" t="str">
            <v>MAR</v>
          </cell>
          <cell r="C1619" t="str">
            <v>MAR - 1996</v>
          </cell>
          <cell r="D1619">
            <v>35132</v>
          </cell>
          <cell r="E1619">
            <v>7</v>
          </cell>
          <cell r="F1619">
            <v>35131</v>
          </cell>
          <cell r="G1619">
            <v>19.809999999999999</v>
          </cell>
          <cell r="H1619">
            <v>18.96</v>
          </cell>
          <cell r="I1619">
            <v>18.3</v>
          </cell>
          <cell r="J1619">
            <v>17.93</v>
          </cell>
          <cell r="K1619">
            <v>17.670000000000002</v>
          </cell>
          <cell r="L1619">
            <v>17.48</v>
          </cell>
          <cell r="M1619">
            <v>17.36</v>
          </cell>
          <cell r="N1619">
            <v>17.25</v>
          </cell>
          <cell r="O1619">
            <v>17.16</v>
          </cell>
          <cell r="P1619">
            <v>17.11</v>
          </cell>
          <cell r="Q1619">
            <v>17.059999999999999</v>
          </cell>
          <cell r="R1619">
            <v>17.02</v>
          </cell>
        </row>
        <row r="1620">
          <cell r="A1620">
            <v>1996</v>
          </cell>
          <cell r="B1620" t="str">
            <v>MAR</v>
          </cell>
          <cell r="C1620" t="str">
            <v>MAR - 1996</v>
          </cell>
          <cell r="D1620">
            <v>35132</v>
          </cell>
          <cell r="E1620">
            <v>8</v>
          </cell>
          <cell r="F1620">
            <v>35132</v>
          </cell>
          <cell r="G1620">
            <v>19.61</v>
          </cell>
          <cell r="H1620">
            <v>18.87</v>
          </cell>
          <cell r="I1620">
            <v>18.260000000000002</v>
          </cell>
          <cell r="J1620">
            <v>17.920000000000002</v>
          </cell>
          <cell r="K1620">
            <v>17.68</v>
          </cell>
          <cell r="L1620">
            <v>17.5</v>
          </cell>
          <cell r="M1620">
            <v>17.39</v>
          </cell>
          <cell r="N1620">
            <v>17.28</v>
          </cell>
          <cell r="O1620">
            <v>17.190000000000001</v>
          </cell>
          <cell r="P1620">
            <v>17.149999999999999</v>
          </cell>
          <cell r="Q1620">
            <v>17.100000000000001</v>
          </cell>
          <cell r="R1620">
            <v>17.059999999999999</v>
          </cell>
        </row>
        <row r="1621">
          <cell r="A1621">
            <v>1996</v>
          </cell>
          <cell r="B1621" t="str">
            <v>MAR</v>
          </cell>
          <cell r="C1621" t="str">
            <v>MAR - 1996</v>
          </cell>
          <cell r="D1621">
            <v>35139</v>
          </cell>
          <cell r="E1621">
            <v>11</v>
          </cell>
          <cell r="F1621">
            <v>35135</v>
          </cell>
          <cell r="G1621">
            <v>19.91</v>
          </cell>
          <cell r="H1621">
            <v>19.11</v>
          </cell>
          <cell r="I1621">
            <v>18.5</v>
          </cell>
          <cell r="J1621">
            <v>18.13</v>
          </cell>
          <cell r="K1621">
            <v>17.88</v>
          </cell>
          <cell r="L1621">
            <v>17.690000000000001</v>
          </cell>
          <cell r="M1621">
            <v>17.57</v>
          </cell>
          <cell r="N1621">
            <v>17.45</v>
          </cell>
          <cell r="O1621">
            <v>17.350000000000001</v>
          </cell>
          <cell r="P1621">
            <v>17.3</v>
          </cell>
          <cell r="Q1621">
            <v>17.25</v>
          </cell>
          <cell r="R1621">
            <v>17.2</v>
          </cell>
        </row>
        <row r="1622">
          <cell r="A1622">
            <v>1996</v>
          </cell>
          <cell r="B1622" t="str">
            <v>MAR</v>
          </cell>
          <cell r="C1622" t="str">
            <v>MAR - 1996</v>
          </cell>
          <cell r="D1622">
            <v>35139</v>
          </cell>
          <cell r="E1622">
            <v>12</v>
          </cell>
          <cell r="F1622">
            <v>35136</v>
          </cell>
          <cell r="G1622">
            <v>20.46</v>
          </cell>
          <cell r="H1622">
            <v>19.48</v>
          </cell>
          <cell r="I1622">
            <v>18.79</v>
          </cell>
          <cell r="J1622">
            <v>18.36</v>
          </cell>
          <cell r="K1622">
            <v>18.079999999999998</v>
          </cell>
          <cell r="L1622">
            <v>17.87</v>
          </cell>
          <cell r="M1622">
            <v>17.739999999999998</v>
          </cell>
          <cell r="N1622">
            <v>17.62</v>
          </cell>
          <cell r="O1622">
            <v>17.510000000000002</v>
          </cell>
          <cell r="P1622">
            <v>17.45</v>
          </cell>
          <cell r="Q1622">
            <v>17.39</v>
          </cell>
          <cell r="R1622">
            <v>17.329999999999998</v>
          </cell>
        </row>
        <row r="1623">
          <cell r="A1623">
            <v>1996</v>
          </cell>
          <cell r="B1623" t="str">
            <v>MAR</v>
          </cell>
          <cell r="C1623" t="str">
            <v>MAR - 1996</v>
          </cell>
          <cell r="D1623">
            <v>35139</v>
          </cell>
          <cell r="E1623">
            <v>13</v>
          </cell>
          <cell r="F1623">
            <v>35137</v>
          </cell>
          <cell r="G1623">
            <v>20.58</v>
          </cell>
          <cell r="H1623">
            <v>19.62</v>
          </cell>
          <cell r="I1623">
            <v>18.95</v>
          </cell>
          <cell r="J1623">
            <v>18.510000000000002</v>
          </cell>
          <cell r="K1623">
            <v>18.2</v>
          </cell>
          <cell r="L1623">
            <v>17.97</v>
          </cell>
          <cell r="M1623">
            <v>17.829999999999998</v>
          </cell>
          <cell r="N1623">
            <v>17.71</v>
          </cell>
          <cell r="O1623">
            <v>17.600000000000001</v>
          </cell>
          <cell r="P1623">
            <v>17.54</v>
          </cell>
          <cell r="Q1623">
            <v>17.48</v>
          </cell>
          <cell r="R1623">
            <v>17.420000000000002</v>
          </cell>
        </row>
        <row r="1624">
          <cell r="A1624">
            <v>1996</v>
          </cell>
          <cell r="B1624" t="str">
            <v>MAR</v>
          </cell>
          <cell r="C1624" t="str">
            <v>MAR - 1996</v>
          </cell>
          <cell r="D1624">
            <v>35139</v>
          </cell>
          <cell r="E1624">
            <v>14</v>
          </cell>
          <cell r="F1624">
            <v>35138</v>
          </cell>
          <cell r="G1624">
            <v>21.16</v>
          </cell>
          <cell r="H1624">
            <v>19.84</v>
          </cell>
          <cell r="I1624">
            <v>19.05</v>
          </cell>
          <cell r="J1624">
            <v>18.55</v>
          </cell>
          <cell r="K1624">
            <v>18.22</v>
          </cell>
          <cell r="L1624">
            <v>17.989999999999998</v>
          </cell>
          <cell r="M1624">
            <v>17.84</v>
          </cell>
          <cell r="N1624">
            <v>17.72</v>
          </cell>
          <cell r="O1624">
            <v>17.62</v>
          </cell>
          <cell r="P1624">
            <v>17.55</v>
          </cell>
          <cell r="Q1624">
            <v>17.489999999999998</v>
          </cell>
          <cell r="R1624">
            <v>17.43</v>
          </cell>
        </row>
        <row r="1625">
          <cell r="A1625">
            <v>1996</v>
          </cell>
          <cell r="B1625" t="str">
            <v>MAR</v>
          </cell>
          <cell r="C1625" t="str">
            <v>MAR - 1996</v>
          </cell>
          <cell r="D1625">
            <v>35139</v>
          </cell>
          <cell r="E1625">
            <v>15</v>
          </cell>
          <cell r="F1625">
            <v>35139</v>
          </cell>
          <cell r="G1625">
            <v>21.99</v>
          </cell>
          <cell r="H1625">
            <v>20.079999999999998</v>
          </cell>
          <cell r="I1625">
            <v>19.13</v>
          </cell>
          <cell r="J1625">
            <v>18.579999999999998</v>
          </cell>
          <cell r="K1625">
            <v>18.239999999999998</v>
          </cell>
          <cell r="L1625">
            <v>18.010000000000002</v>
          </cell>
          <cell r="M1625">
            <v>17.86</v>
          </cell>
          <cell r="N1625">
            <v>17.73</v>
          </cell>
          <cell r="O1625">
            <v>17.63</v>
          </cell>
          <cell r="P1625">
            <v>17.55</v>
          </cell>
          <cell r="Q1625">
            <v>17.47</v>
          </cell>
          <cell r="R1625">
            <v>17.41</v>
          </cell>
        </row>
        <row r="1626">
          <cell r="A1626">
            <v>1996</v>
          </cell>
          <cell r="B1626" t="str">
            <v>MAR</v>
          </cell>
          <cell r="C1626" t="str">
            <v>MAR - 1996</v>
          </cell>
          <cell r="D1626">
            <v>35146</v>
          </cell>
          <cell r="E1626">
            <v>18</v>
          </cell>
          <cell r="F1626">
            <v>35142</v>
          </cell>
          <cell r="G1626">
            <v>23.27</v>
          </cell>
          <cell r="H1626">
            <v>20.73</v>
          </cell>
          <cell r="I1626">
            <v>19.53</v>
          </cell>
          <cell r="J1626">
            <v>18.829999999999998</v>
          </cell>
          <cell r="K1626">
            <v>18.420000000000002</v>
          </cell>
          <cell r="L1626">
            <v>18.14</v>
          </cell>
          <cell r="M1626">
            <v>17.95</v>
          </cell>
          <cell r="N1626">
            <v>17.78</v>
          </cell>
          <cell r="O1626">
            <v>17.64</v>
          </cell>
          <cell r="P1626">
            <v>17.55</v>
          </cell>
          <cell r="Q1626">
            <v>17.46</v>
          </cell>
          <cell r="R1626">
            <v>17.38</v>
          </cell>
        </row>
        <row r="1627">
          <cell r="A1627">
            <v>1996</v>
          </cell>
          <cell r="B1627" t="str">
            <v>MAR</v>
          </cell>
          <cell r="C1627" t="str">
            <v>MAR - 1996</v>
          </cell>
          <cell r="D1627">
            <v>35146</v>
          </cell>
          <cell r="E1627">
            <v>19</v>
          </cell>
          <cell r="F1627">
            <v>35143</v>
          </cell>
          <cell r="G1627">
            <v>24.34</v>
          </cell>
          <cell r="H1627">
            <v>20.83</v>
          </cell>
          <cell r="I1627">
            <v>19.579999999999998</v>
          </cell>
          <cell r="J1627">
            <v>18.77</v>
          </cell>
          <cell r="K1627">
            <v>18.34</v>
          </cell>
          <cell r="L1627">
            <v>18.05</v>
          </cell>
          <cell r="M1627">
            <v>17.850000000000001</v>
          </cell>
          <cell r="N1627">
            <v>17.68</v>
          </cell>
          <cell r="O1627">
            <v>17.54</v>
          </cell>
          <cell r="P1627">
            <v>17.45</v>
          </cell>
          <cell r="Q1627">
            <v>17.36</v>
          </cell>
          <cell r="R1627">
            <v>17.28</v>
          </cell>
        </row>
        <row r="1628">
          <cell r="A1628">
            <v>1996</v>
          </cell>
          <cell r="B1628" t="str">
            <v>MAR</v>
          </cell>
          <cell r="C1628" t="str">
            <v>MAR - 1996</v>
          </cell>
          <cell r="D1628">
            <v>35146</v>
          </cell>
          <cell r="E1628">
            <v>20</v>
          </cell>
          <cell r="F1628">
            <v>35144</v>
          </cell>
          <cell r="G1628">
            <v>23.06</v>
          </cell>
          <cell r="H1628">
            <v>20.85</v>
          </cell>
          <cell r="I1628">
            <v>19.61</v>
          </cell>
          <cell r="J1628">
            <v>18.78</v>
          </cell>
          <cell r="K1628">
            <v>18.39</v>
          </cell>
          <cell r="L1628">
            <v>18.149999999999999</v>
          </cell>
          <cell r="M1628">
            <v>17.95</v>
          </cell>
          <cell r="N1628">
            <v>17.78</v>
          </cell>
          <cell r="O1628">
            <v>17.64</v>
          </cell>
          <cell r="P1628">
            <v>17.55</v>
          </cell>
          <cell r="Q1628">
            <v>17.46</v>
          </cell>
          <cell r="R1628">
            <v>17.38</v>
          </cell>
        </row>
        <row r="1629">
          <cell r="A1629">
            <v>1996</v>
          </cell>
          <cell r="B1629" t="str">
            <v>MAR</v>
          </cell>
          <cell r="C1629" t="str">
            <v>MAR - 1996</v>
          </cell>
          <cell r="D1629">
            <v>35146</v>
          </cell>
          <cell r="E1629">
            <v>21</v>
          </cell>
          <cell r="F1629">
            <v>35145</v>
          </cell>
          <cell r="G1629">
            <v>21.05</v>
          </cell>
          <cell r="H1629">
            <v>19.77</v>
          </cell>
          <cell r="I1629">
            <v>18.899999999999999</v>
          </cell>
          <cell r="J1629">
            <v>18.5</v>
          </cell>
          <cell r="K1629">
            <v>18.27</v>
          </cell>
          <cell r="L1629">
            <v>18.100000000000001</v>
          </cell>
          <cell r="M1629">
            <v>17.940000000000001</v>
          </cell>
          <cell r="N1629">
            <v>17.8</v>
          </cell>
          <cell r="O1629">
            <v>17.73</v>
          </cell>
          <cell r="P1629">
            <v>17.66</v>
          </cell>
          <cell r="Q1629">
            <v>17.59</v>
          </cell>
          <cell r="R1629">
            <v>17.52</v>
          </cell>
        </row>
        <row r="1630">
          <cell r="A1630">
            <v>1996</v>
          </cell>
          <cell r="B1630" t="str">
            <v>MAR</v>
          </cell>
          <cell r="C1630" t="str">
            <v>MAR - 1996</v>
          </cell>
          <cell r="D1630">
            <v>35146</v>
          </cell>
          <cell r="E1630">
            <v>22</v>
          </cell>
          <cell r="F1630">
            <v>35146</v>
          </cell>
          <cell r="G1630">
            <v>21.95</v>
          </cell>
          <cell r="H1630">
            <v>20.3</v>
          </cell>
          <cell r="I1630">
            <v>19.309999999999999</v>
          </cell>
          <cell r="J1630">
            <v>18.829999999999998</v>
          </cell>
          <cell r="K1630">
            <v>18.54</v>
          </cell>
          <cell r="L1630">
            <v>18.36</v>
          </cell>
          <cell r="M1630">
            <v>18.2</v>
          </cell>
          <cell r="N1630">
            <v>18.059999999999999</v>
          </cell>
          <cell r="O1630">
            <v>17.98</v>
          </cell>
          <cell r="P1630">
            <v>17.89</v>
          </cell>
          <cell r="Q1630">
            <v>17.809999999999999</v>
          </cell>
          <cell r="R1630">
            <v>17.73</v>
          </cell>
        </row>
        <row r="1631">
          <cell r="A1631">
            <v>1996</v>
          </cell>
          <cell r="B1631" t="str">
            <v>MAR</v>
          </cell>
          <cell r="C1631" t="str">
            <v>MAR - 1996</v>
          </cell>
          <cell r="D1631">
            <v>35153</v>
          </cell>
          <cell r="E1631">
            <v>25</v>
          </cell>
          <cell r="F1631">
            <v>35149</v>
          </cell>
          <cell r="G1631">
            <v>22.4</v>
          </cell>
          <cell r="H1631">
            <v>20.74</v>
          </cell>
          <cell r="I1631">
            <v>19.649999999999999</v>
          </cell>
          <cell r="J1631">
            <v>19.100000000000001</v>
          </cell>
          <cell r="K1631">
            <v>18.77</v>
          </cell>
          <cell r="L1631">
            <v>18.57</v>
          </cell>
          <cell r="M1631">
            <v>18.41</v>
          </cell>
          <cell r="N1631">
            <v>18.27</v>
          </cell>
          <cell r="O1631">
            <v>18.190000000000001</v>
          </cell>
          <cell r="P1631">
            <v>18.100000000000001</v>
          </cell>
          <cell r="Q1631">
            <v>18.02</v>
          </cell>
          <cell r="R1631">
            <v>17.940000000000001</v>
          </cell>
        </row>
        <row r="1632">
          <cell r="A1632">
            <v>1996</v>
          </cell>
          <cell r="B1632" t="str">
            <v>MAR</v>
          </cell>
          <cell r="C1632" t="str">
            <v>MAR - 1996</v>
          </cell>
          <cell r="D1632">
            <v>35153</v>
          </cell>
          <cell r="E1632">
            <v>26</v>
          </cell>
          <cell r="F1632">
            <v>35150</v>
          </cell>
          <cell r="G1632">
            <v>22.19</v>
          </cell>
          <cell r="H1632">
            <v>20.52</v>
          </cell>
          <cell r="I1632">
            <v>19.52</v>
          </cell>
          <cell r="J1632">
            <v>18.98</v>
          </cell>
          <cell r="K1632">
            <v>18.66</v>
          </cell>
          <cell r="L1632">
            <v>18.47</v>
          </cell>
          <cell r="M1632">
            <v>18.309999999999999</v>
          </cell>
          <cell r="N1632">
            <v>18.170000000000002</v>
          </cell>
          <cell r="O1632">
            <v>18.09</v>
          </cell>
          <cell r="P1632">
            <v>18</v>
          </cell>
          <cell r="Q1632">
            <v>17.920000000000002</v>
          </cell>
          <cell r="R1632">
            <v>17.84</v>
          </cell>
        </row>
        <row r="1633">
          <cell r="A1633">
            <v>1996</v>
          </cell>
          <cell r="B1633" t="str">
            <v>MAR</v>
          </cell>
          <cell r="C1633" t="str">
            <v>MAR - 1996</v>
          </cell>
          <cell r="D1633">
            <v>35153</v>
          </cell>
          <cell r="E1633">
            <v>27</v>
          </cell>
          <cell r="F1633">
            <v>35151</v>
          </cell>
          <cell r="G1633">
            <v>21.79</v>
          </cell>
          <cell r="H1633">
            <v>20.28</v>
          </cell>
          <cell r="I1633">
            <v>19.34</v>
          </cell>
          <cell r="J1633">
            <v>18.82</v>
          </cell>
          <cell r="K1633">
            <v>18.52</v>
          </cell>
          <cell r="L1633">
            <v>18.350000000000001</v>
          </cell>
          <cell r="M1633">
            <v>18.2</v>
          </cell>
          <cell r="N1633">
            <v>18.079999999999998</v>
          </cell>
          <cell r="O1633">
            <v>18.010000000000002</v>
          </cell>
          <cell r="P1633">
            <v>17.940000000000001</v>
          </cell>
          <cell r="Q1633">
            <v>17.86</v>
          </cell>
          <cell r="R1633">
            <v>17.78</v>
          </cell>
        </row>
        <row r="1634">
          <cell r="A1634">
            <v>1996</v>
          </cell>
          <cell r="B1634" t="str">
            <v>MAR</v>
          </cell>
          <cell r="C1634" t="str">
            <v>MAR - 1996</v>
          </cell>
          <cell r="D1634">
            <v>35153</v>
          </cell>
          <cell r="E1634">
            <v>28</v>
          </cell>
          <cell r="F1634">
            <v>35152</v>
          </cell>
          <cell r="G1634">
            <v>21.41</v>
          </cell>
          <cell r="H1634">
            <v>19.97</v>
          </cell>
          <cell r="I1634">
            <v>19.14</v>
          </cell>
          <cell r="J1634">
            <v>18.66</v>
          </cell>
          <cell r="K1634">
            <v>18.39</v>
          </cell>
          <cell r="L1634">
            <v>18.239999999999998</v>
          </cell>
          <cell r="M1634">
            <v>18.11</v>
          </cell>
          <cell r="N1634">
            <v>17.989999999999998</v>
          </cell>
          <cell r="O1634">
            <v>17.920000000000002</v>
          </cell>
          <cell r="P1634">
            <v>17.850000000000001</v>
          </cell>
          <cell r="Q1634">
            <v>17.78</v>
          </cell>
          <cell r="R1634">
            <v>17.71</v>
          </cell>
        </row>
        <row r="1635">
          <cell r="A1635">
            <v>1996</v>
          </cell>
          <cell r="B1635" t="str">
            <v>MAR</v>
          </cell>
          <cell r="C1635" t="str">
            <v>MAR - 1996</v>
          </cell>
          <cell r="D1635">
            <v>35153</v>
          </cell>
          <cell r="E1635">
            <v>29</v>
          </cell>
          <cell r="F1635">
            <v>35153</v>
          </cell>
          <cell r="G1635">
            <v>21.47</v>
          </cell>
          <cell r="H1635">
            <v>20.149999999999999</v>
          </cell>
          <cell r="I1635">
            <v>19.309999999999999</v>
          </cell>
          <cell r="J1635">
            <v>18.82</v>
          </cell>
          <cell r="K1635">
            <v>18.55</v>
          </cell>
          <cell r="L1635">
            <v>18.399999999999999</v>
          </cell>
          <cell r="M1635">
            <v>18.27</v>
          </cell>
          <cell r="N1635">
            <v>18.149999999999999</v>
          </cell>
          <cell r="O1635">
            <v>18.079999999999998</v>
          </cell>
          <cell r="P1635">
            <v>18.010000000000002</v>
          </cell>
          <cell r="Q1635">
            <v>17.940000000000001</v>
          </cell>
          <cell r="R1635">
            <v>17.87</v>
          </cell>
        </row>
        <row r="1636">
          <cell r="A1636">
            <v>1996</v>
          </cell>
          <cell r="B1636" t="str">
            <v>APR</v>
          </cell>
          <cell r="C1636" t="str">
            <v>APR - 1996</v>
          </cell>
          <cell r="D1636">
            <v>35160</v>
          </cell>
          <cell r="E1636">
            <v>1</v>
          </cell>
          <cell r="F1636">
            <v>35156</v>
          </cell>
          <cell r="G1636">
            <v>22.26</v>
          </cell>
          <cell r="H1636">
            <v>20.62</v>
          </cell>
          <cell r="I1636">
            <v>19.73</v>
          </cell>
          <cell r="J1636">
            <v>19.190000000000001</v>
          </cell>
          <cell r="K1636">
            <v>18.87</v>
          </cell>
          <cell r="L1636">
            <v>18.7</v>
          </cell>
          <cell r="M1636">
            <v>18.559999999999999</v>
          </cell>
          <cell r="N1636">
            <v>18.43</v>
          </cell>
          <cell r="O1636">
            <v>18.36</v>
          </cell>
          <cell r="P1636">
            <v>18.29</v>
          </cell>
          <cell r="Q1636">
            <v>18.22</v>
          </cell>
          <cell r="R1636">
            <v>18.149999999999999</v>
          </cell>
        </row>
        <row r="1637">
          <cell r="A1637">
            <v>1996</v>
          </cell>
          <cell r="B1637" t="str">
            <v>APR</v>
          </cell>
          <cell r="C1637" t="str">
            <v>APR - 1996</v>
          </cell>
          <cell r="D1637">
            <v>35160</v>
          </cell>
          <cell r="E1637">
            <v>2</v>
          </cell>
          <cell r="F1637">
            <v>35157</v>
          </cell>
          <cell r="G1637">
            <v>22.7</v>
          </cell>
          <cell r="H1637">
            <v>20.85</v>
          </cell>
          <cell r="I1637">
            <v>19.850000000000001</v>
          </cell>
          <cell r="J1637">
            <v>19.23</v>
          </cell>
          <cell r="K1637">
            <v>18.86</v>
          </cell>
          <cell r="L1637">
            <v>18.66</v>
          </cell>
          <cell r="M1637">
            <v>18.510000000000002</v>
          </cell>
          <cell r="N1637">
            <v>18.37</v>
          </cell>
          <cell r="O1637">
            <v>18.29</v>
          </cell>
          <cell r="P1637">
            <v>18.21</v>
          </cell>
          <cell r="Q1637">
            <v>18.13</v>
          </cell>
          <cell r="R1637">
            <v>18.05</v>
          </cell>
        </row>
        <row r="1638">
          <cell r="A1638">
            <v>1996</v>
          </cell>
          <cell r="B1638" t="str">
            <v>APR</v>
          </cell>
          <cell r="C1638" t="str">
            <v>APR - 1996</v>
          </cell>
          <cell r="D1638">
            <v>35160</v>
          </cell>
          <cell r="E1638">
            <v>3</v>
          </cell>
          <cell r="F1638">
            <v>35158</v>
          </cell>
          <cell r="G1638">
            <v>22.27</v>
          </cell>
          <cell r="H1638">
            <v>20.6</v>
          </cell>
          <cell r="I1638">
            <v>19.649999999999999</v>
          </cell>
          <cell r="J1638">
            <v>19.079999999999998</v>
          </cell>
          <cell r="K1638">
            <v>18.739999999999998</v>
          </cell>
          <cell r="L1638">
            <v>18.559999999999999</v>
          </cell>
          <cell r="M1638">
            <v>18.43</v>
          </cell>
          <cell r="N1638">
            <v>18.3</v>
          </cell>
          <cell r="O1638">
            <v>18.22</v>
          </cell>
          <cell r="P1638">
            <v>18.14</v>
          </cell>
          <cell r="Q1638">
            <v>18.059999999999999</v>
          </cell>
          <cell r="R1638">
            <v>17.98</v>
          </cell>
        </row>
        <row r="1639">
          <cell r="A1639">
            <v>1996</v>
          </cell>
          <cell r="B1639" t="str">
            <v>APR</v>
          </cell>
          <cell r="C1639" t="str">
            <v>APR - 1996</v>
          </cell>
          <cell r="D1639">
            <v>35160</v>
          </cell>
          <cell r="E1639">
            <v>4</v>
          </cell>
          <cell r="F1639">
            <v>35159</v>
          </cell>
          <cell r="G1639">
            <v>22.75</v>
          </cell>
          <cell r="H1639">
            <v>20.9</v>
          </cell>
          <cell r="I1639">
            <v>19.82</v>
          </cell>
          <cell r="J1639">
            <v>19.18</v>
          </cell>
          <cell r="K1639">
            <v>18.829999999999998</v>
          </cell>
          <cell r="L1639">
            <v>18.649999999999999</v>
          </cell>
          <cell r="M1639">
            <v>18.52</v>
          </cell>
          <cell r="N1639">
            <v>18.41</v>
          </cell>
          <cell r="O1639">
            <v>18.329999999999998</v>
          </cell>
          <cell r="P1639">
            <v>18.25</v>
          </cell>
          <cell r="Q1639">
            <v>18.16</v>
          </cell>
          <cell r="R1639">
            <v>18.059999999999999</v>
          </cell>
        </row>
        <row r="1640">
          <cell r="A1640">
            <v>1996</v>
          </cell>
          <cell r="B1640" t="str">
            <v>APR</v>
          </cell>
          <cell r="C1640" t="str">
            <v>APR - 1996</v>
          </cell>
          <cell r="D1640">
            <v>35160</v>
          </cell>
          <cell r="E1640">
            <v>5</v>
          </cell>
          <cell r="F1640">
            <v>35160</v>
          </cell>
        </row>
        <row r="1641">
          <cell r="A1641">
            <v>1996</v>
          </cell>
          <cell r="B1641" t="str">
            <v>APR</v>
          </cell>
          <cell r="C1641" t="str">
            <v>APR - 1996</v>
          </cell>
          <cell r="D1641">
            <v>35167</v>
          </cell>
          <cell r="E1641">
            <v>8</v>
          </cell>
          <cell r="F1641">
            <v>35163</v>
          </cell>
          <cell r="G1641">
            <v>23.03</v>
          </cell>
          <cell r="H1641">
            <v>21.08</v>
          </cell>
          <cell r="I1641">
            <v>19.86</v>
          </cell>
          <cell r="J1641">
            <v>19.11</v>
          </cell>
          <cell r="K1641">
            <v>18.71</v>
          </cell>
          <cell r="L1641">
            <v>18.5</v>
          </cell>
          <cell r="M1641">
            <v>18.34</v>
          </cell>
          <cell r="N1641">
            <v>18.21</v>
          </cell>
          <cell r="O1641">
            <v>18.11</v>
          </cell>
          <cell r="P1641">
            <v>18.010000000000002</v>
          </cell>
          <cell r="Q1641">
            <v>17.920000000000002</v>
          </cell>
          <cell r="R1641">
            <v>17.829999999999998</v>
          </cell>
        </row>
        <row r="1642">
          <cell r="A1642">
            <v>1996</v>
          </cell>
          <cell r="B1642" t="str">
            <v>APR</v>
          </cell>
          <cell r="C1642" t="str">
            <v>APR - 1996</v>
          </cell>
          <cell r="D1642">
            <v>35167</v>
          </cell>
          <cell r="E1642">
            <v>9</v>
          </cell>
          <cell r="F1642">
            <v>35164</v>
          </cell>
          <cell r="G1642">
            <v>23.06</v>
          </cell>
          <cell r="H1642">
            <v>21.31</v>
          </cell>
          <cell r="I1642">
            <v>20.010000000000002</v>
          </cell>
          <cell r="J1642">
            <v>19.260000000000002</v>
          </cell>
          <cell r="K1642">
            <v>18.88</v>
          </cell>
          <cell r="L1642">
            <v>18.68</v>
          </cell>
          <cell r="M1642">
            <v>18.53</v>
          </cell>
          <cell r="N1642">
            <v>18.399999999999999</v>
          </cell>
          <cell r="O1642">
            <v>18.3</v>
          </cell>
          <cell r="P1642">
            <v>18.2</v>
          </cell>
          <cell r="Q1642">
            <v>18.12</v>
          </cell>
          <cell r="R1642">
            <v>18.03</v>
          </cell>
        </row>
        <row r="1643">
          <cell r="A1643">
            <v>1996</v>
          </cell>
          <cell r="B1643" t="str">
            <v>APR</v>
          </cell>
          <cell r="C1643" t="str">
            <v>APR - 1996</v>
          </cell>
          <cell r="D1643">
            <v>35167</v>
          </cell>
          <cell r="E1643">
            <v>10</v>
          </cell>
          <cell r="F1643">
            <v>35165</v>
          </cell>
          <cell r="G1643">
            <v>24.21</v>
          </cell>
          <cell r="H1643">
            <v>22.1</v>
          </cell>
          <cell r="I1643">
            <v>20.59</v>
          </cell>
          <cell r="J1643">
            <v>19.690000000000001</v>
          </cell>
          <cell r="K1643">
            <v>19.22</v>
          </cell>
          <cell r="L1643">
            <v>18.989999999999998</v>
          </cell>
          <cell r="M1643">
            <v>18.82</v>
          </cell>
          <cell r="N1643">
            <v>18.670000000000002</v>
          </cell>
          <cell r="O1643">
            <v>18.57</v>
          </cell>
          <cell r="P1643">
            <v>18.47</v>
          </cell>
          <cell r="Q1643">
            <v>18.39</v>
          </cell>
          <cell r="R1643">
            <v>18.3</v>
          </cell>
        </row>
        <row r="1644">
          <cell r="A1644">
            <v>1996</v>
          </cell>
          <cell r="B1644" t="str">
            <v>APR</v>
          </cell>
          <cell r="C1644" t="str">
            <v>APR - 1996</v>
          </cell>
          <cell r="D1644">
            <v>35167</v>
          </cell>
          <cell r="E1644">
            <v>11</v>
          </cell>
          <cell r="F1644">
            <v>35166</v>
          </cell>
          <cell r="G1644">
            <v>25.34</v>
          </cell>
          <cell r="H1644">
            <v>22.8</v>
          </cell>
          <cell r="I1644">
            <v>21.09</v>
          </cell>
          <cell r="J1644">
            <v>19.98</v>
          </cell>
          <cell r="K1644">
            <v>19.329999999999998</v>
          </cell>
          <cell r="L1644">
            <v>19.04</v>
          </cell>
          <cell r="M1644">
            <v>18.84</v>
          </cell>
          <cell r="N1644">
            <v>18.68</v>
          </cell>
          <cell r="O1644">
            <v>18.559999999999999</v>
          </cell>
          <cell r="P1644">
            <v>18.440000000000001</v>
          </cell>
          <cell r="Q1644">
            <v>18.34</v>
          </cell>
          <cell r="R1644">
            <v>18.239999999999998</v>
          </cell>
        </row>
        <row r="1645">
          <cell r="A1645">
            <v>1996</v>
          </cell>
          <cell r="B1645" t="str">
            <v>APR</v>
          </cell>
          <cell r="C1645" t="str">
            <v>APR - 1996</v>
          </cell>
          <cell r="D1645">
            <v>35167</v>
          </cell>
          <cell r="E1645">
            <v>12</v>
          </cell>
          <cell r="F1645">
            <v>35167</v>
          </cell>
          <cell r="G1645">
            <v>24.29</v>
          </cell>
          <cell r="H1645">
            <v>21.91</v>
          </cell>
          <cell r="I1645">
            <v>20.38</v>
          </cell>
          <cell r="J1645">
            <v>19.440000000000001</v>
          </cell>
          <cell r="K1645">
            <v>18.89</v>
          </cell>
          <cell r="L1645">
            <v>18.649999999999999</v>
          </cell>
          <cell r="M1645">
            <v>18.48</v>
          </cell>
          <cell r="N1645">
            <v>18.32</v>
          </cell>
          <cell r="O1645">
            <v>18.21</v>
          </cell>
          <cell r="P1645">
            <v>18.100000000000001</v>
          </cell>
          <cell r="Q1645">
            <v>18.010000000000002</v>
          </cell>
          <cell r="R1645">
            <v>17.93</v>
          </cell>
        </row>
        <row r="1646">
          <cell r="A1646">
            <v>1996</v>
          </cell>
          <cell r="B1646" t="str">
            <v>APR</v>
          </cell>
          <cell r="C1646" t="str">
            <v>APR - 1996</v>
          </cell>
          <cell r="D1646">
            <v>35174</v>
          </cell>
          <cell r="E1646">
            <v>15</v>
          </cell>
          <cell r="F1646">
            <v>35170</v>
          </cell>
          <cell r="G1646">
            <v>25.06</v>
          </cell>
          <cell r="H1646">
            <v>22.48</v>
          </cell>
          <cell r="I1646">
            <v>20.77</v>
          </cell>
          <cell r="J1646">
            <v>19.71</v>
          </cell>
          <cell r="K1646">
            <v>19.09</v>
          </cell>
          <cell r="L1646">
            <v>18.809999999999999</v>
          </cell>
          <cell r="M1646">
            <v>18.62</v>
          </cell>
          <cell r="N1646">
            <v>18.45</v>
          </cell>
          <cell r="O1646">
            <v>18.329999999999998</v>
          </cell>
          <cell r="P1646">
            <v>18.21</v>
          </cell>
          <cell r="Q1646">
            <v>18.12</v>
          </cell>
          <cell r="R1646">
            <v>18.04</v>
          </cell>
        </row>
        <row r="1647">
          <cell r="A1647">
            <v>1996</v>
          </cell>
          <cell r="B1647" t="str">
            <v>APR</v>
          </cell>
          <cell r="C1647" t="str">
            <v>APR - 1996</v>
          </cell>
          <cell r="D1647">
            <v>35174</v>
          </cell>
          <cell r="E1647">
            <v>16</v>
          </cell>
          <cell r="F1647">
            <v>35171</v>
          </cell>
          <cell r="G1647">
            <v>24.47</v>
          </cell>
          <cell r="H1647">
            <v>21.59</v>
          </cell>
          <cell r="I1647">
            <v>20.02</v>
          </cell>
          <cell r="J1647">
            <v>19.059999999999999</v>
          </cell>
          <cell r="K1647">
            <v>18.54</v>
          </cell>
          <cell r="L1647">
            <v>18.29</v>
          </cell>
          <cell r="M1647">
            <v>18.149999999999999</v>
          </cell>
          <cell r="N1647">
            <v>18</v>
          </cell>
          <cell r="O1647">
            <v>17.89</v>
          </cell>
          <cell r="P1647">
            <v>17.760000000000002</v>
          </cell>
          <cell r="Q1647">
            <v>17.670000000000002</v>
          </cell>
          <cell r="R1647">
            <v>17.59</v>
          </cell>
        </row>
        <row r="1648">
          <cell r="A1648">
            <v>1996</v>
          </cell>
          <cell r="B1648" t="str">
            <v>APR</v>
          </cell>
          <cell r="C1648" t="str">
            <v>APR - 1996</v>
          </cell>
          <cell r="D1648">
            <v>35174</v>
          </cell>
          <cell r="E1648">
            <v>17</v>
          </cell>
          <cell r="F1648">
            <v>35172</v>
          </cell>
          <cell r="G1648">
            <v>24.67</v>
          </cell>
          <cell r="H1648">
            <v>21.34</v>
          </cell>
          <cell r="I1648">
            <v>19.84</v>
          </cell>
          <cell r="J1648">
            <v>18.940000000000001</v>
          </cell>
          <cell r="K1648">
            <v>18.489999999999998</v>
          </cell>
          <cell r="L1648">
            <v>18.27</v>
          </cell>
          <cell r="M1648">
            <v>18.11</v>
          </cell>
          <cell r="N1648">
            <v>17.96</v>
          </cell>
          <cell r="O1648">
            <v>17.84</v>
          </cell>
          <cell r="P1648">
            <v>17.72</v>
          </cell>
          <cell r="Q1648">
            <v>17.63</v>
          </cell>
          <cell r="R1648">
            <v>17.559999999999999</v>
          </cell>
        </row>
        <row r="1649">
          <cell r="A1649">
            <v>1996</v>
          </cell>
          <cell r="B1649" t="str">
            <v>APR</v>
          </cell>
          <cell r="C1649" t="str">
            <v>APR - 1996</v>
          </cell>
          <cell r="D1649">
            <v>35174</v>
          </cell>
          <cell r="E1649">
            <v>18</v>
          </cell>
          <cell r="F1649">
            <v>35173</v>
          </cell>
          <cell r="G1649">
            <v>23.82</v>
          </cell>
          <cell r="H1649">
            <v>20.81</v>
          </cell>
          <cell r="I1649">
            <v>19.62</v>
          </cell>
          <cell r="J1649">
            <v>18.89</v>
          </cell>
          <cell r="K1649">
            <v>18.52</v>
          </cell>
          <cell r="L1649">
            <v>18.34</v>
          </cell>
          <cell r="M1649">
            <v>18.190000000000001</v>
          </cell>
          <cell r="N1649">
            <v>18.059999999999999</v>
          </cell>
          <cell r="O1649">
            <v>17.95</v>
          </cell>
          <cell r="P1649">
            <v>17.84</v>
          </cell>
          <cell r="Q1649">
            <v>17.77</v>
          </cell>
          <cell r="R1649">
            <v>17.71</v>
          </cell>
        </row>
        <row r="1650">
          <cell r="A1650">
            <v>1996</v>
          </cell>
          <cell r="B1650" t="str">
            <v>APR</v>
          </cell>
          <cell r="C1650" t="str">
            <v>APR - 1996</v>
          </cell>
          <cell r="D1650">
            <v>35174</v>
          </cell>
          <cell r="E1650">
            <v>19</v>
          </cell>
          <cell r="F1650">
            <v>35174</v>
          </cell>
          <cell r="G1650">
            <v>23.95</v>
          </cell>
          <cell r="H1650">
            <v>21.04</v>
          </cell>
          <cell r="I1650">
            <v>19.71</v>
          </cell>
          <cell r="J1650">
            <v>18.95</v>
          </cell>
          <cell r="K1650">
            <v>18.559999999999999</v>
          </cell>
          <cell r="L1650">
            <v>18.37</v>
          </cell>
          <cell r="M1650">
            <v>18.22</v>
          </cell>
          <cell r="N1650">
            <v>18.09</v>
          </cell>
          <cell r="O1650">
            <v>17.97</v>
          </cell>
          <cell r="P1650">
            <v>17.86</v>
          </cell>
          <cell r="Q1650">
            <v>17.78</v>
          </cell>
          <cell r="R1650">
            <v>17.72</v>
          </cell>
        </row>
        <row r="1651">
          <cell r="A1651">
            <v>1996</v>
          </cell>
          <cell r="B1651" t="str">
            <v>APR</v>
          </cell>
          <cell r="C1651" t="str">
            <v>APR - 1996</v>
          </cell>
          <cell r="D1651">
            <v>35181</v>
          </cell>
          <cell r="E1651">
            <v>22</v>
          </cell>
          <cell r="F1651">
            <v>35177</v>
          </cell>
          <cell r="G1651">
            <v>24.07</v>
          </cell>
          <cell r="H1651">
            <v>21.53</v>
          </cell>
          <cell r="I1651">
            <v>20.14</v>
          </cell>
          <cell r="J1651">
            <v>19.309999999999999</v>
          </cell>
          <cell r="K1651">
            <v>18.899999999999999</v>
          </cell>
          <cell r="L1651">
            <v>18.690000000000001</v>
          </cell>
          <cell r="M1651">
            <v>18.54</v>
          </cell>
          <cell r="N1651">
            <v>18.41</v>
          </cell>
          <cell r="O1651">
            <v>18.28</v>
          </cell>
          <cell r="P1651">
            <v>18.170000000000002</v>
          </cell>
          <cell r="Q1651">
            <v>18.079999999999998</v>
          </cell>
          <cell r="R1651">
            <v>18.02</v>
          </cell>
        </row>
        <row r="1652">
          <cell r="A1652">
            <v>1996</v>
          </cell>
          <cell r="B1652" t="str">
            <v>APR</v>
          </cell>
          <cell r="C1652" t="str">
            <v>APR - 1996</v>
          </cell>
          <cell r="D1652">
            <v>35181</v>
          </cell>
          <cell r="E1652">
            <v>23</v>
          </cell>
          <cell r="F1652">
            <v>35178</v>
          </cell>
          <cell r="G1652">
            <v>22.7</v>
          </cell>
          <cell r="H1652">
            <v>21.05</v>
          </cell>
          <cell r="I1652">
            <v>19.89</v>
          </cell>
          <cell r="J1652">
            <v>19.309999999999999</v>
          </cell>
          <cell r="K1652">
            <v>18.97</v>
          </cell>
          <cell r="L1652">
            <v>18.760000000000002</v>
          </cell>
          <cell r="M1652">
            <v>18.579999999999998</v>
          </cell>
          <cell r="N1652">
            <v>18.41</v>
          </cell>
          <cell r="O1652">
            <v>18.260000000000002</v>
          </cell>
          <cell r="P1652">
            <v>18.14</v>
          </cell>
          <cell r="Q1652">
            <v>18.059999999999999</v>
          </cell>
          <cell r="R1652">
            <v>18.010000000000002</v>
          </cell>
        </row>
        <row r="1653">
          <cell r="A1653">
            <v>1996</v>
          </cell>
          <cell r="B1653" t="str">
            <v>APR</v>
          </cell>
          <cell r="C1653" t="str">
            <v>APR - 1996</v>
          </cell>
          <cell r="D1653">
            <v>35181</v>
          </cell>
          <cell r="E1653">
            <v>24</v>
          </cell>
          <cell r="F1653">
            <v>35179</v>
          </cell>
          <cell r="G1653">
            <v>22.4</v>
          </cell>
          <cell r="H1653">
            <v>20.81</v>
          </cell>
          <cell r="I1653">
            <v>19.75</v>
          </cell>
          <cell r="J1653">
            <v>19.170000000000002</v>
          </cell>
          <cell r="K1653">
            <v>18.89</v>
          </cell>
          <cell r="L1653">
            <v>18.690000000000001</v>
          </cell>
          <cell r="M1653">
            <v>18.52</v>
          </cell>
          <cell r="N1653">
            <v>18.37</v>
          </cell>
          <cell r="O1653">
            <v>18.22</v>
          </cell>
          <cell r="P1653">
            <v>18.100000000000001</v>
          </cell>
          <cell r="Q1653">
            <v>18.02</v>
          </cell>
          <cell r="R1653">
            <v>17.97</v>
          </cell>
        </row>
        <row r="1654">
          <cell r="A1654">
            <v>1996</v>
          </cell>
          <cell r="B1654" t="str">
            <v>APR</v>
          </cell>
          <cell r="C1654" t="str">
            <v>APR - 1996</v>
          </cell>
          <cell r="D1654">
            <v>35181</v>
          </cell>
          <cell r="E1654">
            <v>25</v>
          </cell>
          <cell r="F1654">
            <v>35180</v>
          </cell>
          <cell r="G1654">
            <v>22.2</v>
          </cell>
          <cell r="H1654">
            <v>20.7</v>
          </cell>
          <cell r="I1654">
            <v>19.78</v>
          </cell>
          <cell r="J1654">
            <v>19.25</v>
          </cell>
          <cell r="K1654">
            <v>19.02</v>
          </cell>
          <cell r="L1654">
            <v>18.850000000000001</v>
          </cell>
          <cell r="M1654">
            <v>18.7</v>
          </cell>
          <cell r="N1654">
            <v>18.57</v>
          </cell>
          <cell r="O1654">
            <v>18.45</v>
          </cell>
          <cell r="P1654">
            <v>18.350000000000001</v>
          </cell>
          <cell r="Q1654">
            <v>18.28</v>
          </cell>
          <cell r="R1654">
            <v>18.23</v>
          </cell>
        </row>
        <row r="1655">
          <cell r="A1655">
            <v>1996</v>
          </cell>
          <cell r="B1655" t="str">
            <v>APR</v>
          </cell>
          <cell r="C1655" t="str">
            <v>APR - 1996</v>
          </cell>
          <cell r="D1655">
            <v>35181</v>
          </cell>
          <cell r="E1655">
            <v>26</v>
          </cell>
          <cell r="F1655">
            <v>35181</v>
          </cell>
          <cell r="G1655">
            <v>22.32</v>
          </cell>
          <cell r="H1655">
            <v>20.84</v>
          </cell>
          <cell r="I1655">
            <v>19.88</v>
          </cell>
          <cell r="J1655">
            <v>19.350000000000001</v>
          </cell>
          <cell r="K1655">
            <v>19.11</v>
          </cell>
          <cell r="L1655">
            <v>18.940000000000001</v>
          </cell>
          <cell r="M1655">
            <v>18.79</v>
          </cell>
          <cell r="N1655">
            <v>18.649999999999999</v>
          </cell>
          <cell r="O1655">
            <v>18.52</v>
          </cell>
          <cell r="P1655">
            <v>18.420000000000002</v>
          </cell>
          <cell r="Q1655">
            <v>18.350000000000001</v>
          </cell>
          <cell r="R1655">
            <v>18.3</v>
          </cell>
        </row>
        <row r="1656">
          <cell r="A1656">
            <v>1996</v>
          </cell>
          <cell r="B1656" t="str">
            <v>APR</v>
          </cell>
          <cell r="C1656" t="str">
            <v>APR - 1996</v>
          </cell>
          <cell r="D1656">
            <v>35188</v>
          </cell>
          <cell r="E1656">
            <v>29</v>
          </cell>
          <cell r="F1656">
            <v>35184</v>
          </cell>
          <cell r="G1656">
            <v>22.43</v>
          </cell>
          <cell r="H1656">
            <v>20.95</v>
          </cell>
          <cell r="I1656">
            <v>19.989999999999998</v>
          </cell>
          <cell r="J1656">
            <v>19.43</v>
          </cell>
          <cell r="K1656">
            <v>19.16</v>
          </cell>
          <cell r="L1656">
            <v>18.96</v>
          </cell>
          <cell r="M1656">
            <v>18.8</v>
          </cell>
          <cell r="N1656">
            <v>18.649999999999999</v>
          </cell>
          <cell r="O1656">
            <v>18.510000000000002</v>
          </cell>
          <cell r="P1656">
            <v>18.41</v>
          </cell>
          <cell r="Q1656">
            <v>18.34</v>
          </cell>
          <cell r="R1656">
            <v>18.29</v>
          </cell>
        </row>
        <row r="1657">
          <cell r="A1657">
            <v>1996</v>
          </cell>
          <cell r="B1657" t="str">
            <v>APR</v>
          </cell>
          <cell r="C1657" t="str">
            <v>APR - 1996</v>
          </cell>
          <cell r="D1657">
            <v>35188</v>
          </cell>
          <cell r="E1657">
            <v>30</v>
          </cell>
          <cell r="F1657">
            <v>35185</v>
          </cell>
          <cell r="G1657">
            <v>21.2</v>
          </cell>
          <cell r="H1657">
            <v>20.25</v>
          </cell>
          <cell r="I1657">
            <v>19.489999999999998</v>
          </cell>
          <cell r="J1657">
            <v>19.010000000000002</v>
          </cell>
          <cell r="K1657">
            <v>18.79</v>
          </cell>
          <cell r="L1657">
            <v>18.62</v>
          </cell>
          <cell r="M1657">
            <v>18.48</v>
          </cell>
          <cell r="N1657">
            <v>18.350000000000001</v>
          </cell>
          <cell r="O1657">
            <v>18.23</v>
          </cell>
          <cell r="P1657">
            <v>18.14</v>
          </cell>
          <cell r="Q1657">
            <v>18.079999999999998</v>
          </cell>
          <cell r="R1657">
            <v>18.03</v>
          </cell>
        </row>
        <row r="1658">
          <cell r="A1658">
            <v>1996</v>
          </cell>
          <cell r="B1658" t="str">
            <v>MAY</v>
          </cell>
          <cell r="C1658" t="str">
            <v>MAY - 1996</v>
          </cell>
          <cell r="D1658">
            <v>35188</v>
          </cell>
          <cell r="E1658">
            <v>1</v>
          </cell>
          <cell r="F1658">
            <v>35186</v>
          </cell>
          <cell r="G1658">
            <v>20.81</v>
          </cell>
          <cell r="H1658">
            <v>19.899999999999999</v>
          </cell>
          <cell r="I1658">
            <v>19.22</v>
          </cell>
          <cell r="J1658">
            <v>18.79</v>
          </cell>
          <cell r="K1658">
            <v>18.600000000000001</v>
          </cell>
          <cell r="L1658">
            <v>18.46</v>
          </cell>
          <cell r="M1658">
            <v>18.329999999999998</v>
          </cell>
          <cell r="N1658">
            <v>18.21</v>
          </cell>
          <cell r="O1658">
            <v>18.09</v>
          </cell>
          <cell r="P1658">
            <v>18</v>
          </cell>
          <cell r="Q1658">
            <v>17.95</v>
          </cell>
          <cell r="R1658">
            <v>17.91</v>
          </cell>
        </row>
        <row r="1659">
          <cell r="A1659">
            <v>1996</v>
          </cell>
          <cell r="B1659" t="str">
            <v>MAY</v>
          </cell>
          <cell r="C1659" t="str">
            <v>MAY - 1996</v>
          </cell>
          <cell r="D1659">
            <v>35188</v>
          </cell>
          <cell r="E1659">
            <v>2</v>
          </cell>
          <cell r="F1659">
            <v>35187</v>
          </cell>
          <cell r="G1659">
            <v>20.86</v>
          </cell>
          <cell r="H1659">
            <v>19.86</v>
          </cell>
          <cell r="I1659">
            <v>19.28</v>
          </cell>
          <cell r="J1659">
            <v>18.82</v>
          </cell>
          <cell r="K1659">
            <v>18.61</v>
          </cell>
          <cell r="L1659">
            <v>18.45</v>
          </cell>
          <cell r="M1659">
            <v>18.3</v>
          </cell>
          <cell r="N1659">
            <v>18.16</v>
          </cell>
          <cell r="O1659">
            <v>18.03</v>
          </cell>
          <cell r="P1659">
            <v>17.940000000000001</v>
          </cell>
          <cell r="Q1659">
            <v>17.89</v>
          </cell>
          <cell r="R1659">
            <v>17.850000000000001</v>
          </cell>
        </row>
        <row r="1660">
          <cell r="A1660">
            <v>1996</v>
          </cell>
          <cell r="B1660" t="str">
            <v>MAY</v>
          </cell>
          <cell r="C1660" t="str">
            <v>MAY - 1996</v>
          </cell>
          <cell r="D1660">
            <v>35188</v>
          </cell>
          <cell r="E1660">
            <v>3</v>
          </cell>
          <cell r="F1660">
            <v>35188</v>
          </cell>
          <cell r="G1660">
            <v>21.18</v>
          </cell>
          <cell r="H1660">
            <v>20.12</v>
          </cell>
          <cell r="I1660">
            <v>19.41</v>
          </cell>
          <cell r="J1660">
            <v>18.95</v>
          </cell>
          <cell r="K1660">
            <v>18.739999999999998</v>
          </cell>
          <cell r="L1660">
            <v>18.579999999999998</v>
          </cell>
          <cell r="M1660">
            <v>18.440000000000001</v>
          </cell>
          <cell r="N1660">
            <v>18.309999999999999</v>
          </cell>
          <cell r="O1660">
            <v>18.190000000000001</v>
          </cell>
          <cell r="P1660">
            <v>18.12</v>
          </cell>
          <cell r="Q1660">
            <v>18.079999999999998</v>
          </cell>
          <cell r="R1660">
            <v>18.05</v>
          </cell>
        </row>
        <row r="1661">
          <cell r="A1661">
            <v>1996</v>
          </cell>
          <cell r="B1661" t="str">
            <v>MAY</v>
          </cell>
          <cell r="C1661" t="str">
            <v>MAY - 1996</v>
          </cell>
          <cell r="D1661">
            <v>35195</v>
          </cell>
          <cell r="E1661">
            <v>6</v>
          </cell>
          <cell r="F1661">
            <v>35191</v>
          </cell>
          <cell r="G1661">
            <v>21.04</v>
          </cell>
          <cell r="H1661">
            <v>20.07</v>
          </cell>
          <cell r="I1661">
            <v>19.38</v>
          </cell>
          <cell r="J1661">
            <v>18.95</v>
          </cell>
          <cell r="K1661">
            <v>18.760000000000002</v>
          </cell>
          <cell r="L1661">
            <v>18.600000000000001</v>
          </cell>
          <cell r="M1661">
            <v>18.46</v>
          </cell>
          <cell r="N1661">
            <v>18.34</v>
          </cell>
          <cell r="O1661">
            <v>18.22</v>
          </cell>
          <cell r="P1661">
            <v>18.13</v>
          </cell>
          <cell r="Q1661">
            <v>18.079999999999998</v>
          </cell>
          <cell r="R1661">
            <v>18.04</v>
          </cell>
        </row>
        <row r="1662">
          <cell r="A1662">
            <v>1996</v>
          </cell>
          <cell r="B1662" t="str">
            <v>MAY</v>
          </cell>
          <cell r="C1662" t="str">
            <v>MAY - 1996</v>
          </cell>
          <cell r="D1662">
            <v>35195</v>
          </cell>
          <cell r="E1662">
            <v>7</v>
          </cell>
          <cell r="F1662">
            <v>35192</v>
          </cell>
          <cell r="G1662">
            <v>21.11</v>
          </cell>
          <cell r="H1662">
            <v>20.12</v>
          </cell>
          <cell r="I1662">
            <v>19.37</v>
          </cell>
          <cell r="J1662">
            <v>18.940000000000001</v>
          </cell>
          <cell r="K1662">
            <v>18.75</v>
          </cell>
          <cell r="L1662">
            <v>18.579999999999998</v>
          </cell>
          <cell r="M1662">
            <v>18.440000000000001</v>
          </cell>
          <cell r="N1662">
            <v>18.309999999999999</v>
          </cell>
          <cell r="O1662">
            <v>18.18</v>
          </cell>
          <cell r="P1662">
            <v>18.09</v>
          </cell>
          <cell r="Q1662">
            <v>18.03</v>
          </cell>
          <cell r="R1662">
            <v>17.989999999999998</v>
          </cell>
        </row>
        <row r="1663">
          <cell r="A1663">
            <v>1996</v>
          </cell>
          <cell r="B1663" t="str">
            <v>MAY</v>
          </cell>
          <cell r="C1663" t="str">
            <v>MAY - 1996</v>
          </cell>
          <cell r="D1663">
            <v>35195</v>
          </cell>
          <cell r="E1663">
            <v>8</v>
          </cell>
          <cell r="F1663">
            <v>35193</v>
          </cell>
          <cell r="G1663">
            <v>21</v>
          </cell>
          <cell r="H1663">
            <v>20.079999999999998</v>
          </cell>
          <cell r="I1663">
            <v>19.399999999999999</v>
          </cell>
          <cell r="J1663">
            <v>18.98</v>
          </cell>
          <cell r="K1663">
            <v>18.79</v>
          </cell>
          <cell r="L1663">
            <v>18.62</v>
          </cell>
          <cell r="M1663">
            <v>18.48</v>
          </cell>
          <cell r="N1663">
            <v>18.350000000000001</v>
          </cell>
          <cell r="O1663">
            <v>18.22</v>
          </cell>
          <cell r="P1663">
            <v>18.13</v>
          </cell>
          <cell r="Q1663">
            <v>18.07</v>
          </cell>
          <cell r="R1663">
            <v>18.03</v>
          </cell>
        </row>
        <row r="1664">
          <cell r="A1664">
            <v>1996</v>
          </cell>
          <cell r="B1664" t="str">
            <v>MAY</v>
          </cell>
          <cell r="C1664" t="str">
            <v>MAY - 1996</v>
          </cell>
          <cell r="D1664">
            <v>35195</v>
          </cell>
          <cell r="E1664">
            <v>9</v>
          </cell>
          <cell r="F1664">
            <v>35194</v>
          </cell>
          <cell r="G1664">
            <v>20.68</v>
          </cell>
          <cell r="H1664">
            <v>19.93</v>
          </cell>
          <cell r="I1664">
            <v>19.29</v>
          </cell>
          <cell r="J1664">
            <v>18.87</v>
          </cell>
          <cell r="K1664">
            <v>18.690000000000001</v>
          </cell>
          <cell r="L1664">
            <v>18.52</v>
          </cell>
          <cell r="M1664">
            <v>18.39</v>
          </cell>
          <cell r="N1664">
            <v>18.260000000000002</v>
          </cell>
          <cell r="O1664">
            <v>18.14</v>
          </cell>
          <cell r="P1664">
            <v>18.05</v>
          </cell>
          <cell r="Q1664">
            <v>17.989999999999998</v>
          </cell>
          <cell r="R1664">
            <v>17.95</v>
          </cell>
        </row>
        <row r="1665">
          <cell r="A1665">
            <v>1996</v>
          </cell>
          <cell r="B1665" t="str">
            <v>MAY</v>
          </cell>
          <cell r="C1665" t="str">
            <v>MAY - 1996</v>
          </cell>
          <cell r="D1665">
            <v>35195</v>
          </cell>
          <cell r="E1665">
            <v>10</v>
          </cell>
          <cell r="F1665">
            <v>35195</v>
          </cell>
          <cell r="G1665">
            <v>21.01</v>
          </cell>
          <cell r="H1665">
            <v>20.14</v>
          </cell>
          <cell r="I1665">
            <v>19.47</v>
          </cell>
          <cell r="J1665">
            <v>19.05</v>
          </cell>
          <cell r="K1665">
            <v>18.86</v>
          </cell>
          <cell r="L1665">
            <v>18.690000000000001</v>
          </cell>
          <cell r="M1665">
            <v>18.54</v>
          </cell>
          <cell r="N1665">
            <v>18.399999999999999</v>
          </cell>
          <cell r="O1665">
            <v>18.27</v>
          </cell>
          <cell r="P1665">
            <v>18.170000000000002</v>
          </cell>
          <cell r="Q1665">
            <v>18.09</v>
          </cell>
          <cell r="R1665">
            <v>18.05</v>
          </cell>
        </row>
        <row r="1666">
          <cell r="A1666">
            <v>1996</v>
          </cell>
          <cell r="B1666" t="str">
            <v>MAY</v>
          </cell>
          <cell r="C1666" t="str">
            <v>MAY - 1996</v>
          </cell>
          <cell r="D1666">
            <v>35202</v>
          </cell>
          <cell r="E1666">
            <v>13</v>
          </cell>
          <cell r="F1666">
            <v>35198</v>
          </cell>
          <cell r="G1666">
            <v>21.36</v>
          </cell>
          <cell r="H1666">
            <v>20.34</v>
          </cell>
          <cell r="I1666">
            <v>19.57</v>
          </cell>
          <cell r="J1666">
            <v>19.11</v>
          </cell>
          <cell r="K1666">
            <v>18.89</v>
          </cell>
          <cell r="L1666">
            <v>18.71</v>
          </cell>
          <cell r="M1666">
            <v>18.55</v>
          </cell>
          <cell r="N1666">
            <v>18.399999999999999</v>
          </cell>
          <cell r="O1666">
            <v>18.260000000000002</v>
          </cell>
          <cell r="P1666">
            <v>18.149999999999999</v>
          </cell>
          <cell r="Q1666">
            <v>18.07</v>
          </cell>
          <cell r="R1666">
            <v>18.03</v>
          </cell>
        </row>
        <row r="1667">
          <cell r="A1667">
            <v>1996</v>
          </cell>
          <cell r="B1667" t="str">
            <v>MAY</v>
          </cell>
          <cell r="C1667" t="str">
            <v>MAY - 1996</v>
          </cell>
          <cell r="D1667">
            <v>35202</v>
          </cell>
          <cell r="E1667">
            <v>14</v>
          </cell>
          <cell r="F1667">
            <v>35199</v>
          </cell>
          <cell r="G1667">
            <v>21.42</v>
          </cell>
          <cell r="H1667">
            <v>20.420000000000002</v>
          </cell>
          <cell r="I1667">
            <v>19.670000000000002</v>
          </cell>
          <cell r="J1667">
            <v>19.170000000000002</v>
          </cell>
          <cell r="K1667">
            <v>18.899999999999999</v>
          </cell>
          <cell r="L1667">
            <v>18.7</v>
          </cell>
          <cell r="M1667">
            <v>18.54</v>
          </cell>
          <cell r="N1667">
            <v>18.39</v>
          </cell>
          <cell r="O1667">
            <v>18.25</v>
          </cell>
          <cell r="P1667">
            <v>18.13</v>
          </cell>
          <cell r="Q1667">
            <v>18.05</v>
          </cell>
          <cell r="R1667">
            <v>17.989999999999998</v>
          </cell>
        </row>
        <row r="1668">
          <cell r="A1668">
            <v>1996</v>
          </cell>
          <cell r="B1668" t="str">
            <v>MAY</v>
          </cell>
          <cell r="C1668" t="str">
            <v>MAY - 1996</v>
          </cell>
          <cell r="D1668">
            <v>35202</v>
          </cell>
          <cell r="E1668">
            <v>15</v>
          </cell>
          <cell r="F1668">
            <v>35200</v>
          </cell>
          <cell r="G1668">
            <v>21.48</v>
          </cell>
          <cell r="H1668">
            <v>20.41</v>
          </cell>
          <cell r="I1668">
            <v>19.649999999999999</v>
          </cell>
          <cell r="J1668">
            <v>19.100000000000001</v>
          </cell>
          <cell r="K1668">
            <v>18.809999999999999</v>
          </cell>
          <cell r="L1668">
            <v>18.59</v>
          </cell>
          <cell r="M1668">
            <v>18.420000000000002</v>
          </cell>
          <cell r="N1668">
            <v>18.260000000000002</v>
          </cell>
          <cell r="O1668">
            <v>18.12</v>
          </cell>
          <cell r="P1668">
            <v>18</v>
          </cell>
          <cell r="Q1668">
            <v>17.899999999999999</v>
          </cell>
          <cell r="R1668">
            <v>17.829999999999998</v>
          </cell>
        </row>
        <row r="1669">
          <cell r="A1669">
            <v>1996</v>
          </cell>
          <cell r="B1669" t="str">
            <v>MAY</v>
          </cell>
          <cell r="C1669" t="str">
            <v>MAY - 1996</v>
          </cell>
          <cell r="D1669">
            <v>35202</v>
          </cell>
          <cell r="E1669">
            <v>16</v>
          </cell>
          <cell r="F1669">
            <v>35201</v>
          </cell>
          <cell r="G1669">
            <v>20.78</v>
          </cell>
          <cell r="H1669">
            <v>19.73</v>
          </cell>
          <cell r="I1669">
            <v>19.11</v>
          </cell>
          <cell r="J1669">
            <v>18.63</v>
          </cell>
          <cell r="K1669">
            <v>18.37</v>
          </cell>
          <cell r="L1669">
            <v>18.190000000000001</v>
          </cell>
          <cell r="M1669">
            <v>18.03</v>
          </cell>
          <cell r="N1669">
            <v>17.88</v>
          </cell>
          <cell r="O1669">
            <v>17.739999999999998</v>
          </cell>
          <cell r="P1669">
            <v>17.62</v>
          </cell>
          <cell r="Q1669">
            <v>17.52</v>
          </cell>
          <cell r="R1669">
            <v>17.45</v>
          </cell>
        </row>
        <row r="1670">
          <cell r="A1670">
            <v>1996</v>
          </cell>
          <cell r="B1670" t="str">
            <v>MAY</v>
          </cell>
          <cell r="C1670" t="str">
            <v>MAY - 1996</v>
          </cell>
          <cell r="D1670">
            <v>35202</v>
          </cell>
          <cell r="E1670">
            <v>17</v>
          </cell>
          <cell r="F1670">
            <v>35202</v>
          </cell>
          <cell r="G1670">
            <v>20.64</v>
          </cell>
          <cell r="H1670">
            <v>19.440000000000001</v>
          </cell>
          <cell r="I1670">
            <v>18.84</v>
          </cell>
          <cell r="J1670">
            <v>18.399999999999999</v>
          </cell>
          <cell r="K1670">
            <v>18.170000000000002</v>
          </cell>
          <cell r="L1670">
            <v>18</v>
          </cell>
          <cell r="M1670">
            <v>17.850000000000001</v>
          </cell>
          <cell r="N1670">
            <v>17.71</v>
          </cell>
          <cell r="O1670">
            <v>17.579999999999998</v>
          </cell>
          <cell r="P1670">
            <v>17.489999999999998</v>
          </cell>
          <cell r="Q1670">
            <v>17.399999999999999</v>
          </cell>
          <cell r="R1670">
            <v>17.350000000000001</v>
          </cell>
        </row>
        <row r="1671">
          <cell r="A1671">
            <v>1996</v>
          </cell>
          <cell r="B1671" t="str">
            <v>MAY</v>
          </cell>
          <cell r="C1671" t="str">
            <v>MAY - 1996</v>
          </cell>
          <cell r="D1671">
            <v>35209</v>
          </cell>
          <cell r="E1671">
            <v>20</v>
          </cell>
          <cell r="F1671">
            <v>35205</v>
          </cell>
          <cell r="G1671">
            <v>22.48</v>
          </cell>
          <cell r="H1671">
            <v>20.77</v>
          </cell>
          <cell r="I1671">
            <v>19.98</v>
          </cell>
          <cell r="J1671">
            <v>19.48</v>
          </cell>
          <cell r="K1671">
            <v>19.2</v>
          </cell>
          <cell r="L1671">
            <v>19.010000000000002</v>
          </cell>
          <cell r="M1671">
            <v>18.829999999999998</v>
          </cell>
          <cell r="N1671">
            <v>18.68</v>
          </cell>
          <cell r="O1671">
            <v>18.55</v>
          </cell>
          <cell r="P1671">
            <v>18.440000000000001</v>
          </cell>
          <cell r="Q1671">
            <v>18.34</v>
          </cell>
          <cell r="R1671">
            <v>18.260000000000002</v>
          </cell>
        </row>
        <row r="1672">
          <cell r="A1672">
            <v>1996</v>
          </cell>
          <cell r="B1672" t="str">
            <v>MAY</v>
          </cell>
          <cell r="C1672" t="str">
            <v>MAY - 1996</v>
          </cell>
          <cell r="D1672">
            <v>35209</v>
          </cell>
          <cell r="E1672">
            <v>21</v>
          </cell>
          <cell r="F1672">
            <v>35206</v>
          </cell>
          <cell r="G1672">
            <v>22.65</v>
          </cell>
          <cell r="H1672">
            <v>20.63</v>
          </cell>
          <cell r="I1672">
            <v>19.78</v>
          </cell>
          <cell r="J1672">
            <v>19.2</v>
          </cell>
          <cell r="K1672">
            <v>18.86</v>
          </cell>
          <cell r="L1672">
            <v>18.64</v>
          </cell>
          <cell r="M1672">
            <v>18.440000000000001</v>
          </cell>
          <cell r="N1672">
            <v>18.28</v>
          </cell>
          <cell r="O1672">
            <v>18.14</v>
          </cell>
          <cell r="P1672">
            <v>18.010000000000002</v>
          </cell>
          <cell r="Q1672">
            <v>17.89</v>
          </cell>
          <cell r="R1672">
            <v>17.79</v>
          </cell>
        </row>
        <row r="1673">
          <cell r="A1673">
            <v>1996</v>
          </cell>
          <cell r="B1673" t="str">
            <v>MAY</v>
          </cell>
          <cell r="C1673" t="str">
            <v>MAY - 1996</v>
          </cell>
          <cell r="D1673">
            <v>35209</v>
          </cell>
          <cell r="E1673">
            <v>22</v>
          </cell>
          <cell r="F1673">
            <v>35207</v>
          </cell>
          <cell r="G1673">
            <v>21.4</v>
          </cell>
          <cell r="H1673">
            <v>20.420000000000002</v>
          </cell>
          <cell r="I1673">
            <v>19.760000000000002</v>
          </cell>
          <cell r="J1673">
            <v>19.29</v>
          </cell>
          <cell r="K1673">
            <v>19</v>
          </cell>
          <cell r="L1673">
            <v>18.77</v>
          </cell>
          <cell r="M1673">
            <v>18.59</v>
          </cell>
          <cell r="N1673">
            <v>18.43</v>
          </cell>
          <cell r="O1673">
            <v>18.29</v>
          </cell>
          <cell r="P1673">
            <v>18.16</v>
          </cell>
          <cell r="Q1673">
            <v>18.05</v>
          </cell>
          <cell r="R1673">
            <v>17.96</v>
          </cell>
        </row>
        <row r="1674">
          <cell r="A1674">
            <v>1996</v>
          </cell>
          <cell r="B1674" t="str">
            <v>MAY</v>
          </cell>
          <cell r="C1674" t="str">
            <v>MAY - 1996</v>
          </cell>
          <cell r="D1674">
            <v>35209</v>
          </cell>
          <cell r="E1674">
            <v>23</v>
          </cell>
          <cell r="F1674">
            <v>35208</v>
          </cell>
          <cell r="G1674">
            <v>21.23</v>
          </cell>
          <cell r="H1674">
            <v>20.239999999999998</v>
          </cell>
          <cell r="I1674">
            <v>19.54</v>
          </cell>
          <cell r="J1674">
            <v>19.07</v>
          </cell>
          <cell r="K1674">
            <v>18.78</v>
          </cell>
          <cell r="L1674">
            <v>18.54</v>
          </cell>
          <cell r="M1674">
            <v>18.350000000000001</v>
          </cell>
          <cell r="N1674">
            <v>18.2</v>
          </cell>
          <cell r="O1674">
            <v>18.059999999999999</v>
          </cell>
          <cell r="P1674">
            <v>17.93</v>
          </cell>
          <cell r="Q1674">
            <v>17.82</v>
          </cell>
          <cell r="R1674">
            <v>17.73</v>
          </cell>
        </row>
        <row r="1675">
          <cell r="A1675">
            <v>1996</v>
          </cell>
          <cell r="B1675" t="str">
            <v>MAY</v>
          </cell>
          <cell r="C1675" t="str">
            <v>MAY - 1996</v>
          </cell>
          <cell r="D1675">
            <v>35209</v>
          </cell>
          <cell r="E1675">
            <v>24</v>
          </cell>
          <cell r="F1675">
            <v>35209</v>
          </cell>
          <cell r="G1675">
            <v>21.32</v>
          </cell>
          <cell r="H1675">
            <v>20.32</v>
          </cell>
          <cell r="I1675">
            <v>19.600000000000001</v>
          </cell>
          <cell r="J1675">
            <v>19.13</v>
          </cell>
          <cell r="K1675">
            <v>18.850000000000001</v>
          </cell>
          <cell r="L1675">
            <v>18.62</v>
          </cell>
          <cell r="M1675">
            <v>18.440000000000001</v>
          </cell>
          <cell r="N1675">
            <v>18.3</v>
          </cell>
          <cell r="O1675">
            <v>18.170000000000002</v>
          </cell>
          <cell r="P1675">
            <v>18.04</v>
          </cell>
          <cell r="Q1675">
            <v>17.940000000000001</v>
          </cell>
          <cell r="R1675">
            <v>17.86</v>
          </cell>
        </row>
        <row r="1676">
          <cell r="A1676">
            <v>1996</v>
          </cell>
          <cell r="B1676" t="str">
            <v>MAY</v>
          </cell>
          <cell r="C1676" t="str">
            <v>MAY - 1996</v>
          </cell>
          <cell r="D1676">
            <v>35216</v>
          </cell>
          <cell r="E1676">
            <v>27</v>
          </cell>
          <cell r="F1676">
            <v>35212</v>
          </cell>
        </row>
        <row r="1677">
          <cell r="A1677">
            <v>1996</v>
          </cell>
          <cell r="B1677" t="str">
            <v>MAY</v>
          </cell>
          <cell r="C1677" t="str">
            <v>MAY - 1996</v>
          </cell>
          <cell r="D1677">
            <v>35216</v>
          </cell>
          <cell r="E1677">
            <v>28</v>
          </cell>
          <cell r="F1677">
            <v>35213</v>
          </cell>
          <cell r="G1677">
            <v>21.11</v>
          </cell>
          <cell r="H1677">
            <v>20.16</v>
          </cell>
          <cell r="I1677">
            <v>19.46</v>
          </cell>
          <cell r="J1677">
            <v>18.989999999999998</v>
          </cell>
          <cell r="K1677">
            <v>18.71</v>
          </cell>
          <cell r="L1677">
            <v>18.489999999999998</v>
          </cell>
          <cell r="M1677">
            <v>18.309999999999999</v>
          </cell>
          <cell r="N1677">
            <v>18.170000000000002</v>
          </cell>
          <cell r="O1677">
            <v>18.04</v>
          </cell>
          <cell r="P1677">
            <v>17.91</v>
          </cell>
          <cell r="Q1677">
            <v>17.809999999999999</v>
          </cell>
          <cell r="R1677">
            <v>17.739999999999998</v>
          </cell>
        </row>
        <row r="1678">
          <cell r="A1678">
            <v>1996</v>
          </cell>
          <cell r="B1678" t="str">
            <v>MAY</v>
          </cell>
          <cell r="C1678" t="str">
            <v>MAY - 1996</v>
          </cell>
          <cell r="D1678">
            <v>35216</v>
          </cell>
          <cell r="E1678">
            <v>29</v>
          </cell>
          <cell r="F1678">
            <v>35214</v>
          </cell>
          <cell r="G1678">
            <v>20.76</v>
          </cell>
          <cell r="H1678">
            <v>19.93</v>
          </cell>
          <cell r="I1678">
            <v>19.29</v>
          </cell>
          <cell r="J1678">
            <v>18.86</v>
          </cell>
          <cell r="K1678">
            <v>18.600000000000001</v>
          </cell>
          <cell r="L1678">
            <v>18.399999999999999</v>
          </cell>
          <cell r="M1678">
            <v>18.239999999999998</v>
          </cell>
          <cell r="N1678">
            <v>18.11</v>
          </cell>
          <cell r="O1678">
            <v>17.98</v>
          </cell>
          <cell r="P1678">
            <v>17.86</v>
          </cell>
          <cell r="Q1678">
            <v>17.760000000000002</v>
          </cell>
          <cell r="R1678">
            <v>17.690000000000001</v>
          </cell>
        </row>
        <row r="1679">
          <cell r="A1679">
            <v>1996</v>
          </cell>
          <cell r="B1679" t="str">
            <v>MAY</v>
          </cell>
          <cell r="C1679" t="str">
            <v>MAY - 1996</v>
          </cell>
          <cell r="D1679">
            <v>35216</v>
          </cell>
          <cell r="E1679">
            <v>30</v>
          </cell>
          <cell r="F1679">
            <v>35215</v>
          </cell>
          <cell r="G1679">
            <v>19.940000000000001</v>
          </cell>
          <cell r="H1679">
            <v>19.25</v>
          </cell>
          <cell r="I1679">
            <v>18.760000000000002</v>
          </cell>
          <cell r="J1679">
            <v>18.399999999999999</v>
          </cell>
          <cell r="K1679">
            <v>18.190000000000001</v>
          </cell>
          <cell r="L1679">
            <v>18.02</v>
          </cell>
          <cell r="M1679">
            <v>17.88</v>
          </cell>
          <cell r="N1679">
            <v>17.75</v>
          </cell>
          <cell r="O1679">
            <v>17.64</v>
          </cell>
          <cell r="P1679">
            <v>17.54</v>
          </cell>
          <cell r="Q1679">
            <v>17.440000000000001</v>
          </cell>
          <cell r="R1679">
            <v>17.39</v>
          </cell>
        </row>
        <row r="1680">
          <cell r="A1680">
            <v>1996</v>
          </cell>
          <cell r="B1680" t="str">
            <v>MAY</v>
          </cell>
          <cell r="C1680" t="str">
            <v>MAY - 1996</v>
          </cell>
          <cell r="D1680">
            <v>35216</v>
          </cell>
          <cell r="E1680">
            <v>31</v>
          </cell>
          <cell r="F1680">
            <v>35216</v>
          </cell>
          <cell r="G1680">
            <v>19.760000000000002</v>
          </cell>
          <cell r="H1680">
            <v>19.100000000000001</v>
          </cell>
          <cell r="I1680">
            <v>18.66</v>
          </cell>
          <cell r="J1680">
            <v>18.329999999999998</v>
          </cell>
          <cell r="K1680">
            <v>18.14</v>
          </cell>
          <cell r="L1680">
            <v>18</v>
          </cell>
          <cell r="M1680">
            <v>17.88</v>
          </cell>
          <cell r="N1680">
            <v>17.77</v>
          </cell>
          <cell r="O1680">
            <v>17.670000000000002</v>
          </cell>
          <cell r="P1680">
            <v>17.57</v>
          </cell>
          <cell r="Q1680">
            <v>17.47</v>
          </cell>
          <cell r="R1680">
            <v>17.420000000000002</v>
          </cell>
        </row>
        <row r="1681">
          <cell r="A1681">
            <v>1996</v>
          </cell>
          <cell r="B1681" t="str">
            <v>JUN</v>
          </cell>
          <cell r="C1681" t="str">
            <v>JUN - 1996</v>
          </cell>
          <cell r="D1681">
            <v>35223</v>
          </cell>
          <cell r="E1681">
            <v>3</v>
          </cell>
          <cell r="F1681">
            <v>35219</v>
          </cell>
          <cell r="G1681">
            <v>19.850000000000001</v>
          </cell>
          <cell r="H1681">
            <v>19.2</v>
          </cell>
          <cell r="I1681">
            <v>18.75</v>
          </cell>
          <cell r="J1681">
            <v>18.43</v>
          </cell>
          <cell r="K1681">
            <v>18.239999999999998</v>
          </cell>
          <cell r="L1681">
            <v>18.09</v>
          </cell>
          <cell r="M1681">
            <v>17.97</v>
          </cell>
          <cell r="N1681">
            <v>17.86</v>
          </cell>
          <cell r="O1681">
            <v>17.77</v>
          </cell>
          <cell r="P1681">
            <v>17.68</v>
          </cell>
          <cell r="Q1681">
            <v>17.59</v>
          </cell>
          <cell r="R1681">
            <v>17.55</v>
          </cell>
        </row>
        <row r="1682">
          <cell r="A1682">
            <v>1996</v>
          </cell>
          <cell r="B1682" t="str">
            <v>JUN</v>
          </cell>
          <cell r="C1682" t="str">
            <v>JUN - 1996</v>
          </cell>
          <cell r="D1682">
            <v>35223</v>
          </cell>
          <cell r="E1682">
            <v>4</v>
          </cell>
          <cell r="F1682">
            <v>35220</v>
          </cell>
          <cell r="G1682">
            <v>20.440000000000001</v>
          </cell>
          <cell r="H1682">
            <v>19.62</v>
          </cell>
          <cell r="I1682">
            <v>19.12</v>
          </cell>
          <cell r="J1682">
            <v>18.760000000000002</v>
          </cell>
          <cell r="K1682">
            <v>18.54</v>
          </cell>
          <cell r="L1682">
            <v>18.37</v>
          </cell>
          <cell r="M1682">
            <v>18.239999999999998</v>
          </cell>
          <cell r="N1682">
            <v>18.13</v>
          </cell>
          <cell r="O1682">
            <v>18.03</v>
          </cell>
          <cell r="P1682">
            <v>17.940000000000001</v>
          </cell>
          <cell r="Q1682">
            <v>17.850000000000001</v>
          </cell>
          <cell r="R1682">
            <v>17.8</v>
          </cell>
        </row>
        <row r="1683">
          <cell r="A1683">
            <v>1996</v>
          </cell>
          <cell r="B1683" t="str">
            <v>JUN</v>
          </cell>
          <cell r="C1683" t="str">
            <v>JUN - 1996</v>
          </cell>
          <cell r="D1683">
            <v>35223</v>
          </cell>
          <cell r="E1683">
            <v>5</v>
          </cell>
          <cell r="F1683">
            <v>35221</v>
          </cell>
          <cell r="G1683">
            <v>19.72</v>
          </cell>
          <cell r="H1683">
            <v>19.03</v>
          </cell>
          <cell r="I1683">
            <v>18.600000000000001</v>
          </cell>
          <cell r="J1683">
            <v>18.29</v>
          </cell>
          <cell r="K1683">
            <v>18.09</v>
          </cell>
          <cell r="L1683">
            <v>17.940000000000001</v>
          </cell>
          <cell r="M1683">
            <v>17.829999999999998</v>
          </cell>
          <cell r="N1683">
            <v>17.73</v>
          </cell>
          <cell r="O1683">
            <v>17.64</v>
          </cell>
          <cell r="P1683">
            <v>17.55</v>
          </cell>
          <cell r="Q1683">
            <v>17.47</v>
          </cell>
          <cell r="R1683">
            <v>17.420000000000002</v>
          </cell>
        </row>
        <row r="1684">
          <cell r="A1684">
            <v>1996</v>
          </cell>
          <cell r="B1684" t="str">
            <v>JUN</v>
          </cell>
          <cell r="C1684" t="str">
            <v>JUN - 1996</v>
          </cell>
          <cell r="D1684">
            <v>35223</v>
          </cell>
          <cell r="E1684">
            <v>6</v>
          </cell>
          <cell r="F1684">
            <v>35222</v>
          </cell>
          <cell r="G1684">
            <v>20.05</v>
          </cell>
          <cell r="H1684">
            <v>19.239999999999998</v>
          </cell>
          <cell r="I1684">
            <v>18.8</v>
          </cell>
          <cell r="J1684">
            <v>18.5</v>
          </cell>
          <cell r="K1684">
            <v>18.309999999999999</v>
          </cell>
          <cell r="L1684">
            <v>18.170000000000002</v>
          </cell>
          <cell r="M1684">
            <v>18.059999999999999</v>
          </cell>
          <cell r="N1684">
            <v>17.97</v>
          </cell>
          <cell r="O1684">
            <v>17.899999999999999</v>
          </cell>
          <cell r="P1684">
            <v>17.809999999999999</v>
          </cell>
          <cell r="Q1684">
            <v>17.73</v>
          </cell>
          <cell r="R1684">
            <v>17.68</v>
          </cell>
        </row>
        <row r="1685">
          <cell r="A1685">
            <v>1996</v>
          </cell>
          <cell r="B1685" t="str">
            <v>JUN</v>
          </cell>
          <cell r="C1685" t="str">
            <v>JUN - 1996</v>
          </cell>
          <cell r="D1685">
            <v>35223</v>
          </cell>
          <cell r="E1685">
            <v>7</v>
          </cell>
          <cell r="F1685">
            <v>35223</v>
          </cell>
          <cell r="G1685">
            <v>20.28</v>
          </cell>
          <cell r="H1685">
            <v>19.43</v>
          </cell>
          <cell r="I1685">
            <v>18.940000000000001</v>
          </cell>
          <cell r="J1685">
            <v>18.63</v>
          </cell>
          <cell r="K1685">
            <v>18.440000000000001</v>
          </cell>
          <cell r="L1685">
            <v>18.3</v>
          </cell>
          <cell r="M1685">
            <v>18.2</v>
          </cell>
          <cell r="N1685">
            <v>18.11</v>
          </cell>
          <cell r="O1685">
            <v>18.05</v>
          </cell>
          <cell r="P1685">
            <v>17.97</v>
          </cell>
          <cell r="Q1685">
            <v>17.89</v>
          </cell>
          <cell r="R1685">
            <v>17.86</v>
          </cell>
        </row>
        <row r="1686">
          <cell r="A1686">
            <v>1996</v>
          </cell>
          <cell r="B1686" t="str">
            <v>JUN</v>
          </cell>
          <cell r="C1686" t="str">
            <v>JUN - 1996</v>
          </cell>
          <cell r="D1686">
            <v>35230</v>
          </cell>
          <cell r="E1686">
            <v>10</v>
          </cell>
          <cell r="F1686">
            <v>35226</v>
          </cell>
          <cell r="G1686">
            <v>20.25</v>
          </cell>
          <cell r="H1686">
            <v>19.440000000000001</v>
          </cell>
          <cell r="I1686">
            <v>18.93</v>
          </cell>
          <cell r="J1686">
            <v>18.61</v>
          </cell>
          <cell r="K1686">
            <v>18.41</v>
          </cell>
          <cell r="L1686">
            <v>18.260000000000002</v>
          </cell>
          <cell r="M1686">
            <v>18.149999999999999</v>
          </cell>
          <cell r="N1686">
            <v>18.059999999999999</v>
          </cell>
          <cell r="O1686">
            <v>17.989999999999998</v>
          </cell>
          <cell r="P1686">
            <v>17.91</v>
          </cell>
          <cell r="Q1686">
            <v>17.84</v>
          </cell>
          <cell r="R1686">
            <v>17.8</v>
          </cell>
        </row>
        <row r="1687">
          <cell r="A1687">
            <v>1996</v>
          </cell>
          <cell r="B1687" t="str">
            <v>JUN</v>
          </cell>
          <cell r="C1687" t="str">
            <v>JUN - 1996</v>
          </cell>
          <cell r="D1687">
            <v>35230</v>
          </cell>
          <cell r="E1687">
            <v>11</v>
          </cell>
          <cell r="F1687">
            <v>35227</v>
          </cell>
          <cell r="G1687">
            <v>20.100000000000001</v>
          </cell>
          <cell r="H1687">
            <v>19.3</v>
          </cell>
          <cell r="I1687">
            <v>18.79</v>
          </cell>
          <cell r="J1687">
            <v>18.47</v>
          </cell>
          <cell r="K1687">
            <v>18.28</v>
          </cell>
          <cell r="L1687">
            <v>18.14</v>
          </cell>
          <cell r="M1687">
            <v>18.03</v>
          </cell>
          <cell r="N1687">
            <v>17.940000000000001</v>
          </cell>
          <cell r="O1687">
            <v>17.87</v>
          </cell>
          <cell r="P1687">
            <v>17.79</v>
          </cell>
          <cell r="Q1687">
            <v>17.72</v>
          </cell>
          <cell r="R1687">
            <v>17.68</v>
          </cell>
        </row>
        <row r="1688">
          <cell r="A1688">
            <v>1996</v>
          </cell>
          <cell r="B1688" t="str">
            <v>JUN</v>
          </cell>
          <cell r="C1688" t="str">
            <v>JUN - 1996</v>
          </cell>
          <cell r="D1688">
            <v>35230</v>
          </cell>
          <cell r="E1688">
            <v>12</v>
          </cell>
          <cell r="F1688">
            <v>35228</v>
          </cell>
          <cell r="G1688">
            <v>20.09</v>
          </cell>
          <cell r="H1688">
            <v>19.29</v>
          </cell>
          <cell r="I1688">
            <v>18.79</v>
          </cell>
          <cell r="J1688">
            <v>18.47</v>
          </cell>
          <cell r="K1688">
            <v>18.28</v>
          </cell>
          <cell r="L1688">
            <v>18.14</v>
          </cell>
          <cell r="M1688">
            <v>18.03</v>
          </cell>
          <cell r="N1688">
            <v>17.940000000000001</v>
          </cell>
          <cell r="O1688">
            <v>17.87</v>
          </cell>
          <cell r="P1688">
            <v>17.79</v>
          </cell>
          <cell r="Q1688">
            <v>17.73</v>
          </cell>
          <cell r="R1688">
            <v>17.7</v>
          </cell>
        </row>
        <row r="1689">
          <cell r="A1689">
            <v>1996</v>
          </cell>
          <cell r="B1689" t="str">
            <v>JUN</v>
          </cell>
          <cell r="C1689" t="str">
            <v>JUN - 1996</v>
          </cell>
          <cell r="D1689">
            <v>35230</v>
          </cell>
          <cell r="E1689">
            <v>13</v>
          </cell>
          <cell r="F1689">
            <v>35229</v>
          </cell>
          <cell r="G1689">
            <v>20.010000000000002</v>
          </cell>
          <cell r="H1689">
            <v>19.22</v>
          </cell>
          <cell r="I1689">
            <v>18.73</v>
          </cell>
          <cell r="J1689">
            <v>18.43</v>
          </cell>
          <cell r="K1689">
            <v>18.25</v>
          </cell>
          <cell r="L1689">
            <v>18.13</v>
          </cell>
          <cell r="M1689">
            <v>18.04</v>
          </cell>
          <cell r="N1689">
            <v>17.97</v>
          </cell>
          <cell r="O1689">
            <v>17.91</v>
          </cell>
          <cell r="P1689">
            <v>17.84</v>
          </cell>
          <cell r="Q1689">
            <v>17.78</v>
          </cell>
          <cell r="R1689">
            <v>17.75</v>
          </cell>
        </row>
        <row r="1690">
          <cell r="A1690">
            <v>1996</v>
          </cell>
          <cell r="B1690" t="str">
            <v>JUN</v>
          </cell>
          <cell r="C1690" t="str">
            <v>JUN - 1996</v>
          </cell>
          <cell r="D1690">
            <v>35230</v>
          </cell>
          <cell r="E1690">
            <v>14</v>
          </cell>
          <cell r="F1690">
            <v>35230</v>
          </cell>
          <cell r="G1690">
            <v>20.34</v>
          </cell>
          <cell r="H1690">
            <v>19.5</v>
          </cell>
          <cell r="I1690">
            <v>18.989999999999998</v>
          </cell>
          <cell r="J1690">
            <v>18.68</v>
          </cell>
          <cell r="K1690">
            <v>18.5</v>
          </cell>
          <cell r="L1690">
            <v>18.37</v>
          </cell>
          <cell r="M1690">
            <v>18.260000000000002</v>
          </cell>
          <cell r="N1690">
            <v>18.18</v>
          </cell>
          <cell r="O1690">
            <v>18.11</v>
          </cell>
          <cell r="P1690">
            <v>18.04</v>
          </cell>
          <cell r="Q1690">
            <v>17.98</v>
          </cell>
          <cell r="R1690">
            <v>17.95</v>
          </cell>
        </row>
        <row r="1691">
          <cell r="A1691">
            <v>1996</v>
          </cell>
          <cell r="B1691" t="str">
            <v>JUN</v>
          </cell>
          <cell r="C1691" t="str">
            <v>JUN - 1996</v>
          </cell>
          <cell r="D1691">
            <v>35237</v>
          </cell>
          <cell r="E1691">
            <v>17</v>
          </cell>
          <cell r="F1691">
            <v>35233</v>
          </cell>
          <cell r="G1691">
            <v>22.14</v>
          </cell>
          <cell r="H1691">
            <v>20.7</v>
          </cell>
          <cell r="I1691">
            <v>19.97</v>
          </cell>
          <cell r="J1691">
            <v>19.5</v>
          </cell>
          <cell r="K1691">
            <v>19.18</v>
          </cell>
          <cell r="L1691">
            <v>18.97</v>
          </cell>
          <cell r="M1691">
            <v>18.8</v>
          </cell>
          <cell r="N1691">
            <v>18.670000000000002</v>
          </cell>
          <cell r="O1691">
            <v>18.57</v>
          </cell>
          <cell r="P1691">
            <v>18.48</v>
          </cell>
          <cell r="Q1691">
            <v>18.399999999999999</v>
          </cell>
          <cell r="R1691">
            <v>18.350000000000001</v>
          </cell>
        </row>
        <row r="1692">
          <cell r="A1692">
            <v>1996</v>
          </cell>
          <cell r="B1692" t="str">
            <v>JUN</v>
          </cell>
          <cell r="C1692" t="str">
            <v>JUN - 1996</v>
          </cell>
          <cell r="D1692">
            <v>35237</v>
          </cell>
          <cell r="E1692">
            <v>18</v>
          </cell>
          <cell r="F1692">
            <v>35234</v>
          </cell>
          <cell r="G1692">
            <v>21.46</v>
          </cell>
          <cell r="H1692">
            <v>20.21</v>
          </cell>
          <cell r="I1692">
            <v>19.52</v>
          </cell>
          <cell r="J1692">
            <v>19.05</v>
          </cell>
          <cell r="K1692">
            <v>18.73</v>
          </cell>
          <cell r="L1692">
            <v>18.52</v>
          </cell>
          <cell r="M1692">
            <v>18.350000000000001</v>
          </cell>
          <cell r="N1692">
            <v>18.22</v>
          </cell>
          <cell r="O1692">
            <v>18.12</v>
          </cell>
          <cell r="P1692">
            <v>18.03</v>
          </cell>
          <cell r="Q1692">
            <v>17.95</v>
          </cell>
          <cell r="R1692">
            <v>17.89</v>
          </cell>
        </row>
        <row r="1693">
          <cell r="A1693">
            <v>1996</v>
          </cell>
          <cell r="B1693" t="str">
            <v>JUN</v>
          </cell>
          <cell r="C1693" t="str">
            <v>JUN - 1996</v>
          </cell>
          <cell r="D1693">
            <v>35237</v>
          </cell>
          <cell r="E1693">
            <v>19</v>
          </cell>
          <cell r="F1693">
            <v>35235</v>
          </cell>
          <cell r="G1693">
            <v>20.76</v>
          </cell>
          <cell r="H1693">
            <v>19.850000000000001</v>
          </cell>
          <cell r="I1693">
            <v>19.22</v>
          </cell>
          <cell r="J1693">
            <v>18.79</v>
          </cell>
          <cell r="K1693">
            <v>18.5</v>
          </cell>
          <cell r="L1693">
            <v>18.309999999999999</v>
          </cell>
          <cell r="M1693">
            <v>18.16</v>
          </cell>
          <cell r="N1693">
            <v>18.04</v>
          </cell>
          <cell r="O1693">
            <v>17.940000000000001</v>
          </cell>
          <cell r="P1693">
            <v>17.850000000000001</v>
          </cell>
          <cell r="Q1693">
            <v>17.77</v>
          </cell>
          <cell r="R1693">
            <v>17.73</v>
          </cell>
        </row>
        <row r="1694">
          <cell r="A1694">
            <v>1996</v>
          </cell>
          <cell r="B1694" t="str">
            <v>JUN</v>
          </cell>
          <cell r="C1694" t="str">
            <v>JUN - 1996</v>
          </cell>
          <cell r="D1694">
            <v>35237</v>
          </cell>
          <cell r="E1694">
            <v>20</v>
          </cell>
          <cell r="F1694">
            <v>35236</v>
          </cell>
          <cell r="G1694">
            <v>20.65</v>
          </cell>
          <cell r="H1694">
            <v>20.09</v>
          </cell>
          <cell r="I1694">
            <v>19.43</v>
          </cell>
          <cell r="J1694">
            <v>18.98</v>
          </cell>
          <cell r="K1694">
            <v>18.690000000000001</v>
          </cell>
          <cell r="L1694">
            <v>18.489999999999998</v>
          </cell>
          <cell r="M1694">
            <v>18.329999999999998</v>
          </cell>
          <cell r="N1694">
            <v>18.21</v>
          </cell>
          <cell r="O1694">
            <v>18.12</v>
          </cell>
          <cell r="P1694">
            <v>18.03</v>
          </cell>
          <cell r="Q1694">
            <v>17.95</v>
          </cell>
          <cell r="R1694">
            <v>17.91</v>
          </cell>
        </row>
        <row r="1695">
          <cell r="A1695">
            <v>1996</v>
          </cell>
          <cell r="B1695" t="str">
            <v>JUN</v>
          </cell>
          <cell r="C1695" t="str">
            <v>JUN - 1996</v>
          </cell>
          <cell r="D1695">
            <v>35237</v>
          </cell>
          <cell r="E1695">
            <v>21</v>
          </cell>
          <cell r="F1695">
            <v>35237</v>
          </cell>
          <cell r="G1695">
            <v>19.920000000000002</v>
          </cell>
          <cell r="H1695">
            <v>19.32</v>
          </cell>
          <cell r="I1695">
            <v>18.920000000000002</v>
          </cell>
          <cell r="J1695">
            <v>18.649999999999999</v>
          </cell>
          <cell r="K1695">
            <v>18.47</v>
          </cell>
          <cell r="L1695">
            <v>18.309999999999999</v>
          </cell>
          <cell r="M1695">
            <v>18.190000000000001</v>
          </cell>
          <cell r="N1695">
            <v>18.100000000000001</v>
          </cell>
          <cell r="O1695">
            <v>18.010000000000002</v>
          </cell>
          <cell r="P1695">
            <v>17.93</v>
          </cell>
          <cell r="Q1695">
            <v>17.87</v>
          </cell>
          <cell r="R1695">
            <v>17.82</v>
          </cell>
        </row>
        <row r="1696">
          <cell r="A1696">
            <v>1996</v>
          </cell>
          <cell r="B1696" t="str">
            <v>JUN</v>
          </cell>
          <cell r="C1696" t="str">
            <v>JUN - 1996</v>
          </cell>
          <cell r="D1696">
            <v>35244</v>
          </cell>
          <cell r="E1696">
            <v>24</v>
          </cell>
          <cell r="F1696">
            <v>35240</v>
          </cell>
          <cell r="G1696">
            <v>19.98</v>
          </cell>
          <cell r="H1696">
            <v>19.34</v>
          </cell>
          <cell r="I1696">
            <v>18.91</v>
          </cell>
          <cell r="J1696">
            <v>18.62</v>
          </cell>
          <cell r="K1696">
            <v>18.43</v>
          </cell>
          <cell r="L1696">
            <v>18.27</v>
          </cell>
          <cell r="M1696">
            <v>18.14</v>
          </cell>
          <cell r="N1696">
            <v>18.04</v>
          </cell>
          <cell r="O1696">
            <v>17.95</v>
          </cell>
          <cell r="P1696">
            <v>17.87</v>
          </cell>
          <cell r="Q1696">
            <v>17.82</v>
          </cell>
          <cell r="R1696">
            <v>17.77</v>
          </cell>
        </row>
        <row r="1697">
          <cell r="A1697">
            <v>1996</v>
          </cell>
          <cell r="B1697" t="str">
            <v>JUN</v>
          </cell>
          <cell r="C1697" t="str">
            <v>JUN - 1996</v>
          </cell>
          <cell r="D1697">
            <v>35244</v>
          </cell>
          <cell r="E1697">
            <v>25</v>
          </cell>
          <cell r="F1697">
            <v>35241</v>
          </cell>
          <cell r="G1697">
            <v>19.96</v>
          </cell>
          <cell r="H1697">
            <v>19.27</v>
          </cell>
          <cell r="I1697">
            <v>18.84</v>
          </cell>
          <cell r="J1697">
            <v>18.55</v>
          </cell>
          <cell r="K1697">
            <v>18.36</v>
          </cell>
          <cell r="L1697">
            <v>18.2</v>
          </cell>
          <cell r="M1697">
            <v>18.07</v>
          </cell>
          <cell r="N1697">
            <v>17.96</v>
          </cell>
          <cell r="O1697">
            <v>17.86</v>
          </cell>
          <cell r="P1697">
            <v>17.77</v>
          </cell>
          <cell r="Q1697">
            <v>17.71</v>
          </cell>
          <cell r="R1697">
            <v>17.66</v>
          </cell>
        </row>
        <row r="1698">
          <cell r="A1698">
            <v>1996</v>
          </cell>
          <cell r="B1698" t="str">
            <v>JUN</v>
          </cell>
          <cell r="C1698" t="str">
            <v>JUN - 1996</v>
          </cell>
          <cell r="D1698">
            <v>35244</v>
          </cell>
          <cell r="E1698">
            <v>26</v>
          </cell>
          <cell r="F1698">
            <v>35242</v>
          </cell>
          <cell r="G1698">
            <v>20.65</v>
          </cell>
          <cell r="H1698">
            <v>19.84</v>
          </cell>
          <cell r="I1698">
            <v>19.34</v>
          </cell>
          <cell r="J1698">
            <v>19.03</v>
          </cell>
          <cell r="K1698">
            <v>18.829999999999998</v>
          </cell>
          <cell r="L1698">
            <v>18.649999999999999</v>
          </cell>
          <cell r="M1698">
            <v>18.510000000000002</v>
          </cell>
          <cell r="N1698">
            <v>18.399999999999999</v>
          </cell>
          <cell r="O1698">
            <v>18.3</v>
          </cell>
          <cell r="P1698">
            <v>18.21</v>
          </cell>
          <cell r="Q1698">
            <v>18.149999999999999</v>
          </cell>
          <cell r="R1698">
            <v>18.09</v>
          </cell>
        </row>
        <row r="1699">
          <cell r="A1699">
            <v>1996</v>
          </cell>
          <cell r="B1699" t="str">
            <v>JUN</v>
          </cell>
          <cell r="C1699" t="str">
            <v>JUN - 1996</v>
          </cell>
          <cell r="D1699">
            <v>35244</v>
          </cell>
          <cell r="E1699">
            <v>27</v>
          </cell>
          <cell r="F1699">
            <v>35243</v>
          </cell>
          <cell r="G1699">
            <v>21.02</v>
          </cell>
          <cell r="H1699">
            <v>20.12</v>
          </cell>
          <cell r="I1699">
            <v>19.53</v>
          </cell>
          <cell r="J1699">
            <v>19.100000000000001</v>
          </cell>
          <cell r="K1699">
            <v>18.809999999999999</v>
          </cell>
          <cell r="L1699">
            <v>18.600000000000001</v>
          </cell>
          <cell r="M1699">
            <v>18.440000000000001</v>
          </cell>
          <cell r="N1699">
            <v>18.3</v>
          </cell>
          <cell r="O1699">
            <v>18.18</v>
          </cell>
          <cell r="P1699">
            <v>18.079999999999998</v>
          </cell>
          <cell r="Q1699">
            <v>18.010000000000002</v>
          </cell>
          <cell r="R1699">
            <v>17.940000000000001</v>
          </cell>
        </row>
        <row r="1700">
          <cell r="A1700">
            <v>1996</v>
          </cell>
          <cell r="B1700" t="str">
            <v>JUN</v>
          </cell>
          <cell r="C1700" t="str">
            <v>JUN - 1996</v>
          </cell>
          <cell r="D1700">
            <v>35244</v>
          </cell>
          <cell r="E1700">
            <v>28</v>
          </cell>
          <cell r="F1700">
            <v>35244</v>
          </cell>
          <cell r="G1700">
            <v>20.92</v>
          </cell>
          <cell r="H1700">
            <v>20.100000000000001</v>
          </cell>
          <cell r="I1700">
            <v>19.48</v>
          </cell>
          <cell r="J1700">
            <v>19.04</v>
          </cell>
          <cell r="K1700">
            <v>18.75</v>
          </cell>
          <cell r="L1700">
            <v>18.53</v>
          </cell>
          <cell r="M1700">
            <v>18.37</v>
          </cell>
          <cell r="N1700">
            <v>18.23</v>
          </cell>
          <cell r="O1700">
            <v>18.11</v>
          </cell>
          <cell r="P1700">
            <v>18.010000000000002</v>
          </cell>
          <cell r="Q1700">
            <v>17.940000000000001</v>
          </cell>
          <cell r="R1700">
            <v>17.87</v>
          </cell>
        </row>
        <row r="1701">
          <cell r="A1701">
            <v>1996</v>
          </cell>
          <cell r="B1701" t="str">
            <v>JUL</v>
          </cell>
          <cell r="C1701" t="str">
            <v>JUL - 1996</v>
          </cell>
          <cell r="D1701">
            <v>35251</v>
          </cell>
          <cell r="E1701">
            <v>1</v>
          </cell>
          <cell r="F1701">
            <v>35247</v>
          </cell>
          <cell r="G1701">
            <v>21.53</v>
          </cell>
          <cell r="H1701">
            <v>20.6</v>
          </cell>
          <cell r="I1701">
            <v>19.86</v>
          </cell>
          <cell r="J1701">
            <v>19.350000000000001</v>
          </cell>
          <cell r="K1701">
            <v>19</v>
          </cell>
          <cell r="L1701">
            <v>18.739999999999998</v>
          </cell>
          <cell r="M1701">
            <v>18.55</v>
          </cell>
          <cell r="N1701">
            <v>18.39</v>
          </cell>
          <cell r="O1701">
            <v>18.25</v>
          </cell>
          <cell r="P1701">
            <v>18.13</v>
          </cell>
          <cell r="Q1701">
            <v>18.04</v>
          </cell>
          <cell r="R1701">
            <v>17.97</v>
          </cell>
        </row>
        <row r="1702">
          <cell r="A1702">
            <v>1996</v>
          </cell>
          <cell r="B1702" t="str">
            <v>JUL</v>
          </cell>
          <cell r="C1702" t="str">
            <v>JUL - 1996</v>
          </cell>
          <cell r="D1702">
            <v>35251</v>
          </cell>
          <cell r="E1702">
            <v>2</v>
          </cell>
          <cell r="F1702">
            <v>35248</v>
          </cell>
          <cell r="G1702">
            <v>21.13</v>
          </cell>
          <cell r="H1702">
            <v>20.28</v>
          </cell>
          <cell r="I1702">
            <v>19.59</v>
          </cell>
          <cell r="J1702">
            <v>19.12</v>
          </cell>
          <cell r="K1702">
            <v>18.79</v>
          </cell>
          <cell r="L1702">
            <v>18.53</v>
          </cell>
          <cell r="M1702">
            <v>18.350000000000001</v>
          </cell>
          <cell r="N1702">
            <v>18.2</v>
          </cell>
          <cell r="O1702">
            <v>18.059999999999999</v>
          </cell>
          <cell r="P1702">
            <v>17.940000000000001</v>
          </cell>
          <cell r="Q1702">
            <v>17.850000000000001</v>
          </cell>
          <cell r="R1702">
            <v>17.78</v>
          </cell>
        </row>
        <row r="1703">
          <cell r="A1703">
            <v>1996</v>
          </cell>
          <cell r="B1703" t="str">
            <v>JUL</v>
          </cell>
          <cell r="C1703" t="str">
            <v>JUL - 1996</v>
          </cell>
          <cell r="D1703">
            <v>35251</v>
          </cell>
          <cell r="E1703">
            <v>3</v>
          </cell>
          <cell r="F1703">
            <v>35249</v>
          </cell>
          <cell r="G1703">
            <v>21.21</v>
          </cell>
          <cell r="H1703">
            <v>20.38</v>
          </cell>
          <cell r="I1703">
            <v>19.690000000000001</v>
          </cell>
          <cell r="J1703">
            <v>19.2</v>
          </cell>
          <cell r="K1703">
            <v>18.87</v>
          </cell>
          <cell r="L1703">
            <v>18.61</v>
          </cell>
          <cell r="M1703">
            <v>18.43</v>
          </cell>
          <cell r="N1703">
            <v>18.28</v>
          </cell>
          <cell r="O1703">
            <v>18.14</v>
          </cell>
          <cell r="P1703">
            <v>18.02</v>
          </cell>
          <cell r="Q1703">
            <v>17.93</v>
          </cell>
          <cell r="R1703">
            <v>17.86</v>
          </cell>
        </row>
        <row r="1704">
          <cell r="A1704">
            <v>1996</v>
          </cell>
          <cell r="B1704" t="str">
            <v>JUL</v>
          </cell>
          <cell r="C1704" t="str">
            <v>JUL - 1996</v>
          </cell>
          <cell r="D1704">
            <v>35251</v>
          </cell>
          <cell r="E1704">
            <v>4</v>
          </cell>
          <cell r="F1704">
            <v>35250</v>
          </cell>
        </row>
        <row r="1705">
          <cell r="A1705">
            <v>1996</v>
          </cell>
          <cell r="B1705" t="str">
            <v>JUL</v>
          </cell>
          <cell r="C1705" t="str">
            <v>JUL - 1996</v>
          </cell>
          <cell r="D1705">
            <v>35251</v>
          </cell>
          <cell r="E1705">
            <v>5</v>
          </cell>
          <cell r="F1705">
            <v>35251</v>
          </cell>
        </row>
        <row r="1706">
          <cell r="A1706">
            <v>1996</v>
          </cell>
          <cell r="B1706" t="str">
            <v>JUL</v>
          </cell>
          <cell r="C1706" t="str">
            <v>JUL - 1996</v>
          </cell>
          <cell r="D1706">
            <v>35258</v>
          </cell>
          <cell r="E1706">
            <v>8</v>
          </cell>
          <cell r="F1706">
            <v>35254</v>
          </cell>
          <cell r="G1706">
            <v>21.27</v>
          </cell>
          <cell r="H1706">
            <v>20.51</v>
          </cell>
          <cell r="I1706">
            <v>19.79</v>
          </cell>
          <cell r="J1706">
            <v>19.29</v>
          </cell>
          <cell r="K1706">
            <v>18.940000000000001</v>
          </cell>
          <cell r="L1706">
            <v>18.670000000000002</v>
          </cell>
          <cell r="M1706">
            <v>18.48</v>
          </cell>
          <cell r="N1706">
            <v>18.309999999999999</v>
          </cell>
          <cell r="O1706">
            <v>18.149999999999999</v>
          </cell>
          <cell r="P1706">
            <v>18.02</v>
          </cell>
          <cell r="Q1706">
            <v>17.920000000000002</v>
          </cell>
          <cell r="R1706">
            <v>17.84</v>
          </cell>
        </row>
        <row r="1707">
          <cell r="A1707">
            <v>1996</v>
          </cell>
          <cell r="B1707" t="str">
            <v>JUL</v>
          </cell>
          <cell r="C1707" t="str">
            <v>JUL - 1996</v>
          </cell>
          <cell r="D1707">
            <v>35258</v>
          </cell>
          <cell r="E1707">
            <v>9</v>
          </cell>
          <cell r="F1707">
            <v>35255</v>
          </cell>
          <cell r="G1707">
            <v>21.41</v>
          </cell>
          <cell r="H1707">
            <v>20.71</v>
          </cell>
          <cell r="I1707">
            <v>20.05</v>
          </cell>
          <cell r="J1707">
            <v>19.579999999999998</v>
          </cell>
          <cell r="K1707">
            <v>19.25</v>
          </cell>
          <cell r="L1707">
            <v>19.010000000000002</v>
          </cell>
          <cell r="M1707">
            <v>18.82</v>
          </cell>
          <cell r="N1707">
            <v>18.649999999999999</v>
          </cell>
          <cell r="O1707">
            <v>18.489999999999998</v>
          </cell>
          <cell r="P1707">
            <v>18.36</v>
          </cell>
          <cell r="Q1707">
            <v>18.25</v>
          </cell>
          <cell r="R1707">
            <v>18.16</v>
          </cell>
        </row>
        <row r="1708">
          <cell r="A1708">
            <v>1996</v>
          </cell>
          <cell r="B1708" t="str">
            <v>JUL</v>
          </cell>
          <cell r="C1708" t="str">
            <v>JUL - 1996</v>
          </cell>
          <cell r="D1708">
            <v>35258</v>
          </cell>
          <cell r="E1708">
            <v>10</v>
          </cell>
          <cell r="F1708">
            <v>35256</v>
          </cell>
          <cell r="G1708">
            <v>21.55</v>
          </cell>
          <cell r="H1708">
            <v>20.85</v>
          </cell>
          <cell r="I1708">
            <v>20.23</v>
          </cell>
          <cell r="J1708">
            <v>19.75</v>
          </cell>
          <cell r="K1708">
            <v>19.41</v>
          </cell>
          <cell r="L1708">
            <v>19.170000000000002</v>
          </cell>
          <cell r="M1708">
            <v>18.97</v>
          </cell>
          <cell r="N1708">
            <v>18.8</v>
          </cell>
          <cell r="O1708">
            <v>18.64</v>
          </cell>
          <cell r="P1708">
            <v>18.510000000000002</v>
          </cell>
          <cell r="Q1708">
            <v>18.399999999999999</v>
          </cell>
          <cell r="R1708">
            <v>18.309999999999999</v>
          </cell>
        </row>
        <row r="1709">
          <cell r="A1709">
            <v>1996</v>
          </cell>
          <cell r="B1709" t="str">
            <v>JUL</v>
          </cell>
          <cell r="C1709" t="str">
            <v>JUL - 1996</v>
          </cell>
          <cell r="D1709">
            <v>35258</v>
          </cell>
          <cell r="E1709">
            <v>11</v>
          </cell>
          <cell r="F1709">
            <v>35257</v>
          </cell>
          <cell r="G1709">
            <v>21.95</v>
          </cell>
          <cell r="H1709">
            <v>21.21</v>
          </cell>
          <cell r="I1709">
            <v>20.54</v>
          </cell>
          <cell r="J1709">
            <v>20.02</v>
          </cell>
          <cell r="K1709">
            <v>19.649999999999999</v>
          </cell>
          <cell r="L1709">
            <v>19.37</v>
          </cell>
          <cell r="M1709">
            <v>19.12</v>
          </cell>
          <cell r="N1709">
            <v>18.91</v>
          </cell>
          <cell r="O1709">
            <v>18.73</v>
          </cell>
          <cell r="P1709">
            <v>18.57</v>
          </cell>
          <cell r="Q1709">
            <v>18.43</v>
          </cell>
          <cell r="R1709">
            <v>18.32</v>
          </cell>
        </row>
        <row r="1710">
          <cell r="A1710">
            <v>1996</v>
          </cell>
          <cell r="B1710" t="str">
            <v>JUL</v>
          </cell>
          <cell r="C1710" t="str">
            <v>JUL - 1996</v>
          </cell>
          <cell r="D1710">
            <v>35258</v>
          </cell>
          <cell r="E1710">
            <v>12</v>
          </cell>
          <cell r="F1710">
            <v>35258</v>
          </cell>
          <cell r="G1710">
            <v>21.9</v>
          </cell>
          <cell r="H1710">
            <v>21.2</v>
          </cell>
          <cell r="I1710">
            <v>20.51</v>
          </cell>
          <cell r="J1710">
            <v>20</v>
          </cell>
          <cell r="K1710">
            <v>19.63</v>
          </cell>
          <cell r="L1710">
            <v>19.350000000000001</v>
          </cell>
          <cell r="M1710">
            <v>19.11</v>
          </cell>
          <cell r="N1710">
            <v>18.899999999999999</v>
          </cell>
          <cell r="O1710">
            <v>18.72</v>
          </cell>
          <cell r="P1710">
            <v>18.559999999999999</v>
          </cell>
          <cell r="Q1710">
            <v>18.420000000000002</v>
          </cell>
          <cell r="R1710">
            <v>18.309999999999999</v>
          </cell>
        </row>
        <row r="1711">
          <cell r="A1711">
            <v>1996</v>
          </cell>
          <cell r="B1711" t="str">
            <v>JUL</v>
          </cell>
          <cell r="C1711" t="str">
            <v>JUL - 1996</v>
          </cell>
          <cell r="D1711">
            <v>35265</v>
          </cell>
          <cell r="E1711">
            <v>15</v>
          </cell>
          <cell r="F1711">
            <v>35261</v>
          </cell>
          <cell r="G1711">
            <v>22.48</v>
          </cell>
          <cell r="H1711">
            <v>21.71</v>
          </cell>
          <cell r="I1711">
            <v>21.06</v>
          </cell>
          <cell r="J1711">
            <v>20.53</v>
          </cell>
          <cell r="K1711">
            <v>20.13</v>
          </cell>
          <cell r="L1711">
            <v>19.829999999999998</v>
          </cell>
          <cell r="M1711">
            <v>19.59</v>
          </cell>
          <cell r="N1711">
            <v>19.38</v>
          </cell>
          <cell r="O1711">
            <v>19.190000000000001</v>
          </cell>
          <cell r="P1711">
            <v>19.02</v>
          </cell>
          <cell r="Q1711">
            <v>18.87</v>
          </cell>
          <cell r="R1711">
            <v>18.75</v>
          </cell>
        </row>
        <row r="1712">
          <cell r="A1712">
            <v>1996</v>
          </cell>
          <cell r="B1712" t="str">
            <v>JUL</v>
          </cell>
          <cell r="C1712" t="str">
            <v>JUL - 1996</v>
          </cell>
          <cell r="D1712">
            <v>35265</v>
          </cell>
          <cell r="E1712">
            <v>16</v>
          </cell>
          <cell r="F1712">
            <v>35262</v>
          </cell>
          <cell r="G1712">
            <v>22.38</v>
          </cell>
          <cell r="H1712">
            <v>21.66</v>
          </cell>
          <cell r="I1712">
            <v>20.97</v>
          </cell>
          <cell r="J1712">
            <v>20.420000000000002</v>
          </cell>
          <cell r="K1712">
            <v>20.010000000000002</v>
          </cell>
          <cell r="L1712">
            <v>19.7</v>
          </cell>
          <cell r="M1712">
            <v>19.46</v>
          </cell>
          <cell r="N1712">
            <v>19.25</v>
          </cell>
          <cell r="O1712">
            <v>19.059999999999999</v>
          </cell>
          <cell r="P1712">
            <v>18.89</v>
          </cell>
          <cell r="Q1712">
            <v>18.73</v>
          </cell>
          <cell r="R1712">
            <v>18.61</v>
          </cell>
        </row>
        <row r="1713">
          <cell r="A1713">
            <v>1996</v>
          </cell>
          <cell r="B1713" t="str">
            <v>JUL</v>
          </cell>
          <cell r="C1713" t="str">
            <v>JUL - 1996</v>
          </cell>
          <cell r="D1713">
            <v>35265</v>
          </cell>
          <cell r="E1713">
            <v>17</v>
          </cell>
          <cell r="F1713">
            <v>35263</v>
          </cell>
          <cell r="G1713">
            <v>21.8</v>
          </cell>
          <cell r="H1713">
            <v>21.2</v>
          </cell>
          <cell r="I1713">
            <v>20.57</v>
          </cell>
          <cell r="J1713">
            <v>20.059999999999999</v>
          </cell>
          <cell r="K1713">
            <v>19.68</v>
          </cell>
          <cell r="L1713">
            <v>19.38</v>
          </cell>
          <cell r="M1713">
            <v>19.14</v>
          </cell>
          <cell r="N1713">
            <v>18.940000000000001</v>
          </cell>
          <cell r="O1713">
            <v>18.760000000000002</v>
          </cell>
          <cell r="P1713">
            <v>18.59</v>
          </cell>
          <cell r="Q1713">
            <v>18.43</v>
          </cell>
          <cell r="R1713">
            <v>18.32</v>
          </cell>
        </row>
        <row r="1714">
          <cell r="A1714">
            <v>1996</v>
          </cell>
          <cell r="B1714" t="str">
            <v>JUL</v>
          </cell>
          <cell r="C1714" t="str">
            <v>JUL - 1996</v>
          </cell>
          <cell r="D1714">
            <v>35265</v>
          </cell>
          <cell r="E1714">
            <v>18</v>
          </cell>
          <cell r="F1714">
            <v>35264</v>
          </cell>
          <cell r="G1714">
            <v>21.68</v>
          </cell>
          <cell r="H1714">
            <v>21.16</v>
          </cell>
          <cell r="I1714">
            <v>20.56</v>
          </cell>
          <cell r="J1714">
            <v>20.059999999999999</v>
          </cell>
          <cell r="K1714">
            <v>19.670000000000002</v>
          </cell>
          <cell r="L1714">
            <v>19.36</v>
          </cell>
          <cell r="M1714">
            <v>19.12</v>
          </cell>
          <cell r="N1714">
            <v>18.920000000000002</v>
          </cell>
          <cell r="O1714">
            <v>18.73</v>
          </cell>
          <cell r="P1714">
            <v>18.559999999999999</v>
          </cell>
          <cell r="Q1714">
            <v>18.399999999999999</v>
          </cell>
          <cell r="R1714">
            <v>18.29</v>
          </cell>
        </row>
        <row r="1715">
          <cell r="A1715">
            <v>1996</v>
          </cell>
          <cell r="B1715" t="str">
            <v>JUL</v>
          </cell>
          <cell r="C1715" t="str">
            <v>JUL - 1996</v>
          </cell>
          <cell r="D1715">
            <v>35265</v>
          </cell>
          <cell r="E1715">
            <v>19</v>
          </cell>
          <cell r="F1715">
            <v>35265</v>
          </cell>
          <cell r="G1715">
            <v>21</v>
          </cell>
          <cell r="H1715">
            <v>20.78</v>
          </cell>
          <cell r="I1715">
            <v>20.309999999999999</v>
          </cell>
          <cell r="J1715">
            <v>19.84</v>
          </cell>
          <cell r="K1715">
            <v>19.46</v>
          </cell>
          <cell r="L1715">
            <v>19.170000000000002</v>
          </cell>
          <cell r="M1715">
            <v>18.95</v>
          </cell>
          <cell r="N1715">
            <v>18.75</v>
          </cell>
          <cell r="O1715">
            <v>18.559999999999999</v>
          </cell>
          <cell r="P1715">
            <v>18.39</v>
          </cell>
          <cell r="Q1715">
            <v>18.23</v>
          </cell>
          <cell r="R1715">
            <v>18.11</v>
          </cell>
        </row>
        <row r="1716">
          <cell r="A1716">
            <v>1996</v>
          </cell>
          <cell r="B1716" t="str">
            <v>JUL</v>
          </cell>
          <cell r="C1716" t="str">
            <v>JUL - 1996</v>
          </cell>
          <cell r="D1716">
            <v>35272</v>
          </cell>
          <cell r="E1716">
            <v>22</v>
          </cell>
          <cell r="F1716">
            <v>35268</v>
          </cell>
          <cell r="G1716">
            <v>21.4</v>
          </cell>
          <cell r="H1716">
            <v>20.79</v>
          </cell>
          <cell r="I1716">
            <v>20.29</v>
          </cell>
          <cell r="J1716">
            <v>19.86</v>
          </cell>
          <cell r="K1716">
            <v>19.5</v>
          </cell>
          <cell r="L1716">
            <v>19.23</v>
          </cell>
          <cell r="M1716">
            <v>19.02</v>
          </cell>
          <cell r="N1716">
            <v>18.82</v>
          </cell>
          <cell r="O1716">
            <v>18.63</v>
          </cell>
          <cell r="P1716">
            <v>18.46</v>
          </cell>
          <cell r="Q1716">
            <v>18.3</v>
          </cell>
          <cell r="R1716">
            <v>18.18</v>
          </cell>
        </row>
        <row r="1717">
          <cell r="A1717">
            <v>1996</v>
          </cell>
          <cell r="B1717" t="str">
            <v>JUL</v>
          </cell>
          <cell r="C1717" t="str">
            <v>JUL - 1996</v>
          </cell>
          <cell r="D1717">
            <v>35272</v>
          </cell>
          <cell r="E1717">
            <v>23</v>
          </cell>
          <cell r="F1717">
            <v>35269</v>
          </cell>
          <cell r="G1717">
            <v>21.01</v>
          </cell>
          <cell r="H1717">
            <v>20.41</v>
          </cell>
          <cell r="I1717">
            <v>19.93</v>
          </cell>
          <cell r="J1717">
            <v>19.54</v>
          </cell>
          <cell r="K1717">
            <v>19.260000000000002</v>
          </cell>
          <cell r="L1717">
            <v>19.04</v>
          </cell>
          <cell r="M1717">
            <v>18.829999999999998</v>
          </cell>
          <cell r="N1717">
            <v>18.64</v>
          </cell>
          <cell r="O1717">
            <v>18.47</v>
          </cell>
          <cell r="P1717">
            <v>18.309999999999999</v>
          </cell>
          <cell r="Q1717">
            <v>18.190000000000001</v>
          </cell>
          <cell r="R1717">
            <v>18.079999999999998</v>
          </cell>
        </row>
        <row r="1718">
          <cell r="A1718">
            <v>1996</v>
          </cell>
          <cell r="B1718" t="str">
            <v>JUL</v>
          </cell>
          <cell r="C1718" t="str">
            <v>JUL - 1996</v>
          </cell>
          <cell r="D1718">
            <v>35272</v>
          </cell>
          <cell r="E1718">
            <v>24</v>
          </cell>
          <cell r="F1718">
            <v>35270</v>
          </cell>
          <cell r="G1718">
            <v>20.68</v>
          </cell>
          <cell r="H1718">
            <v>20.170000000000002</v>
          </cell>
          <cell r="I1718">
            <v>19.72</v>
          </cell>
          <cell r="J1718">
            <v>19.37</v>
          </cell>
          <cell r="K1718">
            <v>19.09</v>
          </cell>
          <cell r="L1718">
            <v>18.88</v>
          </cell>
          <cell r="M1718">
            <v>18.690000000000001</v>
          </cell>
          <cell r="N1718">
            <v>18.510000000000002</v>
          </cell>
          <cell r="O1718">
            <v>18.350000000000001</v>
          </cell>
          <cell r="P1718">
            <v>18.190000000000001</v>
          </cell>
          <cell r="Q1718">
            <v>18.07</v>
          </cell>
          <cell r="R1718">
            <v>17.96</v>
          </cell>
        </row>
        <row r="1719">
          <cell r="A1719">
            <v>1996</v>
          </cell>
          <cell r="B1719" t="str">
            <v>JUL</v>
          </cell>
          <cell r="C1719" t="str">
            <v>JUL - 1996</v>
          </cell>
          <cell r="D1719">
            <v>35272</v>
          </cell>
          <cell r="E1719">
            <v>25</v>
          </cell>
          <cell r="F1719">
            <v>35271</v>
          </cell>
          <cell r="G1719">
            <v>20.74</v>
          </cell>
          <cell r="H1719">
            <v>20.23</v>
          </cell>
          <cell r="I1719">
            <v>19.78</v>
          </cell>
          <cell r="J1719">
            <v>19.43</v>
          </cell>
          <cell r="K1719">
            <v>19.14</v>
          </cell>
          <cell r="L1719">
            <v>18.93</v>
          </cell>
          <cell r="M1719">
            <v>18.739999999999998</v>
          </cell>
          <cell r="N1719">
            <v>18.559999999999999</v>
          </cell>
          <cell r="O1719">
            <v>18.39</v>
          </cell>
          <cell r="P1719">
            <v>18.23</v>
          </cell>
          <cell r="Q1719">
            <v>18.11</v>
          </cell>
          <cell r="R1719">
            <v>18</v>
          </cell>
        </row>
        <row r="1720">
          <cell r="A1720">
            <v>1996</v>
          </cell>
          <cell r="B1720" t="str">
            <v>JUL</v>
          </cell>
          <cell r="C1720" t="str">
            <v>JUL - 1996</v>
          </cell>
          <cell r="D1720">
            <v>35272</v>
          </cell>
          <cell r="E1720">
            <v>26</v>
          </cell>
          <cell r="F1720">
            <v>35272</v>
          </cell>
          <cell r="G1720">
            <v>20.11</v>
          </cell>
          <cell r="H1720">
            <v>19.690000000000001</v>
          </cell>
          <cell r="I1720">
            <v>19.3</v>
          </cell>
          <cell r="J1720">
            <v>19</v>
          </cell>
          <cell r="K1720">
            <v>18.739999999999998</v>
          </cell>
          <cell r="L1720">
            <v>18.559999999999999</v>
          </cell>
          <cell r="M1720">
            <v>18.39</v>
          </cell>
          <cell r="N1720">
            <v>18.23</v>
          </cell>
          <cell r="O1720">
            <v>18.079999999999998</v>
          </cell>
          <cell r="P1720">
            <v>17.93</v>
          </cell>
          <cell r="Q1720">
            <v>17.82</v>
          </cell>
          <cell r="R1720">
            <v>17.71</v>
          </cell>
        </row>
        <row r="1721">
          <cell r="A1721">
            <v>1996</v>
          </cell>
          <cell r="B1721" t="str">
            <v>JUL</v>
          </cell>
          <cell r="C1721" t="str">
            <v>JUL - 1996</v>
          </cell>
          <cell r="D1721">
            <v>35279</v>
          </cell>
          <cell r="E1721">
            <v>29</v>
          </cell>
          <cell r="F1721">
            <v>35275</v>
          </cell>
          <cell r="G1721">
            <v>20.28</v>
          </cell>
          <cell r="H1721">
            <v>19.77</v>
          </cell>
          <cell r="I1721">
            <v>19.350000000000001</v>
          </cell>
          <cell r="J1721">
            <v>19.03</v>
          </cell>
          <cell r="K1721">
            <v>18.78</v>
          </cell>
          <cell r="L1721">
            <v>18.600000000000001</v>
          </cell>
          <cell r="M1721">
            <v>18.43</v>
          </cell>
          <cell r="N1721">
            <v>18.28</v>
          </cell>
          <cell r="O1721">
            <v>18.13</v>
          </cell>
          <cell r="P1721">
            <v>17.98</v>
          </cell>
          <cell r="Q1721">
            <v>17.87</v>
          </cell>
          <cell r="R1721">
            <v>17.760000000000002</v>
          </cell>
        </row>
        <row r="1722">
          <cell r="A1722">
            <v>1996</v>
          </cell>
          <cell r="B1722" t="str">
            <v>JUL</v>
          </cell>
          <cell r="C1722" t="str">
            <v>JUL - 1996</v>
          </cell>
          <cell r="D1722">
            <v>35279</v>
          </cell>
          <cell r="E1722">
            <v>30</v>
          </cell>
          <cell r="F1722">
            <v>35276</v>
          </cell>
          <cell r="G1722">
            <v>20.329999999999998</v>
          </cell>
          <cell r="H1722">
            <v>19.84</v>
          </cell>
          <cell r="I1722">
            <v>19.45</v>
          </cell>
          <cell r="J1722">
            <v>19.149999999999999</v>
          </cell>
          <cell r="K1722">
            <v>18.91</v>
          </cell>
          <cell r="L1722">
            <v>18.73</v>
          </cell>
          <cell r="M1722">
            <v>18.559999999999999</v>
          </cell>
          <cell r="N1722">
            <v>18.41</v>
          </cell>
          <cell r="O1722">
            <v>18.260000000000002</v>
          </cell>
          <cell r="P1722">
            <v>18.11</v>
          </cell>
          <cell r="Q1722">
            <v>18</v>
          </cell>
          <cell r="R1722">
            <v>17.89</v>
          </cell>
        </row>
        <row r="1723">
          <cell r="A1723">
            <v>1996</v>
          </cell>
          <cell r="B1723" t="str">
            <v>JUL</v>
          </cell>
          <cell r="C1723" t="str">
            <v>JUL - 1996</v>
          </cell>
          <cell r="D1723">
            <v>35279</v>
          </cell>
          <cell r="E1723">
            <v>31</v>
          </cell>
          <cell r="F1723">
            <v>35277</v>
          </cell>
          <cell r="G1723">
            <v>20.420000000000002</v>
          </cell>
          <cell r="H1723">
            <v>19.91</v>
          </cell>
          <cell r="I1723">
            <v>19.52</v>
          </cell>
          <cell r="J1723">
            <v>19.22</v>
          </cell>
          <cell r="K1723">
            <v>18.98</v>
          </cell>
          <cell r="L1723">
            <v>18.809999999999999</v>
          </cell>
          <cell r="M1723">
            <v>18.64</v>
          </cell>
          <cell r="N1723">
            <v>18.489999999999998</v>
          </cell>
          <cell r="O1723">
            <v>18.34</v>
          </cell>
          <cell r="P1723">
            <v>18.190000000000001</v>
          </cell>
          <cell r="Q1723">
            <v>18.079999999999998</v>
          </cell>
          <cell r="R1723">
            <v>17.98</v>
          </cell>
        </row>
        <row r="1724">
          <cell r="A1724">
            <v>1996</v>
          </cell>
          <cell r="B1724" t="str">
            <v>AUG</v>
          </cell>
          <cell r="C1724" t="str">
            <v>AUG - 1996</v>
          </cell>
          <cell r="D1724">
            <v>35279</v>
          </cell>
          <cell r="E1724">
            <v>1</v>
          </cell>
          <cell r="F1724">
            <v>35278</v>
          </cell>
          <cell r="G1724">
            <v>21.04</v>
          </cell>
          <cell r="H1724">
            <v>20.48</v>
          </cell>
          <cell r="I1724">
            <v>19.95</v>
          </cell>
          <cell r="J1724">
            <v>19.600000000000001</v>
          </cell>
          <cell r="K1724">
            <v>19.36</v>
          </cell>
          <cell r="L1724">
            <v>19.190000000000001</v>
          </cell>
          <cell r="M1724">
            <v>19.02</v>
          </cell>
          <cell r="N1724">
            <v>18.86</v>
          </cell>
          <cell r="O1724">
            <v>18.71</v>
          </cell>
          <cell r="P1724">
            <v>18.559999999999999</v>
          </cell>
          <cell r="Q1724">
            <v>18.45</v>
          </cell>
          <cell r="R1724">
            <v>18.350000000000001</v>
          </cell>
        </row>
        <row r="1725">
          <cell r="A1725">
            <v>1996</v>
          </cell>
          <cell r="B1725" t="str">
            <v>AUG</v>
          </cell>
          <cell r="C1725" t="str">
            <v>AUG - 1996</v>
          </cell>
          <cell r="D1725">
            <v>35279</v>
          </cell>
          <cell r="E1725">
            <v>2</v>
          </cell>
          <cell r="F1725">
            <v>35279</v>
          </cell>
          <cell r="G1725">
            <v>21.34</v>
          </cell>
          <cell r="H1725">
            <v>20.73</v>
          </cell>
          <cell r="I1725">
            <v>20.22</v>
          </cell>
          <cell r="J1725">
            <v>19.809999999999999</v>
          </cell>
          <cell r="K1725">
            <v>19.52</v>
          </cell>
          <cell r="L1725">
            <v>19.309999999999999</v>
          </cell>
          <cell r="M1725">
            <v>19.12</v>
          </cell>
          <cell r="N1725">
            <v>18.940000000000001</v>
          </cell>
          <cell r="O1725">
            <v>18.77</v>
          </cell>
          <cell r="P1725">
            <v>18.61</v>
          </cell>
          <cell r="Q1725">
            <v>18.5</v>
          </cell>
          <cell r="R1725">
            <v>18.399999999999999</v>
          </cell>
        </row>
        <row r="1726">
          <cell r="A1726">
            <v>1996</v>
          </cell>
          <cell r="B1726" t="str">
            <v>AUG</v>
          </cell>
          <cell r="C1726" t="str">
            <v>AUG - 1996</v>
          </cell>
          <cell r="D1726">
            <v>35286</v>
          </cell>
          <cell r="E1726">
            <v>5</v>
          </cell>
          <cell r="F1726">
            <v>35282</v>
          </cell>
          <cell r="G1726">
            <v>21.23</v>
          </cell>
          <cell r="H1726">
            <v>20.67</v>
          </cell>
          <cell r="I1726">
            <v>20.170000000000002</v>
          </cell>
          <cell r="J1726">
            <v>19.77</v>
          </cell>
          <cell r="K1726">
            <v>19.47</v>
          </cell>
          <cell r="L1726">
            <v>19.25</v>
          </cell>
          <cell r="M1726">
            <v>19.05</v>
          </cell>
          <cell r="N1726">
            <v>18.86</v>
          </cell>
          <cell r="O1726">
            <v>18.68</v>
          </cell>
          <cell r="P1726">
            <v>18.52</v>
          </cell>
          <cell r="Q1726">
            <v>18.41</v>
          </cell>
          <cell r="R1726">
            <v>18.309999999999999</v>
          </cell>
        </row>
        <row r="1727">
          <cell r="A1727">
            <v>1996</v>
          </cell>
          <cell r="B1727" t="str">
            <v>AUG</v>
          </cell>
          <cell r="C1727" t="str">
            <v>AUG - 1996</v>
          </cell>
          <cell r="D1727">
            <v>35286</v>
          </cell>
          <cell r="E1727">
            <v>6</v>
          </cell>
          <cell r="F1727">
            <v>35283</v>
          </cell>
          <cell r="G1727">
            <v>21.13</v>
          </cell>
          <cell r="H1727">
            <v>20.64</v>
          </cell>
          <cell r="I1727">
            <v>20.18</v>
          </cell>
          <cell r="J1727">
            <v>19.79</v>
          </cell>
          <cell r="K1727">
            <v>19.5</v>
          </cell>
          <cell r="L1727">
            <v>19.28</v>
          </cell>
          <cell r="M1727">
            <v>19.079999999999998</v>
          </cell>
          <cell r="N1727">
            <v>18.899999999999999</v>
          </cell>
          <cell r="O1727">
            <v>18.72</v>
          </cell>
          <cell r="P1727">
            <v>18.559999999999999</v>
          </cell>
          <cell r="Q1727">
            <v>18.45</v>
          </cell>
          <cell r="R1727">
            <v>18.350000000000001</v>
          </cell>
        </row>
        <row r="1728">
          <cell r="A1728">
            <v>1996</v>
          </cell>
          <cell r="B1728" t="str">
            <v>AUG</v>
          </cell>
          <cell r="C1728" t="str">
            <v>AUG - 1996</v>
          </cell>
          <cell r="D1728">
            <v>35286</v>
          </cell>
          <cell r="E1728">
            <v>7</v>
          </cell>
          <cell r="F1728">
            <v>35284</v>
          </cell>
          <cell r="G1728">
            <v>21.42</v>
          </cell>
          <cell r="H1728">
            <v>20.87</v>
          </cell>
          <cell r="I1728">
            <v>20.39</v>
          </cell>
          <cell r="J1728">
            <v>19.989999999999998</v>
          </cell>
          <cell r="K1728">
            <v>19.68</v>
          </cell>
          <cell r="L1728">
            <v>19.45</v>
          </cell>
          <cell r="M1728">
            <v>19.239999999999998</v>
          </cell>
          <cell r="N1728">
            <v>19.059999999999999</v>
          </cell>
          <cell r="O1728">
            <v>18.88</v>
          </cell>
          <cell r="P1728">
            <v>18.72</v>
          </cell>
          <cell r="Q1728">
            <v>18.61</v>
          </cell>
          <cell r="R1728">
            <v>18.510000000000002</v>
          </cell>
        </row>
        <row r="1729">
          <cell r="A1729">
            <v>1996</v>
          </cell>
          <cell r="B1729" t="str">
            <v>AUG</v>
          </cell>
          <cell r="C1729" t="str">
            <v>AUG - 1996</v>
          </cell>
          <cell r="D1729">
            <v>35286</v>
          </cell>
          <cell r="E1729">
            <v>8</v>
          </cell>
          <cell r="F1729">
            <v>35285</v>
          </cell>
          <cell r="G1729">
            <v>21.55</v>
          </cell>
          <cell r="H1729">
            <v>21.01</v>
          </cell>
          <cell r="I1729">
            <v>20.48</v>
          </cell>
          <cell r="J1729">
            <v>20.04</v>
          </cell>
          <cell r="K1729">
            <v>19.7</v>
          </cell>
          <cell r="L1729">
            <v>19.45</v>
          </cell>
          <cell r="M1729">
            <v>19.22</v>
          </cell>
          <cell r="N1729">
            <v>19.010000000000002</v>
          </cell>
          <cell r="O1729">
            <v>18.82</v>
          </cell>
          <cell r="P1729">
            <v>18.649999999999999</v>
          </cell>
          <cell r="Q1729">
            <v>18.53</v>
          </cell>
          <cell r="R1729">
            <v>18.420000000000002</v>
          </cell>
        </row>
        <row r="1730">
          <cell r="A1730">
            <v>1996</v>
          </cell>
          <cell r="B1730" t="str">
            <v>AUG</v>
          </cell>
          <cell r="C1730" t="str">
            <v>AUG - 1996</v>
          </cell>
          <cell r="D1730">
            <v>35286</v>
          </cell>
          <cell r="E1730">
            <v>9</v>
          </cell>
          <cell r="F1730">
            <v>35286</v>
          </cell>
          <cell r="G1730">
            <v>21.57</v>
          </cell>
          <cell r="H1730">
            <v>21.06</v>
          </cell>
          <cell r="I1730">
            <v>20.54</v>
          </cell>
          <cell r="J1730">
            <v>20.11</v>
          </cell>
          <cell r="K1730">
            <v>19.77</v>
          </cell>
          <cell r="L1730">
            <v>19.52</v>
          </cell>
          <cell r="M1730">
            <v>19.29</v>
          </cell>
          <cell r="N1730">
            <v>19.079999999999998</v>
          </cell>
          <cell r="O1730">
            <v>18.89</v>
          </cell>
          <cell r="P1730">
            <v>18.72</v>
          </cell>
          <cell r="Q1730">
            <v>18.600000000000001</v>
          </cell>
          <cell r="R1730">
            <v>18.489999999999998</v>
          </cell>
        </row>
        <row r="1731">
          <cell r="A1731">
            <v>1996</v>
          </cell>
          <cell r="B1731" t="str">
            <v>AUG</v>
          </cell>
          <cell r="C1731" t="str">
            <v>AUG - 1996</v>
          </cell>
          <cell r="D1731">
            <v>35293</v>
          </cell>
          <cell r="E1731">
            <v>12</v>
          </cell>
          <cell r="F1731">
            <v>35289</v>
          </cell>
          <cell r="G1731">
            <v>22.22</v>
          </cell>
          <cell r="H1731">
            <v>21.65</v>
          </cell>
          <cell r="I1731">
            <v>21.07</v>
          </cell>
          <cell r="J1731">
            <v>20.56</v>
          </cell>
          <cell r="K1731">
            <v>20.149999999999999</v>
          </cell>
          <cell r="L1731">
            <v>19.850000000000001</v>
          </cell>
          <cell r="M1731">
            <v>19.59</v>
          </cell>
          <cell r="N1731">
            <v>19.36</v>
          </cell>
          <cell r="O1731">
            <v>19.149999999999999</v>
          </cell>
          <cell r="P1731">
            <v>18.97</v>
          </cell>
          <cell r="Q1731">
            <v>18.84</v>
          </cell>
          <cell r="R1731">
            <v>18.72</v>
          </cell>
        </row>
        <row r="1732">
          <cell r="A1732">
            <v>1996</v>
          </cell>
          <cell r="B1732" t="str">
            <v>AUG</v>
          </cell>
          <cell r="C1732" t="str">
            <v>AUG - 1996</v>
          </cell>
          <cell r="D1732">
            <v>35293</v>
          </cell>
          <cell r="E1732">
            <v>13</v>
          </cell>
          <cell r="F1732">
            <v>35290</v>
          </cell>
          <cell r="G1732">
            <v>22.37</v>
          </cell>
          <cell r="H1732">
            <v>21.84</v>
          </cell>
          <cell r="I1732">
            <v>21.24</v>
          </cell>
          <cell r="J1732">
            <v>20.7</v>
          </cell>
          <cell r="K1732">
            <v>20.25</v>
          </cell>
          <cell r="L1732">
            <v>19.920000000000002</v>
          </cell>
          <cell r="M1732">
            <v>19.64</v>
          </cell>
          <cell r="N1732">
            <v>19.399999999999999</v>
          </cell>
          <cell r="O1732">
            <v>19.18</v>
          </cell>
          <cell r="P1732">
            <v>18.989999999999998</v>
          </cell>
          <cell r="Q1732">
            <v>18.850000000000001</v>
          </cell>
          <cell r="R1732">
            <v>18.73</v>
          </cell>
        </row>
        <row r="1733">
          <cell r="A1733">
            <v>1996</v>
          </cell>
          <cell r="B1733" t="str">
            <v>AUG</v>
          </cell>
          <cell r="C1733" t="str">
            <v>AUG - 1996</v>
          </cell>
          <cell r="D1733">
            <v>35293</v>
          </cell>
          <cell r="E1733">
            <v>14</v>
          </cell>
          <cell r="F1733">
            <v>35291</v>
          </cell>
          <cell r="G1733">
            <v>22.12</v>
          </cell>
          <cell r="H1733">
            <v>21.58</v>
          </cell>
          <cell r="I1733">
            <v>21.04</v>
          </cell>
          <cell r="J1733">
            <v>20.53</v>
          </cell>
          <cell r="K1733">
            <v>20.09</v>
          </cell>
          <cell r="L1733">
            <v>19.77</v>
          </cell>
          <cell r="M1733">
            <v>19.489999999999998</v>
          </cell>
          <cell r="N1733">
            <v>19.260000000000002</v>
          </cell>
          <cell r="O1733">
            <v>19.04</v>
          </cell>
          <cell r="P1733">
            <v>18.84</v>
          </cell>
          <cell r="Q1733">
            <v>18.690000000000001</v>
          </cell>
          <cell r="R1733">
            <v>18.559999999999999</v>
          </cell>
        </row>
        <row r="1734">
          <cell r="A1734">
            <v>1996</v>
          </cell>
          <cell r="B1734" t="str">
            <v>AUG</v>
          </cell>
          <cell r="C1734" t="str">
            <v>AUG - 1996</v>
          </cell>
          <cell r="D1734">
            <v>35293</v>
          </cell>
          <cell r="E1734">
            <v>15</v>
          </cell>
          <cell r="F1734">
            <v>35292</v>
          </cell>
          <cell r="G1734">
            <v>21.9</v>
          </cell>
          <cell r="H1734">
            <v>21.4</v>
          </cell>
          <cell r="I1734">
            <v>20.92</v>
          </cell>
          <cell r="J1734">
            <v>20.45</v>
          </cell>
          <cell r="K1734">
            <v>20.02</v>
          </cell>
          <cell r="L1734">
            <v>19.72</v>
          </cell>
          <cell r="M1734">
            <v>19.45</v>
          </cell>
          <cell r="N1734">
            <v>19.23</v>
          </cell>
          <cell r="O1734">
            <v>19.010000000000002</v>
          </cell>
          <cell r="P1734">
            <v>18.8</v>
          </cell>
          <cell r="Q1734">
            <v>18.64</v>
          </cell>
          <cell r="R1734">
            <v>18.510000000000002</v>
          </cell>
        </row>
        <row r="1735">
          <cell r="A1735">
            <v>1996</v>
          </cell>
          <cell r="B1735" t="str">
            <v>AUG</v>
          </cell>
          <cell r="C1735" t="str">
            <v>AUG - 1996</v>
          </cell>
          <cell r="D1735">
            <v>35293</v>
          </cell>
          <cell r="E1735">
            <v>16</v>
          </cell>
          <cell r="F1735">
            <v>35293</v>
          </cell>
          <cell r="G1735">
            <v>22.66</v>
          </cell>
          <cell r="H1735">
            <v>22.05</v>
          </cell>
          <cell r="I1735">
            <v>21.48</v>
          </cell>
          <cell r="J1735">
            <v>20.93</v>
          </cell>
          <cell r="K1735">
            <v>20.440000000000001</v>
          </cell>
          <cell r="L1735">
            <v>20.059999999999999</v>
          </cell>
          <cell r="M1735">
            <v>19.75</v>
          </cell>
          <cell r="N1735">
            <v>19.48</v>
          </cell>
          <cell r="O1735">
            <v>19.21</v>
          </cell>
          <cell r="P1735">
            <v>18.97</v>
          </cell>
          <cell r="Q1735">
            <v>18.78</v>
          </cell>
          <cell r="R1735">
            <v>18.63</v>
          </cell>
        </row>
        <row r="1736">
          <cell r="A1736">
            <v>1996</v>
          </cell>
          <cell r="B1736" t="str">
            <v>AUG</v>
          </cell>
          <cell r="C1736" t="str">
            <v>AUG - 1996</v>
          </cell>
          <cell r="D1736">
            <v>35300</v>
          </cell>
          <cell r="E1736">
            <v>19</v>
          </cell>
          <cell r="F1736">
            <v>35296</v>
          </cell>
          <cell r="G1736">
            <v>23.26</v>
          </cell>
          <cell r="H1736">
            <v>22.47</v>
          </cell>
          <cell r="I1736">
            <v>21.84</v>
          </cell>
          <cell r="J1736">
            <v>21.26</v>
          </cell>
          <cell r="K1736">
            <v>20.76</v>
          </cell>
          <cell r="L1736">
            <v>20.37</v>
          </cell>
          <cell r="M1736">
            <v>20.02</v>
          </cell>
          <cell r="N1736">
            <v>19.72</v>
          </cell>
          <cell r="O1736">
            <v>19.440000000000001</v>
          </cell>
          <cell r="P1736">
            <v>19.190000000000001</v>
          </cell>
          <cell r="Q1736">
            <v>18.989999999999998</v>
          </cell>
          <cell r="R1736">
            <v>18.829999999999998</v>
          </cell>
        </row>
        <row r="1737">
          <cell r="A1737">
            <v>1996</v>
          </cell>
          <cell r="B1737" t="str">
            <v>AUG</v>
          </cell>
          <cell r="C1737" t="str">
            <v>AUG - 1996</v>
          </cell>
          <cell r="D1737">
            <v>35300</v>
          </cell>
          <cell r="E1737">
            <v>20</v>
          </cell>
          <cell r="F1737">
            <v>35297</v>
          </cell>
          <cell r="G1737">
            <v>22.86</v>
          </cell>
          <cell r="H1737">
            <v>22.11</v>
          </cell>
          <cell r="I1737">
            <v>21.53</v>
          </cell>
          <cell r="J1737">
            <v>20.97</v>
          </cell>
          <cell r="K1737">
            <v>20.48</v>
          </cell>
          <cell r="L1737">
            <v>20.100000000000001</v>
          </cell>
          <cell r="M1737">
            <v>19.75</v>
          </cell>
          <cell r="N1737">
            <v>19.46</v>
          </cell>
          <cell r="O1737">
            <v>19.18</v>
          </cell>
          <cell r="P1737">
            <v>18.940000000000001</v>
          </cell>
          <cell r="Q1737">
            <v>18.75</v>
          </cell>
          <cell r="R1737">
            <v>18.59</v>
          </cell>
        </row>
        <row r="1738">
          <cell r="A1738">
            <v>1996</v>
          </cell>
          <cell r="B1738" t="str">
            <v>AUG</v>
          </cell>
          <cell r="C1738" t="str">
            <v>AUG - 1996</v>
          </cell>
          <cell r="D1738">
            <v>35300</v>
          </cell>
          <cell r="E1738">
            <v>21</v>
          </cell>
          <cell r="F1738">
            <v>35298</v>
          </cell>
          <cell r="G1738">
            <v>21.72</v>
          </cell>
          <cell r="H1738">
            <v>21.21</v>
          </cell>
          <cell r="I1738">
            <v>20.73</v>
          </cell>
          <cell r="J1738">
            <v>20.3</v>
          </cell>
          <cell r="K1738">
            <v>19.95</v>
          </cell>
          <cell r="L1738">
            <v>19.62</v>
          </cell>
          <cell r="M1738">
            <v>19.36</v>
          </cell>
          <cell r="N1738">
            <v>19.11</v>
          </cell>
          <cell r="O1738">
            <v>18.87</v>
          </cell>
          <cell r="P1738">
            <v>18.68</v>
          </cell>
          <cell r="Q1738">
            <v>18.52</v>
          </cell>
          <cell r="R1738">
            <v>18.36</v>
          </cell>
        </row>
        <row r="1739">
          <cell r="A1739">
            <v>1996</v>
          </cell>
          <cell r="B1739" t="str">
            <v>AUG</v>
          </cell>
          <cell r="C1739" t="str">
            <v>AUG - 1996</v>
          </cell>
          <cell r="D1739">
            <v>35300</v>
          </cell>
          <cell r="E1739">
            <v>22</v>
          </cell>
          <cell r="F1739">
            <v>35299</v>
          </cell>
          <cell r="G1739">
            <v>22.3</v>
          </cell>
          <cell r="H1739">
            <v>21.72</v>
          </cell>
          <cell r="I1739">
            <v>21.19</v>
          </cell>
          <cell r="J1739">
            <v>20.72</v>
          </cell>
          <cell r="K1739">
            <v>20.34</v>
          </cell>
          <cell r="L1739">
            <v>19.98</v>
          </cell>
          <cell r="M1739">
            <v>19.68</v>
          </cell>
          <cell r="N1739">
            <v>19.399999999999999</v>
          </cell>
          <cell r="O1739">
            <v>19.149999999999999</v>
          </cell>
          <cell r="P1739">
            <v>18.96</v>
          </cell>
          <cell r="Q1739">
            <v>18.79</v>
          </cell>
          <cell r="R1739">
            <v>18.62</v>
          </cell>
        </row>
        <row r="1740">
          <cell r="A1740">
            <v>1996</v>
          </cell>
          <cell r="B1740" t="str">
            <v>AUG</v>
          </cell>
          <cell r="C1740" t="str">
            <v>AUG - 1996</v>
          </cell>
          <cell r="D1740">
            <v>35300</v>
          </cell>
          <cell r="E1740">
            <v>23</v>
          </cell>
          <cell r="F1740">
            <v>35300</v>
          </cell>
          <cell r="G1740">
            <v>21.96</v>
          </cell>
          <cell r="H1740">
            <v>21.45</v>
          </cell>
          <cell r="I1740">
            <v>20.96</v>
          </cell>
          <cell r="J1740">
            <v>20.53</v>
          </cell>
          <cell r="K1740">
            <v>20.170000000000002</v>
          </cell>
          <cell r="L1740">
            <v>19.82</v>
          </cell>
          <cell r="M1740">
            <v>19.52</v>
          </cell>
          <cell r="N1740">
            <v>19.25</v>
          </cell>
          <cell r="O1740">
            <v>19</v>
          </cell>
          <cell r="P1740">
            <v>18.809999999999999</v>
          </cell>
          <cell r="Q1740">
            <v>18.649999999999999</v>
          </cell>
          <cell r="R1740">
            <v>18.489999999999998</v>
          </cell>
        </row>
        <row r="1741">
          <cell r="A1741">
            <v>1996</v>
          </cell>
          <cell r="B1741" t="str">
            <v>AUG</v>
          </cell>
          <cell r="C1741" t="str">
            <v>AUG - 1996</v>
          </cell>
          <cell r="D1741">
            <v>35307</v>
          </cell>
          <cell r="E1741">
            <v>26</v>
          </cell>
          <cell r="F1741">
            <v>35303</v>
          </cell>
          <cell r="G1741">
            <v>21.62</v>
          </cell>
          <cell r="H1741">
            <v>21.17</v>
          </cell>
          <cell r="I1741">
            <v>20.7</v>
          </cell>
          <cell r="J1741">
            <v>20.3</v>
          </cell>
          <cell r="K1741">
            <v>19.96</v>
          </cell>
          <cell r="L1741">
            <v>19.62</v>
          </cell>
          <cell r="M1741">
            <v>19.329999999999998</v>
          </cell>
          <cell r="N1741">
            <v>19.07</v>
          </cell>
          <cell r="O1741">
            <v>18.829999999999998</v>
          </cell>
          <cell r="P1741">
            <v>18.649999999999999</v>
          </cell>
          <cell r="Q1741">
            <v>18.489999999999998</v>
          </cell>
          <cell r="R1741">
            <v>18.329999999999998</v>
          </cell>
        </row>
        <row r="1742">
          <cell r="A1742">
            <v>1996</v>
          </cell>
          <cell r="B1742" t="str">
            <v>AUG</v>
          </cell>
          <cell r="C1742" t="str">
            <v>AUG - 1996</v>
          </cell>
          <cell r="D1742">
            <v>35307</v>
          </cell>
          <cell r="E1742">
            <v>27</v>
          </cell>
          <cell r="F1742">
            <v>35304</v>
          </cell>
          <cell r="G1742">
            <v>21.56</v>
          </cell>
          <cell r="H1742">
            <v>21.08</v>
          </cell>
          <cell r="I1742">
            <v>20.63</v>
          </cell>
          <cell r="J1742">
            <v>20.23</v>
          </cell>
          <cell r="K1742">
            <v>19.88</v>
          </cell>
          <cell r="L1742">
            <v>19.55</v>
          </cell>
          <cell r="M1742">
            <v>19.260000000000002</v>
          </cell>
          <cell r="N1742">
            <v>19</v>
          </cell>
          <cell r="O1742">
            <v>18.760000000000002</v>
          </cell>
          <cell r="P1742">
            <v>18.579999999999998</v>
          </cell>
          <cell r="Q1742">
            <v>18.41</v>
          </cell>
          <cell r="R1742">
            <v>18.25</v>
          </cell>
        </row>
        <row r="1743">
          <cell r="A1743">
            <v>1996</v>
          </cell>
          <cell r="B1743" t="str">
            <v>AUG</v>
          </cell>
          <cell r="C1743" t="str">
            <v>AUG - 1996</v>
          </cell>
          <cell r="D1743">
            <v>35307</v>
          </cell>
          <cell r="E1743">
            <v>28</v>
          </cell>
          <cell r="F1743">
            <v>35305</v>
          </cell>
          <cell r="G1743">
            <v>21.71</v>
          </cell>
          <cell r="H1743">
            <v>21.21</v>
          </cell>
          <cell r="I1743">
            <v>20.77</v>
          </cell>
          <cell r="J1743">
            <v>20.37</v>
          </cell>
          <cell r="K1743">
            <v>20.010000000000002</v>
          </cell>
          <cell r="L1743">
            <v>19.68</v>
          </cell>
          <cell r="M1743">
            <v>19.39</v>
          </cell>
          <cell r="N1743">
            <v>19.12</v>
          </cell>
          <cell r="O1743">
            <v>18.88</v>
          </cell>
          <cell r="P1743">
            <v>18.7</v>
          </cell>
          <cell r="Q1743">
            <v>18.53</v>
          </cell>
          <cell r="R1743">
            <v>18.37</v>
          </cell>
        </row>
        <row r="1744">
          <cell r="A1744">
            <v>1996</v>
          </cell>
          <cell r="B1744" t="str">
            <v>AUG</v>
          </cell>
          <cell r="C1744" t="str">
            <v>AUG - 1996</v>
          </cell>
          <cell r="D1744">
            <v>35307</v>
          </cell>
          <cell r="E1744">
            <v>29</v>
          </cell>
          <cell r="F1744">
            <v>35306</v>
          </cell>
          <cell r="G1744">
            <v>22.15</v>
          </cell>
          <cell r="H1744">
            <v>21.23</v>
          </cell>
          <cell r="I1744">
            <v>21.13</v>
          </cell>
          <cell r="J1744">
            <v>20.69</v>
          </cell>
          <cell r="K1744">
            <v>20.3</v>
          </cell>
          <cell r="L1744">
            <v>19.940000000000001</v>
          </cell>
          <cell r="M1744">
            <v>19.63</v>
          </cell>
          <cell r="N1744">
            <v>19.329999999999998</v>
          </cell>
          <cell r="O1744">
            <v>19.079999999999998</v>
          </cell>
          <cell r="P1744">
            <v>18.88</v>
          </cell>
          <cell r="Q1744">
            <v>18.7</v>
          </cell>
          <cell r="R1744">
            <v>18.53</v>
          </cell>
        </row>
        <row r="1745">
          <cell r="A1745">
            <v>1996</v>
          </cell>
          <cell r="B1745" t="str">
            <v>AUG</v>
          </cell>
          <cell r="C1745" t="str">
            <v>AUG - 1996</v>
          </cell>
          <cell r="D1745">
            <v>35307</v>
          </cell>
          <cell r="E1745">
            <v>30</v>
          </cell>
          <cell r="F1745">
            <v>35307</v>
          </cell>
          <cell r="G1745">
            <v>22.25</v>
          </cell>
          <cell r="H1745">
            <v>21.71</v>
          </cell>
          <cell r="I1745">
            <v>21.24</v>
          </cell>
          <cell r="J1745">
            <v>20.8</v>
          </cell>
          <cell r="K1745">
            <v>20.41</v>
          </cell>
          <cell r="L1745">
            <v>20.05</v>
          </cell>
          <cell r="M1745">
            <v>19.75</v>
          </cell>
          <cell r="N1745">
            <v>19.45</v>
          </cell>
          <cell r="O1745">
            <v>19.2</v>
          </cell>
          <cell r="P1745">
            <v>19</v>
          </cell>
          <cell r="Q1745">
            <v>18.82</v>
          </cell>
          <cell r="R1745">
            <v>18.649999999999999</v>
          </cell>
        </row>
        <row r="1746">
          <cell r="A1746">
            <v>1996</v>
          </cell>
          <cell r="B1746" t="str">
            <v>SEP</v>
          </cell>
          <cell r="C1746" t="str">
            <v>SEP - 1996</v>
          </cell>
          <cell r="D1746">
            <v>35314</v>
          </cell>
          <cell r="E1746">
            <v>2</v>
          </cell>
          <cell r="F1746">
            <v>35310</v>
          </cell>
        </row>
        <row r="1747">
          <cell r="A1747">
            <v>1996</v>
          </cell>
          <cell r="B1747" t="str">
            <v>SEP</v>
          </cell>
          <cell r="C1747" t="str">
            <v>SEP - 1996</v>
          </cell>
          <cell r="D1747">
            <v>35314</v>
          </cell>
          <cell r="E1747">
            <v>3</v>
          </cell>
          <cell r="F1747">
            <v>35311</v>
          </cell>
          <cell r="G1747">
            <v>23.4</v>
          </cell>
          <cell r="H1747">
            <v>22.66</v>
          </cell>
          <cell r="I1747">
            <v>22.05</v>
          </cell>
          <cell r="J1747">
            <v>21.53</v>
          </cell>
          <cell r="K1747">
            <v>21.06</v>
          </cell>
          <cell r="L1747">
            <v>20.61</v>
          </cell>
          <cell r="M1747">
            <v>20.23</v>
          </cell>
          <cell r="N1747">
            <v>19.88</v>
          </cell>
          <cell r="O1747">
            <v>19.579999999999998</v>
          </cell>
          <cell r="P1747">
            <v>19.34</v>
          </cell>
          <cell r="Q1747">
            <v>19.12</v>
          </cell>
          <cell r="R1747">
            <v>18.91</v>
          </cell>
        </row>
        <row r="1748">
          <cell r="A1748">
            <v>1996</v>
          </cell>
          <cell r="B1748" t="str">
            <v>SEP</v>
          </cell>
          <cell r="C1748" t="str">
            <v>SEP - 1996</v>
          </cell>
          <cell r="D1748">
            <v>35314</v>
          </cell>
          <cell r="E1748">
            <v>4</v>
          </cell>
          <cell r="F1748">
            <v>35312</v>
          </cell>
          <cell r="G1748">
            <v>23.24</v>
          </cell>
          <cell r="H1748">
            <v>22.55</v>
          </cell>
          <cell r="I1748">
            <v>21.94</v>
          </cell>
          <cell r="J1748">
            <v>21.42</v>
          </cell>
          <cell r="K1748">
            <v>20.95</v>
          </cell>
          <cell r="L1748">
            <v>20.5</v>
          </cell>
          <cell r="M1748">
            <v>20.12</v>
          </cell>
          <cell r="N1748">
            <v>19.77</v>
          </cell>
          <cell r="O1748">
            <v>19.47</v>
          </cell>
          <cell r="P1748">
            <v>19.23</v>
          </cell>
          <cell r="Q1748">
            <v>19.010000000000002</v>
          </cell>
          <cell r="R1748">
            <v>18.8</v>
          </cell>
        </row>
        <row r="1749">
          <cell r="A1749">
            <v>1996</v>
          </cell>
          <cell r="B1749" t="str">
            <v>SEP</v>
          </cell>
          <cell r="C1749" t="str">
            <v>SEP - 1996</v>
          </cell>
          <cell r="D1749">
            <v>35314</v>
          </cell>
          <cell r="E1749">
            <v>5</v>
          </cell>
          <cell r="F1749">
            <v>35313</v>
          </cell>
          <cell r="G1749">
            <v>23.44</v>
          </cell>
          <cell r="H1749">
            <v>22.78</v>
          </cell>
          <cell r="I1749">
            <v>22.21</v>
          </cell>
          <cell r="J1749">
            <v>21.68</v>
          </cell>
          <cell r="K1749">
            <v>21.2</v>
          </cell>
          <cell r="L1749">
            <v>20.75</v>
          </cell>
          <cell r="M1749">
            <v>20.37</v>
          </cell>
          <cell r="N1749">
            <v>20.010000000000002</v>
          </cell>
          <cell r="O1749">
            <v>19.71</v>
          </cell>
          <cell r="P1749">
            <v>19.47</v>
          </cell>
          <cell r="Q1749">
            <v>19.25</v>
          </cell>
          <cell r="R1749">
            <v>19.03</v>
          </cell>
        </row>
        <row r="1750">
          <cell r="A1750">
            <v>1996</v>
          </cell>
          <cell r="B1750" t="str">
            <v>SEP</v>
          </cell>
          <cell r="C1750" t="str">
            <v>SEP - 1996</v>
          </cell>
          <cell r="D1750">
            <v>35314</v>
          </cell>
          <cell r="E1750">
            <v>6</v>
          </cell>
          <cell r="F1750">
            <v>35314</v>
          </cell>
          <cell r="G1750">
            <v>23.85</v>
          </cell>
          <cell r="H1750">
            <v>23.17</v>
          </cell>
          <cell r="I1750">
            <v>22.59</v>
          </cell>
          <cell r="J1750">
            <v>22.03</v>
          </cell>
          <cell r="K1750">
            <v>21.54</v>
          </cell>
          <cell r="L1750">
            <v>21.08</v>
          </cell>
          <cell r="M1750">
            <v>20.69</v>
          </cell>
          <cell r="N1750">
            <v>20.309999999999999</v>
          </cell>
          <cell r="O1750">
            <v>20</v>
          </cell>
          <cell r="P1750">
            <v>19.760000000000002</v>
          </cell>
          <cell r="Q1750">
            <v>19.53</v>
          </cell>
          <cell r="R1750">
            <v>19.3</v>
          </cell>
        </row>
        <row r="1751">
          <cell r="A1751">
            <v>1996</v>
          </cell>
          <cell r="B1751" t="str">
            <v>SEP</v>
          </cell>
          <cell r="C1751" t="str">
            <v>SEP - 1996</v>
          </cell>
          <cell r="D1751">
            <v>35321</v>
          </cell>
          <cell r="E1751">
            <v>9</v>
          </cell>
          <cell r="F1751">
            <v>35317</v>
          </cell>
          <cell r="G1751">
            <v>23.73</v>
          </cell>
          <cell r="H1751">
            <v>23.09</v>
          </cell>
          <cell r="I1751">
            <v>22.47</v>
          </cell>
          <cell r="J1751">
            <v>21.91</v>
          </cell>
          <cell r="K1751">
            <v>21.44</v>
          </cell>
          <cell r="L1751">
            <v>20.99</v>
          </cell>
          <cell r="M1751">
            <v>20.61</v>
          </cell>
          <cell r="N1751">
            <v>20.23</v>
          </cell>
          <cell r="O1751">
            <v>19.920000000000002</v>
          </cell>
          <cell r="P1751">
            <v>19.68</v>
          </cell>
          <cell r="Q1751">
            <v>19.45</v>
          </cell>
          <cell r="R1751">
            <v>19.22</v>
          </cell>
        </row>
        <row r="1752">
          <cell r="A1752">
            <v>1996</v>
          </cell>
          <cell r="B1752" t="str">
            <v>SEP</v>
          </cell>
          <cell r="C1752" t="str">
            <v>SEP - 1996</v>
          </cell>
          <cell r="D1752">
            <v>35321</v>
          </cell>
          <cell r="E1752">
            <v>10</v>
          </cell>
          <cell r="F1752">
            <v>35318</v>
          </cell>
          <cell r="G1752">
            <v>24.12</v>
          </cell>
          <cell r="H1752">
            <v>23.47</v>
          </cell>
          <cell r="I1752">
            <v>22.82</v>
          </cell>
          <cell r="J1752">
            <v>22.22</v>
          </cell>
          <cell r="K1752">
            <v>21.72</v>
          </cell>
          <cell r="L1752">
            <v>21.25</v>
          </cell>
          <cell r="M1752">
            <v>20.85</v>
          </cell>
          <cell r="N1752">
            <v>20.46</v>
          </cell>
          <cell r="O1752">
            <v>20.13</v>
          </cell>
          <cell r="P1752">
            <v>19.89</v>
          </cell>
          <cell r="Q1752">
            <v>19.66</v>
          </cell>
          <cell r="R1752">
            <v>19.43</v>
          </cell>
        </row>
        <row r="1753">
          <cell r="A1753">
            <v>1996</v>
          </cell>
          <cell r="B1753" t="str">
            <v>SEP</v>
          </cell>
          <cell r="C1753" t="str">
            <v>SEP - 1996</v>
          </cell>
          <cell r="D1753">
            <v>35321</v>
          </cell>
          <cell r="E1753">
            <v>11</v>
          </cell>
          <cell r="F1753">
            <v>35319</v>
          </cell>
          <cell r="G1753">
            <v>24.75</v>
          </cell>
          <cell r="H1753">
            <v>24.05</v>
          </cell>
          <cell r="I1753">
            <v>23.35</v>
          </cell>
          <cell r="J1753">
            <v>22.68</v>
          </cell>
          <cell r="K1753">
            <v>22.12</v>
          </cell>
          <cell r="L1753">
            <v>21.61</v>
          </cell>
          <cell r="M1753">
            <v>21.18</v>
          </cell>
          <cell r="N1753">
            <v>20.76</v>
          </cell>
          <cell r="O1753">
            <v>20.41</v>
          </cell>
          <cell r="P1753">
            <v>20.14</v>
          </cell>
          <cell r="Q1753">
            <v>19.899999999999999</v>
          </cell>
          <cell r="R1753">
            <v>19.670000000000002</v>
          </cell>
        </row>
        <row r="1754">
          <cell r="A1754">
            <v>1996</v>
          </cell>
          <cell r="B1754" t="str">
            <v>SEP</v>
          </cell>
          <cell r="C1754" t="str">
            <v>SEP - 1996</v>
          </cell>
          <cell r="D1754">
            <v>35321</v>
          </cell>
          <cell r="E1754">
            <v>12</v>
          </cell>
          <cell r="F1754">
            <v>35320</v>
          </cell>
          <cell r="G1754">
            <v>25</v>
          </cell>
          <cell r="H1754">
            <v>24.3</v>
          </cell>
          <cell r="I1754">
            <v>23.55</v>
          </cell>
          <cell r="J1754">
            <v>22.83</v>
          </cell>
          <cell r="K1754">
            <v>22.23</v>
          </cell>
          <cell r="L1754">
            <v>21.7</v>
          </cell>
          <cell r="M1754">
            <v>21.26</v>
          </cell>
          <cell r="N1754">
            <v>20.83</v>
          </cell>
          <cell r="O1754">
            <v>20.48</v>
          </cell>
          <cell r="P1754">
            <v>20.22</v>
          </cell>
          <cell r="Q1754">
            <v>19.98</v>
          </cell>
          <cell r="R1754">
            <v>19.75</v>
          </cell>
        </row>
        <row r="1755">
          <cell r="A1755">
            <v>1996</v>
          </cell>
          <cell r="B1755" t="str">
            <v>SEP</v>
          </cell>
          <cell r="C1755" t="str">
            <v>SEP - 1996</v>
          </cell>
          <cell r="D1755">
            <v>35321</v>
          </cell>
          <cell r="E1755">
            <v>13</v>
          </cell>
          <cell r="F1755">
            <v>35321</v>
          </cell>
          <cell r="G1755">
            <v>24.51</v>
          </cell>
          <cell r="H1755">
            <v>23.94</v>
          </cell>
          <cell r="I1755">
            <v>23.15</v>
          </cell>
          <cell r="J1755">
            <v>22.43</v>
          </cell>
          <cell r="K1755">
            <v>21.83</v>
          </cell>
          <cell r="L1755">
            <v>21.3</v>
          </cell>
          <cell r="M1755">
            <v>20.86</v>
          </cell>
          <cell r="N1755">
            <v>20.43</v>
          </cell>
          <cell r="O1755">
            <v>20.079999999999998</v>
          </cell>
          <cell r="P1755">
            <v>19.82</v>
          </cell>
          <cell r="Q1755">
            <v>19.59</v>
          </cell>
          <cell r="R1755">
            <v>19.37</v>
          </cell>
        </row>
        <row r="1756">
          <cell r="A1756">
            <v>1996</v>
          </cell>
          <cell r="B1756" t="str">
            <v>SEP</v>
          </cell>
          <cell r="C1756" t="str">
            <v>SEP - 1996</v>
          </cell>
          <cell r="D1756">
            <v>35328</v>
          </cell>
          <cell r="E1756">
            <v>16</v>
          </cell>
          <cell r="F1756">
            <v>35324</v>
          </cell>
          <cell r="G1756">
            <v>23.19</v>
          </cell>
          <cell r="H1756">
            <v>22.83</v>
          </cell>
          <cell r="I1756">
            <v>22.31</v>
          </cell>
          <cell r="J1756">
            <v>21.71</v>
          </cell>
          <cell r="K1756">
            <v>21.17</v>
          </cell>
          <cell r="L1756">
            <v>20.7</v>
          </cell>
          <cell r="M1756">
            <v>20.29</v>
          </cell>
          <cell r="N1756">
            <v>19.89</v>
          </cell>
          <cell r="O1756">
            <v>19.55</v>
          </cell>
          <cell r="P1756">
            <v>19.29</v>
          </cell>
          <cell r="Q1756">
            <v>19.07</v>
          </cell>
          <cell r="R1756">
            <v>18.86</v>
          </cell>
        </row>
        <row r="1757">
          <cell r="A1757">
            <v>1996</v>
          </cell>
          <cell r="B1757" t="str">
            <v>SEP</v>
          </cell>
          <cell r="C1757" t="str">
            <v>SEP - 1996</v>
          </cell>
          <cell r="D1757">
            <v>35328</v>
          </cell>
          <cell r="E1757">
            <v>17</v>
          </cell>
          <cell r="F1757">
            <v>35325</v>
          </cell>
          <cell r="G1757">
            <v>23.31</v>
          </cell>
          <cell r="H1757">
            <v>22.89</v>
          </cell>
          <cell r="I1757">
            <v>22.4</v>
          </cell>
          <cell r="J1757">
            <v>21.83</v>
          </cell>
          <cell r="K1757">
            <v>21.3</v>
          </cell>
          <cell r="L1757">
            <v>20.84</v>
          </cell>
          <cell r="M1757">
            <v>20.45</v>
          </cell>
          <cell r="N1757">
            <v>20.07</v>
          </cell>
          <cell r="O1757">
            <v>19.75</v>
          </cell>
          <cell r="P1757">
            <v>19.510000000000002</v>
          </cell>
          <cell r="Q1757">
            <v>19.309999999999999</v>
          </cell>
          <cell r="R1757">
            <v>19.12</v>
          </cell>
        </row>
        <row r="1758">
          <cell r="A1758">
            <v>1996</v>
          </cell>
          <cell r="B1758" t="str">
            <v>SEP</v>
          </cell>
          <cell r="C1758" t="str">
            <v>SEP - 1996</v>
          </cell>
          <cell r="D1758">
            <v>35328</v>
          </cell>
          <cell r="E1758">
            <v>18</v>
          </cell>
          <cell r="F1758">
            <v>35326</v>
          </cell>
          <cell r="G1758">
            <v>23.89</v>
          </cell>
          <cell r="H1758">
            <v>23.48</v>
          </cell>
          <cell r="I1758">
            <v>22.94</v>
          </cell>
          <cell r="J1758">
            <v>22.34</v>
          </cell>
          <cell r="K1758">
            <v>21.78</v>
          </cell>
          <cell r="L1758">
            <v>21.28</v>
          </cell>
          <cell r="M1758">
            <v>20.87</v>
          </cell>
          <cell r="N1758">
            <v>20.48</v>
          </cell>
          <cell r="O1758">
            <v>20.14</v>
          </cell>
          <cell r="P1758">
            <v>19.89</v>
          </cell>
          <cell r="Q1758">
            <v>19.670000000000002</v>
          </cell>
          <cell r="R1758">
            <v>19.46</v>
          </cell>
        </row>
        <row r="1759">
          <cell r="A1759">
            <v>1996</v>
          </cell>
          <cell r="B1759" t="str">
            <v>SEP</v>
          </cell>
          <cell r="C1759" t="str">
            <v>SEP - 1996</v>
          </cell>
          <cell r="D1759">
            <v>35328</v>
          </cell>
          <cell r="E1759">
            <v>19</v>
          </cell>
          <cell r="F1759">
            <v>35327</v>
          </cell>
          <cell r="G1759">
            <v>23.54</v>
          </cell>
          <cell r="H1759">
            <v>23.1</v>
          </cell>
          <cell r="I1759">
            <v>22.61</v>
          </cell>
          <cell r="J1759">
            <v>22.06</v>
          </cell>
          <cell r="K1759">
            <v>21.53</v>
          </cell>
          <cell r="L1759">
            <v>21.06</v>
          </cell>
          <cell r="M1759">
            <v>20.68</v>
          </cell>
          <cell r="N1759">
            <v>20.309999999999999</v>
          </cell>
          <cell r="O1759">
            <v>19.989999999999998</v>
          </cell>
          <cell r="P1759">
            <v>19.75</v>
          </cell>
          <cell r="Q1759">
            <v>19.54</v>
          </cell>
          <cell r="R1759">
            <v>19.329999999999998</v>
          </cell>
        </row>
        <row r="1760">
          <cell r="A1760">
            <v>1996</v>
          </cell>
          <cell r="B1760" t="str">
            <v>SEP</v>
          </cell>
          <cell r="C1760" t="str">
            <v>SEP - 1996</v>
          </cell>
          <cell r="D1760">
            <v>35328</v>
          </cell>
          <cell r="E1760">
            <v>20</v>
          </cell>
          <cell r="F1760">
            <v>35328</v>
          </cell>
          <cell r="G1760">
            <v>23.63</v>
          </cell>
          <cell r="H1760">
            <v>23.22</v>
          </cell>
          <cell r="I1760">
            <v>22.74</v>
          </cell>
          <cell r="J1760">
            <v>22.21</v>
          </cell>
          <cell r="K1760">
            <v>21.7</v>
          </cell>
          <cell r="L1760">
            <v>21.25</v>
          </cell>
          <cell r="M1760">
            <v>20.9</v>
          </cell>
          <cell r="N1760">
            <v>20.55</v>
          </cell>
          <cell r="O1760">
            <v>20.239999999999998</v>
          </cell>
          <cell r="P1760">
            <v>20</v>
          </cell>
          <cell r="Q1760">
            <v>19.78</v>
          </cell>
          <cell r="R1760">
            <v>19.579999999999998</v>
          </cell>
        </row>
        <row r="1761">
          <cell r="A1761">
            <v>1996</v>
          </cell>
          <cell r="B1761" t="str">
            <v>SEP</v>
          </cell>
          <cell r="C1761" t="str">
            <v>SEP - 1996</v>
          </cell>
          <cell r="D1761">
            <v>35335</v>
          </cell>
          <cell r="E1761">
            <v>23</v>
          </cell>
          <cell r="F1761">
            <v>35331</v>
          </cell>
          <cell r="G1761">
            <v>23.37</v>
          </cell>
          <cell r="H1761">
            <v>22.84</v>
          </cell>
          <cell r="I1761">
            <v>22.31</v>
          </cell>
          <cell r="J1761">
            <v>21.8</v>
          </cell>
          <cell r="K1761">
            <v>21.36</v>
          </cell>
          <cell r="L1761">
            <v>21.01</v>
          </cell>
          <cell r="M1761">
            <v>20.66</v>
          </cell>
          <cell r="N1761">
            <v>20.350000000000001</v>
          </cell>
          <cell r="O1761">
            <v>20.100000000000001</v>
          </cell>
          <cell r="P1761">
            <v>19.88</v>
          </cell>
          <cell r="Q1761">
            <v>19.670000000000002</v>
          </cell>
          <cell r="R1761">
            <v>19.48</v>
          </cell>
        </row>
        <row r="1762">
          <cell r="A1762">
            <v>1996</v>
          </cell>
          <cell r="B1762" t="str">
            <v>SEP</v>
          </cell>
          <cell r="C1762" t="str">
            <v>SEP - 1996</v>
          </cell>
          <cell r="D1762">
            <v>35335</v>
          </cell>
          <cell r="E1762">
            <v>24</v>
          </cell>
          <cell r="F1762">
            <v>35332</v>
          </cell>
          <cell r="G1762">
            <v>24.07</v>
          </cell>
          <cell r="H1762">
            <v>23.53</v>
          </cell>
          <cell r="I1762">
            <v>22.92</v>
          </cell>
          <cell r="J1762">
            <v>22.35</v>
          </cell>
          <cell r="K1762">
            <v>21.87</v>
          </cell>
          <cell r="L1762">
            <v>21.49</v>
          </cell>
          <cell r="M1762">
            <v>21.12</v>
          </cell>
          <cell r="N1762">
            <v>20.78</v>
          </cell>
          <cell r="O1762">
            <v>20.52</v>
          </cell>
          <cell r="P1762">
            <v>20.28</v>
          </cell>
          <cell r="Q1762">
            <v>20.05</v>
          </cell>
          <cell r="R1762">
            <v>19.850000000000001</v>
          </cell>
        </row>
        <row r="1763">
          <cell r="A1763">
            <v>1996</v>
          </cell>
          <cell r="B1763" t="str">
            <v>SEP</v>
          </cell>
          <cell r="C1763" t="str">
            <v>SEP - 1996</v>
          </cell>
          <cell r="D1763">
            <v>35335</v>
          </cell>
          <cell r="E1763">
            <v>25</v>
          </cell>
          <cell r="F1763">
            <v>35333</v>
          </cell>
          <cell r="G1763">
            <v>24.46</v>
          </cell>
          <cell r="H1763">
            <v>23.83</v>
          </cell>
          <cell r="I1763">
            <v>23.17</v>
          </cell>
          <cell r="J1763">
            <v>22.56</v>
          </cell>
          <cell r="K1763">
            <v>22.06</v>
          </cell>
          <cell r="L1763">
            <v>21.65</v>
          </cell>
          <cell r="M1763">
            <v>21.26</v>
          </cell>
          <cell r="N1763">
            <v>20.9</v>
          </cell>
          <cell r="O1763">
            <v>20.63</v>
          </cell>
          <cell r="P1763">
            <v>20.39</v>
          </cell>
          <cell r="Q1763">
            <v>20.149999999999999</v>
          </cell>
          <cell r="R1763">
            <v>19.93</v>
          </cell>
        </row>
        <row r="1764">
          <cell r="A1764">
            <v>1996</v>
          </cell>
          <cell r="B1764" t="str">
            <v>SEP</v>
          </cell>
          <cell r="C1764" t="str">
            <v>SEP - 1996</v>
          </cell>
          <cell r="D1764">
            <v>35335</v>
          </cell>
          <cell r="E1764">
            <v>26</v>
          </cell>
          <cell r="F1764">
            <v>35334</v>
          </cell>
          <cell r="G1764">
            <v>24.16</v>
          </cell>
          <cell r="H1764">
            <v>23.58</v>
          </cell>
          <cell r="I1764">
            <v>22.96</v>
          </cell>
          <cell r="J1764">
            <v>22.35</v>
          </cell>
          <cell r="K1764">
            <v>21.85</v>
          </cell>
          <cell r="L1764">
            <v>21.44</v>
          </cell>
          <cell r="M1764">
            <v>21.05</v>
          </cell>
          <cell r="N1764">
            <v>20.69</v>
          </cell>
          <cell r="O1764">
            <v>20.420000000000002</v>
          </cell>
          <cell r="P1764">
            <v>20.16</v>
          </cell>
          <cell r="Q1764">
            <v>19.91</v>
          </cell>
          <cell r="R1764">
            <v>19.690000000000001</v>
          </cell>
        </row>
        <row r="1765">
          <cell r="A1765">
            <v>1996</v>
          </cell>
          <cell r="B1765" t="str">
            <v>SEP</v>
          </cell>
          <cell r="C1765" t="str">
            <v>SEP - 1996</v>
          </cell>
          <cell r="D1765">
            <v>35335</v>
          </cell>
          <cell r="E1765">
            <v>27</v>
          </cell>
          <cell r="F1765">
            <v>35335</v>
          </cell>
          <cell r="G1765">
            <v>24.6</v>
          </cell>
          <cell r="H1765">
            <v>23.96</v>
          </cell>
          <cell r="I1765">
            <v>23.3</v>
          </cell>
          <cell r="J1765">
            <v>22.69</v>
          </cell>
          <cell r="K1765">
            <v>22.17</v>
          </cell>
          <cell r="L1765">
            <v>21.75</v>
          </cell>
          <cell r="M1765">
            <v>21.36</v>
          </cell>
          <cell r="N1765">
            <v>20.99</v>
          </cell>
          <cell r="O1765">
            <v>20.71</v>
          </cell>
          <cell r="P1765">
            <v>20.45</v>
          </cell>
          <cell r="Q1765">
            <v>20.190000000000001</v>
          </cell>
          <cell r="R1765">
            <v>19.97</v>
          </cell>
        </row>
        <row r="1766">
          <cell r="A1766">
            <v>1996</v>
          </cell>
          <cell r="B1766" t="str">
            <v>SEP</v>
          </cell>
          <cell r="C1766" t="str">
            <v>SEP - 1996</v>
          </cell>
          <cell r="D1766">
            <v>35342</v>
          </cell>
          <cell r="E1766">
            <v>30</v>
          </cell>
          <cell r="F1766">
            <v>35338</v>
          </cell>
          <cell r="G1766">
            <v>24.38</v>
          </cell>
          <cell r="H1766">
            <v>23.77</v>
          </cell>
          <cell r="I1766">
            <v>23.2</v>
          </cell>
          <cell r="J1766">
            <v>22.6</v>
          </cell>
          <cell r="K1766">
            <v>22.1</v>
          </cell>
          <cell r="L1766">
            <v>21.69</v>
          </cell>
          <cell r="M1766">
            <v>21.29</v>
          </cell>
          <cell r="N1766">
            <v>20.92</v>
          </cell>
          <cell r="O1766">
            <v>20.64</v>
          </cell>
          <cell r="P1766">
            <v>20.38</v>
          </cell>
          <cell r="Q1766">
            <v>20.12</v>
          </cell>
          <cell r="R1766">
            <v>19.899999999999999</v>
          </cell>
        </row>
        <row r="1767">
          <cell r="A1767">
            <v>1996</v>
          </cell>
          <cell r="B1767" t="str">
            <v>OCT</v>
          </cell>
          <cell r="C1767" t="str">
            <v>OCT - 1996</v>
          </cell>
          <cell r="D1767">
            <v>35342</v>
          </cell>
          <cell r="E1767">
            <v>1</v>
          </cell>
          <cell r="F1767">
            <v>35339</v>
          </cell>
          <cell r="G1767">
            <v>24.14</v>
          </cell>
          <cell r="H1767">
            <v>23.58</v>
          </cell>
          <cell r="I1767">
            <v>23</v>
          </cell>
          <cell r="J1767">
            <v>22.4</v>
          </cell>
          <cell r="K1767">
            <v>21.9</v>
          </cell>
          <cell r="L1767">
            <v>21.49</v>
          </cell>
          <cell r="M1767">
            <v>21.09</v>
          </cell>
          <cell r="N1767">
            <v>20.72</v>
          </cell>
          <cell r="O1767">
            <v>20.45</v>
          </cell>
          <cell r="P1767">
            <v>20.2</v>
          </cell>
          <cell r="Q1767">
            <v>19.95</v>
          </cell>
          <cell r="R1767">
            <v>19.73</v>
          </cell>
        </row>
        <row r="1768">
          <cell r="A1768">
            <v>1996</v>
          </cell>
          <cell r="B1768" t="str">
            <v>OCT</v>
          </cell>
          <cell r="C1768" t="str">
            <v>OCT - 1996</v>
          </cell>
          <cell r="D1768">
            <v>35342</v>
          </cell>
          <cell r="E1768">
            <v>2</v>
          </cell>
          <cell r="F1768">
            <v>35340</v>
          </cell>
          <cell r="G1768">
            <v>24.05</v>
          </cell>
          <cell r="H1768">
            <v>23.52</v>
          </cell>
          <cell r="I1768">
            <v>22.96</v>
          </cell>
          <cell r="J1768">
            <v>22.39</v>
          </cell>
          <cell r="K1768">
            <v>21.9</v>
          </cell>
          <cell r="L1768">
            <v>21.48</v>
          </cell>
          <cell r="M1768">
            <v>21.08</v>
          </cell>
          <cell r="N1768">
            <v>20.71</v>
          </cell>
          <cell r="O1768">
            <v>20.43</v>
          </cell>
          <cell r="P1768">
            <v>20.170000000000002</v>
          </cell>
          <cell r="Q1768">
            <v>19.91</v>
          </cell>
          <cell r="R1768">
            <v>19.690000000000001</v>
          </cell>
        </row>
        <row r="1769">
          <cell r="A1769">
            <v>1996</v>
          </cell>
          <cell r="B1769" t="str">
            <v>OCT</v>
          </cell>
          <cell r="C1769" t="str">
            <v>OCT - 1996</v>
          </cell>
          <cell r="D1769">
            <v>35342</v>
          </cell>
          <cell r="E1769">
            <v>3</v>
          </cell>
          <cell r="F1769">
            <v>35341</v>
          </cell>
          <cell r="G1769">
            <v>24.81</v>
          </cell>
          <cell r="H1769">
            <v>24.21</v>
          </cell>
          <cell r="I1769">
            <v>23.59</v>
          </cell>
          <cell r="J1769">
            <v>22.99</v>
          </cell>
          <cell r="K1769">
            <v>22.47</v>
          </cell>
          <cell r="L1769">
            <v>22.02</v>
          </cell>
          <cell r="M1769">
            <v>21.6</v>
          </cell>
          <cell r="N1769">
            <v>21.22</v>
          </cell>
          <cell r="O1769">
            <v>20.94</v>
          </cell>
          <cell r="P1769">
            <v>20.67</v>
          </cell>
          <cell r="Q1769">
            <v>20.399999999999999</v>
          </cell>
          <cell r="R1769">
            <v>20.170000000000002</v>
          </cell>
        </row>
        <row r="1770">
          <cell r="A1770">
            <v>1996</v>
          </cell>
          <cell r="B1770" t="str">
            <v>OCT</v>
          </cell>
          <cell r="C1770" t="str">
            <v>OCT - 1996</v>
          </cell>
          <cell r="D1770">
            <v>35342</v>
          </cell>
          <cell r="E1770">
            <v>4</v>
          </cell>
          <cell r="F1770">
            <v>35342</v>
          </cell>
          <cell r="G1770">
            <v>24.73</v>
          </cell>
          <cell r="H1770">
            <v>24.24</v>
          </cell>
          <cell r="I1770">
            <v>23.61</v>
          </cell>
          <cell r="J1770">
            <v>23</v>
          </cell>
          <cell r="K1770">
            <v>22.48</v>
          </cell>
          <cell r="L1770">
            <v>22.03</v>
          </cell>
          <cell r="M1770">
            <v>21.61</v>
          </cell>
          <cell r="N1770">
            <v>21.23</v>
          </cell>
          <cell r="O1770">
            <v>20.94</v>
          </cell>
          <cell r="P1770">
            <v>20.67</v>
          </cell>
          <cell r="Q1770">
            <v>20.399999999999999</v>
          </cell>
          <cell r="R1770">
            <v>20.170000000000002</v>
          </cell>
        </row>
        <row r="1771">
          <cell r="A1771">
            <v>1996</v>
          </cell>
          <cell r="B1771" t="str">
            <v>OCT</v>
          </cell>
          <cell r="C1771" t="str">
            <v>OCT - 1996</v>
          </cell>
          <cell r="D1771">
            <v>35349</v>
          </cell>
          <cell r="E1771">
            <v>7</v>
          </cell>
          <cell r="F1771">
            <v>35345</v>
          </cell>
          <cell r="G1771">
            <v>25.24</v>
          </cell>
          <cell r="H1771">
            <v>24.74</v>
          </cell>
          <cell r="I1771">
            <v>24.06</v>
          </cell>
          <cell r="J1771">
            <v>23.39</v>
          </cell>
          <cell r="K1771">
            <v>22.83</v>
          </cell>
          <cell r="L1771">
            <v>22.34</v>
          </cell>
          <cell r="M1771">
            <v>21.87</v>
          </cell>
          <cell r="N1771">
            <v>21.48</v>
          </cell>
          <cell r="O1771">
            <v>21.17</v>
          </cell>
          <cell r="P1771">
            <v>20.88</v>
          </cell>
          <cell r="Q1771">
            <v>20.6</v>
          </cell>
          <cell r="R1771">
            <v>20.37</v>
          </cell>
        </row>
        <row r="1772">
          <cell r="A1772">
            <v>1996</v>
          </cell>
          <cell r="B1772" t="str">
            <v>OCT</v>
          </cell>
          <cell r="C1772" t="str">
            <v>OCT - 1996</v>
          </cell>
          <cell r="D1772">
            <v>35349</v>
          </cell>
          <cell r="E1772">
            <v>8</v>
          </cell>
          <cell r="F1772">
            <v>35346</v>
          </cell>
          <cell r="G1772">
            <v>25.54</v>
          </cell>
          <cell r="H1772">
            <v>25.08</v>
          </cell>
          <cell r="I1772">
            <v>24.39</v>
          </cell>
          <cell r="J1772">
            <v>23.71</v>
          </cell>
          <cell r="K1772">
            <v>23.12</v>
          </cell>
          <cell r="L1772">
            <v>22.62</v>
          </cell>
          <cell r="M1772">
            <v>22.14</v>
          </cell>
          <cell r="N1772">
            <v>21.73</v>
          </cell>
          <cell r="O1772">
            <v>21.4</v>
          </cell>
          <cell r="P1772">
            <v>21.1</v>
          </cell>
          <cell r="Q1772">
            <v>20.8</v>
          </cell>
          <cell r="R1772">
            <v>20.56</v>
          </cell>
        </row>
        <row r="1773">
          <cell r="A1773">
            <v>1996</v>
          </cell>
          <cell r="B1773" t="str">
            <v>OCT</v>
          </cell>
          <cell r="C1773" t="str">
            <v>OCT - 1996</v>
          </cell>
          <cell r="D1773">
            <v>35349</v>
          </cell>
          <cell r="E1773">
            <v>9</v>
          </cell>
          <cell r="F1773">
            <v>35347</v>
          </cell>
          <cell r="G1773">
            <v>25.07</v>
          </cell>
          <cell r="H1773">
            <v>24.67</v>
          </cell>
          <cell r="I1773">
            <v>24.07</v>
          </cell>
          <cell r="J1773">
            <v>23.42</v>
          </cell>
          <cell r="K1773">
            <v>22.86</v>
          </cell>
          <cell r="L1773">
            <v>22.37</v>
          </cell>
          <cell r="M1773">
            <v>21.89</v>
          </cell>
          <cell r="N1773">
            <v>21.5</v>
          </cell>
          <cell r="O1773">
            <v>21.18</v>
          </cell>
          <cell r="P1773">
            <v>20.88</v>
          </cell>
          <cell r="Q1773">
            <v>20.58</v>
          </cell>
          <cell r="R1773">
            <v>20.34</v>
          </cell>
        </row>
        <row r="1774">
          <cell r="A1774">
            <v>1996</v>
          </cell>
          <cell r="B1774" t="str">
            <v>OCT</v>
          </cell>
          <cell r="C1774" t="str">
            <v>OCT - 1996</v>
          </cell>
          <cell r="D1774">
            <v>35349</v>
          </cell>
          <cell r="E1774">
            <v>10</v>
          </cell>
          <cell r="F1774">
            <v>35348</v>
          </cell>
          <cell r="G1774">
            <v>24.26</v>
          </cell>
          <cell r="H1774">
            <v>23.95</v>
          </cell>
          <cell r="I1774">
            <v>23.51</v>
          </cell>
          <cell r="J1774">
            <v>22.94</v>
          </cell>
          <cell r="K1774">
            <v>22.44</v>
          </cell>
          <cell r="L1774">
            <v>21.99</v>
          </cell>
          <cell r="M1774">
            <v>21.55</v>
          </cell>
          <cell r="N1774">
            <v>21.18</v>
          </cell>
          <cell r="O1774">
            <v>20.89</v>
          </cell>
          <cell r="P1774">
            <v>20.6</v>
          </cell>
          <cell r="Q1774">
            <v>20.309999999999999</v>
          </cell>
          <cell r="R1774">
            <v>20.09</v>
          </cell>
        </row>
        <row r="1775">
          <cell r="A1775">
            <v>1996</v>
          </cell>
          <cell r="B1775" t="str">
            <v>OCT</v>
          </cell>
          <cell r="C1775" t="str">
            <v>OCT - 1996</v>
          </cell>
          <cell r="D1775">
            <v>35349</v>
          </cell>
          <cell r="E1775">
            <v>11</v>
          </cell>
          <cell r="F1775">
            <v>35349</v>
          </cell>
          <cell r="G1775">
            <v>24.66</v>
          </cell>
          <cell r="H1775">
            <v>24.37</v>
          </cell>
          <cell r="I1775">
            <v>23.92</v>
          </cell>
          <cell r="J1775">
            <v>23.36</v>
          </cell>
          <cell r="K1775">
            <v>22.83</v>
          </cell>
          <cell r="L1775">
            <v>22.37</v>
          </cell>
          <cell r="M1775">
            <v>21.92</v>
          </cell>
          <cell r="N1775">
            <v>21.54</v>
          </cell>
          <cell r="O1775">
            <v>21.24</v>
          </cell>
          <cell r="P1775">
            <v>20.95</v>
          </cell>
          <cell r="Q1775">
            <v>20.66</v>
          </cell>
          <cell r="R1775">
            <v>20.440000000000001</v>
          </cell>
        </row>
        <row r="1776">
          <cell r="A1776">
            <v>1996</v>
          </cell>
          <cell r="B1776" t="str">
            <v>OCT</v>
          </cell>
          <cell r="C1776" t="str">
            <v>OCT - 1996</v>
          </cell>
          <cell r="D1776">
            <v>35356</v>
          </cell>
          <cell r="E1776">
            <v>14</v>
          </cell>
          <cell r="F1776">
            <v>35352</v>
          </cell>
          <cell r="G1776">
            <v>25.62</v>
          </cell>
          <cell r="H1776">
            <v>25.21</v>
          </cell>
          <cell r="I1776">
            <v>24.66</v>
          </cell>
          <cell r="J1776">
            <v>24</v>
          </cell>
          <cell r="K1776">
            <v>23.4</v>
          </cell>
          <cell r="L1776">
            <v>22.88</v>
          </cell>
          <cell r="M1776">
            <v>22.37</v>
          </cell>
          <cell r="N1776">
            <v>21.94</v>
          </cell>
          <cell r="O1776">
            <v>21.61</v>
          </cell>
          <cell r="P1776">
            <v>21.3</v>
          </cell>
          <cell r="Q1776">
            <v>20.99</v>
          </cell>
          <cell r="R1776">
            <v>20.75</v>
          </cell>
        </row>
        <row r="1777">
          <cell r="A1777">
            <v>1996</v>
          </cell>
          <cell r="B1777" t="str">
            <v>OCT</v>
          </cell>
          <cell r="C1777" t="str">
            <v>OCT - 1996</v>
          </cell>
          <cell r="D1777">
            <v>35356</v>
          </cell>
          <cell r="E1777">
            <v>15</v>
          </cell>
          <cell r="F1777">
            <v>35353</v>
          </cell>
          <cell r="G1777">
            <v>25.42</v>
          </cell>
          <cell r="H1777">
            <v>25.02</v>
          </cell>
          <cell r="I1777">
            <v>24.52</v>
          </cell>
          <cell r="J1777">
            <v>23.87</v>
          </cell>
          <cell r="K1777">
            <v>23.26</v>
          </cell>
          <cell r="L1777">
            <v>22.73</v>
          </cell>
          <cell r="M1777">
            <v>22.23</v>
          </cell>
          <cell r="N1777">
            <v>21.81</v>
          </cell>
          <cell r="O1777">
            <v>21.48</v>
          </cell>
          <cell r="P1777">
            <v>21.15</v>
          </cell>
          <cell r="Q1777">
            <v>20.84</v>
          </cell>
          <cell r="R1777">
            <v>20.6</v>
          </cell>
        </row>
        <row r="1778">
          <cell r="A1778">
            <v>1996</v>
          </cell>
          <cell r="B1778" t="str">
            <v>OCT</v>
          </cell>
          <cell r="C1778" t="str">
            <v>OCT - 1996</v>
          </cell>
          <cell r="D1778">
            <v>35356</v>
          </cell>
          <cell r="E1778">
            <v>16</v>
          </cell>
          <cell r="F1778">
            <v>35354</v>
          </cell>
          <cell r="G1778">
            <v>25.17</v>
          </cell>
          <cell r="H1778">
            <v>24.78</v>
          </cell>
          <cell r="I1778">
            <v>24.32</v>
          </cell>
          <cell r="J1778">
            <v>23.72</v>
          </cell>
          <cell r="K1778">
            <v>23.14</v>
          </cell>
          <cell r="L1778">
            <v>22.63</v>
          </cell>
          <cell r="M1778">
            <v>22.14</v>
          </cell>
          <cell r="N1778">
            <v>21.73</v>
          </cell>
          <cell r="O1778">
            <v>21.41</v>
          </cell>
          <cell r="P1778">
            <v>21.1</v>
          </cell>
          <cell r="Q1778">
            <v>20.79</v>
          </cell>
          <cell r="R1778">
            <v>20.56</v>
          </cell>
        </row>
        <row r="1779">
          <cell r="A1779">
            <v>1996</v>
          </cell>
          <cell r="B1779" t="str">
            <v>OCT</v>
          </cell>
          <cell r="C1779" t="str">
            <v>OCT - 1996</v>
          </cell>
          <cell r="D1779">
            <v>35356</v>
          </cell>
          <cell r="E1779">
            <v>17</v>
          </cell>
          <cell r="F1779">
            <v>35355</v>
          </cell>
          <cell r="G1779">
            <v>25.42</v>
          </cell>
          <cell r="H1779">
            <v>25.01</v>
          </cell>
          <cell r="I1779">
            <v>24.54</v>
          </cell>
          <cell r="J1779">
            <v>23.94</v>
          </cell>
          <cell r="K1779">
            <v>23.36</v>
          </cell>
          <cell r="L1779">
            <v>22.84</v>
          </cell>
          <cell r="M1779">
            <v>22.33</v>
          </cell>
          <cell r="N1779">
            <v>21.92</v>
          </cell>
          <cell r="O1779">
            <v>21.59</v>
          </cell>
          <cell r="P1779">
            <v>21.28</v>
          </cell>
          <cell r="Q1779">
            <v>20.97</v>
          </cell>
          <cell r="R1779">
            <v>20.74</v>
          </cell>
        </row>
        <row r="1780">
          <cell r="A1780">
            <v>1996</v>
          </cell>
          <cell r="B1780" t="str">
            <v>OCT</v>
          </cell>
          <cell r="C1780" t="str">
            <v>OCT - 1996</v>
          </cell>
          <cell r="D1780">
            <v>35356</v>
          </cell>
          <cell r="E1780">
            <v>18</v>
          </cell>
          <cell r="F1780">
            <v>35356</v>
          </cell>
          <cell r="G1780">
            <v>25.79</v>
          </cell>
          <cell r="H1780">
            <v>25.34</v>
          </cell>
          <cell r="I1780">
            <v>24.8</v>
          </cell>
          <cell r="J1780">
            <v>24.16</v>
          </cell>
          <cell r="K1780">
            <v>23.54</v>
          </cell>
          <cell r="L1780">
            <v>22.99</v>
          </cell>
          <cell r="M1780">
            <v>22.45</v>
          </cell>
          <cell r="N1780">
            <v>22.01</v>
          </cell>
          <cell r="O1780">
            <v>21.66</v>
          </cell>
          <cell r="P1780">
            <v>21.33</v>
          </cell>
          <cell r="Q1780">
            <v>21.01</v>
          </cell>
          <cell r="R1780">
            <v>20.77</v>
          </cell>
        </row>
        <row r="1781">
          <cell r="A1781">
            <v>1996</v>
          </cell>
          <cell r="B1781" t="str">
            <v>OCT</v>
          </cell>
          <cell r="C1781" t="str">
            <v>OCT - 1996</v>
          </cell>
          <cell r="D1781">
            <v>35363</v>
          </cell>
          <cell r="E1781">
            <v>21</v>
          </cell>
          <cell r="F1781">
            <v>35359</v>
          </cell>
          <cell r="G1781">
            <v>25.92</v>
          </cell>
          <cell r="H1781">
            <v>25.46</v>
          </cell>
          <cell r="I1781">
            <v>24.95</v>
          </cell>
          <cell r="J1781">
            <v>24.33</v>
          </cell>
          <cell r="K1781">
            <v>23.71</v>
          </cell>
          <cell r="L1781">
            <v>23.16</v>
          </cell>
          <cell r="M1781">
            <v>22.63</v>
          </cell>
          <cell r="N1781">
            <v>22.19</v>
          </cell>
          <cell r="O1781">
            <v>21.84</v>
          </cell>
          <cell r="P1781">
            <v>21.51</v>
          </cell>
          <cell r="Q1781">
            <v>21.19</v>
          </cell>
          <cell r="R1781">
            <v>20.95</v>
          </cell>
        </row>
        <row r="1782">
          <cell r="A1782">
            <v>1996</v>
          </cell>
          <cell r="B1782" t="str">
            <v>OCT</v>
          </cell>
          <cell r="C1782" t="str">
            <v>OCT - 1996</v>
          </cell>
          <cell r="D1782">
            <v>35363</v>
          </cell>
          <cell r="E1782">
            <v>22</v>
          </cell>
          <cell r="F1782">
            <v>35360</v>
          </cell>
          <cell r="G1782">
            <v>25.75</v>
          </cell>
          <cell r="H1782">
            <v>25.53</v>
          </cell>
          <cell r="I1782">
            <v>25.03</v>
          </cell>
          <cell r="J1782">
            <v>24.44</v>
          </cell>
          <cell r="K1782">
            <v>23.86</v>
          </cell>
          <cell r="L1782">
            <v>23.32</v>
          </cell>
          <cell r="M1782">
            <v>22.79</v>
          </cell>
          <cell r="N1782">
            <v>22.35</v>
          </cell>
          <cell r="O1782">
            <v>22</v>
          </cell>
          <cell r="P1782">
            <v>21.67</v>
          </cell>
          <cell r="Q1782">
            <v>21.35</v>
          </cell>
          <cell r="R1782">
            <v>21.11</v>
          </cell>
        </row>
        <row r="1783">
          <cell r="A1783">
            <v>1996</v>
          </cell>
          <cell r="B1783" t="str">
            <v>OCT</v>
          </cell>
          <cell r="C1783" t="str">
            <v>OCT - 1996</v>
          </cell>
          <cell r="D1783">
            <v>35363</v>
          </cell>
          <cell r="E1783">
            <v>23</v>
          </cell>
          <cell r="F1783">
            <v>35361</v>
          </cell>
          <cell r="G1783">
            <v>24.86</v>
          </cell>
          <cell r="H1783">
            <v>24.45</v>
          </cell>
          <cell r="I1783">
            <v>23.92</v>
          </cell>
          <cell r="J1783">
            <v>23.39</v>
          </cell>
          <cell r="K1783">
            <v>22.89</v>
          </cell>
          <cell r="L1783">
            <v>22.4</v>
          </cell>
          <cell r="M1783">
            <v>21.98</v>
          </cell>
          <cell r="N1783">
            <v>21.65</v>
          </cell>
          <cell r="O1783">
            <v>21.33</v>
          </cell>
          <cell r="P1783">
            <v>21.02</v>
          </cell>
          <cell r="Q1783">
            <v>20.79</v>
          </cell>
          <cell r="R1783">
            <v>20.57</v>
          </cell>
        </row>
        <row r="1784">
          <cell r="A1784">
            <v>1996</v>
          </cell>
          <cell r="B1784" t="str">
            <v>OCT</v>
          </cell>
          <cell r="C1784" t="str">
            <v>OCT - 1996</v>
          </cell>
          <cell r="D1784">
            <v>35363</v>
          </cell>
          <cell r="E1784">
            <v>24</v>
          </cell>
          <cell r="F1784">
            <v>35362</v>
          </cell>
          <cell r="G1784">
            <v>24.51</v>
          </cell>
          <cell r="H1784">
            <v>24.08</v>
          </cell>
          <cell r="I1784">
            <v>23.6</v>
          </cell>
          <cell r="J1784">
            <v>23.12</v>
          </cell>
          <cell r="K1784">
            <v>22.65</v>
          </cell>
          <cell r="L1784">
            <v>22.19</v>
          </cell>
          <cell r="M1784">
            <v>21.79</v>
          </cell>
          <cell r="N1784">
            <v>21.48</v>
          </cell>
          <cell r="O1784">
            <v>21.18</v>
          </cell>
          <cell r="P1784">
            <v>20.89</v>
          </cell>
          <cell r="Q1784">
            <v>20.67</v>
          </cell>
          <cell r="R1784">
            <v>20.45</v>
          </cell>
        </row>
        <row r="1785">
          <cell r="A1785">
            <v>1996</v>
          </cell>
          <cell r="B1785" t="str">
            <v>OCT</v>
          </cell>
          <cell r="C1785" t="str">
            <v>OCT - 1996</v>
          </cell>
          <cell r="D1785">
            <v>35363</v>
          </cell>
          <cell r="E1785">
            <v>25</v>
          </cell>
          <cell r="F1785">
            <v>35363</v>
          </cell>
          <cell r="G1785">
            <v>24.86</v>
          </cell>
          <cell r="H1785">
            <v>24.39</v>
          </cell>
          <cell r="I1785">
            <v>23.89</v>
          </cell>
          <cell r="J1785">
            <v>23.41</v>
          </cell>
          <cell r="K1785">
            <v>22.93</v>
          </cell>
          <cell r="L1785">
            <v>22.48</v>
          </cell>
          <cell r="M1785">
            <v>22.08</v>
          </cell>
          <cell r="N1785">
            <v>21.77</v>
          </cell>
          <cell r="O1785">
            <v>21.47</v>
          </cell>
          <cell r="P1785">
            <v>21.17</v>
          </cell>
          <cell r="Q1785">
            <v>20.94</v>
          </cell>
          <cell r="R1785">
            <v>20.72</v>
          </cell>
        </row>
        <row r="1786">
          <cell r="A1786">
            <v>1996</v>
          </cell>
          <cell r="B1786" t="str">
            <v>OCT</v>
          </cell>
          <cell r="C1786" t="str">
            <v>OCT - 1996</v>
          </cell>
          <cell r="D1786">
            <v>35370</v>
          </cell>
          <cell r="E1786">
            <v>28</v>
          </cell>
          <cell r="F1786">
            <v>35366</v>
          </cell>
          <cell r="G1786">
            <v>24.85</v>
          </cell>
          <cell r="H1786">
            <v>24.36</v>
          </cell>
          <cell r="I1786">
            <v>23.86</v>
          </cell>
          <cell r="J1786">
            <v>23.36</v>
          </cell>
          <cell r="K1786">
            <v>22.88</v>
          </cell>
          <cell r="L1786">
            <v>22.43</v>
          </cell>
          <cell r="M1786">
            <v>22.02</v>
          </cell>
          <cell r="N1786">
            <v>21.7</v>
          </cell>
          <cell r="O1786">
            <v>21.4</v>
          </cell>
          <cell r="P1786">
            <v>21.1</v>
          </cell>
          <cell r="Q1786">
            <v>20.87</v>
          </cell>
          <cell r="R1786">
            <v>20.65</v>
          </cell>
        </row>
        <row r="1787">
          <cell r="A1787">
            <v>1996</v>
          </cell>
          <cell r="B1787" t="str">
            <v>OCT</v>
          </cell>
          <cell r="C1787" t="str">
            <v>OCT - 1996</v>
          </cell>
          <cell r="D1787">
            <v>35370</v>
          </cell>
          <cell r="E1787">
            <v>29</v>
          </cell>
          <cell r="F1787">
            <v>35367</v>
          </cell>
          <cell r="G1787">
            <v>24.34</v>
          </cell>
          <cell r="H1787">
            <v>23.93</v>
          </cell>
          <cell r="I1787">
            <v>23.47</v>
          </cell>
          <cell r="J1787">
            <v>23</v>
          </cell>
          <cell r="K1787">
            <v>22.54</v>
          </cell>
          <cell r="L1787">
            <v>22.11</v>
          </cell>
          <cell r="M1787">
            <v>21.72</v>
          </cell>
          <cell r="N1787">
            <v>21.41</v>
          </cell>
          <cell r="O1787">
            <v>21.11</v>
          </cell>
          <cell r="P1787">
            <v>20.81</v>
          </cell>
          <cell r="Q1787">
            <v>20.58</v>
          </cell>
          <cell r="R1787">
            <v>20.36</v>
          </cell>
        </row>
        <row r="1788">
          <cell r="A1788">
            <v>1996</v>
          </cell>
          <cell r="B1788" t="str">
            <v>OCT</v>
          </cell>
          <cell r="C1788" t="str">
            <v>OCT - 1996</v>
          </cell>
          <cell r="D1788">
            <v>35370</v>
          </cell>
          <cell r="E1788">
            <v>30</v>
          </cell>
          <cell r="F1788">
            <v>35368</v>
          </cell>
          <cell r="G1788">
            <v>24.28</v>
          </cell>
          <cell r="H1788">
            <v>23.89</v>
          </cell>
          <cell r="I1788">
            <v>23.46</v>
          </cell>
          <cell r="J1788">
            <v>23.02</v>
          </cell>
          <cell r="K1788">
            <v>22.59</v>
          </cell>
          <cell r="L1788">
            <v>22.19</v>
          </cell>
          <cell r="M1788">
            <v>21.82</v>
          </cell>
          <cell r="N1788">
            <v>21.51</v>
          </cell>
          <cell r="O1788">
            <v>21.22</v>
          </cell>
          <cell r="P1788">
            <v>20.93</v>
          </cell>
          <cell r="Q1788">
            <v>20.71</v>
          </cell>
          <cell r="R1788">
            <v>20.5</v>
          </cell>
        </row>
        <row r="1789">
          <cell r="A1789">
            <v>1996</v>
          </cell>
          <cell r="B1789" t="str">
            <v>OCT</v>
          </cell>
          <cell r="C1789" t="str">
            <v>OCT - 1996</v>
          </cell>
          <cell r="D1789">
            <v>35370</v>
          </cell>
          <cell r="E1789">
            <v>31</v>
          </cell>
          <cell r="F1789">
            <v>35369</v>
          </cell>
          <cell r="G1789">
            <v>23.35</v>
          </cell>
          <cell r="H1789">
            <v>23.09</v>
          </cell>
          <cell r="I1789">
            <v>22.73</v>
          </cell>
          <cell r="J1789">
            <v>22.36</v>
          </cell>
          <cell r="K1789">
            <v>21.99</v>
          </cell>
          <cell r="L1789">
            <v>21.63</v>
          </cell>
          <cell r="M1789">
            <v>21.28</v>
          </cell>
          <cell r="N1789">
            <v>20.99</v>
          </cell>
          <cell r="O1789">
            <v>20.72</v>
          </cell>
          <cell r="P1789">
            <v>20.45</v>
          </cell>
          <cell r="Q1789">
            <v>20.25</v>
          </cell>
          <cell r="R1789">
            <v>20.05</v>
          </cell>
        </row>
        <row r="1790">
          <cell r="A1790">
            <v>1996</v>
          </cell>
          <cell r="B1790" t="str">
            <v>NOV</v>
          </cell>
          <cell r="C1790" t="str">
            <v>NOV - 1996</v>
          </cell>
          <cell r="D1790">
            <v>35370</v>
          </cell>
          <cell r="E1790">
            <v>1</v>
          </cell>
          <cell r="F1790">
            <v>35370</v>
          </cell>
          <cell r="G1790">
            <v>23.03</v>
          </cell>
          <cell r="H1790">
            <v>22.74</v>
          </cell>
          <cell r="I1790">
            <v>22.4</v>
          </cell>
          <cell r="J1790">
            <v>22.06</v>
          </cell>
          <cell r="K1790">
            <v>21.72</v>
          </cell>
          <cell r="L1790">
            <v>21.38</v>
          </cell>
          <cell r="M1790">
            <v>21.04</v>
          </cell>
          <cell r="N1790">
            <v>20.77</v>
          </cell>
          <cell r="O1790">
            <v>20.51</v>
          </cell>
          <cell r="P1790">
            <v>20.25</v>
          </cell>
          <cell r="Q1790">
            <v>20.059999999999999</v>
          </cell>
          <cell r="R1790">
            <v>19.87</v>
          </cell>
        </row>
        <row r="1791">
          <cell r="A1791">
            <v>1996</v>
          </cell>
          <cell r="B1791" t="str">
            <v>NOV</v>
          </cell>
          <cell r="C1791" t="str">
            <v>NOV - 1996</v>
          </cell>
          <cell r="D1791">
            <v>35377</v>
          </cell>
          <cell r="E1791">
            <v>4</v>
          </cell>
          <cell r="F1791">
            <v>35373</v>
          </cell>
          <cell r="G1791">
            <v>22.79</v>
          </cell>
          <cell r="H1791">
            <v>22.54</v>
          </cell>
          <cell r="I1791">
            <v>22.23</v>
          </cell>
          <cell r="J1791">
            <v>21.91</v>
          </cell>
          <cell r="K1791">
            <v>21.59</v>
          </cell>
          <cell r="L1791">
            <v>21.26</v>
          </cell>
          <cell r="M1791">
            <v>20.93</v>
          </cell>
          <cell r="N1791">
            <v>20.66</v>
          </cell>
          <cell r="O1791">
            <v>20.41</v>
          </cell>
          <cell r="P1791">
            <v>20.16</v>
          </cell>
          <cell r="Q1791">
            <v>19.98</v>
          </cell>
          <cell r="R1791">
            <v>19.8</v>
          </cell>
        </row>
        <row r="1792">
          <cell r="A1792">
            <v>1996</v>
          </cell>
          <cell r="B1792" t="str">
            <v>NOV</v>
          </cell>
          <cell r="C1792" t="str">
            <v>NOV - 1996</v>
          </cell>
          <cell r="D1792">
            <v>35377</v>
          </cell>
          <cell r="E1792">
            <v>5</v>
          </cell>
          <cell r="F1792">
            <v>35374</v>
          </cell>
          <cell r="G1792">
            <v>22.64</v>
          </cell>
          <cell r="H1792">
            <v>22.4</v>
          </cell>
          <cell r="I1792">
            <v>22.09</v>
          </cell>
          <cell r="J1792">
            <v>21.77</v>
          </cell>
          <cell r="K1792">
            <v>21.46</v>
          </cell>
          <cell r="L1792">
            <v>21.14</v>
          </cell>
          <cell r="M1792">
            <v>20.82</v>
          </cell>
          <cell r="N1792">
            <v>20.56</v>
          </cell>
          <cell r="O1792">
            <v>20.309999999999999</v>
          </cell>
          <cell r="P1792">
            <v>20.059999999999999</v>
          </cell>
          <cell r="Q1792">
            <v>19.89</v>
          </cell>
          <cell r="R1792">
            <v>19.72</v>
          </cell>
        </row>
        <row r="1793">
          <cell r="A1793">
            <v>1996</v>
          </cell>
          <cell r="B1793" t="str">
            <v>NOV</v>
          </cell>
          <cell r="C1793" t="str">
            <v>NOV - 1996</v>
          </cell>
          <cell r="D1793">
            <v>35377</v>
          </cell>
          <cell r="E1793">
            <v>6</v>
          </cell>
          <cell r="F1793">
            <v>35375</v>
          </cell>
          <cell r="G1793">
            <v>22.69</v>
          </cell>
          <cell r="H1793">
            <v>22.46</v>
          </cell>
          <cell r="I1793">
            <v>22.19</v>
          </cell>
          <cell r="J1793">
            <v>21.88</v>
          </cell>
          <cell r="K1793">
            <v>21.59</v>
          </cell>
          <cell r="L1793">
            <v>21.29</v>
          </cell>
          <cell r="M1793">
            <v>20.98</v>
          </cell>
          <cell r="N1793">
            <v>20.74</v>
          </cell>
          <cell r="O1793">
            <v>20.51</v>
          </cell>
          <cell r="P1793">
            <v>20.28</v>
          </cell>
          <cell r="Q1793">
            <v>20.11</v>
          </cell>
          <cell r="R1793">
            <v>19.940000000000001</v>
          </cell>
        </row>
        <row r="1794">
          <cell r="A1794">
            <v>1996</v>
          </cell>
          <cell r="B1794" t="str">
            <v>NOV</v>
          </cell>
          <cell r="C1794" t="str">
            <v>NOV - 1996</v>
          </cell>
          <cell r="D1794">
            <v>35377</v>
          </cell>
          <cell r="E1794">
            <v>7</v>
          </cell>
          <cell r="F1794">
            <v>35376</v>
          </cell>
          <cell r="G1794">
            <v>22.74</v>
          </cell>
          <cell r="H1794">
            <v>22.63</v>
          </cell>
          <cell r="I1794">
            <v>22.36</v>
          </cell>
          <cell r="J1794">
            <v>22.05</v>
          </cell>
          <cell r="K1794">
            <v>21.76</v>
          </cell>
          <cell r="L1794">
            <v>21.46</v>
          </cell>
          <cell r="M1794">
            <v>21.16</v>
          </cell>
          <cell r="N1794">
            <v>20.92</v>
          </cell>
          <cell r="O1794">
            <v>20.69</v>
          </cell>
          <cell r="P1794">
            <v>20.46</v>
          </cell>
          <cell r="Q1794">
            <v>20.29</v>
          </cell>
          <cell r="R1794">
            <v>20.12</v>
          </cell>
        </row>
        <row r="1795">
          <cell r="A1795">
            <v>1996</v>
          </cell>
          <cell r="B1795" t="str">
            <v>NOV</v>
          </cell>
          <cell r="C1795" t="str">
            <v>NOV - 1996</v>
          </cell>
          <cell r="D1795">
            <v>35377</v>
          </cell>
          <cell r="E1795">
            <v>8</v>
          </cell>
          <cell r="F1795">
            <v>35377</v>
          </cell>
          <cell r="G1795">
            <v>23.59</v>
          </cell>
          <cell r="H1795">
            <v>23.39</v>
          </cell>
          <cell r="I1795">
            <v>23.06</v>
          </cell>
          <cell r="J1795">
            <v>22.73</v>
          </cell>
          <cell r="K1795">
            <v>22.41</v>
          </cell>
          <cell r="L1795">
            <v>22.08</v>
          </cell>
          <cell r="M1795">
            <v>21.76</v>
          </cell>
          <cell r="N1795">
            <v>21.51</v>
          </cell>
          <cell r="O1795">
            <v>21.27</v>
          </cell>
          <cell r="P1795">
            <v>21.03</v>
          </cell>
          <cell r="Q1795">
            <v>20.85</v>
          </cell>
          <cell r="R1795">
            <v>20.68</v>
          </cell>
        </row>
        <row r="1796">
          <cell r="A1796">
            <v>1996</v>
          </cell>
          <cell r="B1796" t="str">
            <v>NOV</v>
          </cell>
          <cell r="C1796" t="str">
            <v>NOV - 1996</v>
          </cell>
          <cell r="D1796">
            <v>35384</v>
          </cell>
          <cell r="E1796">
            <v>11</v>
          </cell>
          <cell r="F1796">
            <v>35380</v>
          </cell>
          <cell r="G1796">
            <v>23.37</v>
          </cell>
          <cell r="H1796">
            <v>23.26</v>
          </cell>
          <cell r="I1796">
            <v>22.93</v>
          </cell>
          <cell r="J1796">
            <v>22.59</v>
          </cell>
          <cell r="K1796">
            <v>22.26</v>
          </cell>
          <cell r="L1796">
            <v>21.93</v>
          </cell>
          <cell r="M1796">
            <v>21.6</v>
          </cell>
          <cell r="N1796">
            <v>21.34</v>
          </cell>
          <cell r="O1796">
            <v>21.09</v>
          </cell>
          <cell r="P1796">
            <v>20.84</v>
          </cell>
          <cell r="Q1796">
            <v>20.65</v>
          </cell>
          <cell r="R1796">
            <v>20.47</v>
          </cell>
        </row>
        <row r="1797">
          <cell r="A1797">
            <v>1996</v>
          </cell>
          <cell r="B1797" t="str">
            <v>NOV</v>
          </cell>
          <cell r="C1797" t="str">
            <v>NOV - 1996</v>
          </cell>
          <cell r="D1797">
            <v>35384</v>
          </cell>
          <cell r="E1797">
            <v>12</v>
          </cell>
          <cell r="F1797">
            <v>35381</v>
          </cell>
          <cell r="G1797">
            <v>23.35</v>
          </cell>
          <cell r="H1797">
            <v>23.25</v>
          </cell>
          <cell r="I1797">
            <v>22.95</v>
          </cell>
          <cell r="J1797">
            <v>22.62</v>
          </cell>
          <cell r="K1797">
            <v>22.3</v>
          </cell>
          <cell r="L1797">
            <v>21.98</v>
          </cell>
          <cell r="M1797">
            <v>21.66</v>
          </cell>
          <cell r="N1797">
            <v>21.4</v>
          </cell>
          <cell r="O1797">
            <v>21.15</v>
          </cell>
          <cell r="P1797">
            <v>20.9</v>
          </cell>
          <cell r="Q1797">
            <v>20.71</v>
          </cell>
          <cell r="R1797">
            <v>20.53</v>
          </cell>
        </row>
        <row r="1798">
          <cell r="A1798">
            <v>1996</v>
          </cell>
          <cell r="B1798" t="str">
            <v>NOV</v>
          </cell>
          <cell r="C1798" t="str">
            <v>NOV - 1996</v>
          </cell>
          <cell r="D1798">
            <v>35384</v>
          </cell>
          <cell r="E1798">
            <v>13</v>
          </cell>
          <cell r="F1798">
            <v>35382</v>
          </cell>
          <cell r="G1798">
            <v>24.12</v>
          </cell>
          <cell r="H1798">
            <v>23.96</v>
          </cell>
          <cell r="I1798">
            <v>23.65</v>
          </cell>
          <cell r="J1798">
            <v>23.29</v>
          </cell>
          <cell r="K1798">
            <v>22.93</v>
          </cell>
          <cell r="L1798">
            <v>22.58</v>
          </cell>
          <cell r="M1798">
            <v>22.23</v>
          </cell>
          <cell r="N1798">
            <v>21.96</v>
          </cell>
          <cell r="O1798">
            <v>21.7</v>
          </cell>
          <cell r="P1798">
            <v>21.44</v>
          </cell>
          <cell r="Q1798">
            <v>21.24</v>
          </cell>
          <cell r="R1798">
            <v>21.05</v>
          </cell>
        </row>
        <row r="1799">
          <cell r="A1799">
            <v>1996</v>
          </cell>
          <cell r="B1799" t="str">
            <v>NOV</v>
          </cell>
          <cell r="C1799" t="str">
            <v>NOV - 1996</v>
          </cell>
          <cell r="D1799">
            <v>35384</v>
          </cell>
          <cell r="E1799">
            <v>14</v>
          </cell>
          <cell r="F1799">
            <v>35383</v>
          </cell>
          <cell r="G1799">
            <v>24.41</v>
          </cell>
          <cell r="H1799">
            <v>24.24</v>
          </cell>
          <cell r="I1799">
            <v>23.94</v>
          </cell>
          <cell r="J1799">
            <v>23.57</v>
          </cell>
          <cell r="K1799">
            <v>23.2</v>
          </cell>
          <cell r="L1799">
            <v>22.84</v>
          </cell>
          <cell r="M1799">
            <v>22.47</v>
          </cell>
          <cell r="N1799">
            <v>22.16</v>
          </cell>
          <cell r="O1799">
            <v>21.9</v>
          </cell>
          <cell r="P1799">
            <v>21.64</v>
          </cell>
          <cell r="Q1799">
            <v>21.44</v>
          </cell>
          <cell r="R1799">
            <v>21.25</v>
          </cell>
        </row>
        <row r="1800">
          <cell r="A1800">
            <v>1996</v>
          </cell>
          <cell r="B1800" t="str">
            <v>NOV</v>
          </cell>
          <cell r="C1800" t="str">
            <v>NOV - 1996</v>
          </cell>
          <cell r="D1800">
            <v>35384</v>
          </cell>
          <cell r="E1800">
            <v>15</v>
          </cell>
          <cell r="F1800">
            <v>35384</v>
          </cell>
          <cell r="G1800">
            <v>24.17</v>
          </cell>
          <cell r="H1800">
            <v>24.01</v>
          </cell>
          <cell r="I1800">
            <v>23.7</v>
          </cell>
          <cell r="J1800">
            <v>23.32</v>
          </cell>
          <cell r="K1800">
            <v>22.94</v>
          </cell>
          <cell r="L1800">
            <v>22.57</v>
          </cell>
          <cell r="M1800">
            <v>22.2</v>
          </cell>
          <cell r="N1800">
            <v>21.87</v>
          </cell>
          <cell r="O1800">
            <v>21.6</v>
          </cell>
          <cell r="P1800">
            <v>21.33</v>
          </cell>
          <cell r="Q1800">
            <v>21.13</v>
          </cell>
          <cell r="R1800">
            <v>20.94</v>
          </cell>
        </row>
        <row r="1801">
          <cell r="A1801">
            <v>1996</v>
          </cell>
          <cell r="B1801" t="str">
            <v>NOV</v>
          </cell>
          <cell r="C1801" t="str">
            <v>NOV - 1996</v>
          </cell>
          <cell r="D1801">
            <v>35391</v>
          </cell>
          <cell r="E1801">
            <v>18</v>
          </cell>
          <cell r="F1801">
            <v>35387</v>
          </cell>
          <cell r="G1801">
            <v>23.88</v>
          </cell>
          <cell r="H1801">
            <v>23.66</v>
          </cell>
          <cell r="I1801">
            <v>23.37</v>
          </cell>
          <cell r="J1801">
            <v>23.01</v>
          </cell>
          <cell r="K1801">
            <v>22.64</v>
          </cell>
          <cell r="L1801">
            <v>22.27</v>
          </cell>
          <cell r="M1801">
            <v>21.9</v>
          </cell>
          <cell r="N1801">
            <v>21.56</v>
          </cell>
          <cell r="O1801">
            <v>21.29</v>
          </cell>
          <cell r="P1801">
            <v>21.02</v>
          </cell>
          <cell r="Q1801">
            <v>20.82</v>
          </cell>
          <cell r="R1801">
            <v>20.62</v>
          </cell>
        </row>
        <row r="1802">
          <cell r="A1802">
            <v>1996</v>
          </cell>
          <cell r="B1802" t="str">
            <v>NOV</v>
          </cell>
          <cell r="C1802" t="str">
            <v>NOV - 1996</v>
          </cell>
          <cell r="D1802">
            <v>35391</v>
          </cell>
          <cell r="E1802">
            <v>19</v>
          </cell>
          <cell r="F1802">
            <v>35388</v>
          </cell>
          <cell r="G1802">
            <v>24.49</v>
          </cell>
          <cell r="H1802">
            <v>24.2</v>
          </cell>
          <cell r="I1802">
            <v>23.87</v>
          </cell>
          <cell r="J1802">
            <v>23.47</v>
          </cell>
          <cell r="K1802">
            <v>23.08</v>
          </cell>
          <cell r="L1802">
            <v>22.69</v>
          </cell>
          <cell r="M1802">
            <v>22.3</v>
          </cell>
          <cell r="N1802">
            <v>21.96</v>
          </cell>
          <cell r="O1802">
            <v>21.65</v>
          </cell>
          <cell r="P1802">
            <v>21.35</v>
          </cell>
          <cell r="Q1802">
            <v>21.12</v>
          </cell>
          <cell r="R1802">
            <v>20.9</v>
          </cell>
        </row>
        <row r="1803">
          <cell r="A1803">
            <v>1996</v>
          </cell>
          <cell r="B1803" t="str">
            <v>NOV</v>
          </cell>
          <cell r="C1803" t="str">
            <v>NOV - 1996</v>
          </cell>
          <cell r="D1803">
            <v>35391</v>
          </cell>
          <cell r="E1803">
            <v>20</v>
          </cell>
          <cell r="F1803">
            <v>35389</v>
          </cell>
          <cell r="G1803">
            <v>23.76</v>
          </cell>
          <cell r="H1803">
            <v>23.33</v>
          </cell>
          <cell r="I1803">
            <v>23.02</v>
          </cell>
          <cell r="J1803">
            <v>22.62</v>
          </cell>
          <cell r="K1803">
            <v>22.21</v>
          </cell>
          <cell r="L1803">
            <v>21.82</v>
          </cell>
          <cell r="M1803">
            <v>21.43</v>
          </cell>
          <cell r="N1803">
            <v>21.09</v>
          </cell>
          <cell r="O1803">
            <v>20.79</v>
          </cell>
          <cell r="P1803">
            <v>20.49</v>
          </cell>
          <cell r="Q1803">
            <v>20.25</v>
          </cell>
          <cell r="R1803">
            <v>20.03</v>
          </cell>
        </row>
        <row r="1804">
          <cell r="A1804">
            <v>1996</v>
          </cell>
          <cell r="B1804" t="str">
            <v>NOV</v>
          </cell>
          <cell r="C1804" t="str">
            <v>NOV - 1996</v>
          </cell>
          <cell r="D1804">
            <v>35391</v>
          </cell>
          <cell r="E1804">
            <v>21</v>
          </cell>
          <cell r="F1804">
            <v>35390</v>
          </cell>
          <cell r="G1804">
            <v>23.84</v>
          </cell>
          <cell r="H1804">
            <v>23.48</v>
          </cell>
          <cell r="I1804">
            <v>23.09</v>
          </cell>
          <cell r="J1804">
            <v>22.69</v>
          </cell>
          <cell r="K1804">
            <v>22.3</v>
          </cell>
          <cell r="L1804">
            <v>21.91</v>
          </cell>
          <cell r="M1804">
            <v>21.57</v>
          </cell>
          <cell r="N1804">
            <v>21.27</v>
          </cell>
          <cell r="O1804">
            <v>20.97</v>
          </cell>
          <cell r="P1804">
            <v>20.73</v>
          </cell>
          <cell r="Q1804">
            <v>20.51</v>
          </cell>
          <cell r="R1804">
            <v>20.29</v>
          </cell>
        </row>
        <row r="1805">
          <cell r="A1805">
            <v>1996</v>
          </cell>
          <cell r="B1805" t="str">
            <v>NOV</v>
          </cell>
          <cell r="C1805" t="str">
            <v>NOV - 1996</v>
          </cell>
          <cell r="D1805">
            <v>35391</v>
          </cell>
          <cell r="E1805">
            <v>22</v>
          </cell>
          <cell r="F1805">
            <v>35391</v>
          </cell>
          <cell r="G1805">
            <v>23.75</v>
          </cell>
          <cell r="H1805">
            <v>23.33</v>
          </cell>
          <cell r="I1805">
            <v>22.91</v>
          </cell>
          <cell r="J1805">
            <v>22.48</v>
          </cell>
          <cell r="K1805">
            <v>22.07</v>
          </cell>
          <cell r="L1805">
            <v>21.67</v>
          </cell>
          <cell r="M1805">
            <v>21.33</v>
          </cell>
          <cell r="N1805">
            <v>21.03</v>
          </cell>
          <cell r="O1805">
            <v>20.73</v>
          </cell>
          <cell r="P1805">
            <v>20.49</v>
          </cell>
          <cell r="Q1805">
            <v>20.25</v>
          </cell>
          <cell r="R1805">
            <v>20.010000000000002</v>
          </cell>
        </row>
        <row r="1806">
          <cell r="A1806">
            <v>1996</v>
          </cell>
          <cell r="B1806" t="str">
            <v>NOV</v>
          </cell>
          <cell r="C1806" t="str">
            <v>NOV - 1996</v>
          </cell>
          <cell r="D1806">
            <v>35398</v>
          </cell>
          <cell r="E1806">
            <v>25</v>
          </cell>
          <cell r="F1806">
            <v>35394</v>
          </cell>
          <cell r="G1806">
            <v>23.49</v>
          </cell>
          <cell r="H1806">
            <v>23.05</v>
          </cell>
          <cell r="I1806">
            <v>22.63</v>
          </cell>
          <cell r="J1806">
            <v>22.2</v>
          </cell>
          <cell r="K1806">
            <v>21.8</v>
          </cell>
          <cell r="L1806">
            <v>21.4</v>
          </cell>
          <cell r="M1806">
            <v>21.06</v>
          </cell>
          <cell r="N1806">
            <v>20.75</v>
          </cell>
          <cell r="O1806">
            <v>20.440000000000001</v>
          </cell>
          <cell r="P1806">
            <v>20.190000000000001</v>
          </cell>
          <cell r="Q1806">
            <v>19.940000000000001</v>
          </cell>
          <cell r="R1806">
            <v>19.7</v>
          </cell>
        </row>
        <row r="1807">
          <cell r="A1807">
            <v>1996</v>
          </cell>
          <cell r="B1807" t="str">
            <v>NOV</v>
          </cell>
          <cell r="C1807" t="str">
            <v>NOV - 1996</v>
          </cell>
          <cell r="D1807">
            <v>35398</v>
          </cell>
          <cell r="E1807">
            <v>26</v>
          </cell>
          <cell r="F1807">
            <v>35395</v>
          </cell>
          <cell r="G1807">
            <v>23.62</v>
          </cell>
          <cell r="H1807">
            <v>23.13</v>
          </cell>
          <cell r="I1807">
            <v>22.71</v>
          </cell>
          <cell r="J1807">
            <v>22.28</v>
          </cell>
          <cell r="K1807">
            <v>21.87</v>
          </cell>
          <cell r="L1807">
            <v>21.46</v>
          </cell>
          <cell r="M1807">
            <v>21.12</v>
          </cell>
          <cell r="N1807">
            <v>20.8</v>
          </cell>
          <cell r="O1807">
            <v>20.48</v>
          </cell>
          <cell r="P1807">
            <v>20.23</v>
          </cell>
          <cell r="Q1807">
            <v>19.98</v>
          </cell>
          <cell r="R1807">
            <v>19.739999999999998</v>
          </cell>
        </row>
        <row r="1808">
          <cell r="A1808">
            <v>1996</v>
          </cell>
          <cell r="B1808" t="str">
            <v>NOV</v>
          </cell>
          <cell r="C1808" t="str">
            <v>NOV - 1996</v>
          </cell>
          <cell r="D1808">
            <v>35398</v>
          </cell>
          <cell r="E1808">
            <v>27</v>
          </cell>
          <cell r="F1808">
            <v>35396</v>
          </cell>
          <cell r="G1808">
            <v>23.75</v>
          </cell>
          <cell r="H1808">
            <v>23.34</v>
          </cell>
          <cell r="I1808">
            <v>22.93</v>
          </cell>
          <cell r="J1808">
            <v>22.51</v>
          </cell>
          <cell r="K1808">
            <v>22.11</v>
          </cell>
          <cell r="L1808">
            <v>21.71</v>
          </cell>
          <cell r="M1808">
            <v>21.37</v>
          </cell>
          <cell r="N1808">
            <v>21.06</v>
          </cell>
          <cell r="O1808">
            <v>20.75</v>
          </cell>
          <cell r="P1808">
            <v>20.51</v>
          </cell>
          <cell r="Q1808">
            <v>20.27</v>
          </cell>
          <cell r="R1808">
            <v>20.03</v>
          </cell>
        </row>
        <row r="1809">
          <cell r="A1809">
            <v>1996</v>
          </cell>
          <cell r="B1809" t="str">
            <v>NOV</v>
          </cell>
          <cell r="C1809" t="str">
            <v>NOV - 1996</v>
          </cell>
          <cell r="D1809">
            <v>35398</v>
          </cell>
          <cell r="E1809">
            <v>28</v>
          </cell>
          <cell r="F1809">
            <v>35397</v>
          </cell>
        </row>
        <row r="1810">
          <cell r="A1810">
            <v>1996</v>
          </cell>
          <cell r="B1810" t="str">
            <v>NOV</v>
          </cell>
          <cell r="C1810" t="str">
            <v>NOV - 1996</v>
          </cell>
          <cell r="D1810">
            <v>35398</v>
          </cell>
          <cell r="E1810">
            <v>29</v>
          </cell>
          <cell r="F1810">
            <v>35398</v>
          </cell>
        </row>
        <row r="1811">
          <cell r="A1811">
            <v>1996</v>
          </cell>
          <cell r="B1811" t="str">
            <v>DEC</v>
          </cell>
          <cell r="C1811" t="str">
            <v>DEC - 1996</v>
          </cell>
          <cell r="D1811">
            <v>35405</v>
          </cell>
          <cell r="E1811">
            <v>2</v>
          </cell>
          <cell r="F1811">
            <v>35401</v>
          </cell>
          <cell r="G1811">
            <v>24.8</v>
          </cell>
          <cell r="H1811">
            <v>24.27</v>
          </cell>
          <cell r="I1811">
            <v>23.82</v>
          </cell>
          <cell r="J1811">
            <v>23.37</v>
          </cell>
          <cell r="K1811">
            <v>22.95</v>
          </cell>
          <cell r="L1811">
            <v>22.54</v>
          </cell>
          <cell r="M1811">
            <v>22.19</v>
          </cell>
          <cell r="N1811">
            <v>21.87</v>
          </cell>
          <cell r="O1811">
            <v>21.55</v>
          </cell>
          <cell r="P1811">
            <v>21.3</v>
          </cell>
          <cell r="Q1811">
            <v>21.05</v>
          </cell>
          <cell r="R1811">
            <v>20.81</v>
          </cell>
        </row>
        <row r="1812">
          <cell r="A1812">
            <v>1996</v>
          </cell>
          <cell r="B1812" t="str">
            <v>DEC</v>
          </cell>
          <cell r="C1812" t="str">
            <v>DEC - 1996</v>
          </cell>
          <cell r="D1812">
            <v>35405</v>
          </cell>
          <cell r="E1812">
            <v>3</v>
          </cell>
          <cell r="F1812">
            <v>35402</v>
          </cell>
          <cell r="G1812">
            <v>24.93</v>
          </cell>
          <cell r="H1812">
            <v>24.33</v>
          </cell>
          <cell r="I1812">
            <v>23.79</v>
          </cell>
          <cell r="J1812">
            <v>23.26</v>
          </cell>
          <cell r="K1812">
            <v>22.78</v>
          </cell>
          <cell r="L1812">
            <v>22.36</v>
          </cell>
          <cell r="M1812">
            <v>22</v>
          </cell>
          <cell r="N1812">
            <v>21.66</v>
          </cell>
          <cell r="O1812">
            <v>21.32</v>
          </cell>
          <cell r="P1812">
            <v>21.05</v>
          </cell>
          <cell r="Q1812">
            <v>20.78</v>
          </cell>
          <cell r="R1812">
            <v>20.52</v>
          </cell>
        </row>
        <row r="1813">
          <cell r="A1813">
            <v>1996</v>
          </cell>
          <cell r="B1813" t="str">
            <v>DEC</v>
          </cell>
          <cell r="C1813" t="str">
            <v>DEC - 1996</v>
          </cell>
          <cell r="D1813">
            <v>35405</v>
          </cell>
          <cell r="E1813">
            <v>4</v>
          </cell>
          <cell r="F1813">
            <v>35403</v>
          </cell>
          <cell r="G1813">
            <v>24.8</v>
          </cell>
          <cell r="H1813">
            <v>24.26</v>
          </cell>
          <cell r="I1813">
            <v>23.71</v>
          </cell>
          <cell r="J1813">
            <v>23.17</v>
          </cell>
          <cell r="K1813">
            <v>22.69</v>
          </cell>
          <cell r="L1813">
            <v>22.26</v>
          </cell>
          <cell r="M1813">
            <v>21.88</v>
          </cell>
          <cell r="N1813">
            <v>21.54</v>
          </cell>
          <cell r="O1813">
            <v>21.2</v>
          </cell>
          <cell r="P1813">
            <v>20.93</v>
          </cell>
          <cell r="Q1813">
            <v>20.66</v>
          </cell>
          <cell r="R1813">
            <v>20.399999999999999</v>
          </cell>
        </row>
        <row r="1814">
          <cell r="A1814">
            <v>1996</v>
          </cell>
          <cell r="B1814" t="str">
            <v>DEC</v>
          </cell>
          <cell r="C1814" t="str">
            <v>DEC - 1996</v>
          </cell>
          <cell r="D1814">
            <v>35405</v>
          </cell>
          <cell r="E1814">
            <v>5</v>
          </cell>
          <cell r="F1814">
            <v>35404</v>
          </cell>
          <cell r="G1814">
            <v>25.58</v>
          </cell>
          <cell r="H1814">
            <v>24.94</v>
          </cell>
          <cell r="I1814">
            <v>24.29</v>
          </cell>
          <cell r="J1814">
            <v>23.7</v>
          </cell>
          <cell r="K1814">
            <v>23.19</v>
          </cell>
          <cell r="L1814">
            <v>22.72</v>
          </cell>
          <cell r="M1814">
            <v>22.3</v>
          </cell>
          <cell r="N1814">
            <v>21.94</v>
          </cell>
          <cell r="O1814">
            <v>21.58</v>
          </cell>
          <cell r="P1814">
            <v>21.3</v>
          </cell>
          <cell r="Q1814">
            <v>21.02</v>
          </cell>
          <cell r="R1814">
            <v>20.75</v>
          </cell>
        </row>
        <row r="1815">
          <cell r="A1815">
            <v>1996</v>
          </cell>
          <cell r="B1815" t="str">
            <v>DEC</v>
          </cell>
          <cell r="C1815" t="str">
            <v>DEC - 1996</v>
          </cell>
          <cell r="D1815">
            <v>35405</v>
          </cell>
          <cell r="E1815">
            <v>6</v>
          </cell>
          <cell r="F1815">
            <v>35405</v>
          </cell>
          <cell r="G1815">
            <v>25.62</v>
          </cell>
          <cell r="H1815">
            <v>25.02</v>
          </cell>
          <cell r="I1815">
            <v>24.38</v>
          </cell>
          <cell r="J1815">
            <v>23.79</v>
          </cell>
          <cell r="K1815">
            <v>23.27</v>
          </cell>
          <cell r="L1815">
            <v>22.78</v>
          </cell>
          <cell r="M1815">
            <v>22.35</v>
          </cell>
          <cell r="N1815">
            <v>21.98</v>
          </cell>
          <cell r="O1815">
            <v>21.62</v>
          </cell>
          <cell r="P1815">
            <v>21.34</v>
          </cell>
          <cell r="Q1815">
            <v>21.06</v>
          </cell>
          <cell r="R1815">
            <v>20.79</v>
          </cell>
        </row>
        <row r="1816">
          <cell r="A1816">
            <v>1996</v>
          </cell>
          <cell r="B1816" t="str">
            <v>DEC</v>
          </cell>
          <cell r="C1816" t="str">
            <v>DEC - 1996</v>
          </cell>
          <cell r="D1816">
            <v>35412</v>
          </cell>
          <cell r="E1816">
            <v>9</v>
          </cell>
          <cell r="F1816">
            <v>35408</v>
          </cell>
          <cell r="G1816">
            <v>25.3</v>
          </cell>
          <cell r="H1816">
            <v>24.8</v>
          </cell>
          <cell r="I1816">
            <v>24.18</v>
          </cell>
          <cell r="J1816">
            <v>23.59</v>
          </cell>
          <cell r="K1816">
            <v>23.06</v>
          </cell>
          <cell r="L1816">
            <v>22.57</v>
          </cell>
          <cell r="M1816">
            <v>22.14</v>
          </cell>
          <cell r="N1816">
            <v>21.77</v>
          </cell>
          <cell r="O1816">
            <v>21.41</v>
          </cell>
          <cell r="P1816">
            <v>21.13</v>
          </cell>
          <cell r="Q1816">
            <v>20.85</v>
          </cell>
          <cell r="R1816">
            <v>20.58</v>
          </cell>
        </row>
        <row r="1817">
          <cell r="A1817">
            <v>1996</v>
          </cell>
          <cell r="B1817" t="str">
            <v>DEC</v>
          </cell>
          <cell r="C1817" t="str">
            <v>DEC - 1996</v>
          </cell>
          <cell r="D1817">
            <v>35412</v>
          </cell>
          <cell r="E1817">
            <v>10</v>
          </cell>
          <cell r="F1817">
            <v>35409</v>
          </cell>
          <cell r="G1817">
            <v>24.42</v>
          </cell>
          <cell r="H1817">
            <v>23.96</v>
          </cell>
          <cell r="I1817">
            <v>23.42</v>
          </cell>
          <cell r="J1817">
            <v>22.85</v>
          </cell>
          <cell r="K1817">
            <v>22.34</v>
          </cell>
          <cell r="L1817">
            <v>21.87</v>
          </cell>
          <cell r="M1817">
            <v>21.45</v>
          </cell>
          <cell r="N1817">
            <v>21.08</v>
          </cell>
          <cell r="O1817">
            <v>20.72</v>
          </cell>
          <cell r="P1817">
            <v>20.440000000000001</v>
          </cell>
          <cell r="Q1817">
            <v>20.170000000000002</v>
          </cell>
          <cell r="R1817">
            <v>19.920000000000002</v>
          </cell>
        </row>
        <row r="1818">
          <cell r="A1818">
            <v>1996</v>
          </cell>
          <cell r="B1818" t="str">
            <v>DEC</v>
          </cell>
          <cell r="C1818" t="str">
            <v>DEC - 1996</v>
          </cell>
          <cell r="D1818">
            <v>35412</v>
          </cell>
          <cell r="E1818">
            <v>11</v>
          </cell>
          <cell r="F1818">
            <v>35410</v>
          </cell>
          <cell r="G1818">
            <v>23.38</v>
          </cell>
          <cell r="H1818">
            <v>22.93</v>
          </cell>
          <cell r="I1818">
            <v>22.44</v>
          </cell>
          <cell r="J1818">
            <v>21.93</v>
          </cell>
          <cell r="K1818">
            <v>21.44</v>
          </cell>
          <cell r="L1818">
            <v>20.99</v>
          </cell>
          <cell r="M1818">
            <v>20.6</v>
          </cell>
          <cell r="N1818">
            <v>20.239999999999998</v>
          </cell>
          <cell r="O1818">
            <v>19.89</v>
          </cell>
          <cell r="P1818">
            <v>19.61</v>
          </cell>
          <cell r="Q1818">
            <v>19.350000000000001</v>
          </cell>
          <cell r="R1818">
            <v>19.11</v>
          </cell>
        </row>
        <row r="1819">
          <cell r="A1819">
            <v>1996</v>
          </cell>
          <cell r="B1819" t="str">
            <v>DEC</v>
          </cell>
          <cell r="C1819" t="str">
            <v>DEC - 1996</v>
          </cell>
          <cell r="D1819">
            <v>35412</v>
          </cell>
          <cell r="E1819">
            <v>12</v>
          </cell>
          <cell r="F1819">
            <v>35411</v>
          </cell>
          <cell r="G1819">
            <v>23.72</v>
          </cell>
          <cell r="H1819">
            <v>23.23</v>
          </cell>
          <cell r="I1819">
            <v>22.77</v>
          </cell>
          <cell r="J1819">
            <v>22.3</v>
          </cell>
          <cell r="K1819">
            <v>21.84</v>
          </cell>
          <cell r="L1819">
            <v>21.4</v>
          </cell>
          <cell r="M1819">
            <v>21.02</v>
          </cell>
          <cell r="N1819">
            <v>20.67</v>
          </cell>
          <cell r="O1819">
            <v>20.32</v>
          </cell>
          <cell r="P1819">
            <v>20.03</v>
          </cell>
          <cell r="Q1819">
            <v>19.77</v>
          </cell>
          <cell r="R1819">
            <v>19.53</v>
          </cell>
        </row>
        <row r="1820">
          <cell r="A1820">
            <v>1996</v>
          </cell>
          <cell r="B1820" t="str">
            <v>DEC</v>
          </cell>
          <cell r="C1820" t="str">
            <v>DEC - 1996</v>
          </cell>
          <cell r="D1820">
            <v>35412</v>
          </cell>
          <cell r="E1820">
            <v>13</v>
          </cell>
          <cell r="F1820">
            <v>35412</v>
          </cell>
          <cell r="G1820">
            <v>24.47</v>
          </cell>
          <cell r="H1820">
            <v>23.99</v>
          </cell>
          <cell r="I1820">
            <v>23.5</v>
          </cell>
          <cell r="J1820">
            <v>23.02</v>
          </cell>
          <cell r="K1820">
            <v>22.56</v>
          </cell>
          <cell r="L1820">
            <v>22.11</v>
          </cell>
          <cell r="M1820">
            <v>21.71</v>
          </cell>
          <cell r="N1820">
            <v>21.37</v>
          </cell>
          <cell r="O1820">
            <v>21.04</v>
          </cell>
          <cell r="P1820">
            <v>20.75</v>
          </cell>
          <cell r="Q1820">
            <v>20.49</v>
          </cell>
          <cell r="R1820">
            <v>20.25</v>
          </cell>
        </row>
        <row r="1821">
          <cell r="A1821">
            <v>1996</v>
          </cell>
          <cell r="B1821" t="str">
            <v>DEC</v>
          </cell>
          <cell r="C1821" t="str">
            <v>DEC - 1996</v>
          </cell>
          <cell r="D1821">
            <v>35419</v>
          </cell>
          <cell r="E1821">
            <v>16</v>
          </cell>
          <cell r="F1821">
            <v>35415</v>
          </cell>
          <cell r="G1821">
            <v>25.74</v>
          </cell>
          <cell r="H1821">
            <v>25.09</v>
          </cell>
          <cell r="I1821">
            <v>24.5</v>
          </cell>
          <cell r="J1821">
            <v>23.9</v>
          </cell>
          <cell r="K1821">
            <v>23.31</v>
          </cell>
          <cell r="L1821">
            <v>22.76</v>
          </cell>
          <cell r="M1821">
            <v>22.31</v>
          </cell>
          <cell r="N1821">
            <v>21.92</v>
          </cell>
          <cell r="O1821">
            <v>21.54</v>
          </cell>
          <cell r="P1821">
            <v>21.19</v>
          </cell>
          <cell r="Q1821">
            <v>20.87</v>
          </cell>
          <cell r="R1821">
            <v>20.59</v>
          </cell>
        </row>
        <row r="1822">
          <cell r="A1822">
            <v>1996</v>
          </cell>
          <cell r="B1822" t="str">
            <v>DEC</v>
          </cell>
          <cell r="C1822" t="str">
            <v>DEC - 1996</v>
          </cell>
          <cell r="D1822">
            <v>35419</v>
          </cell>
          <cell r="E1822">
            <v>17</v>
          </cell>
          <cell r="F1822">
            <v>35416</v>
          </cell>
          <cell r="G1822">
            <v>25.71</v>
          </cell>
          <cell r="H1822">
            <v>25</v>
          </cell>
          <cell r="I1822">
            <v>24.41</v>
          </cell>
          <cell r="J1822">
            <v>23.82</v>
          </cell>
          <cell r="K1822">
            <v>23.24</v>
          </cell>
          <cell r="L1822">
            <v>22.69</v>
          </cell>
          <cell r="M1822">
            <v>22.22</v>
          </cell>
          <cell r="N1822">
            <v>21.82</v>
          </cell>
          <cell r="O1822">
            <v>21.43</v>
          </cell>
          <cell r="P1822">
            <v>21.06</v>
          </cell>
          <cell r="Q1822">
            <v>20.72</v>
          </cell>
          <cell r="R1822">
            <v>20.43</v>
          </cell>
        </row>
        <row r="1823">
          <cell r="A1823">
            <v>1996</v>
          </cell>
          <cell r="B1823" t="str">
            <v>DEC</v>
          </cell>
          <cell r="C1823" t="str">
            <v>DEC - 1996</v>
          </cell>
          <cell r="D1823">
            <v>35419</v>
          </cell>
          <cell r="E1823">
            <v>18</v>
          </cell>
          <cell r="F1823">
            <v>35417</v>
          </cell>
          <cell r="G1823">
            <v>26.16</v>
          </cell>
          <cell r="H1823">
            <v>25.26</v>
          </cell>
          <cell r="I1823">
            <v>24.65</v>
          </cell>
          <cell r="J1823">
            <v>24.04</v>
          </cell>
          <cell r="K1823">
            <v>23.44</v>
          </cell>
          <cell r="L1823">
            <v>22.88</v>
          </cell>
          <cell r="M1823">
            <v>22.39</v>
          </cell>
          <cell r="N1823">
            <v>21.99</v>
          </cell>
          <cell r="O1823">
            <v>21.6</v>
          </cell>
          <cell r="P1823">
            <v>21.24</v>
          </cell>
          <cell r="Q1823">
            <v>20.92</v>
          </cell>
          <cell r="R1823">
            <v>20.64</v>
          </cell>
        </row>
        <row r="1824">
          <cell r="A1824">
            <v>1996</v>
          </cell>
          <cell r="B1824" t="str">
            <v>DEC</v>
          </cell>
          <cell r="C1824" t="str">
            <v>DEC - 1996</v>
          </cell>
          <cell r="D1824">
            <v>35419</v>
          </cell>
          <cell r="E1824">
            <v>19</v>
          </cell>
          <cell r="F1824">
            <v>35418</v>
          </cell>
          <cell r="G1824">
            <v>26.57</v>
          </cell>
          <cell r="H1824">
            <v>25.45</v>
          </cell>
          <cell r="I1824">
            <v>24.76</v>
          </cell>
          <cell r="J1824">
            <v>24.1</v>
          </cell>
          <cell r="K1824">
            <v>23.45</v>
          </cell>
          <cell r="L1824">
            <v>22.83</v>
          </cell>
          <cell r="M1824">
            <v>22.29</v>
          </cell>
          <cell r="N1824">
            <v>21.86</v>
          </cell>
          <cell r="O1824">
            <v>21.45</v>
          </cell>
          <cell r="P1824">
            <v>21.07</v>
          </cell>
          <cell r="Q1824">
            <v>20.74</v>
          </cell>
          <cell r="R1824">
            <v>20.46</v>
          </cell>
        </row>
        <row r="1825">
          <cell r="A1825">
            <v>1996</v>
          </cell>
          <cell r="B1825" t="str">
            <v>DEC</v>
          </cell>
          <cell r="C1825" t="str">
            <v>DEC - 1996</v>
          </cell>
          <cell r="D1825">
            <v>35419</v>
          </cell>
          <cell r="E1825">
            <v>20</v>
          </cell>
          <cell r="F1825">
            <v>35419</v>
          </cell>
          <cell r="G1825">
            <v>25.08</v>
          </cell>
          <cell r="H1825">
            <v>24.44</v>
          </cell>
          <cell r="I1825">
            <v>23.8</v>
          </cell>
          <cell r="J1825">
            <v>23.17</v>
          </cell>
          <cell r="K1825">
            <v>22.56</v>
          </cell>
          <cell r="L1825">
            <v>22.02</v>
          </cell>
          <cell r="M1825">
            <v>21.59</v>
          </cell>
          <cell r="N1825">
            <v>21.18</v>
          </cell>
          <cell r="O1825">
            <v>20.8</v>
          </cell>
          <cell r="P1825">
            <v>20.47</v>
          </cell>
          <cell r="Q1825">
            <v>20.190000000000001</v>
          </cell>
          <cell r="R1825">
            <v>20</v>
          </cell>
        </row>
        <row r="1826">
          <cell r="A1826">
            <v>1996</v>
          </cell>
          <cell r="B1826" t="str">
            <v>DEC</v>
          </cell>
          <cell r="C1826" t="str">
            <v>DEC - 1996</v>
          </cell>
          <cell r="D1826">
            <v>35426</v>
          </cell>
          <cell r="E1826">
            <v>23</v>
          </cell>
          <cell r="F1826">
            <v>35422</v>
          </cell>
          <cell r="G1826">
            <v>24.79</v>
          </cell>
          <cell r="H1826">
            <v>24.15</v>
          </cell>
          <cell r="I1826">
            <v>23.52</v>
          </cell>
          <cell r="J1826">
            <v>22.91</v>
          </cell>
          <cell r="K1826">
            <v>22.33</v>
          </cell>
          <cell r="L1826">
            <v>21.82</v>
          </cell>
          <cell r="M1826">
            <v>21.39</v>
          </cell>
          <cell r="N1826">
            <v>20.98</v>
          </cell>
          <cell r="O1826">
            <v>20.6</v>
          </cell>
          <cell r="P1826">
            <v>20.27</v>
          </cell>
          <cell r="Q1826">
            <v>20</v>
          </cell>
          <cell r="R1826">
            <v>19.809999999999999</v>
          </cell>
        </row>
        <row r="1827">
          <cell r="A1827">
            <v>1996</v>
          </cell>
          <cell r="B1827" t="str">
            <v>DEC</v>
          </cell>
          <cell r="C1827" t="str">
            <v>DEC - 1996</v>
          </cell>
          <cell r="D1827">
            <v>35426</v>
          </cell>
          <cell r="E1827">
            <v>24</v>
          </cell>
          <cell r="F1827">
            <v>35423</v>
          </cell>
          <cell r="G1827">
            <v>25.1</v>
          </cell>
          <cell r="H1827">
            <v>24.46</v>
          </cell>
          <cell r="I1827">
            <v>23.81</v>
          </cell>
          <cell r="J1827">
            <v>23.19</v>
          </cell>
          <cell r="K1827">
            <v>22.62</v>
          </cell>
          <cell r="L1827">
            <v>22.12</v>
          </cell>
          <cell r="M1827">
            <v>21.69</v>
          </cell>
          <cell r="N1827">
            <v>21.29</v>
          </cell>
          <cell r="O1827">
            <v>20.9</v>
          </cell>
          <cell r="P1827">
            <v>20.58</v>
          </cell>
          <cell r="Q1827">
            <v>20.32</v>
          </cell>
          <cell r="R1827">
            <v>20.14</v>
          </cell>
        </row>
        <row r="1828">
          <cell r="A1828">
            <v>1996</v>
          </cell>
          <cell r="B1828" t="str">
            <v>DEC</v>
          </cell>
          <cell r="C1828" t="str">
            <v>DEC - 1996</v>
          </cell>
          <cell r="D1828">
            <v>35426</v>
          </cell>
          <cell r="E1828">
            <v>25</v>
          </cell>
          <cell r="F1828">
            <v>35424</v>
          </cell>
        </row>
        <row r="1829">
          <cell r="A1829">
            <v>1996</v>
          </cell>
          <cell r="B1829" t="str">
            <v>DEC</v>
          </cell>
          <cell r="C1829" t="str">
            <v>DEC - 1996</v>
          </cell>
          <cell r="D1829">
            <v>35426</v>
          </cell>
          <cell r="E1829">
            <v>26</v>
          </cell>
          <cell r="F1829">
            <v>35425</v>
          </cell>
          <cell r="G1829">
            <v>24.92</v>
          </cell>
          <cell r="H1829">
            <v>24.27</v>
          </cell>
          <cell r="I1829">
            <v>23.62</v>
          </cell>
          <cell r="J1829">
            <v>23</v>
          </cell>
          <cell r="K1829">
            <v>22.41</v>
          </cell>
          <cell r="L1829">
            <v>21.9</v>
          </cell>
          <cell r="M1829">
            <v>21.45</v>
          </cell>
          <cell r="N1829">
            <v>21.03</v>
          </cell>
          <cell r="O1829">
            <v>20.64</v>
          </cell>
          <cell r="P1829">
            <v>20.32</v>
          </cell>
          <cell r="Q1829">
            <v>20.059999999999999</v>
          </cell>
          <cell r="R1829">
            <v>19.850000000000001</v>
          </cell>
        </row>
        <row r="1830">
          <cell r="A1830">
            <v>1996</v>
          </cell>
          <cell r="B1830" t="str">
            <v>DEC</v>
          </cell>
          <cell r="C1830" t="str">
            <v>DEC - 1996</v>
          </cell>
          <cell r="D1830">
            <v>35426</v>
          </cell>
          <cell r="E1830">
            <v>27</v>
          </cell>
          <cell r="F1830">
            <v>35426</v>
          </cell>
          <cell r="G1830">
            <v>25.22</v>
          </cell>
          <cell r="H1830">
            <v>24.55</v>
          </cell>
          <cell r="I1830">
            <v>23.89</v>
          </cell>
          <cell r="J1830">
            <v>23.27</v>
          </cell>
          <cell r="K1830">
            <v>22.68</v>
          </cell>
          <cell r="L1830">
            <v>22.17</v>
          </cell>
          <cell r="M1830">
            <v>21.71</v>
          </cell>
          <cell r="N1830">
            <v>21.28</v>
          </cell>
          <cell r="O1830">
            <v>20.88</v>
          </cell>
          <cell r="P1830">
            <v>20.55</v>
          </cell>
          <cell r="Q1830">
            <v>20.29</v>
          </cell>
          <cell r="R1830">
            <v>20.079999999999998</v>
          </cell>
        </row>
        <row r="1831">
          <cell r="A1831">
            <v>1996</v>
          </cell>
          <cell r="B1831" t="str">
            <v>DEC</v>
          </cell>
          <cell r="C1831" t="str">
            <v>DEC - 1996</v>
          </cell>
          <cell r="D1831">
            <v>35433</v>
          </cell>
          <cell r="E1831">
            <v>30</v>
          </cell>
          <cell r="F1831">
            <v>35429</v>
          </cell>
          <cell r="G1831">
            <v>25.37</v>
          </cell>
          <cell r="H1831">
            <v>24.67</v>
          </cell>
          <cell r="I1831">
            <v>24</v>
          </cell>
          <cell r="J1831">
            <v>23.37</v>
          </cell>
          <cell r="K1831">
            <v>22.76</v>
          </cell>
          <cell r="L1831">
            <v>22.23</v>
          </cell>
          <cell r="M1831">
            <v>21.76</v>
          </cell>
          <cell r="N1831">
            <v>21.32</v>
          </cell>
          <cell r="O1831">
            <v>20.91</v>
          </cell>
          <cell r="P1831">
            <v>20.57</v>
          </cell>
          <cell r="Q1831">
            <v>20.29</v>
          </cell>
          <cell r="R1831">
            <v>20.079999999999998</v>
          </cell>
        </row>
        <row r="1832">
          <cell r="A1832">
            <v>1996</v>
          </cell>
          <cell r="B1832" t="str">
            <v>DEC</v>
          </cell>
          <cell r="C1832" t="str">
            <v>DEC - 1996</v>
          </cell>
          <cell r="D1832">
            <v>35433</v>
          </cell>
          <cell r="E1832">
            <v>31</v>
          </cell>
          <cell r="F1832">
            <v>35430</v>
          </cell>
          <cell r="G1832">
            <v>25.92</v>
          </cell>
          <cell r="H1832">
            <v>25.24</v>
          </cell>
          <cell r="I1832">
            <v>24.54</v>
          </cell>
          <cell r="J1832">
            <v>23.89</v>
          </cell>
          <cell r="K1832">
            <v>23.27</v>
          </cell>
          <cell r="L1832">
            <v>22.73</v>
          </cell>
          <cell r="M1832">
            <v>22.25</v>
          </cell>
          <cell r="N1832">
            <v>21.81</v>
          </cell>
          <cell r="O1832">
            <v>21.41</v>
          </cell>
          <cell r="P1832">
            <v>21.07</v>
          </cell>
          <cell r="Q1832">
            <v>20.81</v>
          </cell>
          <cell r="R1832">
            <v>20.61</v>
          </cell>
        </row>
        <row r="1833">
          <cell r="A1833">
            <v>1997</v>
          </cell>
          <cell r="B1833" t="str">
            <v>JAN</v>
          </cell>
          <cell r="C1833" t="str">
            <v>JAN - 1997</v>
          </cell>
          <cell r="D1833">
            <v>35433</v>
          </cell>
          <cell r="E1833">
            <v>1</v>
          </cell>
          <cell r="F1833">
            <v>35431</v>
          </cell>
        </row>
        <row r="1834">
          <cell r="A1834">
            <v>1997</v>
          </cell>
          <cell r="B1834" t="str">
            <v>JAN</v>
          </cell>
          <cell r="C1834" t="str">
            <v>JAN - 1997</v>
          </cell>
          <cell r="D1834">
            <v>35433</v>
          </cell>
          <cell r="E1834">
            <v>2</v>
          </cell>
          <cell r="F1834">
            <v>35432</v>
          </cell>
          <cell r="G1834">
            <v>25.69</v>
          </cell>
          <cell r="H1834">
            <v>25.07</v>
          </cell>
          <cell r="I1834">
            <v>24.38</v>
          </cell>
          <cell r="J1834">
            <v>23.73</v>
          </cell>
          <cell r="K1834">
            <v>23.11</v>
          </cell>
          <cell r="L1834">
            <v>22.57</v>
          </cell>
          <cell r="M1834">
            <v>22.09</v>
          </cell>
          <cell r="N1834">
            <v>21.65</v>
          </cell>
          <cell r="O1834">
            <v>21.24</v>
          </cell>
          <cell r="P1834">
            <v>20.9</v>
          </cell>
          <cell r="Q1834">
            <v>20.64</v>
          </cell>
          <cell r="R1834">
            <v>20.43</v>
          </cell>
        </row>
        <row r="1835">
          <cell r="A1835">
            <v>1997</v>
          </cell>
          <cell r="B1835" t="str">
            <v>JAN</v>
          </cell>
          <cell r="C1835" t="str">
            <v>JAN - 1997</v>
          </cell>
          <cell r="D1835">
            <v>35433</v>
          </cell>
          <cell r="E1835">
            <v>3</v>
          </cell>
          <cell r="F1835">
            <v>35433</v>
          </cell>
          <cell r="G1835">
            <v>25.59</v>
          </cell>
          <cell r="H1835">
            <v>24.99</v>
          </cell>
          <cell r="I1835">
            <v>24.32</v>
          </cell>
          <cell r="J1835">
            <v>23.68</v>
          </cell>
          <cell r="K1835">
            <v>23.06</v>
          </cell>
          <cell r="L1835">
            <v>22.52</v>
          </cell>
          <cell r="M1835">
            <v>22.04</v>
          </cell>
          <cell r="N1835">
            <v>21.6</v>
          </cell>
          <cell r="O1835">
            <v>21.19</v>
          </cell>
          <cell r="P1835">
            <v>20.85</v>
          </cell>
          <cell r="Q1835">
            <v>20.58</v>
          </cell>
          <cell r="R1835">
            <v>20.36</v>
          </cell>
        </row>
        <row r="1836">
          <cell r="A1836">
            <v>1997</v>
          </cell>
          <cell r="B1836" t="str">
            <v>JAN</v>
          </cell>
          <cell r="C1836" t="str">
            <v>JAN - 1997</v>
          </cell>
          <cell r="D1836">
            <v>35440</v>
          </cell>
          <cell r="E1836">
            <v>6</v>
          </cell>
          <cell r="F1836">
            <v>35436</v>
          </cell>
          <cell r="G1836">
            <v>26.37</v>
          </cell>
          <cell r="H1836">
            <v>25.66</v>
          </cell>
          <cell r="I1836">
            <v>24.95</v>
          </cell>
          <cell r="J1836">
            <v>24.27</v>
          </cell>
          <cell r="K1836">
            <v>23.62</v>
          </cell>
          <cell r="L1836">
            <v>23.04</v>
          </cell>
          <cell r="M1836">
            <v>22.53</v>
          </cell>
          <cell r="N1836">
            <v>22.07</v>
          </cell>
          <cell r="O1836">
            <v>21.64</v>
          </cell>
          <cell r="P1836">
            <v>21.28</v>
          </cell>
          <cell r="Q1836">
            <v>20.99</v>
          </cell>
          <cell r="R1836">
            <v>20.75</v>
          </cell>
        </row>
        <row r="1837">
          <cell r="A1837">
            <v>1997</v>
          </cell>
          <cell r="B1837" t="str">
            <v>JAN</v>
          </cell>
          <cell r="C1837" t="str">
            <v>JAN - 1997</v>
          </cell>
          <cell r="D1837">
            <v>35440</v>
          </cell>
          <cell r="E1837">
            <v>7</v>
          </cell>
          <cell r="F1837">
            <v>35437</v>
          </cell>
          <cell r="G1837">
            <v>26.23</v>
          </cell>
          <cell r="H1837">
            <v>25.54</v>
          </cell>
          <cell r="I1837">
            <v>24.83</v>
          </cell>
          <cell r="J1837">
            <v>24.15</v>
          </cell>
          <cell r="K1837">
            <v>23.5</v>
          </cell>
          <cell r="L1837">
            <v>22.92</v>
          </cell>
          <cell r="M1837">
            <v>22.41</v>
          </cell>
          <cell r="N1837">
            <v>21.95</v>
          </cell>
          <cell r="O1837">
            <v>21.52</v>
          </cell>
          <cell r="P1837">
            <v>21.16</v>
          </cell>
          <cell r="Q1837">
            <v>20.86</v>
          </cell>
          <cell r="R1837">
            <v>20.61</v>
          </cell>
        </row>
        <row r="1838">
          <cell r="A1838">
            <v>1997</v>
          </cell>
          <cell r="B1838" t="str">
            <v>JAN</v>
          </cell>
          <cell r="C1838" t="str">
            <v>JAN - 1997</v>
          </cell>
          <cell r="D1838">
            <v>35440</v>
          </cell>
          <cell r="E1838">
            <v>8</v>
          </cell>
          <cell r="F1838">
            <v>35438</v>
          </cell>
          <cell r="G1838">
            <v>26.62</v>
          </cell>
          <cell r="H1838">
            <v>25.93</v>
          </cell>
          <cell r="I1838">
            <v>25.24</v>
          </cell>
          <cell r="J1838">
            <v>24.56</v>
          </cell>
          <cell r="K1838">
            <v>23.91</v>
          </cell>
          <cell r="L1838">
            <v>23.33</v>
          </cell>
          <cell r="M1838">
            <v>22.82</v>
          </cell>
          <cell r="N1838">
            <v>22.36</v>
          </cell>
          <cell r="O1838">
            <v>21.93</v>
          </cell>
          <cell r="P1838">
            <v>21.57</v>
          </cell>
          <cell r="Q1838">
            <v>21.27</v>
          </cell>
          <cell r="R1838">
            <v>21.02</v>
          </cell>
        </row>
        <row r="1839">
          <cell r="A1839">
            <v>1997</v>
          </cell>
          <cell r="B1839" t="str">
            <v>JAN</v>
          </cell>
          <cell r="C1839" t="str">
            <v>JAN - 1997</v>
          </cell>
          <cell r="D1839">
            <v>35440</v>
          </cell>
          <cell r="E1839">
            <v>9</v>
          </cell>
          <cell r="F1839">
            <v>35439</v>
          </cell>
          <cell r="G1839">
            <v>26.37</v>
          </cell>
          <cell r="H1839">
            <v>25.72</v>
          </cell>
          <cell r="I1839">
            <v>25.03</v>
          </cell>
          <cell r="J1839">
            <v>24.35</v>
          </cell>
          <cell r="K1839">
            <v>23.7</v>
          </cell>
          <cell r="L1839">
            <v>23.12</v>
          </cell>
          <cell r="M1839">
            <v>22.61</v>
          </cell>
          <cell r="N1839">
            <v>22.15</v>
          </cell>
          <cell r="O1839">
            <v>21.71</v>
          </cell>
          <cell r="P1839">
            <v>21.34</v>
          </cell>
          <cell r="Q1839">
            <v>21.03</v>
          </cell>
          <cell r="R1839">
            <v>20.77</v>
          </cell>
        </row>
        <row r="1840">
          <cell r="A1840">
            <v>1997</v>
          </cell>
          <cell r="B1840" t="str">
            <v>JAN</v>
          </cell>
          <cell r="C1840" t="str">
            <v>JAN - 1997</v>
          </cell>
          <cell r="D1840">
            <v>35440</v>
          </cell>
          <cell r="E1840">
            <v>10</v>
          </cell>
          <cell r="F1840">
            <v>35440</v>
          </cell>
          <cell r="G1840">
            <v>26.09</v>
          </cell>
          <cell r="H1840">
            <v>25.49</v>
          </cell>
          <cell r="I1840">
            <v>24.84</v>
          </cell>
          <cell r="J1840">
            <v>24.19</v>
          </cell>
          <cell r="K1840">
            <v>23.55</v>
          </cell>
          <cell r="L1840">
            <v>22.98</v>
          </cell>
          <cell r="M1840">
            <v>22.48</v>
          </cell>
          <cell r="N1840">
            <v>22.03</v>
          </cell>
          <cell r="O1840">
            <v>21.61</v>
          </cell>
          <cell r="P1840">
            <v>21.24</v>
          </cell>
          <cell r="Q1840">
            <v>20.93</v>
          </cell>
          <cell r="R1840">
            <v>20.67</v>
          </cell>
        </row>
        <row r="1841">
          <cell r="A1841">
            <v>1997</v>
          </cell>
          <cell r="B1841" t="str">
            <v>JAN</v>
          </cell>
          <cell r="C1841" t="str">
            <v>JAN - 1997</v>
          </cell>
          <cell r="D1841">
            <v>35447</v>
          </cell>
          <cell r="E1841">
            <v>13</v>
          </cell>
          <cell r="F1841">
            <v>35443</v>
          </cell>
          <cell r="G1841">
            <v>25.19</v>
          </cell>
          <cell r="H1841">
            <v>24.71</v>
          </cell>
          <cell r="I1841">
            <v>24.14</v>
          </cell>
          <cell r="J1841">
            <v>23.55</v>
          </cell>
          <cell r="K1841">
            <v>22.96</v>
          </cell>
          <cell r="L1841">
            <v>22.43</v>
          </cell>
          <cell r="M1841">
            <v>21.96</v>
          </cell>
          <cell r="N1841">
            <v>21.53</v>
          </cell>
          <cell r="O1841">
            <v>21.13</v>
          </cell>
          <cell r="P1841">
            <v>20.77</v>
          </cell>
          <cell r="Q1841">
            <v>20.47</v>
          </cell>
          <cell r="R1841">
            <v>20.21</v>
          </cell>
        </row>
        <row r="1842">
          <cell r="A1842">
            <v>1997</v>
          </cell>
          <cell r="B1842" t="str">
            <v>JAN</v>
          </cell>
          <cell r="C1842" t="str">
            <v>JAN - 1997</v>
          </cell>
          <cell r="D1842">
            <v>35447</v>
          </cell>
          <cell r="E1842">
            <v>14</v>
          </cell>
          <cell r="F1842">
            <v>35444</v>
          </cell>
          <cell r="G1842">
            <v>25.11</v>
          </cell>
          <cell r="H1842">
            <v>24.62</v>
          </cell>
          <cell r="I1842">
            <v>24.07</v>
          </cell>
          <cell r="J1842">
            <v>23.51</v>
          </cell>
          <cell r="K1842">
            <v>22.96</v>
          </cell>
          <cell r="L1842">
            <v>22.45</v>
          </cell>
          <cell r="M1842">
            <v>22</v>
          </cell>
          <cell r="N1842">
            <v>21.59</v>
          </cell>
          <cell r="O1842">
            <v>21.21</v>
          </cell>
          <cell r="P1842">
            <v>20.85</v>
          </cell>
          <cell r="Q1842">
            <v>20.55</v>
          </cell>
          <cell r="R1842">
            <v>20.29</v>
          </cell>
        </row>
        <row r="1843">
          <cell r="A1843">
            <v>1997</v>
          </cell>
          <cell r="B1843" t="str">
            <v>JAN</v>
          </cell>
          <cell r="C1843" t="str">
            <v>JAN - 1997</v>
          </cell>
          <cell r="D1843">
            <v>35447</v>
          </cell>
          <cell r="E1843">
            <v>15</v>
          </cell>
          <cell r="F1843">
            <v>35445</v>
          </cell>
          <cell r="G1843">
            <v>25.95</v>
          </cell>
          <cell r="H1843">
            <v>25.34</v>
          </cell>
          <cell r="I1843">
            <v>24.77</v>
          </cell>
          <cell r="J1843">
            <v>24.22</v>
          </cell>
          <cell r="K1843">
            <v>23.67</v>
          </cell>
          <cell r="L1843">
            <v>23.17</v>
          </cell>
          <cell r="M1843">
            <v>22.73</v>
          </cell>
          <cell r="N1843">
            <v>22.33</v>
          </cell>
          <cell r="O1843">
            <v>21.96</v>
          </cell>
          <cell r="P1843">
            <v>21.61</v>
          </cell>
          <cell r="Q1843">
            <v>21.32</v>
          </cell>
          <cell r="R1843">
            <v>21.06</v>
          </cell>
        </row>
        <row r="1844">
          <cell r="A1844">
            <v>1997</v>
          </cell>
          <cell r="B1844" t="str">
            <v>JAN</v>
          </cell>
          <cell r="C1844" t="str">
            <v>JAN - 1997</v>
          </cell>
          <cell r="D1844">
            <v>35447</v>
          </cell>
          <cell r="E1844">
            <v>16</v>
          </cell>
          <cell r="F1844">
            <v>35446</v>
          </cell>
          <cell r="G1844">
            <v>25.52</v>
          </cell>
          <cell r="H1844">
            <v>24.82</v>
          </cell>
          <cell r="I1844">
            <v>24.26</v>
          </cell>
          <cell r="J1844">
            <v>23.71</v>
          </cell>
          <cell r="K1844">
            <v>23.17</v>
          </cell>
          <cell r="L1844">
            <v>22.68</v>
          </cell>
          <cell r="M1844">
            <v>22.24</v>
          </cell>
          <cell r="N1844">
            <v>21.84</v>
          </cell>
          <cell r="O1844">
            <v>21.47</v>
          </cell>
          <cell r="P1844">
            <v>21.12</v>
          </cell>
          <cell r="Q1844">
            <v>20.82</v>
          </cell>
          <cell r="R1844">
            <v>20.56</v>
          </cell>
        </row>
        <row r="1845">
          <cell r="A1845">
            <v>1997</v>
          </cell>
          <cell r="B1845" t="str">
            <v>JAN</v>
          </cell>
          <cell r="C1845" t="str">
            <v>JAN - 1997</v>
          </cell>
          <cell r="D1845">
            <v>35447</v>
          </cell>
          <cell r="E1845">
            <v>17</v>
          </cell>
          <cell r="F1845">
            <v>35447</v>
          </cell>
          <cell r="G1845">
            <v>25.41</v>
          </cell>
          <cell r="H1845">
            <v>24.43</v>
          </cell>
          <cell r="I1845">
            <v>23.88</v>
          </cell>
          <cell r="J1845">
            <v>23.37</v>
          </cell>
          <cell r="K1845">
            <v>22.87</v>
          </cell>
          <cell r="L1845">
            <v>22.43</v>
          </cell>
          <cell r="M1845">
            <v>22.03</v>
          </cell>
          <cell r="N1845">
            <v>21.66</v>
          </cell>
          <cell r="O1845">
            <v>21.29</v>
          </cell>
          <cell r="P1845">
            <v>20.94</v>
          </cell>
          <cell r="Q1845">
            <v>20.66</v>
          </cell>
          <cell r="R1845">
            <v>20.399999999999999</v>
          </cell>
        </row>
        <row r="1846">
          <cell r="A1846">
            <v>1997</v>
          </cell>
          <cell r="B1846" t="str">
            <v>JAN</v>
          </cell>
          <cell r="C1846" t="str">
            <v>JAN - 1997</v>
          </cell>
          <cell r="D1846">
            <v>35454</v>
          </cell>
          <cell r="E1846">
            <v>20</v>
          </cell>
          <cell r="F1846">
            <v>35450</v>
          </cell>
          <cell r="G1846">
            <v>25.23</v>
          </cell>
          <cell r="H1846">
            <v>24.43</v>
          </cell>
          <cell r="I1846">
            <v>23.89</v>
          </cell>
          <cell r="J1846">
            <v>23.4</v>
          </cell>
          <cell r="K1846">
            <v>22.91</v>
          </cell>
          <cell r="L1846">
            <v>22.47</v>
          </cell>
          <cell r="M1846">
            <v>22.09</v>
          </cell>
          <cell r="N1846">
            <v>21.72</v>
          </cell>
          <cell r="O1846">
            <v>21.36</v>
          </cell>
          <cell r="P1846">
            <v>21.01</v>
          </cell>
          <cell r="Q1846">
            <v>20.73</v>
          </cell>
          <cell r="R1846">
            <v>20.48</v>
          </cell>
        </row>
        <row r="1847">
          <cell r="A1847">
            <v>1997</v>
          </cell>
          <cell r="B1847" t="str">
            <v>JAN</v>
          </cell>
          <cell r="C1847" t="str">
            <v>JAN - 1997</v>
          </cell>
          <cell r="D1847">
            <v>35454</v>
          </cell>
          <cell r="E1847">
            <v>21</v>
          </cell>
          <cell r="F1847">
            <v>35451</v>
          </cell>
          <cell r="G1847">
            <v>24.8</v>
          </cell>
          <cell r="H1847">
            <v>24.22</v>
          </cell>
          <cell r="I1847">
            <v>23.71</v>
          </cell>
          <cell r="J1847">
            <v>23.25</v>
          </cell>
          <cell r="K1847">
            <v>22.78</v>
          </cell>
          <cell r="L1847">
            <v>22.36</v>
          </cell>
          <cell r="M1847">
            <v>22</v>
          </cell>
          <cell r="N1847">
            <v>21.66</v>
          </cell>
          <cell r="O1847">
            <v>21.32</v>
          </cell>
          <cell r="P1847">
            <v>20.99</v>
          </cell>
          <cell r="Q1847">
            <v>20.71</v>
          </cell>
          <cell r="R1847">
            <v>20.46</v>
          </cell>
        </row>
        <row r="1848">
          <cell r="A1848">
            <v>1997</v>
          </cell>
          <cell r="B1848" t="str">
            <v>JAN</v>
          </cell>
          <cell r="C1848" t="str">
            <v>JAN - 1997</v>
          </cell>
          <cell r="D1848">
            <v>35454</v>
          </cell>
          <cell r="E1848">
            <v>22</v>
          </cell>
          <cell r="F1848">
            <v>35452</v>
          </cell>
          <cell r="G1848">
            <v>24.24</v>
          </cell>
          <cell r="H1848">
            <v>23.76</v>
          </cell>
          <cell r="I1848">
            <v>23.3</v>
          </cell>
          <cell r="J1848">
            <v>22.83</v>
          </cell>
          <cell r="K1848">
            <v>22.42</v>
          </cell>
          <cell r="L1848">
            <v>22.06</v>
          </cell>
          <cell r="M1848">
            <v>21.72</v>
          </cell>
          <cell r="N1848">
            <v>21.4</v>
          </cell>
          <cell r="O1848">
            <v>21.09</v>
          </cell>
          <cell r="P1848">
            <v>20.81</v>
          </cell>
          <cell r="Q1848">
            <v>20.57</v>
          </cell>
          <cell r="R1848">
            <v>20.39</v>
          </cell>
        </row>
        <row r="1849">
          <cell r="A1849">
            <v>1997</v>
          </cell>
          <cell r="B1849" t="str">
            <v>JAN</v>
          </cell>
          <cell r="C1849" t="str">
            <v>JAN - 1997</v>
          </cell>
          <cell r="D1849">
            <v>35454</v>
          </cell>
          <cell r="E1849">
            <v>23</v>
          </cell>
          <cell r="F1849">
            <v>35453</v>
          </cell>
          <cell r="G1849">
            <v>24.18</v>
          </cell>
          <cell r="H1849">
            <v>23.67</v>
          </cell>
          <cell r="I1849">
            <v>23.19</v>
          </cell>
          <cell r="J1849">
            <v>22.72</v>
          </cell>
          <cell r="K1849">
            <v>22.32</v>
          </cell>
          <cell r="L1849">
            <v>21.96</v>
          </cell>
          <cell r="M1849">
            <v>21.62</v>
          </cell>
          <cell r="N1849">
            <v>21.3</v>
          </cell>
          <cell r="O1849">
            <v>20.99</v>
          </cell>
          <cell r="P1849">
            <v>20.72</v>
          </cell>
          <cell r="Q1849">
            <v>20.5</v>
          </cell>
          <cell r="R1849">
            <v>20.32</v>
          </cell>
        </row>
        <row r="1850">
          <cell r="A1850">
            <v>1997</v>
          </cell>
          <cell r="B1850" t="str">
            <v>JAN</v>
          </cell>
          <cell r="C1850" t="str">
            <v>JAN - 1997</v>
          </cell>
          <cell r="D1850">
            <v>35454</v>
          </cell>
          <cell r="E1850">
            <v>24</v>
          </cell>
          <cell r="F1850">
            <v>35454</v>
          </cell>
          <cell r="G1850">
            <v>24.05</v>
          </cell>
          <cell r="H1850">
            <v>23.53</v>
          </cell>
          <cell r="I1850">
            <v>23.05</v>
          </cell>
          <cell r="J1850">
            <v>22.59</v>
          </cell>
          <cell r="K1850">
            <v>22.19</v>
          </cell>
          <cell r="L1850">
            <v>21.83</v>
          </cell>
          <cell r="M1850">
            <v>21.5</v>
          </cell>
          <cell r="N1850">
            <v>21.18</v>
          </cell>
          <cell r="O1850">
            <v>20.87</v>
          </cell>
          <cell r="P1850">
            <v>20.6</v>
          </cell>
          <cell r="Q1850">
            <v>20.37</v>
          </cell>
          <cell r="R1850">
            <v>20.190000000000001</v>
          </cell>
        </row>
        <row r="1851">
          <cell r="A1851">
            <v>1997</v>
          </cell>
          <cell r="B1851" t="str">
            <v>JAN</v>
          </cell>
          <cell r="C1851" t="str">
            <v>JAN - 1997</v>
          </cell>
          <cell r="D1851">
            <v>35461</v>
          </cell>
          <cell r="E1851">
            <v>27</v>
          </cell>
          <cell r="F1851">
            <v>35457</v>
          </cell>
          <cell r="G1851">
            <v>23.94</v>
          </cell>
          <cell r="H1851">
            <v>23.44</v>
          </cell>
          <cell r="I1851">
            <v>22.98</v>
          </cell>
          <cell r="J1851">
            <v>22.55</v>
          </cell>
          <cell r="K1851">
            <v>22.17</v>
          </cell>
          <cell r="L1851">
            <v>21.83</v>
          </cell>
          <cell r="M1851">
            <v>21.51</v>
          </cell>
          <cell r="N1851">
            <v>21.2</v>
          </cell>
          <cell r="O1851">
            <v>20.9</v>
          </cell>
          <cell r="P1851">
            <v>20.63</v>
          </cell>
          <cell r="Q1851">
            <v>20.399999999999999</v>
          </cell>
          <cell r="R1851">
            <v>20.22</v>
          </cell>
        </row>
        <row r="1852">
          <cell r="A1852">
            <v>1997</v>
          </cell>
          <cell r="B1852" t="str">
            <v>JAN</v>
          </cell>
          <cell r="C1852" t="str">
            <v>JAN - 1997</v>
          </cell>
          <cell r="D1852">
            <v>35461</v>
          </cell>
          <cell r="E1852">
            <v>28</v>
          </cell>
          <cell r="F1852">
            <v>35458</v>
          </cell>
          <cell r="G1852">
            <v>23.9</v>
          </cell>
          <cell r="H1852">
            <v>23.42</v>
          </cell>
          <cell r="I1852">
            <v>22.96</v>
          </cell>
          <cell r="J1852">
            <v>22.53</v>
          </cell>
          <cell r="K1852">
            <v>22.17</v>
          </cell>
          <cell r="L1852">
            <v>21.85</v>
          </cell>
          <cell r="M1852">
            <v>21.55</v>
          </cell>
          <cell r="N1852">
            <v>21.25</v>
          </cell>
          <cell r="O1852">
            <v>20.95</v>
          </cell>
          <cell r="P1852">
            <v>20.68</v>
          </cell>
          <cell r="Q1852">
            <v>20.45</v>
          </cell>
          <cell r="R1852">
            <v>20.27</v>
          </cell>
        </row>
        <row r="1853">
          <cell r="A1853">
            <v>1997</v>
          </cell>
          <cell r="B1853" t="str">
            <v>JAN</v>
          </cell>
          <cell r="C1853" t="str">
            <v>JAN - 1997</v>
          </cell>
          <cell r="D1853">
            <v>35461</v>
          </cell>
          <cell r="E1853">
            <v>29</v>
          </cell>
          <cell r="F1853">
            <v>35459</v>
          </cell>
          <cell r="G1853">
            <v>24.47</v>
          </cell>
          <cell r="H1853">
            <v>23.93</v>
          </cell>
          <cell r="I1853">
            <v>23.42</v>
          </cell>
          <cell r="J1853">
            <v>22.96</v>
          </cell>
          <cell r="K1853">
            <v>22.58</v>
          </cell>
          <cell r="L1853">
            <v>22.24</v>
          </cell>
          <cell r="M1853">
            <v>21.92</v>
          </cell>
          <cell r="N1853">
            <v>21.6</v>
          </cell>
          <cell r="O1853">
            <v>21.3</v>
          </cell>
          <cell r="P1853">
            <v>21.02</v>
          </cell>
          <cell r="Q1853">
            <v>20.77</v>
          </cell>
          <cell r="R1853">
            <v>20.58</v>
          </cell>
        </row>
        <row r="1854">
          <cell r="A1854">
            <v>1997</v>
          </cell>
          <cell r="B1854" t="str">
            <v>JAN</v>
          </cell>
          <cell r="C1854" t="str">
            <v>JAN - 1997</v>
          </cell>
          <cell r="D1854">
            <v>35461</v>
          </cell>
          <cell r="E1854">
            <v>30</v>
          </cell>
          <cell r="F1854">
            <v>35460</v>
          </cell>
          <cell r="G1854">
            <v>24.87</v>
          </cell>
          <cell r="H1854">
            <v>24.35</v>
          </cell>
          <cell r="I1854">
            <v>23.8</v>
          </cell>
          <cell r="J1854">
            <v>23.32</v>
          </cell>
          <cell r="K1854">
            <v>22.92</v>
          </cell>
          <cell r="L1854">
            <v>22.56</v>
          </cell>
          <cell r="M1854">
            <v>22.22</v>
          </cell>
          <cell r="N1854">
            <v>21.88</v>
          </cell>
          <cell r="O1854">
            <v>21.58</v>
          </cell>
          <cell r="P1854">
            <v>21.3</v>
          </cell>
          <cell r="Q1854">
            <v>21.05</v>
          </cell>
          <cell r="R1854">
            <v>20.85</v>
          </cell>
        </row>
        <row r="1855">
          <cell r="A1855">
            <v>1997</v>
          </cell>
          <cell r="B1855" t="str">
            <v>JAN</v>
          </cell>
          <cell r="C1855" t="str">
            <v>JAN - 1997</v>
          </cell>
          <cell r="D1855">
            <v>35461</v>
          </cell>
          <cell r="E1855">
            <v>31</v>
          </cell>
          <cell r="F1855">
            <v>35461</v>
          </cell>
          <cell r="G1855">
            <v>24.15</v>
          </cell>
          <cell r="H1855">
            <v>23.71</v>
          </cell>
          <cell r="I1855">
            <v>23.19</v>
          </cell>
          <cell r="J1855">
            <v>22.74</v>
          </cell>
          <cell r="K1855">
            <v>22.37</v>
          </cell>
          <cell r="L1855">
            <v>22.03</v>
          </cell>
          <cell r="M1855">
            <v>21.72</v>
          </cell>
          <cell r="N1855">
            <v>21.41</v>
          </cell>
          <cell r="O1855">
            <v>21.12</v>
          </cell>
          <cell r="P1855">
            <v>20.85</v>
          </cell>
          <cell r="Q1855">
            <v>20.61</v>
          </cell>
          <cell r="R1855">
            <v>20.420000000000002</v>
          </cell>
        </row>
        <row r="1856">
          <cell r="A1856">
            <v>1997</v>
          </cell>
          <cell r="B1856" t="str">
            <v>FEB</v>
          </cell>
          <cell r="C1856" t="str">
            <v>FEB - 1997</v>
          </cell>
          <cell r="D1856">
            <v>35468</v>
          </cell>
          <cell r="E1856">
            <v>3</v>
          </cell>
          <cell r="F1856">
            <v>35464</v>
          </cell>
          <cell r="G1856">
            <v>24.15</v>
          </cell>
          <cell r="H1856">
            <v>23.74</v>
          </cell>
          <cell r="I1856">
            <v>23.25</v>
          </cell>
          <cell r="J1856">
            <v>22.83</v>
          </cell>
          <cell r="K1856">
            <v>22.47</v>
          </cell>
          <cell r="L1856">
            <v>22.14</v>
          </cell>
          <cell r="M1856">
            <v>21.83</v>
          </cell>
          <cell r="N1856">
            <v>21.52</v>
          </cell>
          <cell r="O1856">
            <v>21.23</v>
          </cell>
          <cell r="P1856">
            <v>20.96</v>
          </cell>
          <cell r="Q1856">
            <v>20.72</v>
          </cell>
          <cell r="R1856">
            <v>20.53</v>
          </cell>
        </row>
        <row r="1857">
          <cell r="A1857">
            <v>1997</v>
          </cell>
          <cell r="B1857" t="str">
            <v>FEB</v>
          </cell>
          <cell r="C1857" t="str">
            <v>FEB - 1997</v>
          </cell>
          <cell r="D1857">
            <v>35468</v>
          </cell>
          <cell r="E1857">
            <v>4</v>
          </cell>
          <cell r="F1857">
            <v>35465</v>
          </cell>
          <cell r="G1857">
            <v>24.02</v>
          </cell>
          <cell r="H1857">
            <v>23.61</v>
          </cell>
          <cell r="I1857">
            <v>23.16</v>
          </cell>
          <cell r="J1857">
            <v>22.75</v>
          </cell>
          <cell r="K1857">
            <v>22.39</v>
          </cell>
          <cell r="L1857">
            <v>22.08</v>
          </cell>
          <cell r="M1857">
            <v>21.78</v>
          </cell>
          <cell r="N1857">
            <v>21.49</v>
          </cell>
          <cell r="O1857">
            <v>21.2</v>
          </cell>
          <cell r="P1857">
            <v>20.93</v>
          </cell>
          <cell r="Q1857">
            <v>20.69</v>
          </cell>
          <cell r="R1857">
            <v>20.5</v>
          </cell>
        </row>
        <row r="1858">
          <cell r="A1858">
            <v>1997</v>
          </cell>
          <cell r="B1858" t="str">
            <v>FEB</v>
          </cell>
          <cell r="C1858" t="str">
            <v>FEB - 1997</v>
          </cell>
          <cell r="D1858">
            <v>35468</v>
          </cell>
          <cell r="E1858">
            <v>5</v>
          </cell>
          <cell r="F1858">
            <v>35466</v>
          </cell>
          <cell r="G1858">
            <v>23.91</v>
          </cell>
          <cell r="H1858">
            <v>23.52</v>
          </cell>
          <cell r="I1858">
            <v>23.12</v>
          </cell>
          <cell r="J1858">
            <v>22.73</v>
          </cell>
          <cell r="K1858">
            <v>22.38</v>
          </cell>
          <cell r="L1858">
            <v>22.08</v>
          </cell>
          <cell r="M1858">
            <v>21.78</v>
          </cell>
          <cell r="N1858">
            <v>21.51</v>
          </cell>
          <cell r="O1858">
            <v>21.24</v>
          </cell>
          <cell r="P1858">
            <v>20.99</v>
          </cell>
          <cell r="Q1858">
            <v>20.76</v>
          </cell>
          <cell r="R1858">
            <v>20.58</v>
          </cell>
        </row>
        <row r="1859">
          <cell r="A1859">
            <v>1997</v>
          </cell>
          <cell r="B1859" t="str">
            <v>FEB</v>
          </cell>
          <cell r="C1859" t="str">
            <v>FEB - 1997</v>
          </cell>
          <cell r="D1859">
            <v>35468</v>
          </cell>
          <cell r="E1859">
            <v>6</v>
          </cell>
          <cell r="F1859">
            <v>35467</v>
          </cell>
          <cell r="G1859">
            <v>23.1</v>
          </cell>
          <cell r="H1859">
            <v>22.74</v>
          </cell>
          <cell r="I1859">
            <v>22.42</v>
          </cell>
          <cell r="J1859">
            <v>22.1</v>
          </cell>
          <cell r="K1859">
            <v>21.81</v>
          </cell>
          <cell r="L1859">
            <v>21.54</v>
          </cell>
          <cell r="M1859">
            <v>21.27</v>
          </cell>
          <cell r="N1859">
            <v>21.01</v>
          </cell>
          <cell r="O1859">
            <v>20.79</v>
          </cell>
          <cell r="P1859">
            <v>20.57</v>
          </cell>
          <cell r="Q1859">
            <v>20.38</v>
          </cell>
          <cell r="R1859">
            <v>20.23</v>
          </cell>
        </row>
        <row r="1860">
          <cell r="A1860">
            <v>1997</v>
          </cell>
          <cell r="B1860" t="str">
            <v>FEB</v>
          </cell>
          <cell r="C1860" t="str">
            <v>FEB - 1997</v>
          </cell>
          <cell r="D1860">
            <v>35468</v>
          </cell>
          <cell r="E1860">
            <v>7</v>
          </cell>
          <cell r="F1860">
            <v>35468</v>
          </cell>
          <cell r="G1860">
            <v>22.23</v>
          </cell>
          <cell r="H1860">
            <v>22.07</v>
          </cell>
          <cell r="I1860">
            <v>21.8</v>
          </cell>
          <cell r="J1860">
            <v>21.53</v>
          </cell>
          <cell r="K1860">
            <v>21.29</v>
          </cell>
          <cell r="L1860">
            <v>21.07</v>
          </cell>
          <cell r="M1860">
            <v>20.85</v>
          </cell>
          <cell r="N1860">
            <v>20.64</v>
          </cell>
          <cell r="O1860">
            <v>20.45</v>
          </cell>
          <cell r="P1860">
            <v>20.260000000000002</v>
          </cell>
          <cell r="Q1860">
            <v>20.100000000000001</v>
          </cell>
          <cell r="R1860">
            <v>20</v>
          </cell>
        </row>
        <row r="1861">
          <cell r="A1861">
            <v>1997</v>
          </cell>
          <cell r="B1861" t="str">
            <v>FEB</v>
          </cell>
          <cell r="C1861" t="str">
            <v>FEB - 1997</v>
          </cell>
          <cell r="D1861">
            <v>35475</v>
          </cell>
          <cell r="E1861">
            <v>10</v>
          </cell>
          <cell r="F1861">
            <v>35471</v>
          </cell>
          <cell r="G1861">
            <v>22.46</v>
          </cell>
          <cell r="H1861">
            <v>22.25</v>
          </cell>
          <cell r="I1861">
            <v>21.98</v>
          </cell>
          <cell r="J1861">
            <v>21.73</v>
          </cell>
          <cell r="K1861">
            <v>21.49</v>
          </cell>
          <cell r="L1861">
            <v>21.27</v>
          </cell>
          <cell r="M1861">
            <v>21.05</v>
          </cell>
          <cell r="N1861">
            <v>20.84</v>
          </cell>
          <cell r="O1861">
            <v>20.65</v>
          </cell>
          <cell r="P1861">
            <v>20.5</v>
          </cell>
          <cell r="Q1861">
            <v>20.37</v>
          </cell>
          <cell r="R1861">
            <v>20.28</v>
          </cell>
        </row>
        <row r="1862">
          <cell r="A1862">
            <v>1997</v>
          </cell>
          <cell r="B1862" t="str">
            <v>FEB</v>
          </cell>
          <cell r="C1862" t="str">
            <v>FEB - 1997</v>
          </cell>
          <cell r="D1862">
            <v>35475</v>
          </cell>
          <cell r="E1862">
            <v>11</v>
          </cell>
          <cell r="F1862">
            <v>35472</v>
          </cell>
          <cell r="G1862">
            <v>22.42</v>
          </cell>
          <cell r="H1862">
            <v>22.23</v>
          </cell>
          <cell r="I1862">
            <v>21.95</v>
          </cell>
          <cell r="J1862">
            <v>21.69</v>
          </cell>
          <cell r="K1862">
            <v>21.45</v>
          </cell>
          <cell r="L1862">
            <v>21.22</v>
          </cell>
          <cell r="M1862">
            <v>21</v>
          </cell>
          <cell r="N1862">
            <v>20.79</v>
          </cell>
          <cell r="O1862">
            <v>20.6</v>
          </cell>
          <cell r="P1862">
            <v>20.440000000000001</v>
          </cell>
          <cell r="Q1862">
            <v>20.3</v>
          </cell>
          <cell r="R1862">
            <v>20.2</v>
          </cell>
        </row>
        <row r="1863">
          <cell r="A1863">
            <v>1997</v>
          </cell>
          <cell r="B1863" t="str">
            <v>FEB</v>
          </cell>
          <cell r="C1863" t="str">
            <v>FEB - 1997</v>
          </cell>
          <cell r="D1863">
            <v>35475</v>
          </cell>
          <cell r="E1863">
            <v>12</v>
          </cell>
          <cell r="F1863">
            <v>35473</v>
          </cell>
          <cell r="G1863">
            <v>21.86</v>
          </cell>
          <cell r="H1863">
            <v>21.63</v>
          </cell>
          <cell r="I1863">
            <v>21.34</v>
          </cell>
          <cell r="J1863">
            <v>21.09</v>
          </cell>
          <cell r="K1863">
            <v>20.86</v>
          </cell>
          <cell r="L1863">
            <v>20.65</v>
          </cell>
          <cell r="M1863">
            <v>20.440000000000001</v>
          </cell>
          <cell r="N1863">
            <v>20.239999999999998</v>
          </cell>
          <cell r="O1863">
            <v>20.059999999999999</v>
          </cell>
          <cell r="P1863">
            <v>19.920000000000002</v>
          </cell>
          <cell r="Q1863">
            <v>19.8</v>
          </cell>
          <cell r="R1863">
            <v>19.72</v>
          </cell>
        </row>
        <row r="1864">
          <cell r="A1864">
            <v>1997</v>
          </cell>
          <cell r="B1864" t="str">
            <v>FEB</v>
          </cell>
          <cell r="C1864" t="str">
            <v>FEB - 1997</v>
          </cell>
          <cell r="D1864">
            <v>35475</v>
          </cell>
          <cell r="E1864">
            <v>13</v>
          </cell>
          <cell r="F1864">
            <v>35474</v>
          </cell>
          <cell r="G1864">
            <v>22.02</v>
          </cell>
          <cell r="H1864">
            <v>21.74</v>
          </cell>
          <cell r="I1864">
            <v>21.44</v>
          </cell>
          <cell r="J1864">
            <v>21.19</v>
          </cell>
          <cell r="K1864">
            <v>20.96</v>
          </cell>
          <cell r="L1864">
            <v>20.75</v>
          </cell>
          <cell r="M1864">
            <v>20.56</v>
          </cell>
          <cell r="N1864">
            <v>20.39</v>
          </cell>
          <cell r="O1864">
            <v>20.25</v>
          </cell>
          <cell r="P1864">
            <v>20.14</v>
          </cell>
          <cell r="Q1864">
            <v>20.05</v>
          </cell>
          <cell r="R1864">
            <v>20</v>
          </cell>
        </row>
        <row r="1865">
          <cell r="A1865">
            <v>1997</v>
          </cell>
          <cell r="B1865" t="str">
            <v>FEB</v>
          </cell>
          <cell r="C1865" t="str">
            <v>FEB - 1997</v>
          </cell>
          <cell r="D1865">
            <v>35475</v>
          </cell>
          <cell r="E1865">
            <v>14</v>
          </cell>
          <cell r="F1865">
            <v>35475</v>
          </cell>
          <cell r="G1865">
            <v>22.41</v>
          </cell>
          <cell r="H1865">
            <v>22.03</v>
          </cell>
          <cell r="I1865">
            <v>21.71</v>
          </cell>
          <cell r="J1865">
            <v>21.44</v>
          </cell>
          <cell r="K1865">
            <v>21.2</v>
          </cell>
          <cell r="L1865">
            <v>20.98</v>
          </cell>
          <cell r="M1865">
            <v>20.79</v>
          </cell>
          <cell r="N1865">
            <v>20.62</v>
          </cell>
          <cell r="O1865">
            <v>20.48</v>
          </cell>
          <cell r="P1865">
            <v>20.37</v>
          </cell>
          <cell r="Q1865">
            <v>20.27</v>
          </cell>
          <cell r="R1865">
            <v>20.21</v>
          </cell>
        </row>
        <row r="1866">
          <cell r="A1866">
            <v>1997</v>
          </cell>
          <cell r="B1866" t="str">
            <v>FEB</v>
          </cell>
          <cell r="C1866" t="str">
            <v>FEB - 1997</v>
          </cell>
          <cell r="D1866">
            <v>35482</v>
          </cell>
          <cell r="E1866">
            <v>17</v>
          </cell>
          <cell r="F1866">
            <v>35478</v>
          </cell>
        </row>
        <row r="1867">
          <cell r="A1867">
            <v>1997</v>
          </cell>
          <cell r="B1867" t="str">
            <v>FEB</v>
          </cell>
          <cell r="C1867" t="str">
            <v>FEB - 1997</v>
          </cell>
          <cell r="D1867">
            <v>35482</v>
          </cell>
          <cell r="E1867">
            <v>18</v>
          </cell>
          <cell r="F1867">
            <v>35479</v>
          </cell>
          <cell r="G1867">
            <v>22.52</v>
          </cell>
          <cell r="H1867">
            <v>22.12</v>
          </cell>
          <cell r="I1867">
            <v>21.8</v>
          </cell>
          <cell r="J1867">
            <v>21.51</v>
          </cell>
          <cell r="K1867">
            <v>21.27</v>
          </cell>
          <cell r="L1867">
            <v>21.05</v>
          </cell>
          <cell r="M1867">
            <v>20.86</v>
          </cell>
          <cell r="N1867">
            <v>20.69</v>
          </cell>
          <cell r="O1867">
            <v>20.54</v>
          </cell>
          <cell r="P1867">
            <v>20.420000000000002</v>
          </cell>
          <cell r="Q1867">
            <v>20.32</v>
          </cell>
          <cell r="R1867">
            <v>20.260000000000002</v>
          </cell>
        </row>
        <row r="1868">
          <cell r="A1868">
            <v>1997</v>
          </cell>
          <cell r="B1868" t="str">
            <v>FEB</v>
          </cell>
          <cell r="C1868" t="str">
            <v>FEB - 1997</v>
          </cell>
          <cell r="D1868">
            <v>35482</v>
          </cell>
          <cell r="E1868">
            <v>19</v>
          </cell>
          <cell r="F1868">
            <v>35480</v>
          </cell>
          <cell r="G1868">
            <v>22.79</v>
          </cell>
          <cell r="H1868">
            <v>22.33</v>
          </cell>
          <cell r="I1868">
            <v>21.94</v>
          </cell>
          <cell r="J1868">
            <v>21.62</v>
          </cell>
          <cell r="K1868">
            <v>21.35</v>
          </cell>
          <cell r="L1868">
            <v>21.12</v>
          </cell>
          <cell r="M1868">
            <v>20.93</v>
          </cell>
          <cell r="N1868">
            <v>20.75</v>
          </cell>
          <cell r="O1868">
            <v>20.59</v>
          </cell>
          <cell r="P1868">
            <v>20.46</v>
          </cell>
          <cell r="Q1868">
            <v>20.350000000000001</v>
          </cell>
          <cell r="R1868">
            <v>20.29</v>
          </cell>
        </row>
        <row r="1869">
          <cell r="A1869">
            <v>1997</v>
          </cell>
          <cell r="B1869" t="str">
            <v>FEB</v>
          </cell>
          <cell r="C1869" t="str">
            <v>FEB - 1997</v>
          </cell>
          <cell r="D1869">
            <v>35482</v>
          </cell>
          <cell r="E1869">
            <v>20</v>
          </cell>
          <cell r="F1869">
            <v>35481</v>
          </cell>
          <cell r="G1869">
            <v>21.98</v>
          </cell>
          <cell r="H1869">
            <v>21.69</v>
          </cell>
          <cell r="I1869">
            <v>21.39</v>
          </cell>
          <cell r="J1869">
            <v>21.1</v>
          </cell>
          <cell r="K1869">
            <v>20.87</v>
          </cell>
          <cell r="L1869">
            <v>20.67</v>
          </cell>
          <cell r="M1869">
            <v>20.48</v>
          </cell>
          <cell r="N1869">
            <v>20.34</v>
          </cell>
          <cell r="O1869">
            <v>20.21</v>
          </cell>
          <cell r="P1869">
            <v>20.100000000000001</v>
          </cell>
          <cell r="Q1869">
            <v>20.010000000000002</v>
          </cell>
          <cell r="R1869">
            <v>19.97</v>
          </cell>
        </row>
        <row r="1870">
          <cell r="A1870">
            <v>1997</v>
          </cell>
          <cell r="B1870" t="str">
            <v>FEB</v>
          </cell>
          <cell r="C1870" t="str">
            <v>FEB - 1997</v>
          </cell>
          <cell r="D1870">
            <v>35482</v>
          </cell>
          <cell r="E1870">
            <v>21</v>
          </cell>
          <cell r="F1870">
            <v>35482</v>
          </cell>
          <cell r="G1870">
            <v>21.39</v>
          </cell>
          <cell r="H1870">
            <v>21.07</v>
          </cell>
          <cell r="I1870">
            <v>20.81</v>
          </cell>
          <cell r="J1870">
            <v>20.59</v>
          </cell>
          <cell r="K1870">
            <v>20.399999999999999</v>
          </cell>
          <cell r="L1870">
            <v>20.23</v>
          </cell>
          <cell r="M1870">
            <v>20.11</v>
          </cell>
          <cell r="N1870">
            <v>19.989999999999998</v>
          </cell>
          <cell r="O1870">
            <v>19.89</v>
          </cell>
          <cell r="P1870">
            <v>19.82</v>
          </cell>
          <cell r="Q1870">
            <v>19.78</v>
          </cell>
          <cell r="R1870">
            <v>19.739999999999998</v>
          </cell>
        </row>
        <row r="1871">
          <cell r="A1871">
            <v>1997</v>
          </cell>
          <cell r="B1871" t="str">
            <v>FEB</v>
          </cell>
          <cell r="C1871" t="str">
            <v>FEB - 1997</v>
          </cell>
          <cell r="D1871">
            <v>35489</v>
          </cell>
          <cell r="E1871">
            <v>24</v>
          </cell>
          <cell r="F1871">
            <v>35485</v>
          </cell>
          <cell r="G1871">
            <v>20.71</v>
          </cell>
          <cell r="H1871">
            <v>20.46</v>
          </cell>
          <cell r="I1871">
            <v>20.27</v>
          </cell>
          <cell r="J1871">
            <v>20.100000000000001</v>
          </cell>
          <cell r="K1871">
            <v>19.97</v>
          </cell>
          <cell r="L1871">
            <v>19.86</v>
          </cell>
          <cell r="M1871">
            <v>19.77</v>
          </cell>
          <cell r="N1871">
            <v>19.72</v>
          </cell>
          <cell r="O1871">
            <v>19.670000000000002</v>
          </cell>
          <cell r="P1871">
            <v>19.64</v>
          </cell>
          <cell r="Q1871">
            <v>19.63</v>
          </cell>
          <cell r="R1871">
            <v>19.62</v>
          </cell>
        </row>
        <row r="1872">
          <cell r="A1872">
            <v>1997</v>
          </cell>
          <cell r="B1872" t="str">
            <v>FEB</v>
          </cell>
          <cell r="C1872" t="str">
            <v>FEB - 1997</v>
          </cell>
          <cell r="D1872">
            <v>35489</v>
          </cell>
          <cell r="E1872">
            <v>25</v>
          </cell>
          <cell r="F1872">
            <v>35486</v>
          </cell>
          <cell r="G1872">
            <v>21</v>
          </cell>
          <cell r="H1872">
            <v>20.7</v>
          </cell>
          <cell r="I1872">
            <v>20.47</v>
          </cell>
          <cell r="J1872">
            <v>20.28</v>
          </cell>
          <cell r="K1872">
            <v>20.13</v>
          </cell>
          <cell r="L1872">
            <v>20.010000000000002</v>
          </cell>
          <cell r="M1872">
            <v>19.899999999999999</v>
          </cell>
          <cell r="N1872">
            <v>19.84</v>
          </cell>
          <cell r="O1872">
            <v>19.79</v>
          </cell>
          <cell r="P1872">
            <v>19.760000000000002</v>
          </cell>
          <cell r="Q1872">
            <v>19.75</v>
          </cell>
          <cell r="R1872">
            <v>19.739999999999998</v>
          </cell>
        </row>
        <row r="1873">
          <cell r="A1873">
            <v>1997</v>
          </cell>
          <cell r="B1873" t="str">
            <v>FEB</v>
          </cell>
          <cell r="C1873" t="str">
            <v>FEB - 1997</v>
          </cell>
          <cell r="D1873">
            <v>35489</v>
          </cell>
          <cell r="E1873">
            <v>26</v>
          </cell>
          <cell r="F1873">
            <v>35487</v>
          </cell>
          <cell r="G1873">
            <v>21.11</v>
          </cell>
          <cell r="H1873">
            <v>20.83</v>
          </cell>
          <cell r="I1873">
            <v>20.62</v>
          </cell>
          <cell r="J1873">
            <v>20.440000000000001</v>
          </cell>
          <cell r="K1873">
            <v>20.309999999999999</v>
          </cell>
          <cell r="L1873">
            <v>20.21</v>
          </cell>
          <cell r="M1873">
            <v>20.13</v>
          </cell>
          <cell r="N1873">
            <v>20.079999999999998</v>
          </cell>
          <cell r="O1873">
            <v>20.03</v>
          </cell>
          <cell r="P1873">
            <v>20.010000000000002</v>
          </cell>
          <cell r="Q1873">
            <v>20.010000000000002</v>
          </cell>
          <cell r="R1873">
            <v>20.010000000000002</v>
          </cell>
        </row>
        <row r="1874">
          <cell r="A1874">
            <v>1997</v>
          </cell>
          <cell r="B1874" t="str">
            <v>FEB</v>
          </cell>
          <cell r="C1874" t="str">
            <v>FEB - 1997</v>
          </cell>
          <cell r="D1874">
            <v>35489</v>
          </cell>
          <cell r="E1874">
            <v>27</v>
          </cell>
          <cell r="F1874">
            <v>35488</v>
          </cell>
          <cell r="G1874">
            <v>20.89</v>
          </cell>
          <cell r="H1874">
            <v>20.64</v>
          </cell>
          <cell r="I1874">
            <v>20.420000000000002</v>
          </cell>
          <cell r="J1874">
            <v>20.239999999999998</v>
          </cell>
          <cell r="K1874">
            <v>20.11</v>
          </cell>
          <cell r="L1874">
            <v>20.010000000000002</v>
          </cell>
          <cell r="M1874">
            <v>19.940000000000001</v>
          </cell>
          <cell r="N1874">
            <v>19.89</v>
          </cell>
          <cell r="O1874">
            <v>19.850000000000001</v>
          </cell>
          <cell r="P1874">
            <v>19.829999999999998</v>
          </cell>
          <cell r="Q1874">
            <v>19.829999999999998</v>
          </cell>
          <cell r="R1874">
            <v>19.829999999999998</v>
          </cell>
        </row>
        <row r="1875">
          <cell r="A1875">
            <v>1997</v>
          </cell>
          <cell r="B1875" t="str">
            <v>FEB</v>
          </cell>
          <cell r="C1875" t="str">
            <v>FEB - 1997</v>
          </cell>
          <cell r="D1875">
            <v>35489</v>
          </cell>
          <cell r="E1875">
            <v>28</v>
          </cell>
          <cell r="F1875">
            <v>35489</v>
          </cell>
          <cell r="G1875">
            <v>20.3</v>
          </cell>
          <cell r="H1875">
            <v>20.04</v>
          </cell>
          <cell r="I1875">
            <v>19.86</v>
          </cell>
          <cell r="J1875">
            <v>19.73</v>
          </cell>
          <cell r="K1875">
            <v>19.63</v>
          </cell>
          <cell r="L1875">
            <v>19.57</v>
          </cell>
          <cell r="M1875">
            <v>19.52</v>
          </cell>
          <cell r="N1875">
            <v>19.48</v>
          </cell>
          <cell r="O1875">
            <v>19.45</v>
          </cell>
          <cell r="P1875">
            <v>19.45</v>
          </cell>
          <cell r="Q1875">
            <v>19.47</v>
          </cell>
          <cell r="R1875">
            <v>19.48</v>
          </cell>
        </row>
        <row r="1876">
          <cell r="A1876">
            <v>1997</v>
          </cell>
          <cell r="B1876" t="str">
            <v>MAR</v>
          </cell>
          <cell r="C1876" t="str">
            <v>MAR - 1997</v>
          </cell>
          <cell r="D1876">
            <v>35496</v>
          </cell>
          <cell r="E1876">
            <v>3</v>
          </cell>
          <cell r="F1876">
            <v>35492</v>
          </cell>
          <cell r="G1876">
            <v>20.25</v>
          </cell>
          <cell r="H1876">
            <v>20.03</v>
          </cell>
          <cell r="I1876">
            <v>19.88</v>
          </cell>
          <cell r="J1876">
            <v>19.760000000000002</v>
          </cell>
          <cell r="K1876">
            <v>19.68</v>
          </cell>
          <cell r="L1876">
            <v>19.63</v>
          </cell>
          <cell r="M1876">
            <v>19.59</v>
          </cell>
          <cell r="N1876">
            <v>19.559999999999999</v>
          </cell>
          <cell r="O1876">
            <v>19.54</v>
          </cell>
          <cell r="P1876">
            <v>19.54</v>
          </cell>
          <cell r="Q1876">
            <v>19.57</v>
          </cell>
          <cell r="R1876">
            <v>19.59</v>
          </cell>
        </row>
        <row r="1877">
          <cell r="A1877">
            <v>1997</v>
          </cell>
          <cell r="B1877" t="str">
            <v>MAR</v>
          </cell>
          <cell r="C1877" t="str">
            <v>MAR - 1997</v>
          </cell>
          <cell r="D1877">
            <v>35496</v>
          </cell>
          <cell r="E1877">
            <v>4</v>
          </cell>
          <cell r="F1877">
            <v>35493</v>
          </cell>
          <cell r="G1877">
            <v>20.66</v>
          </cell>
          <cell r="H1877">
            <v>20.47</v>
          </cell>
          <cell r="I1877">
            <v>20.309999999999999</v>
          </cell>
          <cell r="J1877">
            <v>20.190000000000001</v>
          </cell>
          <cell r="K1877">
            <v>20.100000000000001</v>
          </cell>
          <cell r="L1877">
            <v>20.05</v>
          </cell>
          <cell r="M1877">
            <v>20.010000000000002</v>
          </cell>
          <cell r="N1877">
            <v>19.97</v>
          </cell>
          <cell r="O1877">
            <v>19.940000000000001</v>
          </cell>
          <cell r="P1877">
            <v>19.93</v>
          </cell>
          <cell r="Q1877">
            <v>19.95</v>
          </cell>
          <cell r="R1877">
            <v>19.96</v>
          </cell>
        </row>
        <row r="1878">
          <cell r="A1878">
            <v>1997</v>
          </cell>
          <cell r="B1878" t="str">
            <v>MAR</v>
          </cell>
          <cell r="C1878" t="str">
            <v>MAR - 1997</v>
          </cell>
          <cell r="D1878">
            <v>35496</v>
          </cell>
          <cell r="E1878">
            <v>5</v>
          </cell>
          <cell r="F1878">
            <v>35494</v>
          </cell>
          <cell r="G1878">
            <v>20.49</v>
          </cell>
          <cell r="H1878">
            <v>20.37</v>
          </cell>
          <cell r="I1878">
            <v>20.22</v>
          </cell>
          <cell r="J1878">
            <v>20.100000000000001</v>
          </cell>
          <cell r="K1878">
            <v>20.010000000000002</v>
          </cell>
          <cell r="L1878">
            <v>19.96</v>
          </cell>
          <cell r="M1878">
            <v>19.920000000000002</v>
          </cell>
          <cell r="N1878">
            <v>19.88</v>
          </cell>
          <cell r="O1878">
            <v>19.850000000000001</v>
          </cell>
          <cell r="P1878">
            <v>19.84</v>
          </cell>
          <cell r="Q1878">
            <v>19.86</v>
          </cell>
          <cell r="R1878">
            <v>19.87</v>
          </cell>
        </row>
        <row r="1879">
          <cell r="A1879">
            <v>1997</v>
          </cell>
          <cell r="B1879" t="str">
            <v>MAR</v>
          </cell>
          <cell r="C1879" t="str">
            <v>MAR - 1997</v>
          </cell>
          <cell r="D1879">
            <v>35496</v>
          </cell>
          <cell r="E1879">
            <v>6</v>
          </cell>
          <cell r="F1879">
            <v>35495</v>
          </cell>
          <cell r="G1879">
            <v>20.94</v>
          </cell>
          <cell r="H1879">
            <v>20.76</v>
          </cell>
          <cell r="I1879">
            <v>20.56</v>
          </cell>
          <cell r="J1879">
            <v>20.41</v>
          </cell>
          <cell r="K1879">
            <v>20.3</v>
          </cell>
          <cell r="L1879">
            <v>20.22</v>
          </cell>
          <cell r="M1879">
            <v>20.149999999999999</v>
          </cell>
          <cell r="N1879">
            <v>20.079999999999998</v>
          </cell>
          <cell r="O1879">
            <v>20.02</v>
          </cell>
          <cell r="P1879">
            <v>19.989999999999998</v>
          </cell>
          <cell r="Q1879">
            <v>19.989999999999998</v>
          </cell>
          <cell r="R1879">
            <v>19.98</v>
          </cell>
        </row>
        <row r="1880">
          <cell r="A1880">
            <v>1997</v>
          </cell>
          <cell r="B1880" t="str">
            <v>MAR</v>
          </cell>
          <cell r="C1880" t="str">
            <v>MAR - 1997</v>
          </cell>
          <cell r="D1880">
            <v>35496</v>
          </cell>
          <cell r="E1880">
            <v>7</v>
          </cell>
          <cell r="F1880">
            <v>35496</v>
          </cell>
          <cell r="G1880">
            <v>21.28</v>
          </cell>
          <cell r="H1880">
            <v>21.24</v>
          </cell>
          <cell r="I1880">
            <v>21.06</v>
          </cell>
          <cell r="J1880">
            <v>20.9</v>
          </cell>
          <cell r="K1880">
            <v>20.79</v>
          </cell>
          <cell r="L1880">
            <v>20.71</v>
          </cell>
          <cell r="M1880">
            <v>20.63</v>
          </cell>
          <cell r="N1880">
            <v>20.55</v>
          </cell>
          <cell r="O1880">
            <v>20.48</v>
          </cell>
          <cell r="P1880">
            <v>20.440000000000001</v>
          </cell>
          <cell r="Q1880">
            <v>20.440000000000001</v>
          </cell>
          <cell r="R1880">
            <v>20.43</v>
          </cell>
        </row>
        <row r="1881">
          <cell r="A1881">
            <v>1997</v>
          </cell>
          <cell r="B1881" t="str">
            <v>MAR</v>
          </cell>
          <cell r="C1881" t="str">
            <v>MAR - 1997</v>
          </cell>
          <cell r="D1881">
            <v>35503</v>
          </cell>
          <cell r="E1881">
            <v>10</v>
          </cell>
          <cell r="F1881">
            <v>35499</v>
          </cell>
          <cell r="G1881">
            <v>20.49</v>
          </cell>
          <cell r="H1881">
            <v>20.55</v>
          </cell>
          <cell r="I1881">
            <v>20.55</v>
          </cell>
          <cell r="J1881">
            <v>20.440000000000001</v>
          </cell>
          <cell r="K1881">
            <v>20.350000000000001</v>
          </cell>
          <cell r="L1881">
            <v>20.29</v>
          </cell>
          <cell r="M1881">
            <v>20.23</v>
          </cell>
          <cell r="N1881">
            <v>20.170000000000002</v>
          </cell>
          <cell r="O1881">
            <v>20.12</v>
          </cell>
          <cell r="P1881">
            <v>20.100000000000001</v>
          </cell>
          <cell r="Q1881">
            <v>20.100000000000001</v>
          </cell>
          <cell r="R1881">
            <v>20.09</v>
          </cell>
        </row>
        <row r="1882">
          <cell r="A1882">
            <v>1997</v>
          </cell>
          <cell r="B1882" t="str">
            <v>MAR</v>
          </cell>
          <cell r="C1882" t="str">
            <v>MAR - 1997</v>
          </cell>
          <cell r="D1882">
            <v>35503</v>
          </cell>
          <cell r="E1882">
            <v>11</v>
          </cell>
          <cell r="F1882">
            <v>35500</v>
          </cell>
          <cell r="G1882">
            <v>20.11</v>
          </cell>
          <cell r="H1882">
            <v>20.29</v>
          </cell>
          <cell r="I1882">
            <v>20.3</v>
          </cell>
          <cell r="J1882">
            <v>20.25</v>
          </cell>
          <cell r="K1882">
            <v>20.21</v>
          </cell>
          <cell r="L1882">
            <v>20.18</v>
          </cell>
          <cell r="M1882">
            <v>20.149999999999999</v>
          </cell>
          <cell r="N1882">
            <v>20.12</v>
          </cell>
          <cell r="O1882">
            <v>20.11</v>
          </cell>
          <cell r="P1882">
            <v>20.12</v>
          </cell>
          <cell r="Q1882">
            <v>20.13</v>
          </cell>
          <cell r="R1882">
            <v>20.14</v>
          </cell>
        </row>
        <row r="1883">
          <cell r="A1883">
            <v>1997</v>
          </cell>
          <cell r="B1883" t="str">
            <v>MAR</v>
          </cell>
          <cell r="C1883" t="str">
            <v>MAR - 1997</v>
          </cell>
          <cell r="D1883">
            <v>35503</v>
          </cell>
          <cell r="E1883">
            <v>12</v>
          </cell>
          <cell r="F1883">
            <v>35501</v>
          </cell>
          <cell r="G1883">
            <v>20.62</v>
          </cell>
          <cell r="H1883">
            <v>20.68</v>
          </cell>
          <cell r="I1883">
            <v>20.68</v>
          </cell>
          <cell r="J1883">
            <v>20.61</v>
          </cell>
          <cell r="K1883">
            <v>20.56</v>
          </cell>
          <cell r="L1883">
            <v>20.52</v>
          </cell>
          <cell r="M1883">
            <v>20.48</v>
          </cell>
          <cell r="N1883">
            <v>20.440000000000001</v>
          </cell>
          <cell r="O1883">
            <v>20.420000000000002</v>
          </cell>
          <cell r="P1883">
            <v>20.41</v>
          </cell>
          <cell r="Q1883">
            <v>20.399999999999999</v>
          </cell>
          <cell r="R1883">
            <v>20.38</v>
          </cell>
        </row>
        <row r="1884">
          <cell r="A1884">
            <v>1997</v>
          </cell>
          <cell r="B1884" t="str">
            <v>MAR</v>
          </cell>
          <cell r="C1884" t="str">
            <v>MAR - 1997</v>
          </cell>
          <cell r="D1884">
            <v>35503</v>
          </cell>
          <cell r="E1884">
            <v>13</v>
          </cell>
          <cell r="F1884">
            <v>35502</v>
          </cell>
          <cell r="G1884">
            <v>20.7</v>
          </cell>
          <cell r="H1884">
            <v>20.76</v>
          </cell>
          <cell r="I1884">
            <v>20.73</v>
          </cell>
          <cell r="J1884">
            <v>20.65</v>
          </cell>
          <cell r="K1884">
            <v>20.58</v>
          </cell>
          <cell r="L1884">
            <v>20.53</v>
          </cell>
          <cell r="M1884">
            <v>20.48</v>
          </cell>
          <cell r="N1884">
            <v>20.43</v>
          </cell>
          <cell r="O1884">
            <v>20.399999999999999</v>
          </cell>
          <cell r="P1884">
            <v>20.38</v>
          </cell>
          <cell r="Q1884">
            <v>20.36</v>
          </cell>
          <cell r="R1884">
            <v>20.34</v>
          </cell>
        </row>
        <row r="1885">
          <cell r="A1885">
            <v>1997</v>
          </cell>
          <cell r="B1885" t="str">
            <v>MAR</v>
          </cell>
          <cell r="C1885" t="str">
            <v>MAR - 1997</v>
          </cell>
          <cell r="D1885">
            <v>35503</v>
          </cell>
          <cell r="E1885">
            <v>14</v>
          </cell>
          <cell r="F1885">
            <v>35503</v>
          </cell>
          <cell r="G1885">
            <v>21.29</v>
          </cell>
          <cell r="H1885">
            <v>21.2</v>
          </cell>
          <cell r="I1885">
            <v>21.09</v>
          </cell>
          <cell r="J1885">
            <v>20.97</v>
          </cell>
          <cell r="K1885">
            <v>20.87</v>
          </cell>
          <cell r="L1885">
            <v>20.8</v>
          </cell>
          <cell r="M1885">
            <v>20.74</v>
          </cell>
          <cell r="N1885">
            <v>20.68</v>
          </cell>
          <cell r="O1885">
            <v>20.63</v>
          </cell>
          <cell r="P1885">
            <v>20.6</v>
          </cell>
          <cell r="Q1885">
            <v>20.57</v>
          </cell>
          <cell r="R1885">
            <v>20.54</v>
          </cell>
        </row>
        <row r="1886">
          <cell r="A1886">
            <v>1997</v>
          </cell>
          <cell r="B1886" t="str">
            <v>MAR</v>
          </cell>
          <cell r="C1886" t="str">
            <v>MAR - 1997</v>
          </cell>
          <cell r="D1886">
            <v>35510</v>
          </cell>
          <cell r="E1886">
            <v>17</v>
          </cell>
          <cell r="F1886">
            <v>35506</v>
          </cell>
          <cell r="G1886">
            <v>20.92</v>
          </cell>
          <cell r="H1886">
            <v>20.85</v>
          </cell>
          <cell r="I1886">
            <v>20.79</v>
          </cell>
          <cell r="J1886">
            <v>20.68</v>
          </cell>
          <cell r="K1886">
            <v>20.58</v>
          </cell>
          <cell r="L1886">
            <v>20.51</v>
          </cell>
          <cell r="M1886">
            <v>20.45</v>
          </cell>
          <cell r="N1886">
            <v>20.39</v>
          </cell>
          <cell r="O1886">
            <v>20.34</v>
          </cell>
          <cell r="P1886">
            <v>20.309999999999999</v>
          </cell>
          <cell r="Q1886">
            <v>20.28</v>
          </cell>
          <cell r="R1886">
            <v>20.25</v>
          </cell>
        </row>
        <row r="1887">
          <cell r="A1887">
            <v>1997</v>
          </cell>
          <cell r="B1887" t="str">
            <v>MAR</v>
          </cell>
          <cell r="C1887" t="str">
            <v>MAR - 1997</v>
          </cell>
          <cell r="D1887">
            <v>35510</v>
          </cell>
          <cell r="E1887">
            <v>18</v>
          </cell>
          <cell r="F1887">
            <v>35507</v>
          </cell>
          <cell r="G1887">
            <v>22.06</v>
          </cell>
          <cell r="H1887">
            <v>21.77</v>
          </cell>
          <cell r="I1887">
            <v>21.64</v>
          </cell>
          <cell r="J1887">
            <v>21.49</v>
          </cell>
          <cell r="K1887">
            <v>21.35</v>
          </cell>
          <cell r="L1887">
            <v>21.24</v>
          </cell>
          <cell r="M1887">
            <v>21.15</v>
          </cell>
          <cell r="N1887">
            <v>21.06</v>
          </cell>
          <cell r="O1887">
            <v>20.98</v>
          </cell>
          <cell r="P1887">
            <v>20.93</v>
          </cell>
          <cell r="Q1887">
            <v>20.89</v>
          </cell>
          <cell r="R1887">
            <v>20.85</v>
          </cell>
        </row>
        <row r="1888">
          <cell r="A1888">
            <v>1997</v>
          </cell>
          <cell r="B1888" t="str">
            <v>MAR</v>
          </cell>
          <cell r="C1888" t="str">
            <v>MAR - 1997</v>
          </cell>
          <cell r="D1888">
            <v>35510</v>
          </cell>
          <cell r="E1888">
            <v>19</v>
          </cell>
          <cell r="F1888">
            <v>35508</v>
          </cell>
          <cell r="G1888">
            <v>22.04</v>
          </cell>
          <cell r="H1888">
            <v>21.82</v>
          </cell>
          <cell r="I1888">
            <v>21.63</v>
          </cell>
          <cell r="J1888">
            <v>21.46</v>
          </cell>
          <cell r="K1888">
            <v>21.3</v>
          </cell>
          <cell r="L1888">
            <v>21.18</v>
          </cell>
          <cell r="M1888">
            <v>21.08</v>
          </cell>
          <cell r="N1888">
            <v>20.98</v>
          </cell>
          <cell r="O1888">
            <v>20.9</v>
          </cell>
          <cell r="P1888">
            <v>20.85</v>
          </cell>
          <cell r="Q1888">
            <v>20.81</v>
          </cell>
          <cell r="R1888">
            <v>20.77</v>
          </cell>
        </row>
        <row r="1889">
          <cell r="A1889">
            <v>1997</v>
          </cell>
          <cell r="B1889" t="str">
            <v>MAR</v>
          </cell>
          <cell r="C1889" t="str">
            <v>MAR - 1997</v>
          </cell>
          <cell r="D1889">
            <v>35510</v>
          </cell>
          <cell r="E1889">
            <v>20</v>
          </cell>
          <cell r="F1889">
            <v>35509</v>
          </cell>
          <cell r="G1889">
            <v>22.32</v>
          </cell>
          <cell r="H1889">
            <v>21.85</v>
          </cell>
          <cell r="I1889">
            <v>21.67</v>
          </cell>
          <cell r="J1889">
            <v>21.48</v>
          </cell>
          <cell r="K1889">
            <v>21.31</v>
          </cell>
          <cell r="L1889">
            <v>21.18</v>
          </cell>
          <cell r="M1889">
            <v>21.07</v>
          </cell>
          <cell r="N1889">
            <v>20.96</v>
          </cell>
          <cell r="O1889">
            <v>20.87</v>
          </cell>
          <cell r="P1889">
            <v>20.81</v>
          </cell>
          <cell r="Q1889">
            <v>20.77</v>
          </cell>
          <cell r="R1889">
            <v>20.73</v>
          </cell>
        </row>
        <row r="1890">
          <cell r="A1890">
            <v>1997</v>
          </cell>
          <cell r="B1890" t="str">
            <v>MAR</v>
          </cell>
          <cell r="C1890" t="str">
            <v>MAR - 1997</v>
          </cell>
          <cell r="D1890">
            <v>35510</v>
          </cell>
          <cell r="E1890">
            <v>21</v>
          </cell>
          <cell r="F1890">
            <v>35510</v>
          </cell>
          <cell r="G1890">
            <v>21.51</v>
          </cell>
          <cell r="H1890">
            <v>21.4</v>
          </cell>
          <cell r="I1890">
            <v>21.24</v>
          </cell>
          <cell r="J1890">
            <v>21.1</v>
          </cell>
          <cell r="K1890">
            <v>20.99</v>
          </cell>
          <cell r="L1890">
            <v>20.9</v>
          </cell>
          <cell r="M1890">
            <v>20.81</v>
          </cell>
          <cell r="N1890">
            <v>20.73</v>
          </cell>
          <cell r="O1890">
            <v>20.68</v>
          </cell>
          <cell r="P1890">
            <v>20.65</v>
          </cell>
          <cell r="Q1890">
            <v>20.62</v>
          </cell>
          <cell r="R1890">
            <v>20.59</v>
          </cell>
        </row>
        <row r="1891">
          <cell r="A1891">
            <v>1997</v>
          </cell>
          <cell r="B1891" t="str">
            <v>MAR</v>
          </cell>
          <cell r="C1891" t="str">
            <v>MAR - 1997</v>
          </cell>
          <cell r="D1891">
            <v>35517</v>
          </cell>
          <cell r="E1891">
            <v>24</v>
          </cell>
          <cell r="F1891">
            <v>35513</v>
          </cell>
          <cell r="G1891">
            <v>21.06</v>
          </cell>
          <cell r="H1891">
            <v>21.02</v>
          </cell>
          <cell r="I1891">
            <v>20.92</v>
          </cell>
          <cell r="J1891">
            <v>20.81</v>
          </cell>
          <cell r="K1891">
            <v>20.73</v>
          </cell>
          <cell r="L1891">
            <v>20.66</v>
          </cell>
          <cell r="M1891">
            <v>20.6</v>
          </cell>
          <cell r="N1891">
            <v>20.55</v>
          </cell>
          <cell r="O1891">
            <v>20.52</v>
          </cell>
          <cell r="P1891">
            <v>20.5</v>
          </cell>
          <cell r="Q1891">
            <v>20.48</v>
          </cell>
          <cell r="R1891">
            <v>20.46</v>
          </cell>
        </row>
        <row r="1892">
          <cell r="A1892">
            <v>1997</v>
          </cell>
          <cell r="B1892" t="str">
            <v>MAR</v>
          </cell>
          <cell r="C1892" t="str">
            <v>MAR - 1997</v>
          </cell>
          <cell r="D1892">
            <v>35517</v>
          </cell>
          <cell r="E1892">
            <v>25</v>
          </cell>
          <cell r="F1892">
            <v>35514</v>
          </cell>
          <cell r="G1892">
            <v>20.99</v>
          </cell>
          <cell r="H1892">
            <v>20.97</v>
          </cell>
          <cell r="I1892">
            <v>20.89</v>
          </cell>
          <cell r="J1892">
            <v>20.79</v>
          </cell>
          <cell r="K1892">
            <v>20.72</v>
          </cell>
          <cell r="L1892">
            <v>20.66</v>
          </cell>
          <cell r="M1892">
            <v>20.6</v>
          </cell>
          <cell r="N1892">
            <v>20.55</v>
          </cell>
          <cell r="O1892">
            <v>20.52</v>
          </cell>
          <cell r="P1892">
            <v>20.51</v>
          </cell>
          <cell r="Q1892">
            <v>20.49</v>
          </cell>
          <cell r="R1892">
            <v>20.47</v>
          </cell>
        </row>
        <row r="1893">
          <cell r="A1893">
            <v>1997</v>
          </cell>
          <cell r="B1893" t="str">
            <v>MAR</v>
          </cell>
          <cell r="C1893" t="str">
            <v>MAR - 1997</v>
          </cell>
          <cell r="D1893">
            <v>35517</v>
          </cell>
          <cell r="E1893">
            <v>26</v>
          </cell>
          <cell r="F1893">
            <v>35515</v>
          </cell>
          <cell r="G1893">
            <v>20.64</v>
          </cell>
          <cell r="H1893">
            <v>20.63</v>
          </cell>
          <cell r="I1893">
            <v>20.55</v>
          </cell>
          <cell r="J1893">
            <v>20.48</v>
          </cell>
          <cell r="K1893">
            <v>20.43</v>
          </cell>
          <cell r="L1893">
            <v>20.38</v>
          </cell>
          <cell r="M1893">
            <v>20.329999999999998</v>
          </cell>
          <cell r="N1893">
            <v>20.28</v>
          </cell>
          <cell r="O1893">
            <v>20.260000000000002</v>
          </cell>
          <cell r="P1893">
            <v>20.25</v>
          </cell>
          <cell r="Q1893">
            <v>20.23</v>
          </cell>
          <cell r="R1893">
            <v>20.21</v>
          </cell>
        </row>
        <row r="1894">
          <cell r="A1894">
            <v>1997</v>
          </cell>
          <cell r="B1894" t="str">
            <v>MAR</v>
          </cell>
          <cell r="C1894" t="str">
            <v>MAR - 1997</v>
          </cell>
          <cell r="D1894">
            <v>35517</v>
          </cell>
          <cell r="E1894">
            <v>27</v>
          </cell>
          <cell r="F1894">
            <v>35516</v>
          </cell>
          <cell r="G1894">
            <v>20.7</v>
          </cell>
          <cell r="H1894">
            <v>20.69</v>
          </cell>
          <cell r="I1894">
            <v>20.63</v>
          </cell>
          <cell r="J1894">
            <v>20.58</v>
          </cell>
          <cell r="K1894">
            <v>20.55</v>
          </cell>
          <cell r="L1894">
            <v>20.52</v>
          </cell>
          <cell r="M1894">
            <v>20.49</v>
          </cell>
          <cell r="N1894">
            <v>20.46</v>
          </cell>
          <cell r="O1894">
            <v>20.45</v>
          </cell>
          <cell r="P1894">
            <v>20.440000000000001</v>
          </cell>
          <cell r="Q1894">
            <v>20.43</v>
          </cell>
          <cell r="R1894">
            <v>20.420000000000002</v>
          </cell>
        </row>
        <row r="1895">
          <cell r="A1895">
            <v>1997</v>
          </cell>
          <cell r="B1895" t="str">
            <v>MAR</v>
          </cell>
          <cell r="C1895" t="str">
            <v>MAR - 1997</v>
          </cell>
          <cell r="D1895">
            <v>35517</v>
          </cell>
          <cell r="E1895">
            <v>28</v>
          </cell>
          <cell r="F1895">
            <v>35517</v>
          </cell>
        </row>
        <row r="1896">
          <cell r="A1896">
            <v>1997</v>
          </cell>
          <cell r="B1896" t="str">
            <v>MAR</v>
          </cell>
          <cell r="C1896" t="str">
            <v>MAR - 1997</v>
          </cell>
          <cell r="D1896">
            <v>35524</v>
          </cell>
          <cell r="E1896">
            <v>31</v>
          </cell>
          <cell r="F1896">
            <v>35520</v>
          </cell>
          <cell r="G1896">
            <v>20.41</v>
          </cell>
          <cell r="H1896">
            <v>20.420000000000002</v>
          </cell>
          <cell r="I1896">
            <v>20.38</v>
          </cell>
          <cell r="J1896">
            <v>20.34</v>
          </cell>
          <cell r="K1896">
            <v>20.32</v>
          </cell>
          <cell r="L1896">
            <v>20.3</v>
          </cell>
          <cell r="M1896">
            <v>20.28</v>
          </cell>
          <cell r="N1896">
            <v>20.260000000000002</v>
          </cell>
          <cell r="O1896">
            <v>20.260000000000002</v>
          </cell>
          <cell r="P1896">
            <v>20.260000000000002</v>
          </cell>
          <cell r="Q1896">
            <v>20.260000000000002</v>
          </cell>
          <cell r="R1896">
            <v>20.260000000000002</v>
          </cell>
        </row>
        <row r="1897">
          <cell r="A1897">
            <v>1997</v>
          </cell>
          <cell r="B1897" t="str">
            <v>APR</v>
          </cell>
          <cell r="C1897" t="str">
            <v>APR - 1997</v>
          </cell>
          <cell r="D1897">
            <v>35524</v>
          </cell>
          <cell r="E1897">
            <v>1</v>
          </cell>
          <cell r="F1897">
            <v>35521</v>
          </cell>
          <cell r="G1897">
            <v>20.28</v>
          </cell>
          <cell r="H1897">
            <v>20.260000000000002</v>
          </cell>
          <cell r="I1897">
            <v>20.23</v>
          </cell>
          <cell r="J1897">
            <v>20.22</v>
          </cell>
          <cell r="K1897">
            <v>20.22</v>
          </cell>
          <cell r="L1897">
            <v>20.21</v>
          </cell>
          <cell r="M1897">
            <v>20.2</v>
          </cell>
          <cell r="N1897">
            <v>20.190000000000001</v>
          </cell>
          <cell r="O1897">
            <v>20.190000000000001</v>
          </cell>
          <cell r="P1897">
            <v>20.190000000000001</v>
          </cell>
          <cell r="Q1897">
            <v>20.190000000000001</v>
          </cell>
          <cell r="R1897">
            <v>20.190000000000001</v>
          </cell>
        </row>
        <row r="1898">
          <cell r="A1898">
            <v>1997</v>
          </cell>
          <cell r="B1898" t="str">
            <v>APR</v>
          </cell>
          <cell r="C1898" t="str">
            <v>APR - 1997</v>
          </cell>
          <cell r="D1898">
            <v>35524</v>
          </cell>
          <cell r="E1898">
            <v>2</v>
          </cell>
          <cell r="F1898">
            <v>35522</v>
          </cell>
          <cell r="G1898">
            <v>19.47</v>
          </cell>
          <cell r="H1898">
            <v>19.54</v>
          </cell>
          <cell r="I1898">
            <v>19.59</v>
          </cell>
          <cell r="J1898">
            <v>19.62</v>
          </cell>
          <cell r="K1898">
            <v>19.649999999999999</v>
          </cell>
          <cell r="L1898">
            <v>19.68</v>
          </cell>
          <cell r="M1898">
            <v>19.71</v>
          </cell>
          <cell r="N1898">
            <v>19.72</v>
          </cell>
          <cell r="O1898">
            <v>19.73</v>
          </cell>
          <cell r="P1898">
            <v>19.739999999999998</v>
          </cell>
          <cell r="Q1898">
            <v>19.75</v>
          </cell>
          <cell r="R1898">
            <v>19.760000000000002</v>
          </cell>
        </row>
        <row r="1899">
          <cell r="A1899">
            <v>1997</v>
          </cell>
          <cell r="B1899" t="str">
            <v>APR</v>
          </cell>
          <cell r="C1899" t="str">
            <v>APR - 1997</v>
          </cell>
          <cell r="D1899">
            <v>35524</v>
          </cell>
          <cell r="E1899">
            <v>3</v>
          </cell>
          <cell r="F1899">
            <v>35523</v>
          </cell>
          <cell r="G1899">
            <v>19.47</v>
          </cell>
          <cell r="H1899">
            <v>19.57</v>
          </cell>
          <cell r="I1899">
            <v>19.63</v>
          </cell>
          <cell r="J1899">
            <v>19.66</v>
          </cell>
          <cell r="K1899">
            <v>19.690000000000001</v>
          </cell>
          <cell r="L1899">
            <v>19.72</v>
          </cell>
          <cell r="M1899">
            <v>19.75</v>
          </cell>
          <cell r="N1899">
            <v>19.760000000000002</v>
          </cell>
          <cell r="O1899">
            <v>19.77</v>
          </cell>
          <cell r="P1899">
            <v>19.78</v>
          </cell>
          <cell r="Q1899">
            <v>19.79</v>
          </cell>
          <cell r="R1899">
            <v>19.8</v>
          </cell>
        </row>
        <row r="1900">
          <cell r="A1900">
            <v>1997</v>
          </cell>
          <cell r="B1900" t="str">
            <v>APR</v>
          </cell>
          <cell r="C1900" t="str">
            <v>APR - 1997</v>
          </cell>
          <cell r="D1900">
            <v>35524</v>
          </cell>
          <cell r="E1900">
            <v>4</v>
          </cell>
          <cell r="F1900">
            <v>35524</v>
          </cell>
          <cell r="G1900">
            <v>19.12</v>
          </cell>
          <cell r="H1900">
            <v>19.22</v>
          </cell>
          <cell r="I1900">
            <v>19.3</v>
          </cell>
          <cell r="J1900">
            <v>19.350000000000001</v>
          </cell>
          <cell r="K1900">
            <v>19.39</v>
          </cell>
          <cell r="L1900">
            <v>19.420000000000002</v>
          </cell>
          <cell r="M1900">
            <v>19.45</v>
          </cell>
          <cell r="N1900">
            <v>19.47</v>
          </cell>
          <cell r="O1900">
            <v>19.489999999999998</v>
          </cell>
          <cell r="P1900">
            <v>19.510000000000002</v>
          </cell>
          <cell r="Q1900">
            <v>19.52</v>
          </cell>
          <cell r="R1900">
            <v>19.53</v>
          </cell>
        </row>
        <row r="1901">
          <cell r="A1901">
            <v>1997</v>
          </cell>
          <cell r="B1901" t="str">
            <v>APR</v>
          </cell>
          <cell r="C1901" t="str">
            <v>APR - 1997</v>
          </cell>
          <cell r="D1901">
            <v>35531</v>
          </cell>
          <cell r="E1901">
            <v>7</v>
          </cell>
          <cell r="F1901">
            <v>35527</v>
          </cell>
          <cell r="G1901">
            <v>19.23</v>
          </cell>
          <cell r="H1901">
            <v>19.329999999999998</v>
          </cell>
          <cell r="I1901">
            <v>19.37</v>
          </cell>
          <cell r="J1901">
            <v>19.41</v>
          </cell>
          <cell r="K1901">
            <v>19.45</v>
          </cell>
          <cell r="L1901">
            <v>19.47</v>
          </cell>
          <cell r="M1901">
            <v>19.489999999999998</v>
          </cell>
          <cell r="N1901">
            <v>19.510000000000002</v>
          </cell>
          <cell r="O1901">
            <v>19.53</v>
          </cell>
          <cell r="P1901">
            <v>19.55</v>
          </cell>
          <cell r="Q1901">
            <v>19.559999999999999</v>
          </cell>
          <cell r="R1901">
            <v>19.57</v>
          </cell>
        </row>
        <row r="1902">
          <cell r="A1902">
            <v>1997</v>
          </cell>
          <cell r="B1902" t="str">
            <v>APR</v>
          </cell>
          <cell r="C1902" t="str">
            <v>APR - 1997</v>
          </cell>
          <cell r="D1902">
            <v>35531</v>
          </cell>
          <cell r="E1902">
            <v>8</v>
          </cell>
          <cell r="F1902">
            <v>35528</v>
          </cell>
          <cell r="G1902">
            <v>19.350000000000001</v>
          </cell>
          <cell r="H1902">
            <v>19.45</v>
          </cell>
          <cell r="I1902">
            <v>19.489999999999998</v>
          </cell>
          <cell r="J1902">
            <v>19.53</v>
          </cell>
          <cell r="K1902">
            <v>19.559999999999999</v>
          </cell>
          <cell r="L1902">
            <v>19.57</v>
          </cell>
          <cell r="M1902">
            <v>19.579999999999998</v>
          </cell>
          <cell r="N1902">
            <v>19.59</v>
          </cell>
          <cell r="O1902">
            <v>19.600000000000001</v>
          </cell>
          <cell r="P1902">
            <v>19.61</v>
          </cell>
          <cell r="Q1902">
            <v>19.61</v>
          </cell>
          <cell r="R1902">
            <v>19.61</v>
          </cell>
        </row>
        <row r="1903">
          <cell r="A1903">
            <v>1997</v>
          </cell>
          <cell r="B1903" t="str">
            <v>APR</v>
          </cell>
          <cell r="C1903" t="str">
            <v>APR - 1997</v>
          </cell>
          <cell r="D1903">
            <v>35531</v>
          </cell>
          <cell r="E1903">
            <v>9</v>
          </cell>
          <cell r="F1903">
            <v>35529</v>
          </cell>
          <cell r="G1903">
            <v>19.27</v>
          </cell>
          <cell r="H1903">
            <v>19.39</v>
          </cell>
          <cell r="I1903">
            <v>19.43</v>
          </cell>
          <cell r="J1903">
            <v>19.47</v>
          </cell>
          <cell r="K1903">
            <v>19.5</v>
          </cell>
          <cell r="L1903">
            <v>19.510000000000002</v>
          </cell>
          <cell r="M1903">
            <v>19.52</v>
          </cell>
          <cell r="N1903">
            <v>19.53</v>
          </cell>
          <cell r="O1903">
            <v>19.54</v>
          </cell>
          <cell r="P1903">
            <v>19.55</v>
          </cell>
          <cell r="Q1903">
            <v>19.55</v>
          </cell>
          <cell r="R1903">
            <v>19.55</v>
          </cell>
        </row>
        <row r="1904">
          <cell r="A1904">
            <v>1997</v>
          </cell>
          <cell r="B1904" t="str">
            <v>APR</v>
          </cell>
          <cell r="C1904" t="str">
            <v>APR - 1997</v>
          </cell>
          <cell r="D1904">
            <v>35531</v>
          </cell>
          <cell r="E1904">
            <v>10</v>
          </cell>
          <cell r="F1904">
            <v>35530</v>
          </cell>
          <cell r="G1904">
            <v>19.57</v>
          </cell>
          <cell r="H1904">
            <v>19.68</v>
          </cell>
          <cell r="I1904">
            <v>19.71</v>
          </cell>
          <cell r="J1904">
            <v>19.739999999999998</v>
          </cell>
          <cell r="K1904">
            <v>19.760000000000002</v>
          </cell>
          <cell r="L1904">
            <v>19.77</v>
          </cell>
          <cell r="M1904">
            <v>19.77</v>
          </cell>
          <cell r="N1904">
            <v>19.77</v>
          </cell>
          <cell r="O1904">
            <v>19.77</v>
          </cell>
          <cell r="P1904">
            <v>19.77</v>
          </cell>
          <cell r="Q1904">
            <v>19.77</v>
          </cell>
          <cell r="R1904">
            <v>19.77</v>
          </cell>
        </row>
        <row r="1905">
          <cell r="A1905">
            <v>1997</v>
          </cell>
          <cell r="B1905" t="str">
            <v>APR</v>
          </cell>
          <cell r="C1905" t="str">
            <v>APR - 1997</v>
          </cell>
          <cell r="D1905">
            <v>35531</v>
          </cell>
          <cell r="E1905">
            <v>11</v>
          </cell>
          <cell r="F1905">
            <v>35531</v>
          </cell>
          <cell r="G1905">
            <v>19.53</v>
          </cell>
          <cell r="H1905">
            <v>19.62</v>
          </cell>
          <cell r="I1905">
            <v>19.63</v>
          </cell>
          <cell r="J1905">
            <v>19.64</v>
          </cell>
          <cell r="K1905">
            <v>19.66</v>
          </cell>
          <cell r="L1905">
            <v>19.66</v>
          </cell>
          <cell r="M1905">
            <v>19.649999999999999</v>
          </cell>
          <cell r="N1905">
            <v>19.64</v>
          </cell>
          <cell r="O1905">
            <v>19.64</v>
          </cell>
          <cell r="P1905">
            <v>19.64</v>
          </cell>
          <cell r="Q1905">
            <v>19.64</v>
          </cell>
          <cell r="R1905">
            <v>19.64</v>
          </cell>
        </row>
        <row r="1906">
          <cell r="A1906">
            <v>1997</v>
          </cell>
          <cell r="B1906" t="str">
            <v>APR</v>
          </cell>
          <cell r="C1906" t="str">
            <v>APR - 1997</v>
          </cell>
          <cell r="D1906">
            <v>35538</v>
          </cell>
          <cell r="E1906">
            <v>14</v>
          </cell>
          <cell r="F1906">
            <v>35534</v>
          </cell>
          <cell r="G1906">
            <v>19.899999999999999</v>
          </cell>
          <cell r="H1906">
            <v>19.91</v>
          </cell>
          <cell r="I1906">
            <v>19.920000000000002</v>
          </cell>
          <cell r="J1906">
            <v>19.91</v>
          </cell>
          <cell r="K1906">
            <v>19.91</v>
          </cell>
          <cell r="L1906">
            <v>19.899999999999999</v>
          </cell>
          <cell r="M1906">
            <v>19.88</v>
          </cell>
          <cell r="N1906">
            <v>19.86</v>
          </cell>
          <cell r="O1906">
            <v>19.86</v>
          </cell>
          <cell r="P1906">
            <v>19.86</v>
          </cell>
          <cell r="Q1906">
            <v>19.850000000000001</v>
          </cell>
          <cell r="R1906">
            <v>19.84</v>
          </cell>
        </row>
        <row r="1907">
          <cell r="A1907">
            <v>1997</v>
          </cell>
          <cell r="B1907" t="str">
            <v>APR</v>
          </cell>
          <cell r="C1907" t="str">
            <v>APR - 1997</v>
          </cell>
          <cell r="D1907">
            <v>35538</v>
          </cell>
          <cell r="E1907">
            <v>15</v>
          </cell>
          <cell r="F1907">
            <v>35535</v>
          </cell>
          <cell r="G1907">
            <v>19.829999999999998</v>
          </cell>
          <cell r="H1907">
            <v>19.78</v>
          </cell>
          <cell r="I1907">
            <v>19.8</v>
          </cell>
          <cell r="J1907">
            <v>19.8</v>
          </cell>
          <cell r="K1907">
            <v>19.8</v>
          </cell>
          <cell r="L1907">
            <v>19.79</v>
          </cell>
          <cell r="M1907">
            <v>19.78</v>
          </cell>
          <cell r="N1907">
            <v>19.77</v>
          </cell>
          <cell r="O1907">
            <v>19.760000000000002</v>
          </cell>
          <cell r="P1907">
            <v>19.75</v>
          </cell>
          <cell r="Q1907">
            <v>19.73</v>
          </cell>
          <cell r="R1907">
            <v>19.71</v>
          </cell>
        </row>
        <row r="1908">
          <cell r="A1908">
            <v>1997</v>
          </cell>
          <cell r="B1908" t="str">
            <v>APR</v>
          </cell>
          <cell r="C1908" t="str">
            <v>APR - 1997</v>
          </cell>
          <cell r="D1908">
            <v>35538</v>
          </cell>
          <cell r="E1908">
            <v>16</v>
          </cell>
          <cell r="F1908">
            <v>35536</v>
          </cell>
          <cell r="G1908">
            <v>19.350000000000001</v>
          </cell>
          <cell r="H1908">
            <v>19.3</v>
          </cell>
          <cell r="I1908">
            <v>19.37</v>
          </cell>
          <cell r="J1908">
            <v>19.399999999999999</v>
          </cell>
          <cell r="K1908">
            <v>19.420000000000002</v>
          </cell>
          <cell r="L1908">
            <v>19.43</v>
          </cell>
          <cell r="M1908">
            <v>19.43</v>
          </cell>
          <cell r="N1908">
            <v>19.43</v>
          </cell>
          <cell r="O1908">
            <v>19.43</v>
          </cell>
          <cell r="P1908">
            <v>19.43</v>
          </cell>
          <cell r="Q1908">
            <v>19.420000000000002</v>
          </cell>
          <cell r="R1908">
            <v>19.41</v>
          </cell>
        </row>
        <row r="1909">
          <cell r="A1909">
            <v>1997</v>
          </cell>
          <cell r="B1909" t="str">
            <v>APR</v>
          </cell>
          <cell r="C1909" t="str">
            <v>APR - 1997</v>
          </cell>
          <cell r="D1909">
            <v>35538</v>
          </cell>
          <cell r="E1909">
            <v>17</v>
          </cell>
          <cell r="F1909">
            <v>35537</v>
          </cell>
          <cell r="G1909">
            <v>19.420000000000002</v>
          </cell>
          <cell r="H1909">
            <v>19.34</v>
          </cell>
          <cell r="I1909">
            <v>19.399999999999999</v>
          </cell>
          <cell r="J1909">
            <v>19.45</v>
          </cell>
          <cell r="K1909">
            <v>19.489999999999998</v>
          </cell>
          <cell r="L1909">
            <v>19.5</v>
          </cell>
          <cell r="M1909">
            <v>19.510000000000002</v>
          </cell>
          <cell r="N1909">
            <v>19.510000000000002</v>
          </cell>
          <cell r="O1909">
            <v>19.510000000000002</v>
          </cell>
          <cell r="P1909">
            <v>19.510000000000002</v>
          </cell>
          <cell r="Q1909">
            <v>19.510000000000002</v>
          </cell>
          <cell r="R1909">
            <v>19.510000000000002</v>
          </cell>
        </row>
        <row r="1910">
          <cell r="A1910">
            <v>1997</v>
          </cell>
          <cell r="B1910" t="str">
            <v>APR</v>
          </cell>
          <cell r="C1910" t="str">
            <v>APR - 1997</v>
          </cell>
          <cell r="D1910">
            <v>35538</v>
          </cell>
          <cell r="E1910">
            <v>18</v>
          </cell>
          <cell r="F1910">
            <v>35538</v>
          </cell>
          <cell r="G1910">
            <v>19.91</v>
          </cell>
          <cell r="H1910">
            <v>19.670000000000002</v>
          </cell>
          <cell r="I1910">
            <v>19.649999999999999</v>
          </cell>
          <cell r="J1910">
            <v>19.649999999999999</v>
          </cell>
          <cell r="K1910">
            <v>19.649999999999999</v>
          </cell>
          <cell r="L1910">
            <v>19.64</v>
          </cell>
          <cell r="M1910">
            <v>19.63</v>
          </cell>
          <cell r="N1910">
            <v>19.62</v>
          </cell>
          <cell r="O1910">
            <v>19.62</v>
          </cell>
          <cell r="P1910">
            <v>19.62</v>
          </cell>
          <cell r="Q1910">
            <v>19.61</v>
          </cell>
          <cell r="R1910">
            <v>19.600000000000001</v>
          </cell>
        </row>
        <row r="1911">
          <cell r="A1911">
            <v>1997</v>
          </cell>
          <cell r="B1911" t="str">
            <v>APR</v>
          </cell>
          <cell r="C1911" t="str">
            <v>APR - 1997</v>
          </cell>
          <cell r="D1911">
            <v>35545</v>
          </cell>
          <cell r="E1911">
            <v>21</v>
          </cell>
          <cell r="F1911">
            <v>35541</v>
          </cell>
          <cell r="G1911">
            <v>20.38</v>
          </cell>
          <cell r="H1911">
            <v>20.07</v>
          </cell>
          <cell r="I1911">
            <v>19.98</v>
          </cell>
          <cell r="J1911">
            <v>19.93</v>
          </cell>
          <cell r="K1911">
            <v>19.899999999999999</v>
          </cell>
          <cell r="L1911">
            <v>19.87</v>
          </cell>
          <cell r="M1911">
            <v>19.850000000000001</v>
          </cell>
          <cell r="N1911">
            <v>19.829999999999998</v>
          </cell>
          <cell r="O1911">
            <v>19.809999999999999</v>
          </cell>
          <cell r="P1911">
            <v>19.8</v>
          </cell>
          <cell r="Q1911">
            <v>19.79</v>
          </cell>
          <cell r="R1911">
            <v>19.78</v>
          </cell>
        </row>
        <row r="1912">
          <cell r="A1912">
            <v>1997</v>
          </cell>
          <cell r="B1912" t="str">
            <v>APR</v>
          </cell>
          <cell r="C1912" t="str">
            <v>APR - 1997</v>
          </cell>
          <cell r="D1912">
            <v>35545</v>
          </cell>
          <cell r="E1912">
            <v>22</v>
          </cell>
          <cell r="F1912">
            <v>35542</v>
          </cell>
          <cell r="G1912">
            <v>19.600000000000001</v>
          </cell>
          <cell r="H1912">
            <v>19.59</v>
          </cell>
          <cell r="I1912">
            <v>19.57</v>
          </cell>
          <cell r="J1912">
            <v>19.53</v>
          </cell>
          <cell r="K1912">
            <v>19.5</v>
          </cell>
          <cell r="L1912">
            <v>19.489999999999998</v>
          </cell>
          <cell r="M1912">
            <v>19.48</v>
          </cell>
          <cell r="N1912">
            <v>19.47</v>
          </cell>
          <cell r="O1912">
            <v>19.45</v>
          </cell>
          <cell r="P1912">
            <v>19.45</v>
          </cell>
          <cell r="Q1912">
            <v>19.45</v>
          </cell>
          <cell r="R1912">
            <v>19.440000000000001</v>
          </cell>
        </row>
        <row r="1913">
          <cell r="A1913">
            <v>1997</v>
          </cell>
          <cell r="B1913" t="str">
            <v>APR</v>
          </cell>
          <cell r="C1913" t="str">
            <v>APR - 1997</v>
          </cell>
          <cell r="D1913">
            <v>35545</v>
          </cell>
          <cell r="E1913">
            <v>23</v>
          </cell>
          <cell r="F1913">
            <v>35543</v>
          </cell>
          <cell r="G1913">
            <v>19.73</v>
          </cell>
          <cell r="H1913">
            <v>19.739999999999998</v>
          </cell>
          <cell r="I1913">
            <v>19.739999999999998</v>
          </cell>
          <cell r="J1913">
            <v>19.73</v>
          </cell>
          <cell r="K1913">
            <v>19.73</v>
          </cell>
          <cell r="L1913">
            <v>19.72</v>
          </cell>
          <cell r="M1913">
            <v>19.72</v>
          </cell>
          <cell r="N1913">
            <v>19.71</v>
          </cell>
          <cell r="O1913">
            <v>19.71</v>
          </cell>
          <cell r="P1913">
            <v>19.71</v>
          </cell>
          <cell r="Q1913">
            <v>19.7</v>
          </cell>
          <cell r="R1913">
            <v>19.7</v>
          </cell>
        </row>
        <row r="1914">
          <cell r="A1914">
            <v>1997</v>
          </cell>
          <cell r="B1914" t="str">
            <v>APR</v>
          </cell>
          <cell r="C1914" t="str">
            <v>APR - 1997</v>
          </cell>
          <cell r="D1914">
            <v>35545</v>
          </cell>
          <cell r="E1914">
            <v>24</v>
          </cell>
          <cell r="F1914">
            <v>35544</v>
          </cell>
          <cell r="G1914">
            <v>20.03</v>
          </cell>
          <cell r="H1914">
            <v>19.989999999999998</v>
          </cell>
          <cell r="I1914">
            <v>19.96</v>
          </cell>
          <cell r="J1914">
            <v>19.920000000000002</v>
          </cell>
          <cell r="K1914">
            <v>19.899999999999999</v>
          </cell>
          <cell r="L1914">
            <v>19.88</v>
          </cell>
          <cell r="M1914">
            <v>19.86</v>
          </cell>
          <cell r="N1914">
            <v>19.84</v>
          </cell>
          <cell r="O1914">
            <v>19.84</v>
          </cell>
          <cell r="P1914">
            <v>19.829999999999998</v>
          </cell>
          <cell r="Q1914">
            <v>19.82</v>
          </cell>
          <cell r="R1914">
            <v>19.82</v>
          </cell>
        </row>
        <row r="1915">
          <cell r="A1915">
            <v>1997</v>
          </cell>
          <cell r="B1915" t="str">
            <v>APR</v>
          </cell>
          <cell r="C1915" t="str">
            <v>APR - 1997</v>
          </cell>
          <cell r="D1915">
            <v>35545</v>
          </cell>
          <cell r="E1915">
            <v>25</v>
          </cell>
          <cell r="F1915">
            <v>35545</v>
          </cell>
          <cell r="G1915">
            <v>19.989999999999998</v>
          </cell>
          <cell r="H1915">
            <v>20</v>
          </cell>
          <cell r="I1915">
            <v>19.98</v>
          </cell>
          <cell r="J1915">
            <v>19.940000000000001</v>
          </cell>
          <cell r="K1915">
            <v>19.920000000000002</v>
          </cell>
          <cell r="L1915">
            <v>19.899999999999999</v>
          </cell>
          <cell r="M1915">
            <v>19.88</v>
          </cell>
          <cell r="N1915">
            <v>19.86</v>
          </cell>
          <cell r="O1915">
            <v>19.86</v>
          </cell>
          <cell r="P1915">
            <v>19.850000000000001</v>
          </cell>
          <cell r="Q1915">
            <v>19.84</v>
          </cell>
          <cell r="R1915">
            <v>19.84</v>
          </cell>
        </row>
        <row r="1916">
          <cell r="A1916">
            <v>1997</v>
          </cell>
          <cell r="B1916" t="str">
            <v>APR</v>
          </cell>
          <cell r="C1916" t="str">
            <v>APR - 1997</v>
          </cell>
          <cell r="D1916">
            <v>35552</v>
          </cell>
          <cell r="E1916">
            <v>28</v>
          </cell>
          <cell r="F1916">
            <v>35548</v>
          </cell>
          <cell r="G1916">
            <v>19.91</v>
          </cell>
          <cell r="H1916">
            <v>19.91</v>
          </cell>
          <cell r="I1916">
            <v>19.899999999999999</v>
          </cell>
          <cell r="J1916">
            <v>19.88</v>
          </cell>
          <cell r="K1916">
            <v>19.86</v>
          </cell>
          <cell r="L1916">
            <v>19.84</v>
          </cell>
          <cell r="M1916">
            <v>19.82</v>
          </cell>
          <cell r="N1916">
            <v>19.8</v>
          </cell>
          <cell r="O1916">
            <v>19.8</v>
          </cell>
          <cell r="P1916">
            <v>19.79</v>
          </cell>
          <cell r="Q1916">
            <v>19.78</v>
          </cell>
          <cell r="R1916">
            <v>19.77</v>
          </cell>
        </row>
        <row r="1917">
          <cell r="A1917">
            <v>1997</v>
          </cell>
          <cell r="B1917" t="str">
            <v>APR</v>
          </cell>
          <cell r="C1917" t="str">
            <v>APR - 1997</v>
          </cell>
          <cell r="D1917">
            <v>35552</v>
          </cell>
          <cell r="E1917">
            <v>29</v>
          </cell>
          <cell r="F1917">
            <v>35549</v>
          </cell>
          <cell r="G1917">
            <v>20.440000000000001</v>
          </cell>
          <cell r="H1917">
            <v>20.39</v>
          </cell>
          <cell r="I1917">
            <v>20.329999999999998</v>
          </cell>
          <cell r="J1917">
            <v>20.27</v>
          </cell>
          <cell r="K1917">
            <v>20.22</v>
          </cell>
          <cell r="L1917">
            <v>20.170000000000002</v>
          </cell>
          <cell r="M1917">
            <v>20.14</v>
          </cell>
          <cell r="N1917">
            <v>20.11</v>
          </cell>
          <cell r="O1917">
            <v>20.09</v>
          </cell>
          <cell r="P1917">
            <v>20.059999999999999</v>
          </cell>
          <cell r="Q1917">
            <v>20.03</v>
          </cell>
          <cell r="R1917">
            <v>20.010000000000002</v>
          </cell>
        </row>
        <row r="1918">
          <cell r="A1918">
            <v>1997</v>
          </cell>
          <cell r="B1918" t="str">
            <v>APR</v>
          </cell>
          <cell r="C1918" t="str">
            <v>APR - 1997</v>
          </cell>
          <cell r="D1918">
            <v>35552</v>
          </cell>
          <cell r="E1918">
            <v>30</v>
          </cell>
          <cell r="F1918">
            <v>35550</v>
          </cell>
          <cell r="G1918">
            <v>20.21</v>
          </cell>
          <cell r="H1918">
            <v>20.21</v>
          </cell>
          <cell r="I1918">
            <v>20.16</v>
          </cell>
          <cell r="J1918">
            <v>20.12</v>
          </cell>
          <cell r="K1918">
            <v>20.079999999999998</v>
          </cell>
          <cell r="L1918">
            <v>20.04</v>
          </cell>
          <cell r="M1918">
            <v>20.02</v>
          </cell>
          <cell r="N1918">
            <v>20.010000000000002</v>
          </cell>
          <cell r="O1918">
            <v>19.989999999999998</v>
          </cell>
          <cell r="P1918">
            <v>19.97</v>
          </cell>
          <cell r="Q1918">
            <v>19.95</v>
          </cell>
          <cell r="R1918">
            <v>19.93</v>
          </cell>
        </row>
        <row r="1919">
          <cell r="A1919">
            <v>1997</v>
          </cell>
          <cell r="B1919" t="str">
            <v>MAY</v>
          </cell>
          <cell r="C1919" t="str">
            <v>MAY - 1997</v>
          </cell>
          <cell r="D1919">
            <v>35552</v>
          </cell>
          <cell r="E1919">
            <v>1</v>
          </cell>
          <cell r="F1919">
            <v>35551</v>
          </cell>
          <cell r="G1919">
            <v>19.91</v>
          </cell>
          <cell r="H1919">
            <v>19.96</v>
          </cell>
          <cell r="I1919">
            <v>19.93</v>
          </cell>
          <cell r="J1919">
            <v>19.899999999999999</v>
          </cell>
          <cell r="K1919">
            <v>19.86</v>
          </cell>
          <cell r="L1919">
            <v>19.82</v>
          </cell>
          <cell r="M1919">
            <v>19.8</v>
          </cell>
          <cell r="N1919">
            <v>19.79</v>
          </cell>
          <cell r="O1919">
            <v>19.78</v>
          </cell>
          <cell r="P1919">
            <v>19.760000000000002</v>
          </cell>
          <cell r="Q1919">
            <v>19.739999999999998</v>
          </cell>
          <cell r="R1919">
            <v>19.72</v>
          </cell>
        </row>
        <row r="1920">
          <cell r="A1920">
            <v>1997</v>
          </cell>
          <cell r="B1920" t="str">
            <v>MAY</v>
          </cell>
          <cell r="C1920" t="str">
            <v>MAY - 1997</v>
          </cell>
          <cell r="D1920">
            <v>35552</v>
          </cell>
          <cell r="E1920">
            <v>2</v>
          </cell>
          <cell r="F1920">
            <v>35552</v>
          </cell>
          <cell r="G1920">
            <v>19.600000000000001</v>
          </cell>
          <cell r="H1920">
            <v>19.690000000000001</v>
          </cell>
          <cell r="I1920">
            <v>19.7</v>
          </cell>
          <cell r="J1920">
            <v>19.7</v>
          </cell>
          <cell r="K1920">
            <v>19.7</v>
          </cell>
          <cell r="L1920">
            <v>19.7</v>
          </cell>
          <cell r="M1920">
            <v>19.7</v>
          </cell>
          <cell r="N1920">
            <v>19.7</v>
          </cell>
          <cell r="O1920">
            <v>19.7</v>
          </cell>
          <cell r="P1920">
            <v>19.68</v>
          </cell>
          <cell r="Q1920">
            <v>19.670000000000002</v>
          </cell>
          <cell r="R1920">
            <v>19.66</v>
          </cell>
        </row>
        <row r="1921">
          <cell r="A1921">
            <v>1997</v>
          </cell>
          <cell r="B1921" t="str">
            <v>MAY</v>
          </cell>
          <cell r="C1921" t="str">
            <v>MAY - 1997</v>
          </cell>
          <cell r="D1921">
            <v>35559</v>
          </cell>
          <cell r="E1921">
            <v>5</v>
          </cell>
          <cell r="F1921">
            <v>35555</v>
          </cell>
          <cell r="G1921">
            <v>19.63</v>
          </cell>
          <cell r="H1921">
            <v>19.71</v>
          </cell>
          <cell r="I1921">
            <v>19.72</v>
          </cell>
          <cell r="J1921">
            <v>19.72</v>
          </cell>
          <cell r="K1921">
            <v>19.72</v>
          </cell>
          <cell r="L1921">
            <v>19.72</v>
          </cell>
          <cell r="M1921">
            <v>19.71</v>
          </cell>
          <cell r="N1921">
            <v>19.7</v>
          </cell>
          <cell r="O1921">
            <v>19.7</v>
          </cell>
          <cell r="P1921">
            <v>19.68</v>
          </cell>
          <cell r="Q1921">
            <v>19.66</v>
          </cell>
          <cell r="R1921">
            <v>19.64</v>
          </cell>
        </row>
        <row r="1922">
          <cell r="A1922">
            <v>1997</v>
          </cell>
          <cell r="B1922" t="str">
            <v>MAY</v>
          </cell>
          <cell r="C1922" t="str">
            <v>MAY - 1997</v>
          </cell>
          <cell r="D1922">
            <v>35559</v>
          </cell>
          <cell r="E1922">
            <v>6</v>
          </cell>
          <cell r="F1922">
            <v>35556</v>
          </cell>
          <cell r="G1922">
            <v>19.66</v>
          </cell>
          <cell r="H1922">
            <v>19.75</v>
          </cell>
          <cell r="I1922">
            <v>19.78</v>
          </cell>
          <cell r="J1922">
            <v>19.79</v>
          </cell>
          <cell r="K1922">
            <v>19.79</v>
          </cell>
          <cell r="L1922">
            <v>19.79</v>
          </cell>
          <cell r="M1922">
            <v>19.78</v>
          </cell>
          <cell r="N1922">
            <v>19.78</v>
          </cell>
          <cell r="O1922">
            <v>19.78</v>
          </cell>
          <cell r="P1922">
            <v>19.77</v>
          </cell>
          <cell r="Q1922">
            <v>19.760000000000002</v>
          </cell>
          <cell r="R1922">
            <v>19.75</v>
          </cell>
        </row>
        <row r="1923">
          <cell r="A1923">
            <v>1997</v>
          </cell>
          <cell r="B1923" t="str">
            <v>MAY</v>
          </cell>
          <cell r="C1923" t="str">
            <v>MAY - 1997</v>
          </cell>
          <cell r="D1923">
            <v>35559</v>
          </cell>
          <cell r="E1923">
            <v>7</v>
          </cell>
          <cell r="F1923">
            <v>35557</v>
          </cell>
          <cell r="G1923">
            <v>19.62</v>
          </cell>
          <cell r="H1923">
            <v>19.73</v>
          </cell>
          <cell r="I1923">
            <v>19.75</v>
          </cell>
          <cell r="J1923">
            <v>19.739999999999998</v>
          </cell>
          <cell r="K1923">
            <v>19.739999999999998</v>
          </cell>
          <cell r="L1923">
            <v>19.73</v>
          </cell>
          <cell r="M1923">
            <v>19.72</v>
          </cell>
          <cell r="N1923">
            <v>19.71</v>
          </cell>
          <cell r="O1923">
            <v>19.71</v>
          </cell>
          <cell r="P1923">
            <v>19.690000000000001</v>
          </cell>
          <cell r="Q1923">
            <v>19.670000000000002</v>
          </cell>
          <cell r="R1923">
            <v>19.66</v>
          </cell>
        </row>
        <row r="1924">
          <cell r="A1924">
            <v>1997</v>
          </cell>
          <cell r="B1924" t="str">
            <v>MAY</v>
          </cell>
          <cell r="C1924" t="str">
            <v>MAY - 1997</v>
          </cell>
          <cell r="D1924">
            <v>35559</v>
          </cell>
          <cell r="E1924">
            <v>8</v>
          </cell>
          <cell r="F1924">
            <v>35558</v>
          </cell>
          <cell r="G1924">
            <v>20.34</v>
          </cell>
          <cell r="H1924">
            <v>20.34</v>
          </cell>
          <cell r="I1924">
            <v>20.28</v>
          </cell>
          <cell r="J1924">
            <v>20.23</v>
          </cell>
          <cell r="K1924">
            <v>20.18</v>
          </cell>
          <cell r="L1924">
            <v>20.13</v>
          </cell>
          <cell r="M1924">
            <v>20.09</v>
          </cell>
          <cell r="N1924">
            <v>20.07</v>
          </cell>
          <cell r="O1924">
            <v>20.05</v>
          </cell>
          <cell r="P1924">
            <v>20.03</v>
          </cell>
          <cell r="Q1924">
            <v>20.010000000000002</v>
          </cell>
          <cell r="R1924">
            <v>19.989999999999998</v>
          </cell>
        </row>
        <row r="1925">
          <cell r="A1925">
            <v>1997</v>
          </cell>
          <cell r="B1925" t="str">
            <v>MAY</v>
          </cell>
          <cell r="C1925" t="str">
            <v>MAY - 1997</v>
          </cell>
          <cell r="D1925">
            <v>35559</v>
          </cell>
          <cell r="E1925">
            <v>9</v>
          </cell>
          <cell r="F1925">
            <v>35559</v>
          </cell>
          <cell r="G1925">
            <v>20.43</v>
          </cell>
          <cell r="H1925">
            <v>20.41</v>
          </cell>
          <cell r="I1925">
            <v>20.309999999999999</v>
          </cell>
          <cell r="J1925">
            <v>20.239999999999998</v>
          </cell>
          <cell r="K1925">
            <v>20.18</v>
          </cell>
          <cell r="L1925">
            <v>20.14</v>
          </cell>
          <cell r="M1925">
            <v>20.100000000000001</v>
          </cell>
          <cell r="N1925">
            <v>20.07</v>
          </cell>
          <cell r="O1925">
            <v>20.04</v>
          </cell>
          <cell r="P1925">
            <v>20.010000000000002</v>
          </cell>
          <cell r="Q1925">
            <v>19.98</v>
          </cell>
          <cell r="R1925">
            <v>19.95</v>
          </cell>
        </row>
        <row r="1926">
          <cell r="A1926">
            <v>1997</v>
          </cell>
          <cell r="B1926" t="str">
            <v>MAY</v>
          </cell>
          <cell r="C1926" t="str">
            <v>MAY - 1997</v>
          </cell>
          <cell r="D1926">
            <v>35566</v>
          </cell>
          <cell r="E1926">
            <v>12</v>
          </cell>
          <cell r="F1926">
            <v>35562</v>
          </cell>
          <cell r="G1926">
            <v>21.38</v>
          </cell>
          <cell r="H1926">
            <v>21.26</v>
          </cell>
          <cell r="I1926">
            <v>21.08</v>
          </cell>
          <cell r="J1926">
            <v>20.96</v>
          </cell>
          <cell r="K1926">
            <v>20.85</v>
          </cell>
          <cell r="L1926">
            <v>20.77</v>
          </cell>
          <cell r="M1926">
            <v>20.7</v>
          </cell>
          <cell r="N1926">
            <v>20.65</v>
          </cell>
          <cell r="O1926">
            <v>20.6</v>
          </cell>
          <cell r="P1926">
            <v>20.54</v>
          </cell>
          <cell r="Q1926">
            <v>20.48</v>
          </cell>
          <cell r="R1926">
            <v>20.43</v>
          </cell>
        </row>
        <row r="1927">
          <cell r="A1927">
            <v>1997</v>
          </cell>
          <cell r="B1927" t="str">
            <v>MAY</v>
          </cell>
          <cell r="C1927" t="str">
            <v>MAY - 1997</v>
          </cell>
          <cell r="D1927">
            <v>35566</v>
          </cell>
          <cell r="E1927">
            <v>13</v>
          </cell>
          <cell r="F1927">
            <v>35563</v>
          </cell>
          <cell r="G1927">
            <v>21.37</v>
          </cell>
          <cell r="H1927">
            <v>21.28</v>
          </cell>
          <cell r="I1927">
            <v>21.12</v>
          </cell>
          <cell r="J1927">
            <v>20.99</v>
          </cell>
          <cell r="K1927">
            <v>20.88</v>
          </cell>
          <cell r="L1927">
            <v>20.79</v>
          </cell>
          <cell r="M1927">
            <v>20.71</v>
          </cell>
          <cell r="N1927">
            <v>20.66</v>
          </cell>
          <cell r="O1927">
            <v>20.61</v>
          </cell>
          <cell r="P1927">
            <v>20.55</v>
          </cell>
          <cell r="Q1927">
            <v>20.49</v>
          </cell>
          <cell r="R1927">
            <v>20.440000000000001</v>
          </cell>
        </row>
        <row r="1928">
          <cell r="A1928">
            <v>1997</v>
          </cell>
          <cell r="B1928" t="str">
            <v>MAY</v>
          </cell>
          <cell r="C1928" t="str">
            <v>MAY - 1997</v>
          </cell>
          <cell r="D1928">
            <v>35566</v>
          </cell>
          <cell r="E1928">
            <v>14</v>
          </cell>
          <cell r="F1928">
            <v>35564</v>
          </cell>
          <cell r="G1928">
            <v>21.39</v>
          </cell>
          <cell r="H1928">
            <v>21.29</v>
          </cell>
          <cell r="I1928">
            <v>21.16</v>
          </cell>
          <cell r="J1928">
            <v>21.04</v>
          </cell>
          <cell r="K1928">
            <v>20.94</v>
          </cell>
          <cell r="L1928">
            <v>20.86</v>
          </cell>
          <cell r="M1928">
            <v>20.79</v>
          </cell>
          <cell r="N1928">
            <v>20.74</v>
          </cell>
          <cell r="O1928">
            <v>20.69</v>
          </cell>
          <cell r="P1928">
            <v>20.63</v>
          </cell>
          <cell r="Q1928">
            <v>20.57</v>
          </cell>
          <cell r="R1928">
            <v>20.52</v>
          </cell>
        </row>
        <row r="1929">
          <cell r="A1929">
            <v>1997</v>
          </cell>
          <cell r="B1929" t="str">
            <v>MAY</v>
          </cell>
          <cell r="C1929" t="str">
            <v>MAY - 1997</v>
          </cell>
          <cell r="D1929">
            <v>35566</v>
          </cell>
          <cell r="E1929">
            <v>15</v>
          </cell>
          <cell r="F1929">
            <v>35565</v>
          </cell>
          <cell r="G1929">
            <v>21.3</v>
          </cell>
          <cell r="H1929">
            <v>21.29</v>
          </cell>
          <cell r="I1929">
            <v>21.16</v>
          </cell>
          <cell r="J1929">
            <v>21.04</v>
          </cell>
          <cell r="K1929">
            <v>20.94</v>
          </cell>
          <cell r="L1929">
            <v>20.86</v>
          </cell>
          <cell r="M1929">
            <v>20.78</v>
          </cell>
          <cell r="N1929">
            <v>20.72</v>
          </cell>
          <cell r="O1929">
            <v>20.67</v>
          </cell>
          <cell r="P1929">
            <v>20.61</v>
          </cell>
          <cell r="Q1929">
            <v>20.55</v>
          </cell>
          <cell r="R1929">
            <v>20.5</v>
          </cell>
        </row>
        <row r="1930">
          <cell r="A1930">
            <v>1997</v>
          </cell>
          <cell r="B1930" t="str">
            <v>MAY</v>
          </cell>
          <cell r="C1930" t="str">
            <v>MAY - 1997</v>
          </cell>
          <cell r="D1930">
            <v>35566</v>
          </cell>
          <cell r="E1930">
            <v>16</v>
          </cell>
          <cell r="F1930">
            <v>35566</v>
          </cell>
          <cell r="G1930">
            <v>22.12</v>
          </cell>
          <cell r="H1930">
            <v>22.18</v>
          </cell>
          <cell r="I1930">
            <v>22.02</v>
          </cell>
          <cell r="J1930">
            <v>21.86</v>
          </cell>
          <cell r="K1930">
            <v>21.72</v>
          </cell>
          <cell r="L1930">
            <v>21.59</v>
          </cell>
          <cell r="M1930">
            <v>21.48</v>
          </cell>
          <cell r="N1930">
            <v>21.39</v>
          </cell>
          <cell r="O1930">
            <v>21.32</v>
          </cell>
          <cell r="P1930">
            <v>21.25</v>
          </cell>
          <cell r="Q1930">
            <v>21.18</v>
          </cell>
          <cell r="R1930">
            <v>21.12</v>
          </cell>
        </row>
        <row r="1931">
          <cell r="A1931">
            <v>1997</v>
          </cell>
          <cell r="B1931" t="str">
            <v>MAY</v>
          </cell>
          <cell r="C1931" t="str">
            <v>MAY - 1997</v>
          </cell>
          <cell r="D1931">
            <v>35573</v>
          </cell>
          <cell r="E1931">
            <v>19</v>
          </cell>
          <cell r="F1931">
            <v>35569</v>
          </cell>
          <cell r="G1931">
            <v>21.59</v>
          </cell>
          <cell r="H1931">
            <v>21.9</v>
          </cell>
          <cell r="I1931">
            <v>21.81</v>
          </cell>
          <cell r="J1931">
            <v>21.66</v>
          </cell>
          <cell r="K1931">
            <v>21.52</v>
          </cell>
          <cell r="L1931">
            <v>21.39</v>
          </cell>
          <cell r="M1931">
            <v>21.26</v>
          </cell>
          <cell r="N1931">
            <v>21.16</v>
          </cell>
          <cell r="O1931">
            <v>21.08</v>
          </cell>
          <cell r="P1931">
            <v>21.01</v>
          </cell>
          <cell r="Q1931">
            <v>20.94</v>
          </cell>
          <cell r="R1931">
            <v>20.87</v>
          </cell>
        </row>
        <row r="1932">
          <cell r="A1932">
            <v>1997</v>
          </cell>
          <cell r="B1932" t="str">
            <v>MAY</v>
          </cell>
          <cell r="C1932" t="str">
            <v>MAY - 1997</v>
          </cell>
          <cell r="D1932">
            <v>35573</v>
          </cell>
          <cell r="E1932">
            <v>20</v>
          </cell>
          <cell r="F1932">
            <v>35570</v>
          </cell>
          <cell r="G1932">
            <v>21.19</v>
          </cell>
          <cell r="H1932">
            <v>21.59</v>
          </cell>
          <cell r="I1932">
            <v>21.59</v>
          </cell>
          <cell r="J1932">
            <v>21.48</v>
          </cell>
          <cell r="K1932">
            <v>21.36</v>
          </cell>
          <cell r="L1932">
            <v>21.24</v>
          </cell>
          <cell r="M1932">
            <v>21.12</v>
          </cell>
          <cell r="N1932">
            <v>21.02</v>
          </cell>
          <cell r="O1932">
            <v>20.94</v>
          </cell>
          <cell r="P1932">
            <v>20.86</v>
          </cell>
          <cell r="Q1932">
            <v>20.79</v>
          </cell>
          <cell r="R1932">
            <v>20.72</v>
          </cell>
        </row>
        <row r="1933">
          <cell r="A1933">
            <v>1997</v>
          </cell>
          <cell r="B1933" t="str">
            <v>MAY</v>
          </cell>
          <cell r="C1933" t="str">
            <v>MAY - 1997</v>
          </cell>
          <cell r="D1933">
            <v>35573</v>
          </cell>
          <cell r="E1933">
            <v>21</v>
          </cell>
          <cell r="F1933">
            <v>35571</v>
          </cell>
          <cell r="G1933">
            <v>21.86</v>
          </cell>
          <cell r="H1933">
            <v>21.87</v>
          </cell>
          <cell r="I1933">
            <v>21.76</v>
          </cell>
          <cell r="J1933">
            <v>21.64</v>
          </cell>
          <cell r="K1933">
            <v>21.52</v>
          </cell>
          <cell r="L1933">
            <v>21.4</v>
          </cell>
          <cell r="M1933">
            <v>21.3</v>
          </cell>
          <cell r="N1933">
            <v>21.22</v>
          </cell>
          <cell r="O1933">
            <v>21.14</v>
          </cell>
          <cell r="P1933">
            <v>21.06</v>
          </cell>
          <cell r="Q1933">
            <v>20.98</v>
          </cell>
          <cell r="R1933">
            <v>20.9</v>
          </cell>
        </row>
        <row r="1934">
          <cell r="A1934">
            <v>1997</v>
          </cell>
          <cell r="B1934" t="str">
            <v>MAY</v>
          </cell>
          <cell r="C1934" t="str">
            <v>MAY - 1997</v>
          </cell>
          <cell r="D1934">
            <v>35573</v>
          </cell>
          <cell r="E1934">
            <v>22</v>
          </cell>
          <cell r="F1934">
            <v>35572</v>
          </cell>
          <cell r="G1934">
            <v>21.86</v>
          </cell>
          <cell r="H1934">
            <v>21.87</v>
          </cell>
          <cell r="I1934">
            <v>21.75</v>
          </cell>
          <cell r="J1934">
            <v>21.6</v>
          </cell>
          <cell r="K1934">
            <v>21.46</v>
          </cell>
          <cell r="L1934">
            <v>21.33</v>
          </cell>
          <cell r="M1934">
            <v>21.22</v>
          </cell>
          <cell r="N1934">
            <v>21.12</v>
          </cell>
          <cell r="O1934">
            <v>21.02</v>
          </cell>
          <cell r="P1934">
            <v>20.92</v>
          </cell>
          <cell r="Q1934">
            <v>20.82</v>
          </cell>
          <cell r="R1934">
            <v>20.72</v>
          </cell>
        </row>
        <row r="1935">
          <cell r="A1935">
            <v>1997</v>
          </cell>
          <cell r="B1935" t="str">
            <v>MAY</v>
          </cell>
          <cell r="C1935" t="str">
            <v>MAY - 1997</v>
          </cell>
          <cell r="D1935">
            <v>35573</v>
          </cell>
          <cell r="E1935">
            <v>23</v>
          </cell>
          <cell r="F1935">
            <v>35573</v>
          </cell>
          <cell r="G1935">
            <v>21.63</v>
          </cell>
          <cell r="H1935">
            <v>21.66</v>
          </cell>
          <cell r="I1935">
            <v>21.56</v>
          </cell>
          <cell r="J1935">
            <v>21.43</v>
          </cell>
          <cell r="K1935">
            <v>21.3</v>
          </cell>
          <cell r="L1935">
            <v>21.17</v>
          </cell>
          <cell r="M1935">
            <v>21.06</v>
          </cell>
          <cell r="N1935">
            <v>20.97</v>
          </cell>
          <cell r="O1935">
            <v>20.87</v>
          </cell>
          <cell r="P1935">
            <v>20.77</v>
          </cell>
          <cell r="Q1935">
            <v>20.68</v>
          </cell>
          <cell r="R1935">
            <v>20.59</v>
          </cell>
        </row>
        <row r="1936">
          <cell r="A1936">
            <v>1997</v>
          </cell>
          <cell r="B1936" t="str">
            <v>MAY</v>
          </cell>
          <cell r="C1936" t="str">
            <v>MAY - 1997</v>
          </cell>
          <cell r="D1936">
            <v>35580</v>
          </cell>
          <cell r="E1936">
            <v>26</v>
          </cell>
          <cell r="F1936">
            <v>35576</v>
          </cell>
        </row>
        <row r="1937">
          <cell r="A1937">
            <v>1997</v>
          </cell>
          <cell r="B1937" t="str">
            <v>MAY</v>
          </cell>
          <cell r="C1937" t="str">
            <v>MAY - 1997</v>
          </cell>
          <cell r="D1937">
            <v>35580</v>
          </cell>
          <cell r="E1937">
            <v>27</v>
          </cell>
          <cell r="F1937">
            <v>35577</v>
          </cell>
          <cell r="G1937">
            <v>20.79</v>
          </cell>
          <cell r="H1937">
            <v>20.84</v>
          </cell>
          <cell r="I1937">
            <v>20.82</v>
          </cell>
          <cell r="J1937">
            <v>20.75</v>
          </cell>
          <cell r="K1937">
            <v>20.67</v>
          </cell>
          <cell r="L1937">
            <v>20.58</v>
          </cell>
          <cell r="M1937">
            <v>20.51</v>
          </cell>
          <cell r="N1937">
            <v>20.45</v>
          </cell>
          <cell r="O1937">
            <v>20.38</v>
          </cell>
          <cell r="P1937">
            <v>20.309999999999999</v>
          </cell>
          <cell r="Q1937">
            <v>20.25</v>
          </cell>
          <cell r="R1937">
            <v>20.18</v>
          </cell>
        </row>
        <row r="1938">
          <cell r="A1938">
            <v>1997</v>
          </cell>
          <cell r="B1938" t="str">
            <v>MAY</v>
          </cell>
          <cell r="C1938" t="str">
            <v>MAY - 1997</v>
          </cell>
          <cell r="D1938">
            <v>35580</v>
          </cell>
          <cell r="E1938">
            <v>28</v>
          </cell>
          <cell r="F1938">
            <v>35578</v>
          </cell>
          <cell r="G1938">
            <v>20.79</v>
          </cell>
          <cell r="H1938">
            <v>20.9</v>
          </cell>
          <cell r="I1938">
            <v>20.88</v>
          </cell>
          <cell r="J1938">
            <v>20.81</v>
          </cell>
          <cell r="K1938">
            <v>20.73</v>
          </cell>
          <cell r="L1938">
            <v>20.64</v>
          </cell>
          <cell r="M1938">
            <v>20.58</v>
          </cell>
          <cell r="N1938">
            <v>20.52</v>
          </cell>
          <cell r="O1938">
            <v>20.46</v>
          </cell>
          <cell r="P1938">
            <v>20.399999999999999</v>
          </cell>
          <cell r="Q1938">
            <v>20.34</v>
          </cell>
          <cell r="R1938">
            <v>20.28</v>
          </cell>
        </row>
        <row r="1939">
          <cell r="A1939">
            <v>1997</v>
          </cell>
          <cell r="B1939" t="str">
            <v>MAY</v>
          </cell>
          <cell r="C1939" t="str">
            <v>MAY - 1997</v>
          </cell>
          <cell r="D1939">
            <v>35580</v>
          </cell>
          <cell r="E1939">
            <v>29</v>
          </cell>
          <cell r="F1939">
            <v>35579</v>
          </cell>
          <cell r="G1939">
            <v>20.97</v>
          </cell>
          <cell r="H1939">
            <v>21.07</v>
          </cell>
          <cell r="I1939">
            <v>21.05</v>
          </cell>
          <cell r="J1939">
            <v>20.98</v>
          </cell>
          <cell r="K1939">
            <v>20.9</v>
          </cell>
          <cell r="L1939">
            <v>20.82</v>
          </cell>
          <cell r="M1939">
            <v>20.76</v>
          </cell>
          <cell r="N1939">
            <v>20.7</v>
          </cell>
          <cell r="O1939">
            <v>20.64</v>
          </cell>
          <cell r="P1939">
            <v>20.58</v>
          </cell>
          <cell r="Q1939">
            <v>20.52</v>
          </cell>
          <cell r="R1939">
            <v>20.45</v>
          </cell>
        </row>
        <row r="1940">
          <cell r="A1940">
            <v>1997</v>
          </cell>
          <cell r="B1940" t="str">
            <v>MAY</v>
          </cell>
          <cell r="C1940" t="str">
            <v>MAY - 1997</v>
          </cell>
          <cell r="D1940">
            <v>35580</v>
          </cell>
          <cell r="E1940">
            <v>30</v>
          </cell>
          <cell r="F1940">
            <v>35580</v>
          </cell>
          <cell r="G1940">
            <v>20.88</v>
          </cell>
          <cell r="H1940">
            <v>21.01</v>
          </cell>
          <cell r="I1940">
            <v>21.01</v>
          </cell>
          <cell r="J1940">
            <v>20.96</v>
          </cell>
          <cell r="K1940">
            <v>20.91</v>
          </cell>
          <cell r="L1940">
            <v>20.85</v>
          </cell>
          <cell r="M1940">
            <v>20.8</v>
          </cell>
          <cell r="N1940">
            <v>20.75</v>
          </cell>
          <cell r="O1940">
            <v>20.7</v>
          </cell>
          <cell r="P1940">
            <v>20.65</v>
          </cell>
          <cell r="Q1940">
            <v>20.6</v>
          </cell>
          <cell r="R1940">
            <v>20.54</v>
          </cell>
        </row>
        <row r="1941">
          <cell r="A1941">
            <v>1997</v>
          </cell>
          <cell r="B1941" t="str">
            <v>JUN</v>
          </cell>
          <cell r="C1941" t="str">
            <v>JUN - 1997</v>
          </cell>
          <cell r="D1941">
            <v>35587</v>
          </cell>
          <cell r="E1941">
            <v>2</v>
          </cell>
          <cell r="F1941">
            <v>35583</v>
          </cell>
          <cell r="G1941">
            <v>20.98</v>
          </cell>
          <cell r="H1941">
            <v>21.12</v>
          </cell>
          <cell r="I1941">
            <v>21.12</v>
          </cell>
          <cell r="J1941">
            <v>21.07</v>
          </cell>
          <cell r="K1941">
            <v>21.02</v>
          </cell>
          <cell r="L1941">
            <v>20.96</v>
          </cell>
          <cell r="M1941">
            <v>20.91</v>
          </cell>
          <cell r="N1941">
            <v>20.86</v>
          </cell>
          <cell r="O1941">
            <v>20.81</v>
          </cell>
          <cell r="P1941">
            <v>20.76</v>
          </cell>
          <cell r="Q1941">
            <v>20.71</v>
          </cell>
          <cell r="R1941">
            <v>20.65</v>
          </cell>
        </row>
        <row r="1942">
          <cell r="A1942">
            <v>1997</v>
          </cell>
          <cell r="B1942" t="str">
            <v>JUN</v>
          </cell>
          <cell r="C1942" t="str">
            <v>JUN - 1997</v>
          </cell>
          <cell r="D1942">
            <v>35587</v>
          </cell>
          <cell r="E1942">
            <v>3</v>
          </cell>
          <cell r="F1942">
            <v>35584</v>
          </cell>
          <cell r="G1942">
            <v>20.329999999999998</v>
          </cell>
          <cell r="H1942">
            <v>20.45</v>
          </cell>
          <cell r="I1942">
            <v>20.48</v>
          </cell>
          <cell r="J1942">
            <v>20.46</v>
          </cell>
          <cell r="K1942">
            <v>20.43</v>
          </cell>
          <cell r="L1942">
            <v>20.39</v>
          </cell>
          <cell r="M1942">
            <v>20.36</v>
          </cell>
          <cell r="N1942">
            <v>20.329999999999998</v>
          </cell>
          <cell r="O1942">
            <v>20.29</v>
          </cell>
          <cell r="P1942">
            <v>20.25</v>
          </cell>
          <cell r="Q1942">
            <v>20.21</v>
          </cell>
          <cell r="R1942">
            <v>20.16</v>
          </cell>
        </row>
        <row r="1943">
          <cell r="A1943">
            <v>1997</v>
          </cell>
          <cell r="B1943" t="str">
            <v>JUN</v>
          </cell>
          <cell r="C1943" t="str">
            <v>JUN - 1997</v>
          </cell>
          <cell r="D1943">
            <v>35587</v>
          </cell>
          <cell r="E1943">
            <v>4</v>
          </cell>
          <cell r="F1943">
            <v>35585</v>
          </cell>
          <cell r="G1943">
            <v>20.12</v>
          </cell>
          <cell r="H1943">
            <v>20.27</v>
          </cell>
          <cell r="I1943">
            <v>20.32</v>
          </cell>
          <cell r="J1943">
            <v>20.329999999999998</v>
          </cell>
          <cell r="K1943">
            <v>20.329999999999998</v>
          </cell>
          <cell r="L1943">
            <v>20.32</v>
          </cell>
          <cell r="M1943">
            <v>20.309999999999999</v>
          </cell>
          <cell r="N1943">
            <v>20.3</v>
          </cell>
          <cell r="O1943">
            <v>20.28</v>
          </cell>
          <cell r="P1943">
            <v>20.25</v>
          </cell>
          <cell r="Q1943">
            <v>20.22</v>
          </cell>
          <cell r="R1943">
            <v>20.18</v>
          </cell>
        </row>
        <row r="1944">
          <cell r="A1944">
            <v>1997</v>
          </cell>
          <cell r="B1944" t="str">
            <v>JUN</v>
          </cell>
          <cell r="C1944" t="str">
            <v>JUN - 1997</v>
          </cell>
          <cell r="D1944">
            <v>35587</v>
          </cell>
          <cell r="E1944">
            <v>5</v>
          </cell>
          <cell r="F1944">
            <v>35586</v>
          </cell>
          <cell r="G1944">
            <v>19.66</v>
          </cell>
          <cell r="H1944">
            <v>19.86</v>
          </cell>
          <cell r="I1944">
            <v>19.96</v>
          </cell>
          <cell r="J1944">
            <v>20.02</v>
          </cell>
          <cell r="K1944">
            <v>20.059999999999999</v>
          </cell>
          <cell r="L1944">
            <v>20.059999999999999</v>
          </cell>
          <cell r="M1944">
            <v>20.059999999999999</v>
          </cell>
          <cell r="N1944">
            <v>20.059999999999999</v>
          </cell>
          <cell r="O1944">
            <v>20.04</v>
          </cell>
          <cell r="P1944">
            <v>20.02</v>
          </cell>
          <cell r="Q1944">
            <v>20</v>
          </cell>
          <cell r="R1944">
            <v>19.98</v>
          </cell>
        </row>
        <row r="1945">
          <cell r="A1945">
            <v>1997</v>
          </cell>
          <cell r="B1945" t="str">
            <v>JUN</v>
          </cell>
          <cell r="C1945" t="str">
            <v>JUN - 1997</v>
          </cell>
          <cell r="D1945">
            <v>35587</v>
          </cell>
          <cell r="E1945">
            <v>6</v>
          </cell>
          <cell r="F1945">
            <v>35587</v>
          </cell>
          <cell r="G1945">
            <v>18.79</v>
          </cell>
          <cell r="H1945">
            <v>19.11</v>
          </cell>
          <cell r="I1945">
            <v>19.29</v>
          </cell>
          <cell r="J1945">
            <v>19.43</v>
          </cell>
          <cell r="K1945">
            <v>19.54</v>
          </cell>
          <cell r="L1945">
            <v>19.600000000000001</v>
          </cell>
          <cell r="M1945">
            <v>19.62</v>
          </cell>
          <cell r="N1945">
            <v>19.64</v>
          </cell>
          <cell r="O1945">
            <v>19.649999999999999</v>
          </cell>
          <cell r="P1945">
            <v>19.64</v>
          </cell>
          <cell r="Q1945">
            <v>19.63</v>
          </cell>
          <cell r="R1945">
            <v>19.62</v>
          </cell>
        </row>
        <row r="1946">
          <cell r="A1946">
            <v>1997</v>
          </cell>
          <cell r="B1946" t="str">
            <v>JUN</v>
          </cell>
          <cell r="C1946" t="str">
            <v>JUN - 1997</v>
          </cell>
          <cell r="D1946">
            <v>35594</v>
          </cell>
          <cell r="E1946">
            <v>9</v>
          </cell>
          <cell r="F1946">
            <v>35590</v>
          </cell>
          <cell r="G1946">
            <v>18.68</v>
          </cell>
          <cell r="H1946">
            <v>19.010000000000002</v>
          </cell>
          <cell r="I1946">
            <v>19.21</v>
          </cell>
          <cell r="J1946">
            <v>19.39</v>
          </cell>
          <cell r="K1946">
            <v>19.53</v>
          </cell>
          <cell r="L1946">
            <v>19.61</v>
          </cell>
          <cell r="M1946">
            <v>19.649999999999999</v>
          </cell>
          <cell r="N1946">
            <v>19.68</v>
          </cell>
          <cell r="O1946">
            <v>19.690000000000001</v>
          </cell>
          <cell r="P1946">
            <v>19.690000000000001</v>
          </cell>
          <cell r="Q1946">
            <v>19.690000000000001</v>
          </cell>
          <cell r="R1946">
            <v>19.68</v>
          </cell>
        </row>
        <row r="1947">
          <cell r="A1947">
            <v>1997</v>
          </cell>
          <cell r="B1947" t="str">
            <v>JUN</v>
          </cell>
          <cell r="C1947" t="str">
            <v>JUN - 1997</v>
          </cell>
          <cell r="D1947">
            <v>35594</v>
          </cell>
          <cell r="E1947">
            <v>10</v>
          </cell>
          <cell r="F1947">
            <v>35591</v>
          </cell>
          <cell r="G1947">
            <v>18.670000000000002</v>
          </cell>
          <cell r="H1947">
            <v>19</v>
          </cell>
          <cell r="I1947">
            <v>19.2</v>
          </cell>
          <cell r="J1947">
            <v>19.38</v>
          </cell>
          <cell r="K1947">
            <v>19.52</v>
          </cell>
          <cell r="L1947">
            <v>19.600000000000001</v>
          </cell>
          <cell r="M1947">
            <v>19.64</v>
          </cell>
          <cell r="N1947">
            <v>19.670000000000002</v>
          </cell>
          <cell r="O1947">
            <v>19.68</v>
          </cell>
          <cell r="P1947">
            <v>19.68</v>
          </cell>
          <cell r="Q1947">
            <v>19.68</v>
          </cell>
          <cell r="R1947">
            <v>19.670000000000002</v>
          </cell>
        </row>
        <row r="1948">
          <cell r="A1948">
            <v>1997</v>
          </cell>
          <cell r="B1948" t="str">
            <v>JUN</v>
          </cell>
          <cell r="C1948" t="str">
            <v>JUN - 1997</v>
          </cell>
          <cell r="D1948">
            <v>35594</v>
          </cell>
          <cell r="E1948">
            <v>11</v>
          </cell>
          <cell r="F1948">
            <v>35592</v>
          </cell>
          <cell r="G1948">
            <v>18.53</v>
          </cell>
          <cell r="H1948">
            <v>18.89</v>
          </cell>
          <cell r="I1948">
            <v>19.09</v>
          </cell>
          <cell r="J1948">
            <v>19.27</v>
          </cell>
          <cell r="K1948">
            <v>19.41</v>
          </cell>
          <cell r="L1948">
            <v>19.489999999999998</v>
          </cell>
          <cell r="M1948">
            <v>19.53</v>
          </cell>
          <cell r="N1948">
            <v>19.559999999999999</v>
          </cell>
          <cell r="O1948">
            <v>19.57</v>
          </cell>
          <cell r="P1948">
            <v>19.57</v>
          </cell>
          <cell r="Q1948">
            <v>19.57</v>
          </cell>
          <cell r="R1948">
            <v>19.559999999999999</v>
          </cell>
        </row>
        <row r="1949">
          <cell r="A1949">
            <v>1997</v>
          </cell>
          <cell r="B1949" t="str">
            <v>JUN</v>
          </cell>
          <cell r="C1949" t="str">
            <v>JUN - 1997</v>
          </cell>
          <cell r="D1949">
            <v>35594</v>
          </cell>
          <cell r="E1949">
            <v>12</v>
          </cell>
          <cell r="F1949">
            <v>35593</v>
          </cell>
          <cell r="G1949">
            <v>18.690000000000001</v>
          </cell>
          <cell r="H1949">
            <v>18.93</v>
          </cell>
          <cell r="I1949">
            <v>19.09</v>
          </cell>
          <cell r="J1949">
            <v>19.23</v>
          </cell>
          <cell r="K1949">
            <v>19.36</v>
          </cell>
          <cell r="L1949">
            <v>19.440000000000001</v>
          </cell>
          <cell r="M1949">
            <v>19.48</v>
          </cell>
          <cell r="N1949">
            <v>19.510000000000002</v>
          </cell>
          <cell r="O1949">
            <v>19.52</v>
          </cell>
          <cell r="P1949">
            <v>19.52</v>
          </cell>
          <cell r="Q1949">
            <v>19.52</v>
          </cell>
          <cell r="R1949">
            <v>19.510000000000002</v>
          </cell>
        </row>
        <row r="1950">
          <cell r="A1950">
            <v>1997</v>
          </cell>
          <cell r="B1950" t="str">
            <v>JUN</v>
          </cell>
          <cell r="C1950" t="str">
            <v>JUN - 1997</v>
          </cell>
          <cell r="D1950">
            <v>35594</v>
          </cell>
          <cell r="E1950">
            <v>13</v>
          </cell>
          <cell r="F1950">
            <v>35594</v>
          </cell>
          <cell r="G1950">
            <v>18.829999999999998</v>
          </cell>
          <cell r="H1950">
            <v>19.059999999999999</v>
          </cell>
          <cell r="I1950">
            <v>19.190000000000001</v>
          </cell>
          <cell r="J1950">
            <v>19.3</v>
          </cell>
          <cell r="K1950">
            <v>19.399999999999999</v>
          </cell>
          <cell r="L1950">
            <v>19.47</v>
          </cell>
          <cell r="M1950">
            <v>19.510000000000002</v>
          </cell>
          <cell r="N1950">
            <v>19.54</v>
          </cell>
          <cell r="O1950">
            <v>19.55</v>
          </cell>
          <cell r="P1950">
            <v>19.55</v>
          </cell>
          <cell r="Q1950">
            <v>19.55</v>
          </cell>
          <cell r="R1950">
            <v>19.54</v>
          </cell>
        </row>
        <row r="1951">
          <cell r="A1951">
            <v>1997</v>
          </cell>
          <cell r="B1951" t="str">
            <v>JUN</v>
          </cell>
          <cell r="C1951" t="str">
            <v>JUN - 1997</v>
          </cell>
          <cell r="D1951">
            <v>35601</v>
          </cell>
          <cell r="E1951">
            <v>16</v>
          </cell>
          <cell r="F1951">
            <v>35597</v>
          </cell>
          <cell r="G1951">
            <v>19.010000000000002</v>
          </cell>
          <cell r="H1951">
            <v>19.170000000000002</v>
          </cell>
          <cell r="I1951">
            <v>19.28</v>
          </cell>
          <cell r="J1951">
            <v>19.37</v>
          </cell>
          <cell r="K1951">
            <v>19.46</v>
          </cell>
          <cell r="L1951">
            <v>19.52</v>
          </cell>
          <cell r="M1951">
            <v>19.55</v>
          </cell>
          <cell r="N1951">
            <v>19.579999999999998</v>
          </cell>
          <cell r="O1951">
            <v>19.59</v>
          </cell>
          <cell r="P1951">
            <v>19.59</v>
          </cell>
          <cell r="Q1951">
            <v>19.59</v>
          </cell>
          <cell r="R1951">
            <v>19.579999999999998</v>
          </cell>
        </row>
        <row r="1952">
          <cell r="A1952">
            <v>1997</v>
          </cell>
          <cell r="B1952" t="str">
            <v>JUN</v>
          </cell>
          <cell r="C1952" t="str">
            <v>JUN - 1997</v>
          </cell>
          <cell r="D1952">
            <v>35601</v>
          </cell>
          <cell r="E1952">
            <v>17</v>
          </cell>
          <cell r="F1952">
            <v>35598</v>
          </cell>
          <cell r="G1952">
            <v>19.23</v>
          </cell>
          <cell r="H1952">
            <v>19.350000000000001</v>
          </cell>
          <cell r="I1952">
            <v>19.43</v>
          </cell>
          <cell r="J1952">
            <v>19.510000000000002</v>
          </cell>
          <cell r="K1952">
            <v>19.579999999999998</v>
          </cell>
          <cell r="L1952">
            <v>19.62</v>
          </cell>
          <cell r="M1952">
            <v>19.64</v>
          </cell>
          <cell r="N1952">
            <v>19.66</v>
          </cell>
          <cell r="O1952">
            <v>19.670000000000002</v>
          </cell>
          <cell r="P1952">
            <v>19.670000000000002</v>
          </cell>
          <cell r="Q1952">
            <v>19.670000000000002</v>
          </cell>
          <cell r="R1952">
            <v>19.66</v>
          </cell>
        </row>
        <row r="1953">
          <cell r="A1953">
            <v>1997</v>
          </cell>
          <cell r="B1953" t="str">
            <v>JUN</v>
          </cell>
          <cell r="C1953" t="str">
            <v>JUN - 1997</v>
          </cell>
          <cell r="D1953">
            <v>35601</v>
          </cell>
          <cell r="E1953">
            <v>18</v>
          </cell>
          <cell r="F1953">
            <v>35599</v>
          </cell>
          <cell r="G1953">
            <v>18.79</v>
          </cell>
          <cell r="H1953">
            <v>18.96</v>
          </cell>
          <cell r="I1953">
            <v>19.100000000000001</v>
          </cell>
          <cell r="J1953">
            <v>19.23</v>
          </cell>
          <cell r="K1953">
            <v>19.329999999999998</v>
          </cell>
          <cell r="L1953">
            <v>19.399999999999999</v>
          </cell>
          <cell r="M1953">
            <v>19.440000000000001</v>
          </cell>
          <cell r="N1953">
            <v>19.47</v>
          </cell>
          <cell r="O1953">
            <v>19.48</v>
          </cell>
          <cell r="P1953">
            <v>19.48</v>
          </cell>
          <cell r="Q1953">
            <v>19.489999999999998</v>
          </cell>
          <cell r="R1953">
            <v>19.48</v>
          </cell>
        </row>
        <row r="1954">
          <cell r="A1954">
            <v>1997</v>
          </cell>
          <cell r="B1954" t="str">
            <v>JUN</v>
          </cell>
          <cell r="C1954" t="str">
            <v>JUN - 1997</v>
          </cell>
          <cell r="D1954">
            <v>35601</v>
          </cell>
          <cell r="E1954">
            <v>19</v>
          </cell>
          <cell r="F1954">
            <v>35600</v>
          </cell>
          <cell r="G1954">
            <v>18.670000000000002</v>
          </cell>
          <cell r="H1954">
            <v>18.920000000000002</v>
          </cell>
          <cell r="I1954">
            <v>19.05</v>
          </cell>
          <cell r="J1954">
            <v>19.170000000000002</v>
          </cell>
          <cell r="K1954">
            <v>19.27</v>
          </cell>
          <cell r="L1954">
            <v>19.34</v>
          </cell>
          <cell r="M1954">
            <v>19.38</v>
          </cell>
          <cell r="N1954">
            <v>19.41</v>
          </cell>
          <cell r="O1954">
            <v>19.420000000000002</v>
          </cell>
          <cell r="P1954">
            <v>19.420000000000002</v>
          </cell>
          <cell r="Q1954">
            <v>19.43</v>
          </cell>
          <cell r="R1954">
            <v>19.420000000000002</v>
          </cell>
        </row>
        <row r="1955">
          <cell r="A1955">
            <v>1997</v>
          </cell>
          <cell r="B1955" t="str">
            <v>JUN</v>
          </cell>
          <cell r="C1955" t="str">
            <v>JUN - 1997</v>
          </cell>
          <cell r="D1955">
            <v>35601</v>
          </cell>
          <cell r="E1955">
            <v>20</v>
          </cell>
          <cell r="F1955">
            <v>35601</v>
          </cell>
          <cell r="G1955">
            <v>18.55</v>
          </cell>
          <cell r="H1955">
            <v>18.89</v>
          </cell>
          <cell r="I1955">
            <v>19.04</v>
          </cell>
          <cell r="J1955">
            <v>19.18</v>
          </cell>
          <cell r="K1955">
            <v>19.29</v>
          </cell>
          <cell r="L1955">
            <v>19.38</v>
          </cell>
          <cell r="M1955">
            <v>19.440000000000001</v>
          </cell>
          <cell r="N1955">
            <v>19.48</v>
          </cell>
          <cell r="O1955">
            <v>19.489999999999998</v>
          </cell>
          <cell r="P1955">
            <v>19.5</v>
          </cell>
          <cell r="Q1955">
            <v>19.510000000000002</v>
          </cell>
          <cell r="R1955">
            <v>19.5</v>
          </cell>
        </row>
        <row r="1956">
          <cell r="A1956">
            <v>1997</v>
          </cell>
          <cell r="B1956" t="str">
            <v>JUN</v>
          </cell>
          <cell r="C1956" t="str">
            <v>JUN - 1997</v>
          </cell>
          <cell r="D1956">
            <v>35608</v>
          </cell>
          <cell r="E1956">
            <v>23</v>
          </cell>
          <cell r="F1956">
            <v>35604</v>
          </cell>
          <cell r="G1956">
            <v>19.14</v>
          </cell>
          <cell r="H1956">
            <v>19.25</v>
          </cell>
          <cell r="I1956">
            <v>19.36</v>
          </cell>
          <cell r="J1956">
            <v>19.46</v>
          </cell>
          <cell r="K1956">
            <v>19.55</v>
          </cell>
          <cell r="L1956">
            <v>19.61</v>
          </cell>
          <cell r="M1956">
            <v>19.649999999999999</v>
          </cell>
          <cell r="N1956">
            <v>19.649999999999999</v>
          </cell>
          <cell r="O1956">
            <v>19.649999999999999</v>
          </cell>
          <cell r="P1956">
            <v>19.66</v>
          </cell>
          <cell r="Q1956">
            <v>19.649999999999999</v>
          </cell>
          <cell r="R1956">
            <v>19.63</v>
          </cell>
        </row>
        <row r="1957">
          <cell r="A1957">
            <v>1997</v>
          </cell>
          <cell r="B1957" t="str">
            <v>JUN</v>
          </cell>
          <cell r="C1957" t="str">
            <v>JUN - 1997</v>
          </cell>
          <cell r="D1957">
            <v>35608</v>
          </cell>
          <cell r="E1957">
            <v>24</v>
          </cell>
          <cell r="F1957">
            <v>35605</v>
          </cell>
          <cell r="G1957">
            <v>19.03</v>
          </cell>
          <cell r="H1957">
            <v>19.2</v>
          </cell>
          <cell r="I1957">
            <v>19.309999999999999</v>
          </cell>
          <cell r="J1957">
            <v>19.41</v>
          </cell>
          <cell r="K1957">
            <v>19.5</v>
          </cell>
          <cell r="L1957">
            <v>19.559999999999999</v>
          </cell>
          <cell r="M1957">
            <v>19.600000000000001</v>
          </cell>
          <cell r="N1957">
            <v>19.61</v>
          </cell>
          <cell r="O1957">
            <v>19.62</v>
          </cell>
          <cell r="P1957">
            <v>19.63</v>
          </cell>
          <cell r="Q1957">
            <v>19.63</v>
          </cell>
          <cell r="R1957">
            <v>19.61</v>
          </cell>
        </row>
        <row r="1958">
          <cell r="A1958">
            <v>1997</v>
          </cell>
          <cell r="B1958" t="str">
            <v>JUN</v>
          </cell>
          <cell r="C1958" t="str">
            <v>JUN - 1997</v>
          </cell>
          <cell r="D1958">
            <v>35608</v>
          </cell>
          <cell r="E1958">
            <v>25</v>
          </cell>
          <cell r="F1958">
            <v>35606</v>
          </cell>
          <cell r="G1958">
            <v>19.52</v>
          </cell>
          <cell r="H1958">
            <v>19.63</v>
          </cell>
          <cell r="I1958">
            <v>19.73</v>
          </cell>
          <cell r="J1958">
            <v>19.809999999999999</v>
          </cell>
          <cell r="K1958">
            <v>19.88</v>
          </cell>
          <cell r="L1958">
            <v>19.93</v>
          </cell>
          <cell r="M1958">
            <v>19.96</v>
          </cell>
          <cell r="N1958">
            <v>19.96</v>
          </cell>
          <cell r="O1958">
            <v>19.97</v>
          </cell>
          <cell r="P1958">
            <v>19.98</v>
          </cell>
          <cell r="Q1958">
            <v>19.98</v>
          </cell>
          <cell r="R1958">
            <v>19.96</v>
          </cell>
        </row>
        <row r="1959">
          <cell r="A1959">
            <v>1997</v>
          </cell>
          <cell r="B1959" t="str">
            <v>JUN</v>
          </cell>
          <cell r="C1959" t="str">
            <v>JUN - 1997</v>
          </cell>
          <cell r="D1959">
            <v>35608</v>
          </cell>
          <cell r="E1959">
            <v>26</v>
          </cell>
          <cell r="F1959">
            <v>35607</v>
          </cell>
          <cell r="G1959">
            <v>19.09</v>
          </cell>
          <cell r="H1959">
            <v>19.190000000000001</v>
          </cell>
          <cell r="I1959">
            <v>19.3</v>
          </cell>
          <cell r="J1959">
            <v>19.38</v>
          </cell>
          <cell r="K1959">
            <v>19.45</v>
          </cell>
          <cell r="L1959">
            <v>19.5</v>
          </cell>
          <cell r="M1959">
            <v>19.52</v>
          </cell>
          <cell r="N1959">
            <v>19.53</v>
          </cell>
          <cell r="O1959">
            <v>19.54</v>
          </cell>
          <cell r="P1959">
            <v>19.55</v>
          </cell>
          <cell r="Q1959">
            <v>19.55</v>
          </cell>
          <cell r="R1959">
            <v>19.54</v>
          </cell>
        </row>
        <row r="1960">
          <cell r="A1960">
            <v>1997</v>
          </cell>
          <cell r="B1960" t="str">
            <v>JUN</v>
          </cell>
          <cell r="C1960" t="str">
            <v>JUN - 1997</v>
          </cell>
          <cell r="D1960">
            <v>35608</v>
          </cell>
          <cell r="E1960">
            <v>27</v>
          </cell>
          <cell r="F1960">
            <v>35608</v>
          </cell>
          <cell r="G1960">
            <v>19.46</v>
          </cell>
          <cell r="H1960">
            <v>19.559999999999999</v>
          </cell>
          <cell r="I1960">
            <v>19.64</v>
          </cell>
          <cell r="J1960">
            <v>19.71</v>
          </cell>
          <cell r="K1960">
            <v>19.75</v>
          </cell>
          <cell r="L1960">
            <v>19.79</v>
          </cell>
          <cell r="M1960">
            <v>19.8</v>
          </cell>
          <cell r="N1960">
            <v>19.809999999999999</v>
          </cell>
          <cell r="O1960">
            <v>19.809999999999999</v>
          </cell>
          <cell r="P1960">
            <v>19.809999999999999</v>
          </cell>
          <cell r="Q1960">
            <v>19.809999999999999</v>
          </cell>
          <cell r="R1960">
            <v>19.8</v>
          </cell>
        </row>
        <row r="1961">
          <cell r="A1961">
            <v>1997</v>
          </cell>
          <cell r="B1961" t="str">
            <v>JUN</v>
          </cell>
          <cell r="C1961" t="str">
            <v>JUN - 1997</v>
          </cell>
          <cell r="D1961">
            <v>35615</v>
          </cell>
          <cell r="E1961">
            <v>30</v>
          </cell>
          <cell r="F1961">
            <v>35611</v>
          </cell>
          <cell r="G1961">
            <v>19.8</v>
          </cell>
          <cell r="H1961">
            <v>19.84</v>
          </cell>
          <cell r="I1961">
            <v>19.899999999999999</v>
          </cell>
          <cell r="J1961">
            <v>19.940000000000001</v>
          </cell>
          <cell r="K1961">
            <v>19.97</v>
          </cell>
          <cell r="L1961">
            <v>20</v>
          </cell>
          <cell r="M1961">
            <v>20.010000000000002</v>
          </cell>
          <cell r="N1961">
            <v>20.02</v>
          </cell>
          <cell r="O1961">
            <v>20.02</v>
          </cell>
          <cell r="P1961">
            <v>20.02</v>
          </cell>
          <cell r="Q1961">
            <v>20.02</v>
          </cell>
          <cell r="R1961">
            <v>20</v>
          </cell>
        </row>
        <row r="1962">
          <cell r="A1962">
            <v>1997</v>
          </cell>
          <cell r="B1962" t="str">
            <v>JUL</v>
          </cell>
          <cell r="C1962" t="str">
            <v>JUL - 1997</v>
          </cell>
          <cell r="D1962">
            <v>35615</v>
          </cell>
          <cell r="E1962">
            <v>1</v>
          </cell>
          <cell r="F1962">
            <v>35612</v>
          </cell>
          <cell r="G1962">
            <v>20.12</v>
          </cell>
          <cell r="H1962">
            <v>20.12</v>
          </cell>
          <cell r="I1962">
            <v>20.09</v>
          </cell>
          <cell r="J1962">
            <v>20.059999999999999</v>
          </cell>
          <cell r="K1962">
            <v>20.04</v>
          </cell>
          <cell r="L1962">
            <v>20.05</v>
          </cell>
          <cell r="M1962">
            <v>20.05</v>
          </cell>
          <cell r="N1962">
            <v>20.04</v>
          </cell>
          <cell r="O1962">
            <v>20.03</v>
          </cell>
          <cell r="P1962">
            <v>20.03</v>
          </cell>
          <cell r="Q1962">
            <v>20.010000000000002</v>
          </cell>
          <cell r="R1962">
            <v>19.98</v>
          </cell>
        </row>
        <row r="1963">
          <cell r="A1963">
            <v>1997</v>
          </cell>
          <cell r="B1963" t="str">
            <v>JUL</v>
          </cell>
          <cell r="C1963" t="str">
            <v>JUL - 1997</v>
          </cell>
          <cell r="D1963">
            <v>35615</v>
          </cell>
          <cell r="E1963">
            <v>2</v>
          </cell>
          <cell r="F1963">
            <v>35613</v>
          </cell>
          <cell r="G1963">
            <v>20.34</v>
          </cell>
          <cell r="H1963">
            <v>20.34</v>
          </cell>
          <cell r="I1963">
            <v>20.309999999999999</v>
          </cell>
          <cell r="J1963">
            <v>20.28</v>
          </cell>
          <cell r="K1963">
            <v>20.260000000000002</v>
          </cell>
          <cell r="L1963">
            <v>20.260000000000002</v>
          </cell>
          <cell r="M1963">
            <v>20.260000000000002</v>
          </cell>
          <cell r="N1963">
            <v>20.25</v>
          </cell>
          <cell r="O1963">
            <v>20.239999999999998</v>
          </cell>
          <cell r="P1963">
            <v>20.25</v>
          </cell>
          <cell r="Q1963">
            <v>20.23</v>
          </cell>
          <cell r="R1963">
            <v>20.2</v>
          </cell>
        </row>
        <row r="1964">
          <cell r="A1964">
            <v>1997</v>
          </cell>
          <cell r="B1964" t="str">
            <v>JUL</v>
          </cell>
          <cell r="C1964" t="str">
            <v>JUL - 1997</v>
          </cell>
          <cell r="D1964">
            <v>35615</v>
          </cell>
          <cell r="E1964">
            <v>3</v>
          </cell>
          <cell r="F1964">
            <v>35614</v>
          </cell>
          <cell r="G1964">
            <v>19.559999999999999</v>
          </cell>
          <cell r="H1964">
            <v>19.600000000000001</v>
          </cell>
          <cell r="I1964">
            <v>19.649999999999999</v>
          </cell>
          <cell r="J1964">
            <v>19.690000000000001</v>
          </cell>
          <cell r="K1964">
            <v>19.71</v>
          </cell>
          <cell r="L1964">
            <v>19.73</v>
          </cell>
          <cell r="M1964">
            <v>19.75</v>
          </cell>
          <cell r="N1964">
            <v>19.75</v>
          </cell>
          <cell r="O1964">
            <v>19.739999999999998</v>
          </cell>
          <cell r="P1964">
            <v>19.75</v>
          </cell>
          <cell r="Q1964">
            <v>19.739999999999998</v>
          </cell>
          <cell r="R1964">
            <v>19.72</v>
          </cell>
        </row>
        <row r="1965">
          <cell r="A1965">
            <v>1997</v>
          </cell>
          <cell r="B1965" t="str">
            <v>JUL</v>
          </cell>
          <cell r="C1965" t="str">
            <v>JUL - 1997</v>
          </cell>
          <cell r="D1965">
            <v>35615</v>
          </cell>
          <cell r="E1965">
            <v>4</v>
          </cell>
          <cell r="F1965">
            <v>35615</v>
          </cell>
        </row>
        <row r="1966">
          <cell r="A1966">
            <v>1997</v>
          </cell>
          <cell r="B1966" t="str">
            <v>JUL</v>
          </cell>
          <cell r="C1966" t="str">
            <v>JUL - 1997</v>
          </cell>
          <cell r="D1966">
            <v>35622</v>
          </cell>
          <cell r="E1966">
            <v>7</v>
          </cell>
          <cell r="F1966">
            <v>35618</v>
          </cell>
          <cell r="G1966">
            <v>19.52</v>
          </cell>
          <cell r="H1966">
            <v>19.63</v>
          </cell>
          <cell r="I1966">
            <v>19.71</v>
          </cell>
          <cell r="J1966">
            <v>19.78</v>
          </cell>
          <cell r="K1966">
            <v>19.809999999999999</v>
          </cell>
          <cell r="L1966">
            <v>19.84</v>
          </cell>
          <cell r="M1966">
            <v>19.86</v>
          </cell>
          <cell r="N1966">
            <v>19.88</v>
          </cell>
          <cell r="O1966">
            <v>19.89</v>
          </cell>
          <cell r="P1966">
            <v>19.899999999999999</v>
          </cell>
          <cell r="Q1966">
            <v>19.899999999999999</v>
          </cell>
          <cell r="R1966">
            <v>19.89</v>
          </cell>
        </row>
        <row r="1967">
          <cell r="A1967">
            <v>1997</v>
          </cell>
          <cell r="B1967" t="str">
            <v>JUL</v>
          </cell>
          <cell r="C1967" t="str">
            <v>JUL - 1997</v>
          </cell>
          <cell r="D1967">
            <v>35622</v>
          </cell>
          <cell r="E1967">
            <v>8</v>
          </cell>
          <cell r="F1967">
            <v>35619</v>
          </cell>
          <cell r="G1967">
            <v>19.73</v>
          </cell>
          <cell r="H1967">
            <v>19.829999999999998</v>
          </cell>
          <cell r="I1967">
            <v>19.88</v>
          </cell>
          <cell r="J1967">
            <v>19.93</v>
          </cell>
          <cell r="K1967">
            <v>19.96</v>
          </cell>
          <cell r="L1967">
            <v>19.98</v>
          </cell>
          <cell r="M1967">
            <v>20</v>
          </cell>
          <cell r="N1967">
            <v>20.02</v>
          </cell>
          <cell r="O1967">
            <v>20.04</v>
          </cell>
          <cell r="P1967">
            <v>20.059999999999999</v>
          </cell>
          <cell r="Q1967">
            <v>20.059999999999999</v>
          </cell>
          <cell r="R1967">
            <v>20.04</v>
          </cell>
        </row>
        <row r="1968">
          <cell r="A1968">
            <v>1997</v>
          </cell>
          <cell r="B1968" t="str">
            <v>JUL</v>
          </cell>
          <cell r="C1968" t="str">
            <v>JUL - 1997</v>
          </cell>
          <cell r="D1968">
            <v>35622</v>
          </cell>
          <cell r="E1968">
            <v>9</v>
          </cell>
          <cell r="F1968">
            <v>35620</v>
          </cell>
          <cell r="G1968">
            <v>19.46</v>
          </cell>
          <cell r="H1968">
            <v>19.59</v>
          </cell>
          <cell r="I1968">
            <v>19.66</v>
          </cell>
          <cell r="J1968">
            <v>19.72</v>
          </cell>
          <cell r="K1968">
            <v>19.75</v>
          </cell>
          <cell r="L1968">
            <v>19.78</v>
          </cell>
          <cell r="M1968">
            <v>19.809999999999999</v>
          </cell>
          <cell r="N1968">
            <v>19.829999999999998</v>
          </cell>
          <cell r="O1968">
            <v>19.850000000000001</v>
          </cell>
          <cell r="P1968">
            <v>19.87</v>
          </cell>
          <cell r="Q1968">
            <v>19.87</v>
          </cell>
          <cell r="R1968">
            <v>19.86</v>
          </cell>
        </row>
        <row r="1969">
          <cell r="A1969">
            <v>1997</v>
          </cell>
          <cell r="B1969" t="str">
            <v>JUL</v>
          </cell>
          <cell r="C1969" t="str">
            <v>JUL - 1997</v>
          </cell>
          <cell r="D1969">
            <v>35622</v>
          </cell>
          <cell r="E1969">
            <v>10</v>
          </cell>
          <cell r="F1969">
            <v>35621</v>
          </cell>
          <cell r="G1969">
            <v>19.22</v>
          </cell>
          <cell r="H1969">
            <v>19.38</v>
          </cell>
          <cell r="I1969">
            <v>19.45</v>
          </cell>
          <cell r="J1969">
            <v>19.52</v>
          </cell>
          <cell r="K1969">
            <v>19.559999999999999</v>
          </cell>
          <cell r="L1969">
            <v>19.600000000000001</v>
          </cell>
          <cell r="M1969">
            <v>19.63</v>
          </cell>
          <cell r="N1969">
            <v>19.649999999999999</v>
          </cell>
          <cell r="O1969">
            <v>19.670000000000002</v>
          </cell>
          <cell r="P1969">
            <v>19.690000000000001</v>
          </cell>
          <cell r="Q1969">
            <v>19.690000000000001</v>
          </cell>
          <cell r="R1969">
            <v>19.68</v>
          </cell>
        </row>
        <row r="1970">
          <cell r="A1970">
            <v>1997</v>
          </cell>
          <cell r="B1970" t="str">
            <v>JUL</v>
          </cell>
          <cell r="C1970" t="str">
            <v>JUL - 1997</v>
          </cell>
          <cell r="D1970">
            <v>35622</v>
          </cell>
          <cell r="E1970">
            <v>11</v>
          </cell>
          <cell r="F1970">
            <v>35622</v>
          </cell>
          <cell r="G1970">
            <v>19.329999999999998</v>
          </cell>
          <cell r="H1970">
            <v>19.489999999999998</v>
          </cell>
          <cell r="I1970">
            <v>19.559999999999999</v>
          </cell>
          <cell r="J1970">
            <v>19.63</v>
          </cell>
          <cell r="K1970">
            <v>19.670000000000002</v>
          </cell>
          <cell r="L1970">
            <v>19.71</v>
          </cell>
          <cell r="M1970">
            <v>19.73</v>
          </cell>
          <cell r="N1970">
            <v>19.75</v>
          </cell>
          <cell r="O1970">
            <v>19.77</v>
          </cell>
          <cell r="P1970">
            <v>19.79</v>
          </cell>
          <cell r="Q1970">
            <v>19.79</v>
          </cell>
          <cell r="R1970">
            <v>19.78</v>
          </cell>
        </row>
        <row r="1971">
          <cell r="A1971">
            <v>1997</v>
          </cell>
          <cell r="B1971" t="str">
            <v>JUL</v>
          </cell>
          <cell r="C1971" t="str">
            <v>JUL - 1997</v>
          </cell>
          <cell r="D1971">
            <v>35629</v>
          </cell>
          <cell r="E1971">
            <v>14</v>
          </cell>
          <cell r="F1971">
            <v>35625</v>
          </cell>
          <cell r="G1971">
            <v>18.989999999999998</v>
          </cell>
          <cell r="H1971">
            <v>19.13</v>
          </cell>
          <cell r="I1971">
            <v>19.23</v>
          </cell>
          <cell r="J1971">
            <v>19.32</v>
          </cell>
          <cell r="K1971">
            <v>19.38</v>
          </cell>
          <cell r="L1971">
            <v>19.420000000000002</v>
          </cell>
          <cell r="M1971">
            <v>19.45</v>
          </cell>
          <cell r="N1971">
            <v>19.48</v>
          </cell>
          <cell r="O1971">
            <v>19.510000000000002</v>
          </cell>
          <cell r="P1971">
            <v>19.54</v>
          </cell>
          <cell r="Q1971">
            <v>19.54</v>
          </cell>
          <cell r="R1971">
            <v>19.53</v>
          </cell>
        </row>
        <row r="1972">
          <cell r="A1972">
            <v>1997</v>
          </cell>
          <cell r="B1972" t="str">
            <v>JUL</v>
          </cell>
          <cell r="C1972" t="str">
            <v>JUL - 1997</v>
          </cell>
          <cell r="D1972">
            <v>35629</v>
          </cell>
          <cell r="E1972">
            <v>15</v>
          </cell>
          <cell r="F1972">
            <v>35626</v>
          </cell>
          <cell r="G1972">
            <v>19.670000000000002</v>
          </cell>
          <cell r="H1972">
            <v>19.760000000000002</v>
          </cell>
          <cell r="I1972">
            <v>19.829999999999998</v>
          </cell>
          <cell r="J1972">
            <v>19.89</v>
          </cell>
          <cell r="K1972">
            <v>19.93</v>
          </cell>
          <cell r="L1972">
            <v>19.96</v>
          </cell>
          <cell r="M1972">
            <v>19.98</v>
          </cell>
          <cell r="N1972">
            <v>20</v>
          </cell>
          <cell r="O1972">
            <v>20.02</v>
          </cell>
          <cell r="P1972">
            <v>20.04</v>
          </cell>
          <cell r="Q1972">
            <v>20.03</v>
          </cell>
          <cell r="R1972">
            <v>20.010000000000002</v>
          </cell>
        </row>
        <row r="1973">
          <cell r="A1973">
            <v>1997</v>
          </cell>
          <cell r="B1973" t="str">
            <v>JUL</v>
          </cell>
          <cell r="C1973" t="str">
            <v>JUL - 1997</v>
          </cell>
          <cell r="D1973">
            <v>35629</v>
          </cell>
          <cell r="E1973">
            <v>16</v>
          </cell>
          <cell r="F1973">
            <v>35627</v>
          </cell>
          <cell r="G1973">
            <v>19.649999999999999</v>
          </cell>
          <cell r="H1973">
            <v>19.71</v>
          </cell>
          <cell r="I1973">
            <v>19.739999999999998</v>
          </cell>
          <cell r="J1973">
            <v>19.77</v>
          </cell>
          <cell r="K1973">
            <v>19.79</v>
          </cell>
          <cell r="L1973">
            <v>19.809999999999999</v>
          </cell>
          <cell r="M1973">
            <v>19.829999999999998</v>
          </cell>
          <cell r="N1973">
            <v>19.850000000000001</v>
          </cell>
          <cell r="O1973">
            <v>19.86</v>
          </cell>
          <cell r="P1973">
            <v>19.87</v>
          </cell>
          <cell r="Q1973">
            <v>19.86</v>
          </cell>
          <cell r="R1973">
            <v>19.84</v>
          </cell>
        </row>
        <row r="1974">
          <cell r="A1974">
            <v>1997</v>
          </cell>
          <cell r="B1974" t="str">
            <v>JUL</v>
          </cell>
          <cell r="C1974" t="str">
            <v>JUL - 1997</v>
          </cell>
          <cell r="D1974">
            <v>35629</v>
          </cell>
          <cell r="E1974">
            <v>17</v>
          </cell>
          <cell r="F1974">
            <v>35628</v>
          </cell>
          <cell r="G1974">
            <v>19.989999999999998</v>
          </cell>
          <cell r="H1974">
            <v>20.02</v>
          </cell>
          <cell r="I1974">
            <v>20</v>
          </cell>
          <cell r="J1974">
            <v>19.989999999999998</v>
          </cell>
          <cell r="K1974">
            <v>19.98</v>
          </cell>
          <cell r="L1974">
            <v>19.98</v>
          </cell>
          <cell r="M1974">
            <v>19.97</v>
          </cell>
          <cell r="N1974">
            <v>19.97</v>
          </cell>
          <cell r="O1974">
            <v>19.97</v>
          </cell>
          <cell r="P1974">
            <v>19.97</v>
          </cell>
          <cell r="Q1974">
            <v>19.96</v>
          </cell>
          <cell r="R1974">
            <v>19.93</v>
          </cell>
        </row>
        <row r="1975">
          <cell r="A1975">
            <v>1997</v>
          </cell>
          <cell r="B1975" t="str">
            <v>JUL</v>
          </cell>
          <cell r="C1975" t="str">
            <v>JUL - 1997</v>
          </cell>
          <cell r="D1975">
            <v>35629</v>
          </cell>
          <cell r="E1975">
            <v>18</v>
          </cell>
          <cell r="F1975">
            <v>35629</v>
          </cell>
          <cell r="G1975">
            <v>19.27</v>
          </cell>
          <cell r="H1975">
            <v>19.43</v>
          </cell>
          <cell r="I1975">
            <v>19.46</v>
          </cell>
          <cell r="J1975">
            <v>19.489999999999998</v>
          </cell>
          <cell r="K1975">
            <v>19.52</v>
          </cell>
          <cell r="L1975">
            <v>19.54</v>
          </cell>
          <cell r="M1975">
            <v>19.55</v>
          </cell>
          <cell r="N1975">
            <v>19.559999999999999</v>
          </cell>
          <cell r="O1975">
            <v>19.57</v>
          </cell>
          <cell r="P1975">
            <v>19.579999999999998</v>
          </cell>
          <cell r="Q1975">
            <v>19.59</v>
          </cell>
          <cell r="R1975">
            <v>19.57</v>
          </cell>
        </row>
        <row r="1976">
          <cell r="A1976">
            <v>1997</v>
          </cell>
          <cell r="B1976" t="str">
            <v>JUL</v>
          </cell>
          <cell r="C1976" t="str">
            <v>JUL - 1997</v>
          </cell>
          <cell r="D1976">
            <v>35636</v>
          </cell>
          <cell r="E1976">
            <v>21</v>
          </cell>
          <cell r="F1976">
            <v>35632</v>
          </cell>
          <cell r="G1976">
            <v>19.18</v>
          </cell>
          <cell r="H1976">
            <v>19.420000000000002</v>
          </cell>
          <cell r="I1976">
            <v>19.5</v>
          </cell>
          <cell r="J1976">
            <v>19.559999999999999</v>
          </cell>
          <cell r="K1976">
            <v>19.61</v>
          </cell>
          <cell r="L1976">
            <v>19.649999999999999</v>
          </cell>
          <cell r="M1976">
            <v>19.670000000000002</v>
          </cell>
          <cell r="N1976">
            <v>19.690000000000001</v>
          </cell>
          <cell r="O1976">
            <v>19.72</v>
          </cell>
          <cell r="P1976">
            <v>19.75</v>
          </cell>
          <cell r="Q1976">
            <v>19.760000000000002</v>
          </cell>
          <cell r="R1976">
            <v>19.75</v>
          </cell>
        </row>
        <row r="1977">
          <cell r="A1977">
            <v>1997</v>
          </cell>
          <cell r="B1977" t="str">
            <v>JUL</v>
          </cell>
          <cell r="C1977" t="str">
            <v>JUL - 1997</v>
          </cell>
          <cell r="D1977">
            <v>35636</v>
          </cell>
          <cell r="E1977">
            <v>22</v>
          </cell>
          <cell r="F1977">
            <v>35633</v>
          </cell>
          <cell r="G1977">
            <v>19.079999999999998</v>
          </cell>
          <cell r="H1977">
            <v>19.48</v>
          </cell>
          <cell r="I1977">
            <v>19.559999999999999</v>
          </cell>
          <cell r="J1977">
            <v>19.61</v>
          </cell>
          <cell r="K1977">
            <v>19.649999999999999</v>
          </cell>
          <cell r="L1977">
            <v>19.68</v>
          </cell>
          <cell r="M1977">
            <v>19.7</v>
          </cell>
          <cell r="N1977">
            <v>19.71</v>
          </cell>
          <cell r="O1977">
            <v>19.73</v>
          </cell>
          <cell r="P1977">
            <v>19.75</v>
          </cell>
          <cell r="Q1977">
            <v>19.760000000000002</v>
          </cell>
          <cell r="R1977">
            <v>19.739999999999998</v>
          </cell>
        </row>
        <row r="1978">
          <cell r="A1978">
            <v>1997</v>
          </cell>
          <cell r="B1978" t="str">
            <v>JUL</v>
          </cell>
          <cell r="C1978" t="str">
            <v>JUL - 1997</v>
          </cell>
          <cell r="D1978">
            <v>35636</v>
          </cell>
          <cell r="E1978">
            <v>23</v>
          </cell>
          <cell r="F1978">
            <v>35634</v>
          </cell>
          <cell r="G1978">
            <v>19.63</v>
          </cell>
          <cell r="H1978">
            <v>19.7</v>
          </cell>
          <cell r="I1978">
            <v>19.75</v>
          </cell>
          <cell r="J1978">
            <v>19.79</v>
          </cell>
          <cell r="K1978">
            <v>19.82</v>
          </cell>
          <cell r="L1978">
            <v>19.84</v>
          </cell>
          <cell r="M1978">
            <v>19.850000000000001</v>
          </cell>
          <cell r="N1978">
            <v>19.87</v>
          </cell>
          <cell r="O1978">
            <v>19.89</v>
          </cell>
          <cell r="P1978">
            <v>19.89</v>
          </cell>
          <cell r="Q1978">
            <v>19.87</v>
          </cell>
          <cell r="R1978">
            <v>19.850000000000001</v>
          </cell>
        </row>
        <row r="1979">
          <cell r="A1979">
            <v>1997</v>
          </cell>
          <cell r="B1979" t="str">
            <v>JUL</v>
          </cell>
          <cell r="C1979" t="str">
            <v>JUL - 1997</v>
          </cell>
          <cell r="D1979">
            <v>35636</v>
          </cell>
          <cell r="E1979">
            <v>24</v>
          </cell>
          <cell r="F1979">
            <v>35635</v>
          </cell>
          <cell r="G1979">
            <v>19.77</v>
          </cell>
          <cell r="H1979">
            <v>19.84</v>
          </cell>
          <cell r="I1979">
            <v>19.88</v>
          </cell>
          <cell r="J1979">
            <v>19.920000000000002</v>
          </cell>
          <cell r="K1979">
            <v>19.95</v>
          </cell>
          <cell r="L1979">
            <v>19.96</v>
          </cell>
          <cell r="M1979">
            <v>19.97</v>
          </cell>
          <cell r="N1979">
            <v>19.989999999999998</v>
          </cell>
          <cell r="O1979">
            <v>20.010000000000002</v>
          </cell>
          <cell r="P1979">
            <v>20</v>
          </cell>
          <cell r="Q1979">
            <v>19.97</v>
          </cell>
          <cell r="R1979">
            <v>19.95</v>
          </cell>
        </row>
        <row r="1980">
          <cell r="A1980">
            <v>1997</v>
          </cell>
          <cell r="B1980" t="str">
            <v>JUL</v>
          </cell>
          <cell r="C1980" t="str">
            <v>JUL - 1997</v>
          </cell>
          <cell r="D1980">
            <v>35636</v>
          </cell>
          <cell r="E1980">
            <v>25</v>
          </cell>
          <cell r="F1980">
            <v>35636</v>
          </cell>
          <cell r="G1980">
            <v>19.89</v>
          </cell>
          <cell r="H1980">
            <v>19.940000000000001</v>
          </cell>
          <cell r="I1980">
            <v>19.96</v>
          </cell>
          <cell r="J1980">
            <v>19.97</v>
          </cell>
          <cell r="K1980">
            <v>19.98</v>
          </cell>
          <cell r="L1980">
            <v>19.989999999999998</v>
          </cell>
          <cell r="M1980">
            <v>20</v>
          </cell>
          <cell r="N1980">
            <v>20.010000000000002</v>
          </cell>
          <cell r="O1980">
            <v>20.02</v>
          </cell>
          <cell r="P1980">
            <v>20</v>
          </cell>
          <cell r="Q1980">
            <v>19.96</v>
          </cell>
          <cell r="R1980">
            <v>19.93</v>
          </cell>
        </row>
        <row r="1981">
          <cell r="A1981">
            <v>1997</v>
          </cell>
          <cell r="B1981" t="str">
            <v>JUL</v>
          </cell>
          <cell r="C1981" t="str">
            <v>JUL - 1997</v>
          </cell>
          <cell r="D1981">
            <v>35643</v>
          </cell>
          <cell r="E1981">
            <v>28</v>
          </cell>
          <cell r="F1981">
            <v>35639</v>
          </cell>
          <cell r="G1981">
            <v>19.809999999999999</v>
          </cell>
          <cell r="H1981">
            <v>19.86</v>
          </cell>
          <cell r="I1981">
            <v>19.88</v>
          </cell>
          <cell r="J1981">
            <v>19.899999999999999</v>
          </cell>
          <cell r="K1981">
            <v>19.899999999999999</v>
          </cell>
          <cell r="L1981">
            <v>19.91</v>
          </cell>
          <cell r="M1981">
            <v>19.920000000000002</v>
          </cell>
          <cell r="N1981">
            <v>19.93</v>
          </cell>
          <cell r="O1981">
            <v>19.940000000000001</v>
          </cell>
          <cell r="P1981">
            <v>19.920000000000002</v>
          </cell>
          <cell r="Q1981">
            <v>19.89</v>
          </cell>
          <cell r="R1981">
            <v>19.86</v>
          </cell>
        </row>
        <row r="1982">
          <cell r="A1982">
            <v>1997</v>
          </cell>
          <cell r="B1982" t="str">
            <v>JUL</v>
          </cell>
          <cell r="C1982" t="str">
            <v>JUL - 1997</v>
          </cell>
          <cell r="D1982">
            <v>35643</v>
          </cell>
          <cell r="E1982">
            <v>29</v>
          </cell>
          <cell r="F1982">
            <v>35640</v>
          </cell>
          <cell r="G1982">
            <v>19.850000000000001</v>
          </cell>
          <cell r="H1982">
            <v>19.91</v>
          </cell>
          <cell r="I1982">
            <v>19.940000000000001</v>
          </cell>
          <cell r="J1982">
            <v>19.96</v>
          </cell>
          <cell r="K1982">
            <v>19.96</v>
          </cell>
          <cell r="L1982">
            <v>19.96</v>
          </cell>
          <cell r="M1982">
            <v>19.97</v>
          </cell>
          <cell r="N1982">
            <v>19.98</v>
          </cell>
          <cell r="O1982">
            <v>19.989999999999998</v>
          </cell>
          <cell r="P1982">
            <v>19.97</v>
          </cell>
          <cell r="Q1982">
            <v>19.940000000000001</v>
          </cell>
          <cell r="R1982">
            <v>19.91</v>
          </cell>
        </row>
        <row r="1983">
          <cell r="A1983">
            <v>1997</v>
          </cell>
          <cell r="B1983" t="str">
            <v>JUL</v>
          </cell>
          <cell r="C1983" t="str">
            <v>JUL - 1997</v>
          </cell>
          <cell r="D1983">
            <v>35643</v>
          </cell>
          <cell r="E1983">
            <v>30</v>
          </cell>
          <cell r="F1983">
            <v>35641</v>
          </cell>
          <cell r="G1983">
            <v>20.3</v>
          </cell>
          <cell r="H1983">
            <v>20.309999999999999</v>
          </cell>
          <cell r="I1983">
            <v>20.29</v>
          </cell>
          <cell r="J1983">
            <v>20.27</v>
          </cell>
          <cell r="K1983">
            <v>20.260000000000002</v>
          </cell>
          <cell r="L1983">
            <v>20.25</v>
          </cell>
          <cell r="M1983">
            <v>20.239999999999998</v>
          </cell>
          <cell r="N1983">
            <v>20.239999999999998</v>
          </cell>
          <cell r="O1983">
            <v>20.239999999999998</v>
          </cell>
          <cell r="P1983">
            <v>20.22</v>
          </cell>
          <cell r="Q1983">
            <v>20.170000000000002</v>
          </cell>
          <cell r="R1983">
            <v>20.13</v>
          </cell>
        </row>
        <row r="1984">
          <cell r="A1984">
            <v>1997</v>
          </cell>
          <cell r="B1984" t="str">
            <v>JUL</v>
          </cell>
          <cell r="C1984" t="str">
            <v>JUL - 1997</v>
          </cell>
          <cell r="D1984">
            <v>35643</v>
          </cell>
          <cell r="E1984">
            <v>31</v>
          </cell>
          <cell r="F1984">
            <v>35642</v>
          </cell>
          <cell r="G1984">
            <v>20.14</v>
          </cell>
          <cell r="H1984">
            <v>20.18</v>
          </cell>
          <cell r="I1984">
            <v>20.170000000000002</v>
          </cell>
          <cell r="J1984">
            <v>20.16</v>
          </cell>
          <cell r="K1984">
            <v>20.149999999999999</v>
          </cell>
          <cell r="L1984">
            <v>20.14</v>
          </cell>
          <cell r="M1984">
            <v>20.14</v>
          </cell>
          <cell r="N1984">
            <v>20.14</v>
          </cell>
          <cell r="O1984">
            <v>20.14</v>
          </cell>
          <cell r="P1984">
            <v>20.12</v>
          </cell>
          <cell r="Q1984">
            <v>20.07</v>
          </cell>
          <cell r="R1984">
            <v>20.03</v>
          </cell>
        </row>
        <row r="1985">
          <cell r="A1985">
            <v>1997</v>
          </cell>
          <cell r="B1985" t="str">
            <v>AUG</v>
          </cell>
          <cell r="C1985" t="str">
            <v>AUG - 1997</v>
          </cell>
          <cell r="D1985">
            <v>35643</v>
          </cell>
          <cell r="E1985">
            <v>1</v>
          </cell>
          <cell r="F1985">
            <v>35643</v>
          </cell>
          <cell r="G1985">
            <v>20.28</v>
          </cell>
          <cell r="H1985">
            <v>20.309999999999999</v>
          </cell>
          <cell r="I1985">
            <v>20.3</v>
          </cell>
          <cell r="J1985">
            <v>20.29</v>
          </cell>
          <cell r="K1985">
            <v>20.27</v>
          </cell>
          <cell r="L1985">
            <v>20.260000000000002</v>
          </cell>
          <cell r="M1985">
            <v>20.25</v>
          </cell>
          <cell r="N1985">
            <v>20.25</v>
          </cell>
          <cell r="O1985">
            <v>20.25</v>
          </cell>
          <cell r="P1985">
            <v>20.23</v>
          </cell>
          <cell r="Q1985">
            <v>20.18</v>
          </cell>
          <cell r="R1985">
            <v>20.14</v>
          </cell>
        </row>
        <row r="1986">
          <cell r="A1986">
            <v>1997</v>
          </cell>
          <cell r="B1986" t="str">
            <v>AUG</v>
          </cell>
          <cell r="C1986" t="str">
            <v>AUG - 1997</v>
          </cell>
          <cell r="D1986">
            <v>35650</v>
          </cell>
          <cell r="E1986">
            <v>4</v>
          </cell>
          <cell r="F1986">
            <v>35646</v>
          </cell>
          <cell r="G1986">
            <v>20.75</v>
          </cell>
          <cell r="H1986">
            <v>20.86</v>
          </cell>
          <cell r="I1986">
            <v>20.83</v>
          </cell>
          <cell r="J1986">
            <v>20.81</v>
          </cell>
          <cell r="K1986">
            <v>20.77</v>
          </cell>
          <cell r="L1986">
            <v>20.73</v>
          </cell>
          <cell r="M1986">
            <v>20.72</v>
          </cell>
          <cell r="N1986">
            <v>20.71</v>
          </cell>
          <cell r="O1986">
            <v>20.7</v>
          </cell>
          <cell r="P1986">
            <v>20.68</v>
          </cell>
          <cell r="Q1986">
            <v>20.62</v>
          </cell>
          <cell r="R1986">
            <v>20.56</v>
          </cell>
        </row>
        <row r="1987">
          <cell r="A1987">
            <v>1997</v>
          </cell>
          <cell r="B1987" t="str">
            <v>AUG</v>
          </cell>
          <cell r="C1987" t="str">
            <v>AUG - 1997</v>
          </cell>
          <cell r="D1987">
            <v>35650</v>
          </cell>
          <cell r="E1987">
            <v>5</v>
          </cell>
          <cell r="F1987">
            <v>35647</v>
          </cell>
          <cell r="G1987">
            <v>20.81</v>
          </cell>
          <cell r="H1987">
            <v>20.93</v>
          </cell>
          <cell r="I1987">
            <v>20.91</v>
          </cell>
          <cell r="J1987">
            <v>20.88</v>
          </cell>
          <cell r="K1987">
            <v>20.83</v>
          </cell>
          <cell r="L1987">
            <v>20.77</v>
          </cell>
          <cell r="M1987">
            <v>20.73</v>
          </cell>
          <cell r="N1987">
            <v>20.7</v>
          </cell>
          <cell r="O1987">
            <v>20.67</v>
          </cell>
          <cell r="P1987">
            <v>20.63</v>
          </cell>
          <cell r="Q1987">
            <v>20.56</v>
          </cell>
          <cell r="R1987">
            <v>20.5</v>
          </cell>
        </row>
        <row r="1988">
          <cell r="A1988">
            <v>1997</v>
          </cell>
          <cell r="B1988" t="str">
            <v>AUG</v>
          </cell>
          <cell r="C1988" t="str">
            <v>AUG - 1997</v>
          </cell>
          <cell r="D1988">
            <v>35650</v>
          </cell>
          <cell r="E1988">
            <v>6</v>
          </cell>
          <cell r="F1988">
            <v>35648</v>
          </cell>
          <cell r="G1988">
            <v>20.46</v>
          </cell>
          <cell r="H1988">
            <v>20.56</v>
          </cell>
          <cell r="I1988">
            <v>20.58</v>
          </cell>
          <cell r="J1988">
            <v>20.58</v>
          </cell>
          <cell r="K1988">
            <v>20.53</v>
          </cell>
          <cell r="L1988">
            <v>20.49</v>
          </cell>
          <cell r="M1988">
            <v>20.45</v>
          </cell>
          <cell r="N1988">
            <v>20.420000000000002</v>
          </cell>
          <cell r="O1988">
            <v>20.39</v>
          </cell>
          <cell r="P1988">
            <v>20.350000000000001</v>
          </cell>
          <cell r="Q1988">
            <v>20.29</v>
          </cell>
          <cell r="R1988">
            <v>20.23</v>
          </cell>
        </row>
        <row r="1989">
          <cell r="A1989">
            <v>1997</v>
          </cell>
          <cell r="B1989" t="str">
            <v>AUG</v>
          </cell>
          <cell r="C1989" t="str">
            <v>AUG - 1997</v>
          </cell>
          <cell r="D1989">
            <v>35650</v>
          </cell>
          <cell r="E1989">
            <v>7</v>
          </cell>
          <cell r="F1989">
            <v>35649</v>
          </cell>
          <cell r="G1989">
            <v>20.09</v>
          </cell>
          <cell r="H1989">
            <v>20.28</v>
          </cell>
          <cell r="I1989">
            <v>20.37</v>
          </cell>
          <cell r="J1989">
            <v>20.399999999999999</v>
          </cell>
          <cell r="K1989">
            <v>20.37</v>
          </cell>
          <cell r="L1989">
            <v>20.34</v>
          </cell>
          <cell r="M1989">
            <v>20.309999999999999</v>
          </cell>
          <cell r="N1989">
            <v>20.28</v>
          </cell>
          <cell r="O1989">
            <v>20.25</v>
          </cell>
          <cell r="P1989">
            <v>20.21</v>
          </cell>
          <cell r="Q1989">
            <v>20.16</v>
          </cell>
          <cell r="R1989">
            <v>20.11</v>
          </cell>
        </row>
        <row r="1990">
          <cell r="A1990">
            <v>1997</v>
          </cell>
          <cell r="B1990" t="str">
            <v>AUG</v>
          </cell>
          <cell r="C1990" t="str">
            <v>AUG - 1997</v>
          </cell>
          <cell r="D1990">
            <v>35650</v>
          </cell>
          <cell r="E1990">
            <v>8</v>
          </cell>
          <cell r="F1990">
            <v>35650</v>
          </cell>
          <cell r="G1990">
            <v>19.54</v>
          </cell>
          <cell r="H1990">
            <v>19.739999999999998</v>
          </cell>
          <cell r="I1990">
            <v>19.87</v>
          </cell>
          <cell r="J1990">
            <v>19.93</v>
          </cell>
          <cell r="K1990">
            <v>19.96</v>
          </cell>
          <cell r="L1990">
            <v>19.989999999999998</v>
          </cell>
          <cell r="M1990">
            <v>19.989999999999998</v>
          </cell>
          <cell r="N1990">
            <v>19.989999999999998</v>
          </cell>
          <cell r="O1990">
            <v>19.989999999999998</v>
          </cell>
          <cell r="P1990">
            <v>19.97</v>
          </cell>
          <cell r="Q1990">
            <v>19.93</v>
          </cell>
          <cell r="R1990">
            <v>19.89</v>
          </cell>
        </row>
        <row r="1991">
          <cell r="A1991">
            <v>1997</v>
          </cell>
          <cell r="B1991" t="str">
            <v>AUG</v>
          </cell>
          <cell r="C1991" t="str">
            <v>AUG - 1997</v>
          </cell>
          <cell r="D1991">
            <v>35657</v>
          </cell>
          <cell r="E1991">
            <v>11</v>
          </cell>
          <cell r="F1991">
            <v>35653</v>
          </cell>
          <cell r="G1991">
            <v>19.690000000000001</v>
          </cell>
          <cell r="H1991">
            <v>19.88</v>
          </cell>
          <cell r="I1991">
            <v>19.98</v>
          </cell>
          <cell r="J1991">
            <v>20.03</v>
          </cell>
          <cell r="K1991">
            <v>20.05</v>
          </cell>
          <cell r="L1991">
            <v>20.059999999999999</v>
          </cell>
          <cell r="M1991">
            <v>20.059999999999999</v>
          </cell>
          <cell r="N1991">
            <v>20.059999999999999</v>
          </cell>
          <cell r="O1991">
            <v>20.059999999999999</v>
          </cell>
          <cell r="P1991">
            <v>20.03</v>
          </cell>
          <cell r="Q1991">
            <v>19.989999999999998</v>
          </cell>
          <cell r="R1991">
            <v>19.95</v>
          </cell>
        </row>
        <row r="1992">
          <cell r="A1992">
            <v>1997</v>
          </cell>
          <cell r="B1992" t="str">
            <v>AUG</v>
          </cell>
          <cell r="C1992" t="str">
            <v>AUG - 1997</v>
          </cell>
          <cell r="D1992">
            <v>35657</v>
          </cell>
          <cell r="E1992">
            <v>12</v>
          </cell>
          <cell r="F1992">
            <v>35654</v>
          </cell>
          <cell r="G1992">
            <v>19.989999999999998</v>
          </cell>
          <cell r="H1992">
            <v>20.170000000000002</v>
          </cell>
          <cell r="I1992">
            <v>20.25</v>
          </cell>
          <cell r="J1992">
            <v>20.28</v>
          </cell>
          <cell r="K1992">
            <v>20.28</v>
          </cell>
          <cell r="L1992">
            <v>20.28</v>
          </cell>
          <cell r="M1992">
            <v>20.260000000000002</v>
          </cell>
          <cell r="N1992">
            <v>20.239999999999998</v>
          </cell>
          <cell r="O1992">
            <v>20.22</v>
          </cell>
          <cell r="P1992">
            <v>20.18</v>
          </cell>
          <cell r="Q1992">
            <v>20.13</v>
          </cell>
          <cell r="R1992">
            <v>20.09</v>
          </cell>
        </row>
        <row r="1993">
          <cell r="A1993">
            <v>1997</v>
          </cell>
          <cell r="B1993" t="str">
            <v>AUG</v>
          </cell>
          <cell r="C1993" t="str">
            <v>AUG - 1997</v>
          </cell>
          <cell r="D1993">
            <v>35657</v>
          </cell>
          <cell r="E1993">
            <v>13</v>
          </cell>
          <cell r="F1993">
            <v>35655</v>
          </cell>
          <cell r="G1993">
            <v>20.190000000000001</v>
          </cell>
          <cell r="H1993">
            <v>20.39</v>
          </cell>
          <cell r="I1993">
            <v>20.47</v>
          </cell>
          <cell r="J1993">
            <v>20.5</v>
          </cell>
          <cell r="K1993">
            <v>20.5</v>
          </cell>
          <cell r="L1993">
            <v>20.49</v>
          </cell>
          <cell r="M1993">
            <v>20.47</v>
          </cell>
          <cell r="N1993">
            <v>20.45</v>
          </cell>
          <cell r="O1993">
            <v>20.43</v>
          </cell>
          <cell r="P1993">
            <v>20.39</v>
          </cell>
          <cell r="Q1993">
            <v>20.34</v>
          </cell>
          <cell r="R1993">
            <v>20.29</v>
          </cell>
        </row>
        <row r="1994">
          <cell r="A1994">
            <v>1997</v>
          </cell>
          <cell r="B1994" t="str">
            <v>AUG</v>
          </cell>
          <cell r="C1994" t="str">
            <v>AUG - 1997</v>
          </cell>
          <cell r="D1994">
            <v>35657</v>
          </cell>
          <cell r="E1994">
            <v>14</v>
          </cell>
          <cell r="F1994">
            <v>35656</v>
          </cell>
          <cell r="G1994">
            <v>20.079999999999998</v>
          </cell>
          <cell r="H1994">
            <v>20.3</v>
          </cell>
          <cell r="I1994">
            <v>20.38</v>
          </cell>
          <cell r="J1994">
            <v>20.41</v>
          </cell>
          <cell r="K1994">
            <v>20.41</v>
          </cell>
          <cell r="L1994">
            <v>20.399999999999999</v>
          </cell>
          <cell r="M1994">
            <v>20.38</v>
          </cell>
          <cell r="N1994">
            <v>20.36</v>
          </cell>
          <cell r="O1994">
            <v>20.329999999999998</v>
          </cell>
          <cell r="P1994">
            <v>20.28</v>
          </cell>
          <cell r="Q1994">
            <v>20.23</v>
          </cell>
          <cell r="R1994">
            <v>20.18</v>
          </cell>
        </row>
        <row r="1995">
          <cell r="A1995">
            <v>1997</v>
          </cell>
          <cell r="B1995" t="str">
            <v>AUG</v>
          </cell>
          <cell r="C1995" t="str">
            <v>AUG - 1997</v>
          </cell>
          <cell r="D1995">
            <v>35657</v>
          </cell>
          <cell r="E1995">
            <v>15</v>
          </cell>
          <cell r="F1995">
            <v>35657</v>
          </cell>
          <cell r="G1995">
            <v>20.07</v>
          </cell>
          <cell r="H1995">
            <v>20.260000000000002</v>
          </cell>
          <cell r="I1995">
            <v>20.329999999999998</v>
          </cell>
          <cell r="J1995">
            <v>20.36</v>
          </cell>
          <cell r="K1995">
            <v>20.36</v>
          </cell>
          <cell r="L1995">
            <v>20.36</v>
          </cell>
          <cell r="M1995">
            <v>20.34</v>
          </cell>
          <cell r="N1995">
            <v>20.32</v>
          </cell>
          <cell r="O1995">
            <v>20.3</v>
          </cell>
          <cell r="P1995">
            <v>20.260000000000002</v>
          </cell>
          <cell r="Q1995">
            <v>20.22</v>
          </cell>
          <cell r="R1995">
            <v>20.18</v>
          </cell>
        </row>
        <row r="1996">
          <cell r="A1996">
            <v>1997</v>
          </cell>
          <cell r="B1996" t="str">
            <v>AUG</v>
          </cell>
          <cell r="C1996" t="str">
            <v>AUG - 1997</v>
          </cell>
          <cell r="D1996">
            <v>35664</v>
          </cell>
          <cell r="E1996">
            <v>18</v>
          </cell>
          <cell r="F1996">
            <v>35660</v>
          </cell>
          <cell r="G1996">
            <v>19.91</v>
          </cell>
          <cell r="H1996">
            <v>20.149999999999999</v>
          </cell>
          <cell r="I1996">
            <v>20.25</v>
          </cell>
          <cell r="J1996">
            <v>20.309999999999999</v>
          </cell>
          <cell r="K1996">
            <v>20.329999999999998</v>
          </cell>
          <cell r="L1996">
            <v>20.34</v>
          </cell>
          <cell r="M1996">
            <v>20.329999999999998</v>
          </cell>
          <cell r="N1996">
            <v>20.309999999999999</v>
          </cell>
          <cell r="O1996">
            <v>20.29</v>
          </cell>
          <cell r="P1996">
            <v>20.260000000000002</v>
          </cell>
          <cell r="Q1996">
            <v>20.22</v>
          </cell>
          <cell r="R1996">
            <v>20.18</v>
          </cell>
        </row>
        <row r="1997">
          <cell r="A1997">
            <v>1997</v>
          </cell>
          <cell r="B1997" t="str">
            <v>AUG</v>
          </cell>
          <cell r="C1997" t="str">
            <v>AUG - 1997</v>
          </cell>
          <cell r="D1997">
            <v>35664</v>
          </cell>
          <cell r="E1997">
            <v>19</v>
          </cell>
          <cell r="F1997">
            <v>35661</v>
          </cell>
          <cell r="G1997">
            <v>20.12</v>
          </cell>
          <cell r="H1997">
            <v>20.329999999999998</v>
          </cell>
          <cell r="I1997">
            <v>20.41</v>
          </cell>
          <cell r="J1997">
            <v>20.45</v>
          </cell>
          <cell r="K1997">
            <v>20.45</v>
          </cell>
          <cell r="L1997">
            <v>20.440000000000001</v>
          </cell>
          <cell r="M1997">
            <v>20.420000000000002</v>
          </cell>
          <cell r="N1997">
            <v>20.39</v>
          </cell>
          <cell r="O1997">
            <v>20.36</v>
          </cell>
          <cell r="P1997">
            <v>20.32</v>
          </cell>
          <cell r="Q1997">
            <v>20.27</v>
          </cell>
          <cell r="R1997">
            <v>20.22</v>
          </cell>
        </row>
        <row r="1998">
          <cell r="A1998">
            <v>1997</v>
          </cell>
          <cell r="B1998" t="str">
            <v>AUG</v>
          </cell>
          <cell r="C1998" t="str">
            <v>AUG - 1997</v>
          </cell>
          <cell r="D1998">
            <v>35664</v>
          </cell>
          <cell r="E1998">
            <v>20</v>
          </cell>
          <cell r="F1998">
            <v>35662</v>
          </cell>
          <cell r="G1998">
            <v>20.059999999999999</v>
          </cell>
          <cell r="H1998">
            <v>20.21</v>
          </cell>
          <cell r="I1998">
            <v>20.309999999999999</v>
          </cell>
          <cell r="J1998">
            <v>20.36</v>
          </cell>
          <cell r="K1998">
            <v>20.37</v>
          </cell>
          <cell r="L1998">
            <v>20.37</v>
          </cell>
          <cell r="M1998">
            <v>20.350000000000001</v>
          </cell>
          <cell r="N1998">
            <v>20.32</v>
          </cell>
          <cell r="O1998">
            <v>20.29</v>
          </cell>
          <cell r="P1998">
            <v>20.25</v>
          </cell>
          <cell r="Q1998">
            <v>20.21</v>
          </cell>
          <cell r="R1998">
            <v>20.16</v>
          </cell>
        </row>
        <row r="1999">
          <cell r="A1999">
            <v>1997</v>
          </cell>
          <cell r="B1999" t="str">
            <v>AUG</v>
          </cell>
          <cell r="C1999" t="str">
            <v>AUG - 1997</v>
          </cell>
          <cell r="D1999">
            <v>35664</v>
          </cell>
          <cell r="E1999">
            <v>21</v>
          </cell>
          <cell r="F1999">
            <v>35663</v>
          </cell>
          <cell r="G1999">
            <v>19.66</v>
          </cell>
          <cell r="H1999">
            <v>19.78</v>
          </cell>
          <cell r="I1999">
            <v>19.850000000000001</v>
          </cell>
          <cell r="J1999">
            <v>19.88</v>
          </cell>
          <cell r="K1999">
            <v>19.89</v>
          </cell>
          <cell r="L1999">
            <v>19.89</v>
          </cell>
          <cell r="M1999">
            <v>19.88</v>
          </cell>
          <cell r="N1999">
            <v>19.86</v>
          </cell>
          <cell r="O1999">
            <v>19.82</v>
          </cell>
          <cell r="P1999">
            <v>19.78</v>
          </cell>
          <cell r="Q1999">
            <v>19.75</v>
          </cell>
          <cell r="R1999">
            <v>19.72</v>
          </cell>
        </row>
        <row r="2000">
          <cell r="A2000">
            <v>1997</v>
          </cell>
          <cell r="B2000" t="str">
            <v>AUG</v>
          </cell>
          <cell r="C2000" t="str">
            <v>AUG - 1997</v>
          </cell>
          <cell r="D2000">
            <v>35664</v>
          </cell>
          <cell r="E2000">
            <v>22</v>
          </cell>
          <cell r="F2000">
            <v>35664</v>
          </cell>
          <cell r="G2000">
            <v>19.7</v>
          </cell>
          <cell r="H2000">
            <v>19.809999999999999</v>
          </cell>
          <cell r="I2000">
            <v>19.89</v>
          </cell>
          <cell r="J2000">
            <v>19.920000000000002</v>
          </cell>
          <cell r="K2000">
            <v>19.93</v>
          </cell>
          <cell r="L2000">
            <v>19.93</v>
          </cell>
          <cell r="M2000">
            <v>19.920000000000002</v>
          </cell>
          <cell r="N2000">
            <v>19.91</v>
          </cell>
          <cell r="O2000">
            <v>19.87</v>
          </cell>
          <cell r="P2000">
            <v>19.829999999999998</v>
          </cell>
          <cell r="Q2000">
            <v>19.79</v>
          </cell>
          <cell r="R2000">
            <v>19.760000000000002</v>
          </cell>
        </row>
        <row r="2001">
          <cell r="A2001">
            <v>1997</v>
          </cell>
          <cell r="B2001" t="str">
            <v>AUG</v>
          </cell>
          <cell r="C2001" t="str">
            <v>AUG - 1997</v>
          </cell>
          <cell r="D2001">
            <v>35671</v>
          </cell>
          <cell r="E2001">
            <v>25</v>
          </cell>
          <cell r="F2001">
            <v>35667</v>
          </cell>
          <cell r="G2001">
            <v>19.260000000000002</v>
          </cell>
          <cell r="H2001">
            <v>19.37</v>
          </cell>
          <cell r="I2001">
            <v>19.489999999999998</v>
          </cell>
          <cell r="J2001">
            <v>19.55</v>
          </cell>
          <cell r="K2001">
            <v>19.579999999999998</v>
          </cell>
          <cell r="L2001">
            <v>19.59</v>
          </cell>
          <cell r="M2001">
            <v>19.600000000000001</v>
          </cell>
          <cell r="N2001">
            <v>19.600000000000001</v>
          </cell>
          <cell r="O2001">
            <v>19.57</v>
          </cell>
          <cell r="P2001">
            <v>19.54</v>
          </cell>
          <cell r="Q2001">
            <v>19.510000000000002</v>
          </cell>
          <cell r="R2001">
            <v>19.489999999999998</v>
          </cell>
        </row>
        <row r="2002">
          <cell r="A2002">
            <v>1997</v>
          </cell>
          <cell r="B2002" t="str">
            <v>AUG</v>
          </cell>
          <cell r="C2002" t="str">
            <v>AUG - 1997</v>
          </cell>
          <cell r="D2002">
            <v>35671</v>
          </cell>
          <cell r="E2002">
            <v>26</v>
          </cell>
          <cell r="F2002">
            <v>35668</v>
          </cell>
          <cell r="G2002">
            <v>19.28</v>
          </cell>
          <cell r="H2002">
            <v>19.41</v>
          </cell>
          <cell r="I2002">
            <v>19.53</v>
          </cell>
          <cell r="J2002">
            <v>19.59</v>
          </cell>
          <cell r="K2002">
            <v>19.62</v>
          </cell>
          <cell r="L2002">
            <v>19.63</v>
          </cell>
          <cell r="M2002">
            <v>19.64</v>
          </cell>
          <cell r="N2002">
            <v>19.64</v>
          </cell>
          <cell r="O2002">
            <v>19.61</v>
          </cell>
          <cell r="P2002">
            <v>19.579999999999998</v>
          </cell>
          <cell r="Q2002">
            <v>19.55</v>
          </cell>
          <cell r="R2002">
            <v>19.53</v>
          </cell>
        </row>
        <row r="2003">
          <cell r="A2003">
            <v>1997</v>
          </cell>
          <cell r="B2003" t="str">
            <v>AUG</v>
          </cell>
          <cell r="C2003" t="str">
            <v>AUG - 1997</v>
          </cell>
          <cell r="D2003">
            <v>35671</v>
          </cell>
          <cell r="E2003">
            <v>27</v>
          </cell>
          <cell r="F2003">
            <v>35669</v>
          </cell>
          <cell r="G2003">
            <v>19.73</v>
          </cell>
          <cell r="H2003">
            <v>19.829999999999998</v>
          </cell>
          <cell r="I2003">
            <v>19.920000000000002</v>
          </cell>
          <cell r="J2003">
            <v>19.95</v>
          </cell>
          <cell r="K2003">
            <v>19.96</v>
          </cell>
          <cell r="L2003">
            <v>19.96</v>
          </cell>
          <cell r="M2003">
            <v>19.96</v>
          </cell>
          <cell r="N2003">
            <v>19.96</v>
          </cell>
          <cell r="O2003">
            <v>19.920000000000002</v>
          </cell>
          <cell r="P2003">
            <v>19.88</v>
          </cell>
          <cell r="Q2003">
            <v>19.850000000000001</v>
          </cell>
          <cell r="R2003">
            <v>19.829999999999998</v>
          </cell>
        </row>
        <row r="2004">
          <cell r="A2004">
            <v>1997</v>
          </cell>
          <cell r="B2004" t="str">
            <v>AUG</v>
          </cell>
          <cell r="C2004" t="str">
            <v>AUG - 1997</v>
          </cell>
          <cell r="D2004">
            <v>35671</v>
          </cell>
          <cell r="E2004">
            <v>28</v>
          </cell>
          <cell r="F2004">
            <v>35670</v>
          </cell>
          <cell r="G2004">
            <v>19.579999999999998</v>
          </cell>
          <cell r="H2004">
            <v>19.670000000000002</v>
          </cell>
          <cell r="I2004">
            <v>19.760000000000002</v>
          </cell>
          <cell r="J2004">
            <v>19.79</v>
          </cell>
          <cell r="K2004">
            <v>19.8</v>
          </cell>
          <cell r="L2004">
            <v>19.8</v>
          </cell>
          <cell r="M2004">
            <v>19.8</v>
          </cell>
          <cell r="N2004">
            <v>19.8</v>
          </cell>
          <cell r="O2004">
            <v>19.77</v>
          </cell>
          <cell r="P2004">
            <v>19.739999999999998</v>
          </cell>
          <cell r="Q2004">
            <v>19.71</v>
          </cell>
          <cell r="R2004">
            <v>19.68</v>
          </cell>
        </row>
        <row r="2005">
          <cell r="A2005">
            <v>1997</v>
          </cell>
          <cell r="B2005" t="str">
            <v>AUG</v>
          </cell>
          <cell r="C2005" t="str">
            <v>AUG - 1997</v>
          </cell>
          <cell r="D2005">
            <v>35671</v>
          </cell>
          <cell r="E2005">
            <v>29</v>
          </cell>
          <cell r="F2005">
            <v>35671</v>
          </cell>
          <cell r="G2005">
            <v>19.61</v>
          </cell>
          <cell r="H2005">
            <v>19.739999999999998</v>
          </cell>
          <cell r="I2005">
            <v>19.829999999999998</v>
          </cell>
          <cell r="J2005">
            <v>19.86</v>
          </cell>
          <cell r="K2005">
            <v>19.87</v>
          </cell>
          <cell r="L2005">
            <v>19.87</v>
          </cell>
          <cell r="M2005">
            <v>19.87</v>
          </cell>
          <cell r="N2005">
            <v>19.87</v>
          </cell>
          <cell r="O2005">
            <v>19.850000000000001</v>
          </cell>
          <cell r="P2005">
            <v>19.82</v>
          </cell>
          <cell r="Q2005">
            <v>19.79</v>
          </cell>
          <cell r="R2005">
            <v>19.760000000000002</v>
          </cell>
        </row>
        <row r="2006">
          <cell r="A2006">
            <v>1997</v>
          </cell>
          <cell r="B2006" t="str">
            <v>SEP</v>
          </cell>
          <cell r="C2006" t="str">
            <v>SEP - 1997</v>
          </cell>
          <cell r="D2006">
            <v>35678</v>
          </cell>
          <cell r="E2006">
            <v>1</v>
          </cell>
          <cell r="F2006">
            <v>35674</v>
          </cell>
        </row>
        <row r="2007">
          <cell r="A2007">
            <v>1997</v>
          </cell>
          <cell r="B2007" t="str">
            <v>SEP</v>
          </cell>
          <cell r="C2007" t="str">
            <v>SEP - 1997</v>
          </cell>
          <cell r="D2007">
            <v>35678</v>
          </cell>
          <cell r="E2007">
            <v>2</v>
          </cell>
          <cell r="F2007">
            <v>35675</v>
          </cell>
          <cell r="G2007">
            <v>19.649999999999999</v>
          </cell>
          <cell r="H2007">
            <v>19.760000000000002</v>
          </cell>
          <cell r="I2007">
            <v>19.850000000000001</v>
          </cell>
          <cell r="J2007">
            <v>19.88</v>
          </cell>
          <cell r="K2007">
            <v>19.88</v>
          </cell>
          <cell r="L2007">
            <v>19.88</v>
          </cell>
          <cell r="M2007">
            <v>19.88</v>
          </cell>
          <cell r="N2007">
            <v>19.88</v>
          </cell>
          <cell r="O2007">
            <v>19.86</v>
          </cell>
          <cell r="P2007">
            <v>19.829999999999998</v>
          </cell>
          <cell r="Q2007">
            <v>19.8</v>
          </cell>
          <cell r="R2007">
            <v>19.77</v>
          </cell>
        </row>
        <row r="2008">
          <cell r="A2008">
            <v>1997</v>
          </cell>
          <cell r="B2008" t="str">
            <v>SEP</v>
          </cell>
          <cell r="C2008" t="str">
            <v>SEP - 1997</v>
          </cell>
          <cell r="D2008">
            <v>35678</v>
          </cell>
          <cell r="E2008">
            <v>3</v>
          </cell>
          <cell r="F2008">
            <v>35676</v>
          </cell>
          <cell r="G2008">
            <v>19.61</v>
          </cell>
          <cell r="H2008">
            <v>19.739999999999998</v>
          </cell>
          <cell r="I2008">
            <v>19.82</v>
          </cell>
          <cell r="J2008">
            <v>19.86</v>
          </cell>
          <cell r="K2008">
            <v>19.86</v>
          </cell>
          <cell r="L2008">
            <v>19.86</v>
          </cell>
          <cell r="M2008">
            <v>19.86</v>
          </cell>
          <cell r="N2008">
            <v>19.86</v>
          </cell>
          <cell r="O2008">
            <v>19.84</v>
          </cell>
          <cell r="P2008">
            <v>19.809999999999999</v>
          </cell>
          <cell r="Q2008">
            <v>19.78</v>
          </cell>
          <cell r="R2008">
            <v>19.75</v>
          </cell>
        </row>
        <row r="2009">
          <cell r="A2009">
            <v>1997</v>
          </cell>
          <cell r="B2009" t="str">
            <v>SEP</v>
          </cell>
          <cell r="C2009" t="str">
            <v>SEP - 1997</v>
          </cell>
          <cell r="D2009">
            <v>35678</v>
          </cell>
          <cell r="E2009">
            <v>4</v>
          </cell>
          <cell r="F2009">
            <v>35677</v>
          </cell>
          <cell r="G2009">
            <v>19.399999999999999</v>
          </cell>
          <cell r="H2009">
            <v>19.52</v>
          </cell>
          <cell r="I2009">
            <v>19.61</v>
          </cell>
          <cell r="J2009">
            <v>19.66</v>
          </cell>
          <cell r="K2009">
            <v>19.670000000000002</v>
          </cell>
          <cell r="L2009">
            <v>19.68</v>
          </cell>
          <cell r="M2009">
            <v>19.68</v>
          </cell>
          <cell r="N2009">
            <v>19.68</v>
          </cell>
          <cell r="O2009">
            <v>19.66</v>
          </cell>
          <cell r="P2009">
            <v>19.64</v>
          </cell>
          <cell r="Q2009">
            <v>19.62</v>
          </cell>
          <cell r="R2009">
            <v>19.59</v>
          </cell>
        </row>
        <row r="2010">
          <cell r="A2010">
            <v>1997</v>
          </cell>
          <cell r="B2010" t="str">
            <v>SEP</v>
          </cell>
          <cell r="C2010" t="str">
            <v>SEP - 1997</v>
          </cell>
          <cell r="D2010">
            <v>35678</v>
          </cell>
          <cell r="E2010">
            <v>5</v>
          </cell>
          <cell r="F2010">
            <v>35678</v>
          </cell>
          <cell r="G2010">
            <v>19.63</v>
          </cell>
          <cell r="H2010">
            <v>19.73</v>
          </cell>
          <cell r="I2010">
            <v>19.809999999999999</v>
          </cell>
          <cell r="J2010">
            <v>19.850000000000001</v>
          </cell>
          <cell r="K2010">
            <v>19.86</v>
          </cell>
          <cell r="L2010">
            <v>19.86</v>
          </cell>
          <cell r="M2010">
            <v>19.86</v>
          </cell>
          <cell r="N2010">
            <v>19.86</v>
          </cell>
          <cell r="O2010">
            <v>19.829999999999998</v>
          </cell>
          <cell r="P2010">
            <v>19.809999999999999</v>
          </cell>
          <cell r="Q2010">
            <v>19.79</v>
          </cell>
          <cell r="R2010">
            <v>19.760000000000002</v>
          </cell>
        </row>
        <row r="2011">
          <cell r="A2011">
            <v>1997</v>
          </cell>
          <cell r="B2011" t="str">
            <v>SEP</v>
          </cell>
          <cell r="C2011" t="str">
            <v>SEP - 1997</v>
          </cell>
          <cell r="D2011">
            <v>35685</v>
          </cell>
          <cell r="E2011">
            <v>8</v>
          </cell>
          <cell r="F2011">
            <v>35681</v>
          </cell>
          <cell r="G2011">
            <v>19.45</v>
          </cell>
          <cell r="H2011">
            <v>19.600000000000001</v>
          </cell>
          <cell r="I2011">
            <v>19.690000000000001</v>
          </cell>
          <cell r="J2011">
            <v>19.739999999999998</v>
          </cell>
          <cell r="K2011">
            <v>19.760000000000002</v>
          </cell>
          <cell r="L2011">
            <v>19.77</v>
          </cell>
          <cell r="M2011">
            <v>19.78</v>
          </cell>
          <cell r="N2011">
            <v>19.78</v>
          </cell>
          <cell r="O2011">
            <v>19.75</v>
          </cell>
          <cell r="P2011">
            <v>19.73</v>
          </cell>
          <cell r="Q2011">
            <v>19.71</v>
          </cell>
          <cell r="R2011">
            <v>19.690000000000001</v>
          </cell>
        </row>
        <row r="2012">
          <cell r="A2012">
            <v>1997</v>
          </cell>
          <cell r="B2012" t="str">
            <v>SEP</v>
          </cell>
          <cell r="C2012" t="str">
            <v>SEP - 1997</v>
          </cell>
          <cell r="D2012">
            <v>35685</v>
          </cell>
          <cell r="E2012">
            <v>9</v>
          </cell>
          <cell r="F2012">
            <v>35682</v>
          </cell>
          <cell r="G2012">
            <v>19.420000000000002</v>
          </cell>
          <cell r="H2012">
            <v>19.579999999999998</v>
          </cell>
          <cell r="I2012">
            <v>19.670000000000002</v>
          </cell>
          <cell r="J2012">
            <v>19.72</v>
          </cell>
          <cell r="K2012">
            <v>19.739999999999998</v>
          </cell>
          <cell r="L2012">
            <v>19.760000000000002</v>
          </cell>
          <cell r="M2012">
            <v>19.77</v>
          </cell>
          <cell r="N2012">
            <v>19.77</v>
          </cell>
          <cell r="O2012">
            <v>19.739999999999998</v>
          </cell>
          <cell r="P2012">
            <v>19.72</v>
          </cell>
          <cell r="Q2012">
            <v>19.7</v>
          </cell>
          <cell r="R2012">
            <v>19.68</v>
          </cell>
        </row>
        <row r="2013">
          <cell r="A2013">
            <v>1997</v>
          </cell>
          <cell r="B2013" t="str">
            <v>SEP</v>
          </cell>
          <cell r="C2013" t="str">
            <v>SEP - 1997</v>
          </cell>
          <cell r="D2013">
            <v>35685</v>
          </cell>
          <cell r="E2013">
            <v>10</v>
          </cell>
          <cell r="F2013">
            <v>35683</v>
          </cell>
          <cell r="G2013">
            <v>19.420000000000002</v>
          </cell>
          <cell r="H2013">
            <v>19.57</v>
          </cell>
          <cell r="I2013">
            <v>19.66</v>
          </cell>
          <cell r="J2013">
            <v>19.71</v>
          </cell>
          <cell r="K2013">
            <v>19.73</v>
          </cell>
          <cell r="L2013">
            <v>19.75</v>
          </cell>
          <cell r="M2013">
            <v>19.77</v>
          </cell>
          <cell r="N2013">
            <v>19.77</v>
          </cell>
          <cell r="O2013">
            <v>19.75</v>
          </cell>
          <cell r="P2013">
            <v>19.73</v>
          </cell>
          <cell r="Q2013">
            <v>19.7</v>
          </cell>
          <cell r="R2013">
            <v>19.670000000000002</v>
          </cell>
        </row>
        <row r="2014">
          <cell r="A2014">
            <v>1997</v>
          </cell>
          <cell r="B2014" t="str">
            <v>SEP</v>
          </cell>
          <cell r="C2014" t="str">
            <v>SEP - 1997</v>
          </cell>
          <cell r="D2014">
            <v>35685</v>
          </cell>
          <cell r="E2014">
            <v>11</v>
          </cell>
          <cell r="F2014">
            <v>35684</v>
          </cell>
          <cell r="G2014">
            <v>19.37</v>
          </cell>
          <cell r="H2014">
            <v>19.489999999999998</v>
          </cell>
          <cell r="I2014">
            <v>19.559999999999999</v>
          </cell>
          <cell r="J2014">
            <v>19.61</v>
          </cell>
          <cell r="K2014">
            <v>19.62</v>
          </cell>
          <cell r="L2014">
            <v>19.64</v>
          </cell>
          <cell r="M2014">
            <v>19.66</v>
          </cell>
          <cell r="N2014">
            <v>19.670000000000002</v>
          </cell>
          <cell r="O2014">
            <v>19.649999999999999</v>
          </cell>
          <cell r="P2014">
            <v>19.62</v>
          </cell>
          <cell r="Q2014">
            <v>19.59</v>
          </cell>
          <cell r="R2014">
            <v>19.57</v>
          </cell>
        </row>
        <row r="2015">
          <cell r="A2015">
            <v>1997</v>
          </cell>
          <cell r="B2015" t="str">
            <v>SEP</v>
          </cell>
          <cell r="C2015" t="str">
            <v>SEP - 1997</v>
          </cell>
          <cell r="D2015">
            <v>35685</v>
          </cell>
          <cell r="E2015">
            <v>12</v>
          </cell>
          <cell r="F2015">
            <v>35685</v>
          </cell>
          <cell r="G2015">
            <v>19.32</v>
          </cell>
          <cell r="H2015">
            <v>19.46</v>
          </cell>
          <cell r="I2015">
            <v>19.53</v>
          </cell>
          <cell r="J2015">
            <v>19.579999999999998</v>
          </cell>
          <cell r="K2015">
            <v>19.59</v>
          </cell>
          <cell r="L2015">
            <v>19.61</v>
          </cell>
          <cell r="M2015">
            <v>19.63</v>
          </cell>
          <cell r="N2015">
            <v>19.64</v>
          </cell>
          <cell r="O2015">
            <v>19.62</v>
          </cell>
          <cell r="P2015">
            <v>19.59</v>
          </cell>
          <cell r="Q2015">
            <v>19.559999999999999</v>
          </cell>
          <cell r="R2015">
            <v>19.54</v>
          </cell>
        </row>
        <row r="2016">
          <cell r="A2016">
            <v>1997</v>
          </cell>
          <cell r="B2016" t="str">
            <v>SEP</v>
          </cell>
          <cell r="C2016" t="str">
            <v>SEP - 1997</v>
          </cell>
          <cell r="D2016">
            <v>35692</v>
          </cell>
          <cell r="E2016">
            <v>15</v>
          </cell>
          <cell r="F2016">
            <v>35688</v>
          </cell>
          <cell r="G2016">
            <v>19.27</v>
          </cell>
          <cell r="H2016">
            <v>19.41</v>
          </cell>
          <cell r="I2016">
            <v>19.48</v>
          </cell>
          <cell r="J2016">
            <v>19.53</v>
          </cell>
          <cell r="K2016">
            <v>19.54</v>
          </cell>
          <cell r="L2016">
            <v>19.559999999999999</v>
          </cell>
          <cell r="M2016">
            <v>19.579999999999998</v>
          </cell>
          <cell r="N2016">
            <v>19.59</v>
          </cell>
          <cell r="O2016">
            <v>19.57</v>
          </cell>
          <cell r="P2016">
            <v>19.55</v>
          </cell>
          <cell r="Q2016">
            <v>19.53</v>
          </cell>
          <cell r="R2016">
            <v>19.510000000000002</v>
          </cell>
        </row>
        <row r="2017">
          <cell r="A2017">
            <v>1997</v>
          </cell>
          <cell r="B2017" t="str">
            <v>SEP</v>
          </cell>
          <cell r="C2017" t="str">
            <v>SEP - 1997</v>
          </cell>
          <cell r="D2017">
            <v>35692</v>
          </cell>
          <cell r="E2017">
            <v>16</v>
          </cell>
          <cell r="F2017">
            <v>35689</v>
          </cell>
          <cell r="G2017">
            <v>19.61</v>
          </cell>
          <cell r="H2017">
            <v>19.739999999999998</v>
          </cell>
          <cell r="I2017">
            <v>19.79</v>
          </cell>
          <cell r="J2017">
            <v>19.829999999999998</v>
          </cell>
          <cell r="K2017">
            <v>19.84</v>
          </cell>
          <cell r="L2017">
            <v>19.850000000000001</v>
          </cell>
          <cell r="M2017">
            <v>19.86</v>
          </cell>
          <cell r="N2017">
            <v>19.87</v>
          </cell>
          <cell r="O2017">
            <v>19.84</v>
          </cell>
          <cell r="P2017">
            <v>19.809999999999999</v>
          </cell>
          <cell r="Q2017">
            <v>19.79</v>
          </cell>
          <cell r="R2017">
            <v>19.77</v>
          </cell>
        </row>
        <row r="2018">
          <cell r="A2018">
            <v>1997</v>
          </cell>
          <cell r="B2018" t="str">
            <v>SEP</v>
          </cell>
          <cell r="C2018" t="str">
            <v>SEP - 1997</v>
          </cell>
          <cell r="D2018">
            <v>35692</v>
          </cell>
          <cell r="E2018">
            <v>17</v>
          </cell>
          <cell r="F2018">
            <v>35690</v>
          </cell>
          <cell r="G2018">
            <v>19.420000000000002</v>
          </cell>
          <cell r="H2018">
            <v>19.559999999999999</v>
          </cell>
          <cell r="I2018">
            <v>19.61</v>
          </cell>
          <cell r="J2018">
            <v>19.649999999999999</v>
          </cell>
          <cell r="K2018">
            <v>19.66</v>
          </cell>
          <cell r="L2018">
            <v>19.670000000000002</v>
          </cell>
          <cell r="M2018">
            <v>19.690000000000001</v>
          </cell>
          <cell r="N2018">
            <v>19.7</v>
          </cell>
          <cell r="O2018">
            <v>19.670000000000002</v>
          </cell>
          <cell r="P2018">
            <v>19.649999999999999</v>
          </cell>
          <cell r="Q2018">
            <v>19.63</v>
          </cell>
          <cell r="R2018">
            <v>19.61</v>
          </cell>
        </row>
        <row r="2019">
          <cell r="A2019">
            <v>1997</v>
          </cell>
          <cell r="B2019" t="str">
            <v>SEP</v>
          </cell>
          <cell r="C2019" t="str">
            <v>SEP - 1997</v>
          </cell>
          <cell r="D2019">
            <v>35692</v>
          </cell>
          <cell r="E2019">
            <v>18</v>
          </cell>
          <cell r="F2019">
            <v>35691</v>
          </cell>
          <cell r="G2019">
            <v>19.38</v>
          </cell>
          <cell r="H2019">
            <v>19.53</v>
          </cell>
          <cell r="I2019">
            <v>19.600000000000001</v>
          </cell>
          <cell r="J2019">
            <v>19.64</v>
          </cell>
          <cell r="K2019">
            <v>19.649999999999999</v>
          </cell>
          <cell r="L2019">
            <v>19.66</v>
          </cell>
          <cell r="M2019">
            <v>19.68</v>
          </cell>
          <cell r="N2019">
            <v>19.690000000000001</v>
          </cell>
          <cell r="O2019">
            <v>19.66</v>
          </cell>
          <cell r="P2019">
            <v>19.64</v>
          </cell>
          <cell r="Q2019">
            <v>19.62</v>
          </cell>
          <cell r="R2019">
            <v>19.600000000000001</v>
          </cell>
        </row>
        <row r="2020">
          <cell r="A2020">
            <v>1997</v>
          </cell>
          <cell r="B2020" t="str">
            <v>SEP</v>
          </cell>
          <cell r="C2020" t="str">
            <v>SEP - 1997</v>
          </cell>
          <cell r="D2020">
            <v>35692</v>
          </cell>
          <cell r="E2020">
            <v>19</v>
          </cell>
          <cell r="F2020">
            <v>35692</v>
          </cell>
          <cell r="G2020">
            <v>19.350000000000001</v>
          </cell>
          <cell r="H2020">
            <v>19.53</v>
          </cell>
          <cell r="I2020">
            <v>19.61</v>
          </cell>
          <cell r="J2020">
            <v>19.649999999999999</v>
          </cell>
          <cell r="K2020">
            <v>19.66</v>
          </cell>
          <cell r="L2020">
            <v>19.670000000000002</v>
          </cell>
          <cell r="M2020">
            <v>19.690000000000001</v>
          </cell>
          <cell r="N2020">
            <v>19.7</v>
          </cell>
          <cell r="O2020">
            <v>19.670000000000002</v>
          </cell>
          <cell r="P2020">
            <v>19.649999999999999</v>
          </cell>
          <cell r="Q2020">
            <v>19.63</v>
          </cell>
          <cell r="R2020">
            <v>19.61</v>
          </cell>
        </row>
        <row r="2021">
          <cell r="A2021">
            <v>1997</v>
          </cell>
          <cell r="B2021" t="str">
            <v>SEP</v>
          </cell>
          <cell r="C2021" t="str">
            <v>SEP - 1997</v>
          </cell>
          <cell r="D2021">
            <v>35699</v>
          </cell>
          <cell r="E2021">
            <v>22</v>
          </cell>
          <cell r="F2021">
            <v>35695</v>
          </cell>
          <cell r="G2021">
            <v>19.600000000000001</v>
          </cell>
          <cell r="H2021">
            <v>19.739999999999998</v>
          </cell>
          <cell r="I2021">
            <v>19.84</v>
          </cell>
          <cell r="J2021">
            <v>19.87</v>
          </cell>
          <cell r="K2021">
            <v>19.88</v>
          </cell>
          <cell r="L2021">
            <v>19.88</v>
          </cell>
          <cell r="M2021">
            <v>19.89</v>
          </cell>
          <cell r="N2021">
            <v>19.89</v>
          </cell>
          <cell r="O2021">
            <v>19.86</v>
          </cell>
          <cell r="P2021">
            <v>19.84</v>
          </cell>
          <cell r="Q2021">
            <v>19.82</v>
          </cell>
          <cell r="R2021">
            <v>19.79</v>
          </cell>
        </row>
        <row r="2022">
          <cell r="A2022">
            <v>1997</v>
          </cell>
          <cell r="B2022" t="str">
            <v>SEP</v>
          </cell>
          <cell r="C2022" t="str">
            <v>SEP - 1997</v>
          </cell>
          <cell r="D2022">
            <v>35699</v>
          </cell>
          <cell r="E2022">
            <v>23</v>
          </cell>
          <cell r="F2022">
            <v>35696</v>
          </cell>
          <cell r="G2022">
            <v>19.79</v>
          </cell>
          <cell r="H2022">
            <v>19.87</v>
          </cell>
          <cell r="I2022">
            <v>19.91</v>
          </cell>
          <cell r="J2022">
            <v>19.920000000000002</v>
          </cell>
          <cell r="K2022">
            <v>19.920000000000002</v>
          </cell>
          <cell r="L2022">
            <v>19.920000000000002</v>
          </cell>
          <cell r="M2022">
            <v>19.920000000000002</v>
          </cell>
          <cell r="N2022">
            <v>19.89</v>
          </cell>
          <cell r="O2022">
            <v>19.87</v>
          </cell>
          <cell r="P2022">
            <v>19.850000000000001</v>
          </cell>
          <cell r="Q2022">
            <v>19.82</v>
          </cell>
          <cell r="R2022">
            <v>19.79</v>
          </cell>
        </row>
        <row r="2023">
          <cell r="A2023">
            <v>1997</v>
          </cell>
          <cell r="B2023" t="str">
            <v>SEP</v>
          </cell>
          <cell r="C2023" t="str">
            <v>SEP - 1997</v>
          </cell>
          <cell r="D2023">
            <v>35699</v>
          </cell>
          <cell r="E2023">
            <v>24</v>
          </cell>
          <cell r="F2023">
            <v>35697</v>
          </cell>
          <cell r="G2023">
            <v>19.940000000000001</v>
          </cell>
          <cell r="H2023">
            <v>20.04</v>
          </cell>
          <cell r="I2023">
            <v>20.079999999999998</v>
          </cell>
          <cell r="J2023">
            <v>20.079999999999998</v>
          </cell>
          <cell r="K2023">
            <v>20.079999999999998</v>
          </cell>
          <cell r="L2023">
            <v>20.07</v>
          </cell>
          <cell r="M2023">
            <v>20.059999999999999</v>
          </cell>
          <cell r="N2023">
            <v>20.03</v>
          </cell>
          <cell r="O2023">
            <v>20.010000000000002</v>
          </cell>
          <cell r="P2023">
            <v>19.989999999999998</v>
          </cell>
          <cell r="Q2023">
            <v>19.96</v>
          </cell>
          <cell r="R2023">
            <v>19.93</v>
          </cell>
        </row>
        <row r="2024">
          <cell r="A2024">
            <v>1997</v>
          </cell>
          <cell r="B2024" t="str">
            <v>SEP</v>
          </cell>
          <cell r="C2024" t="str">
            <v>SEP - 1997</v>
          </cell>
          <cell r="D2024">
            <v>35699</v>
          </cell>
          <cell r="E2024">
            <v>25</v>
          </cell>
          <cell r="F2024">
            <v>35698</v>
          </cell>
          <cell r="G2024">
            <v>20.39</v>
          </cell>
          <cell r="H2024">
            <v>20.46</v>
          </cell>
          <cell r="I2024">
            <v>20.46</v>
          </cell>
          <cell r="J2024">
            <v>20.440000000000001</v>
          </cell>
          <cell r="K2024">
            <v>20.420000000000002</v>
          </cell>
          <cell r="L2024">
            <v>20.399999999999999</v>
          </cell>
          <cell r="M2024">
            <v>20.38</v>
          </cell>
          <cell r="N2024">
            <v>20.34</v>
          </cell>
          <cell r="O2024">
            <v>20.3</v>
          </cell>
          <cell r="P2024">
            <v>20.260000000000002</v>
          </cell>
          <cell r="Q2024">
            <v>20.22</v>
          </cell>
          <cell r="R2024">
            <v>20.190000000000001</v>
          </cell>
        </row>
        <row r="2025">
          <cell r="A2025">
            <v>1997</v>
          </cell>
          <cell r="B2025" t="str">
            <v>SEP</v>
          </cell>
          <cell r="C2025" t="str">
            <v>SEP - 1997</v>
          </cell>
          <cell r="D2025">
            <v>35699</v>
          </cell>
          <cell r="E2025">
            <v>26</v>
          </cell>
          <cell r="F2025">
            <v>35699</v>
          </cell>
          <cell r="G2025">
            <v>20.87</v>
          </cell>
          <cell r="H2025">
            <v>20.88</v>
          </cell>
          <cell r="I2025">
            <v>20.84</v>
          </cell>
          <cell r="J2025">
            <v>20.78</v>
          </cell>
          <cell r="K2025">
            <v>20.73</v>
          </cell>
          <cell r="L2025">
            <v>20.68</v>
          </cell>
          <cell r="M2025">
            <v>20.63</v>
          </cell>
          <cell r="N2025">
            <v>20.58</v>
          </cell>
          <cell r="O2025">
            <v>20.53</v>
          </cell>
          <cell r="P2025">
            <v>20.48</v>
          </cell>
          <cell r="Q2025">
            <v>20.43</v>
          </cell>
          <cell r="R2025">
            <v>20.38</v>
          </cell>
        </row>
        <row r="2026">
          <cell r="A2026">
            <v>1997</v>
          </cell>
          <cell r="B2026" t="str">
            <v>SEP</v>
          </cell>
          <cell r="C2026" t="str">
            <v>SEP - 1997</v>
          </cell>
          <cell r="D2026">
            <v>35706</v>
          </cell>
          <cell r="E2026">
            <v>29</v>
          </cell>
          <cell r="F2026">
            <v>35702</v>
          </cell>
          <cell r="G2026">
            <v>21.26</v>
          </cell>
          <cell r="H2026">
            <v>21.17</v>
          </cell>
          <cell r="I2026">
            <v>21.1</v>
          </cell>
          <cell r="J2026">
            <v>21.03</v>
          </cell>
          <cell r="K2026">
            <v>20.97</v>
          </cell>
          <cell r="L2026">
            <v>20.91</v>
          </cell>
          <cell r="M2026">
            <v>20.85</v>
          </cell>
          <cell r="N2026">
            <v>20.79</v>
          </cell>
          <cell r="O2026">
            <v>20.73</v>
          </cell>
          <cell r="P2026">
            <v>20.67</v>
          </cell>
          <cell r="Q2026">
            <v>20.61</v>
          </cell>
          <cell r="R2026">
            <v>20.55</v>
          </cell>
        </row>
        <row r="2027">
          <cell r="A2027">
            <v>1997</v>
          </cell>
          <cell r="B2027" t="str">
            <v>SEP</v>
          </cell>
          <cell r="C2027" t="str">
            <v>SEP - 1997</v>
          </cell>
          <cell r="D2027">
            <v>35706</v>
          </cell>
          <cell r="E2027">
            <v>30</v>
          </cell>
          <cell r="F2027">
            <v>35703</v>
          </cell>
          <cell r="G2027">
            <v>21.18</v>
          </cell>
          <cell r="H2027">
            <v>21.12</v>
          </cell>
          <cell r="I2027">
            <v>21.04</v>
          </cell>
          <cell r="J2027">
            <v>20.95</v>
          </cell>
          <cell r="K2027">
            <v>20.87</v>
          </cell>
          <cell r="L2027">
            <v>20.8</v>
          </cell>
          <cell r="M2027">
            <v>20.73</v>
          </cell>
          <cell r="N2027">
            <v>20.65</v>
          </cell>
          <cell r="O2027">
            <v>20.58</v>
          </cell>
          <cell r="P2027">
            <v>20.52</v>
          </cell>
          <cell r="Q2027">
            <v>20.45</v>
          </cell>
          <cell r="R2027">
            <v>20.39</v>
          </cell>
        </row>
        <row r="2028">
          <cell r="A2028">
            <v>1997</v>
          </cell>
          <cell r="B2028" t="str">
            <v>OCT</v>
          </cell>
          <cell r="C2028" t="str">
            <v>OCT - 1997</v>
          </cell>
          <cell r="D2028">
            <v>35706</v>
          </cell>
          <cell r="E2028">
            <v>1</v>
          </cell>
          <cell r="F2028">
            <v>35704</v>
          </cell>
          <cell r="G2028">
            <v>21.05</v>
          </cell>
          <cell r="H2028">
            <v>21.02</v>
          </cell>
          <cell r="I2028">
            <v>20.95</v>
          </cell>
          <cell r="J2028">
            <v>20.88</v>
          </cell>
          <cell r="K2028">
            <v>20.81</v>
          </cell>
          <cell r="L2028">
            <v>20.74</v>
          </cell>
          <cell r="M2028">
            <v>20.67</v>
          </cell>
          <cell r="N2028">
            <v>20.6</v>
          </cell>
          <cell r="O2028">
            <v>20.53</v>
          </cell>
          <cell r="P2028">
            <v>20.47</v>
          </cell>
          <cell r="Q2028">
            <v>20.41</v>
          </cell>
          <cell r="R2028">
            <v>20.36</v>
          </cell>
        </row>
        <row r="2029">
          <cell r="A2029">
            <v>1997</v>
          </cell>
          <cell r="B2029" t="str">
            <v>OCT</v>
          </cell>
          <cell r="C2029" t="str">
            <v>OCT - 1997</v>
          </cell>
          <cell r="D2029">
            <v>35706</v>
          </cell>
          <cell r="E2029">
            <v>2</v>
          </cell>
          <cell r="F2029">
            <v>35705</v>
          </cell>
          <cell r="G2029">
            <v>21.77</v>
          </cell>
          <cell r="H2029">
            <v>21.71</v>
          </cell>
          <cell r="I2029">
            <v>21.59</v>
          </cell>
          <cell r="J2029">
            <v>21.45</v>
          </cell>
          <cell r="K2029">
            <v>21.32</v>
          </cell>
          <cell r="L2029">
            <v>21.21</v>
          </cell>
          <cell r="M2029">
            <v>21.11</v>
          </cell>
          <cell r="N2029">
            <v>21.01</v>
          </cell>
          <cell r="O2029">
            <v>20.92</v>
          </cell>
          <cell r="P2029">
            <v>20.84</v>
          </cell>
          <cell r="Q2029">
            <v>20.77</v>
          </cell>
          <cell r="R2029">
            <v>20.7</v>
          </cell>
        </row>
        <row r="2030">
          <cell r="A2030">
            <v>1997</v>
          </cell>
          <cell r="B2030" t="str">
            <v>OCT</v>
          </cell>
          <cell r="C2030" t="str">
            <v>OCT - 1997</v>
          </cell>
          <cell r="D2030">
            <v>35706</v>
          </cell>
          <cell r="E2030">
            <v>3</v>
          </cell>
          <cell r="F2030">
            <v>35706</v>
          </cell>
          <cell r="G2030">
            <v>22.76</v>
          </cell>
          <cell r="H2030">
            <v>22.55</v>
          </cell>
          <cell r="I2030">
            <v>22.3</v>
          </cell>
          <cell r="J2030">
            <v>22.06</v>
          </cell>
          <cell r="K2030">
            <v>21.84</v>
          </cell>
          <cell r="L2030">
            <v>21.63</v>
          </cell>
          <cell r="M2030">
            <v>21.45</v>
          </cell>
          <cell r="N2030">
            <v>21.27</v>
          </cell>
          <cell r="O2030">
            <v>21.1</v>
          </cell>
          <cell r="P2030">
            <v>20.94</v>
          </cell>
          <cell r="Q2030">
            <v>20.79</v>
          </cell>
          <cell r="R2030">
            <v>20.65</v>
          </cell>
        </row>
        <row r="2031">
          <cell r="A2031">
            <v>1997</v>
          </cell>
          <cell r="B2031" t="str">
            <v>OCT</v>
          </cell>
          <cell r="C2031" t="str">
            <v>OCT - 1997</v>
          </cell>
          <cell r="D2031">
            <v>35713</v>
          </cell>
          <cell r="E2031">
            <v>6</v>
          </cell>
          <cell r="F2031">
            <v>35709</v>
          </cell>
          <cell r="G2031">
            <v>21.93</v>
          </cell>
          <cell r="H2031">
            <v>21.84</v>
          </cell>
          <cell r="I2031">
            <v>21.65</v>
          </cell>
          <cell r="J2031">
            <v>21.45</v>
          </cell>
          <cell r="K2031">
            <v>21.27</v>
          </cell>
          <cell r="L2031">
            <v>21.09</v>
          </cell>
          <cell r="M2031">
            <v>20.93</v>
          </cell>
          <cell r="N2031">
            <v>20.77</v>
          </cell>
          <cell r="O2031">
            <v>20.63</v>
          </cell>
          <cell r="P2031">
            <v>20.5</v>
          </cell>
          <cell r="Q2031">
            <v>20.38</v>
          </cell>
          <cell r="R2031">
            <v>20.260000000000002</v>
          </cell>
        </row>
        <row r="2032">
          <cell r="A2032">
            <v>1997</v>
          </cell>
          <cell r="B2032" t="str">
            <v>OCT</v>
          </cell>
          <cell r="C2032" t="str">
            <v>OCT - 1997</v>
          </cell>
          <cell r="D2032">
            <v>35713</v>
          </cell>
          <cell r="E2032">
            <v>7</v>
          </cell>
          <cell r="F2032">
            <v>35710</v>
          </cell>
          <cell r="G2032">
            <v>21.96</v>
          </cell>
          <cell r="H2032">
            <v>21.95</v>
          </cell>
          <cell r="I2032">
            <v>21.81</v>
          </cell>
          <cell r="J2032">
            <v>21.63</v>
          </cell>
          <cell r="K2032">
            <v>21.46</v>
          </cell>
          <cell r="L2032">
            <v>21.3</v>
          </cell>
          <cell r="M2032">
            <v>21.14</v>
          </cell>
          <cell r="N2032">
            <v>20.98</v>
          </cell>
          <cell r="O2032">
            <v>20.84</v>
          </cell>
          <cell r="P2032">
            <v>20.72</v>
          </cell>
          <cell r="Q2032">
            <v>20.61</v>
          </cell>
          <cell r="R2032">
            <v>20.5</v>
          </cell>
        </row>
        <row r="2033">
          <cell r="A2033">
            <v>1997</v>
          </cell>
          <cell r="B2033" t="str">
            <v>OCT</v>
          </cell>
          <cell r="C2033" t="str">
            <v>OCT - 1997</v>
          </cell>
          <cell r="D2033">
            <v>35713</v>
          </cell>
          <cell r="E2033">
            <v>8</v>
          </cell>
          <cell r="F2033">
            <v>35711</v>
          </cell>
          <cell r="G2033">
            <v>22.18</v>
          </cell>
          <cell r="H2033">
            <v>22.13</v>
          </cell>
          <cell r="I2033">
            <v>21.97</v>
          </cell>
          <cell r="J2033">
            <v>21.76</v>
          </cell>
          <cell r="K2033">
            <v>21.57</v>
          </cell>
          <cell r="L2033">
            <v>21.4</v>
          </cell>
          <cell r="M2033">
            <v>21.23</v>
          </cell>
          <cell r="N2033">
            <v>21.06</v>
          </cell>
          <cell r="O2033">
            <v>20.91</v>
          </cell>
          <cell r="P2033">
            <v>20.79</v>
          </cell>
          <cell r="Q2033">
            <v>20.67</v>
          </cell>
          <cell r="R2033">
            <v>20.55</v>
          </cell>
        </row>
        <row r="2034">
          <cell r="A2034">
            <v>1997</v>
          </cell>
          <cell r="B2034" t="str">
            <v>OCT</v>
          </cell>
          <cell r="C2034" t="str">
            <v>OCT - 1997</v>
          </cell>
          <cell r="D2034">
            <v>35713</v>
          </cell>
          <cell r="E2034">
            <v>9</v>
          </cell>
          <cell r="F2034">
            <v>35712</v>
          </cell>
          <cell r="G2034">
            <v>22.12</v>
          </cell>
          <cell r="H2034">
            <v>22.1</v>
          </cell>
          <cell r="I2034">
            <v>21.96</v>
          </cell>
          <cell r="J2034">
            <v>21.76</v>
          </cell>
          <cell r="K2034">
            <v>21.58</v>
          </cell>
          <cell r="L2034">
            <v>21.42</v>
          </cell>
          <cell r="M2034">
            <v>21.26</v>
          </cell>
          <cell r="N2034">
            <v>21.1</v>
          </cell>
          <cell r="O2034">
            <v>20.96</v>
          </cell>
          <cell r="P2034">
            <v>20.84</v>
          </cell>
          <cell r="Q2034">
            <v>20.73</v>
          </cell>
          <cell r="R2034">
            <v>20.62</v>
          </cell>
        </row>
        <row r="2035">
          <cell r="A2035">
            <v>1997</v>
          </cell>
          <cell r="B2035" t="str">
            <v>OCT</v>
          </cell>
          <cell r="C2035" t="str">
            <v>OCT - 1997</v>
          </cell>
          <cell r="D2035">
            <v>35713</v>
          </cell>
          <cell r="E2035">
            <v>10</v>
          </cell>
          <cell r="F2035">
            <v>35713</v>
          </cell>
          <cell r="G2035">
            <v>22.1</v>
          </cell>
          <cell r="H2035">
            <v>22.14</v>
          </cell>
          <cell r="I2035">
            <v>22</v>
          </cell>
          <cell r="J2035">
            <v>21.81</v>
          </cell>
          <cell r="K2035">
            <v>21.63</v>
          </cell>
          <cell r="L2035">
            <v>21.47</v>
          </cell>
          <cell r="M2035">
            <v>21.31</v>
          </cell>
          <cell r="N2035">
            <v>21.15</v>
          </cell>
          <cell r="O2035">
            <v>21.01</v>
          </cell>
          <cell r="P2035">
            <v>20.89</v>
          </cell>
          <cell r="Q2035">
            <v>20.78</v>
          </cell>
          <cell r="R2035">
            <v>20.67</v>
          </cell>
        </row>
        <row r="2036">
          <cell r="A2036">
            <v>1997</v>
          </cell>
          <cell r="B2036" t="str">
            <v>OCT</v>
          </cell>
          <cell r="C2036" t="str">
            <v>OCT - 1997</v>
          </cell>
          <cell r="D2036">
            <v>35720</v>
          </cell>
          <cell r="E2036">
            <v>13</v>
          </cell>
          <cell r="F2036">
            <v>35716</v>
          </cell>
          <cell r="G2036">
            <v>21.32</v>
          </cell>
          <cell r="H2036">
            <v>21.37</v>
          </cell>
          <cell r="I2036">
            <v>21.32</v>
          </cell>
          <cell r="J2036">
            <v>21.19</v>
          </cell>
          <cell r="K2036">
            <v>21.05</v>
          </cell>
          <cell r="L2036">
            <v>20.92</v>
          </cell>
          <cell r="M2036">
            <v>20.79</v>
          </cell>
          <cell r="N2036">
            <v>20.65</v>
          </cell>
          <cell r="O2036">
            <v>20.52</v>
          </cell>
          <cell r="P2036">
            <v>20.43</v>
          </cell>
          <cell r="Q2036">
            <v>20.34</v>
          </cell>
          <cell r="R2036">
            <v>20.25</v>
          </cell>
        </row>
        <row r="2037">
          <cell r="A2037">
            <v>1997</v>
          </cell>
          <cell r="B2037" t="str">
            <v>OCT</v>
          </cell>
          <cell r="C2037" t="str">
            <v>OCT - 1997</v>
          </cell>
          <cell r="D2037">
            <v>35720</v>
          </cell>
          <cell r="E2037">
            <v>14</v>
          </cell>
          <cell r="F2037">
            <v>35717</v>
          </cell>
          <cell r="G2037">
            <v>20.7</v>
          </cell>
          <cell r="H2037">
            <v>20.8</v>
          </cell>
          <cell r="I2037">
            <v>20.79</v>
          </cell>
          <cell r="J2037">
            <v>20.73</v>
          </cell>
          <cell r="K2037">
            <v>20.65</v>
          </cell>
          <cell r="L2037">
            <v>20.57</v>
          </cell>
          <cell r="M2037">
            <v>20.5</v>
          </cell>
          <cell r="N2037">
            <v>20.420000000000002</v>
          </cell>
          <cell r="O2037">
            <v>20.329999999999998</v>
          </cell>
          <cell r="P2037">
            <v>20.260000000000002</v>
          </cell>
          <cell r="Q2037">
            <v>20.190000000000001</v>
          </cell>
          <cell r="R2037">
            <v>20.12</v>
          </cell>
        </row>
        <row r="2038">
          <cell r="A2038">
            <v>1997</v>
          </cell>
          <cell r="B2038" t="str">
            <v>OCT</v>
          </cell>
          <cell r="C2038" t="str">
            <v>OCT - 1997</v>
          </cell>
          <cell r="D2038">
            <v>35720</v>
          </cell>
          <cell r="E2038">
            <v>15</v>
          </cell>
          <cell r="F2038">
            <v>35718</v>
          </cell>
          <cell r="G2038">
            <v>20.57</v>
          </cell>
          <cell r="H2038">
            <v>20.7</v>
          </cell>
          <cell r="I2038">
            <v>20.7</v>
          </cell>
          <cell r="J2038">
            <v>20.65</v>
          </cell>
          <cell r="K2038">
            <v>20.58</v>
          </cell>
          <cell r="L2038">
            <v>20.5</v>
          </cell>
          <cell r="M2038">
            <v>20.43</v>
          </cell>
          <cell r="N2038">
            <v>20.350000000000001</v>
          </cell>
          <cell r="O2038">
            <v>20.28</v>
          </cell>
          <cell r="P2038">
            <v>20.21</v>
          </cell>
          <cell r="Q2038">
            <v>20.14</v>
          </cell>
          <cell r="R2038">
            <v>20.07</v>
          </cell>
        </row>
        <row r="2039">
          <cell r="A2039">
            <v>1997</v>
          </cell>
          <cell r="B2039" t="str">
            <v>OCT</v>
          </cell>
          <cell r="C2039" t="str">
            <v>OCT - 1997</v>
          </cell>
          <cell r="D2039">
            <v>35720</v>
          </cell>
          <cell r="E2039">
            <v>16</v>
          </cell>
          <cell r="F2039">
            <v>35719</v>
          </cell>
          <cell r="G2039">
            <v>20.97</v>
          </cell>
          <cell r="H2039">
            <v>21.09</v>
          </cell>
          <cell r="I2039">
            <v>21.08</v>
          </cell>
          <cell r="J2039">
            <v>20.99</v>
          </cell>
          <cell r="K2039">
            <v>20.9</v>
          </cell>
          <cell r="L2039">
            <v>20.81</v>
          </cell>
          <cell r="M2039">
            <v>20.72</v>
          </cell>
          <cell r="N2039">
            <v>20.63</v>
          </cell>
          <cell r="O2039">
            <v>20.55</v>
          </cell>
          <cell r="P2039">
            <v>20.47</v>
          </cell>
          <cell r="Q2039">
            <v>20.39</v>
          </cell>
          <cell r="R2039">
            <v>20.309999999999999</v>
          </cell>
        </row>
        <row r="2040">
          <cell r="A2040">
            <v>1997</v>
          </cell>
          <cell r="B2040" t="str">
            <v>OCT</v>
          </cell>
          <cell r="C2040" t="str">
            <v>OCT - 1997</v>
          </cell>
          <cell r="D2040">
            <v>35720</v>
          </cell>
          <cell r="E2040">
            <v>17</v>
          </cell>
          <cell r="F2040">
            <v>35720</v>
          </cell>
          <cell r="G2040">
            <v>20.59</v>
          </cell>
          <cell r="H2040">
            <v>20.74</v>
          </cell>
          <cell r="I2040">
            <v>20.7</v>
          </cell>
          <cell r="J2040">
            <v>20.59</v>
          </cell>
          <cell r="K2040">
            <v>20.48</v>
          </cell>
          <cell r="L2040">
            <v>20.39</v>
          </cell>
          <cell r="M2040">
            <v>20.3</v>
          </cell>
          <cell r="N2040">
            <v>20.190000000000001</v>
          </cell>
          <cell r="O2040">
            <v>20.11</v>
          </cell>
          <cell r="P2040">
            <v>20.03</v>
          </cell>
          <cell r="Q2040">
            <v>19.95</v>
          </cell>
          <cell r="R2040">
            <v>19.87</v>
          </cell>
        </row>
        <row r="2041">
          <cell r="A2041">
            <v>1997</v>
          </cell>
          <cell r="B2041" t="str">
            <v>OCT</v>
          </cell>
          <cell r="C2041" t="str">
            <v>OCT - 1997</v>
          </cell>
          <cell r="D2041">
            <v>35727</v>
          </cell>
          <cell r="E2041">
            <v>20</v>
          </cell>
          <cell r="F2041">
            <v>35723</v>
          </cell>
          <cell r="G2041">
            <v>20.7</v>
          </cell>
          <cell r="H2041">
            <v>20.91</v>
          </cell>
          <cell r="I2041">
            <v>20.95</v>
          </cell>
          <cell r="J2041">
            <v>20.88</v>
          </cell>
          <cell r="K2041">
            <v>20.81</v>
          </cell>
          <cell r="L2041">
            <v>20.74</v>
          </cell>
          <cell r="M2041">
            <v>20.67</v>
          </cell>
          <cell r="N2041">
            <v>20.59</v>
          </cell>
          <cell r="O2041">
            <v>20.52</v>
          </cell>
          <cell r="P2041">
            <v>20.45</v>
          </cell>
          <cell r="Q2041">
            <v>20.37</v>
          </cell>
          <cell r="R2041">
            <v>20.29</v>
          </cell>
        </row>
        <row r="2042">
          <cell r="A2042">
            <v>1997</v>
          </cell>
          <cell r="B2042" t="str">
            <v>OCT</v>
          </cell>
          <cell r="C2042" t="str">
            <v>OCT - 1997</v>
          </cell>
          <cell r="D2042">
            <v>35727</v>
          </cell>
          <cell r="E2042">
            <v>21</v>
          </cell>
          <cell r="F2042">
            <v>35724</v>
          </cell>
          <cell r="G2042">
            <v>20.67</v>
          </cell>
          <cell r="H2042">
            <v>20.86</v>
          </cell>
          <cell r="I2042">
            <v>20.9</v>
          </cell>
          <cell r="J2042">
            <v>20.85</v>
          </cell>
          <cell r="K2042">
            <v>20.78</v>
          </cell>
          <cell r="L2042">
            <v>20.71</v>
          </cell>
          <cell r="M2042">
            <v>20.64</v>
          </cell>
          <cell r="N2042">
            <v>20.56</v>
          </cell>
          <cell r="O2042">
            <v>20.49</v>
          </cell>
          <cell r="P2042">
            <v>20.41</v>
          </cell>
          <cell r="Q2042">
            <v>20.329999999999998</v>
          </cell>
          <cell r="R2042">
            <v>20.25</v>
          </cell>
        </row>
        <row r="2043">
          <cell r="A2043">
            <v>1997</v>
          </cell>
          <cell r="B2043" t="str">
            <v>OCT</v>
          </cell>
          <cell r="C2043" t="str">
            <v>OCT - 1997</v>
          </cell>
          <cell r="D2043">
            <v>35727</v>
          </cell>
          <cell r="E2043">
            <v>22</v>
          </cell>
          <cell r="F2043">
            <v>35725</v>
          </cell>
          <cell r="G2043">
            <v>21.42</v>
          </cell>
          <cell r="H2043">
            <v>21.43</v>
          </cell>
          <cell r="I2043">
            <v>21.35</v>
          </cell>
          <cell r="J2043">
            <v>21.23</v>
          </cell>
          <cell r="K2043">
            <v>21.13</v>
          </cell>
          <cell r="L2043">
            <v>21.03</v>
          </cell>
          <cell r="M2043">
            <v>20.91</v>
          </cell>
          <cell r="N2043">
            <v>20.81</v>
          </cell>
          <cell r="O2043">
            <v>20.71</v>
          </cell>
          <cell r="P2043">
            <v>20.62</v>
          </cell>
          <cell r="Q2043">
            <v>20.53</v>
          </cell>
          <cell r="R2043">
            <v>20.440000000000001</v>
          </cell>
        </row>
        <row r="2044">
          <cell r="A2044">
            <v>1997</v>
          </cell>
          <cell r="B2044" t="str">
            <v>OCT</v>
          </cell>
          <cell r="C2044" t="str">
            <v>OCT - 1997</v>
          </cell>
          <cell r="D2044">
            <v>35727</v>
          </cell>
          <cell r="E2044">
            <v>23</v>
          </cell>
          <cell r="F2044">
            <v>35726</v>
          </cell>
          <cell r="G2044">
            <v>21.09</v>
          </cell>
          <cell r="H2044">
            <v>21.12</v>
          </cell>
          <cell r="I2044">
            <v>21.06</v>
          </cell>
          <cell r="J2044">
            <v>20.97</v>
          </cell>
          <cell r="K2044">
            <v>20.89</v>
          </cell>
          <cell r="L2044">
            <v>20.81</v>
          </cell>
          <cell r="M2044">
            <v>20.71</v>
          </cell>
          <cell r="N2044">
            <v>20.61</v>
          </cell>
          <cell r="O2044">
            <v>20.52</v>
          </cell>
          <cell r="P2044">
            <v>20.440000000000001</v>
          </cell>
          <cell r="Q2044">
            <v>20.36</v>
          </cell>
          <cell r="R2044">
            <v>20.27</v>
          </cell>
        </row>
        <row r="2045">
          <cell r="A2045">
            <v>1997</v>
          </cell>
          <cell r="B2045" t="str">
            <v>OCT</v>
          </cell>
          <cell r="C2045" t="str">
            <v>OCT - 1997</v>
          </cell>
          <cell r="D2045">
            <v>35727</v>
          </cell>
          <cell r="E2045">
            <v>24</v>
          </cell>
          <cell r="F2045">
            <v>35727</v>
          </cell>
          <cell r="G2045">
            <v>20.97</v>
          </cell>
          <cell r="H2045">
            <v>21.06</v>
          </cell>
          <cell r="I2045">
            <v>21.02</v>
          </cell>
          <cell r="J2045">
            <v>20.95</v>
          </cell>
          <cell r="K2045">
            <v>20.89</v>
          </cell>
          <cell r="L2045">
            <v>20.82</v>
          </cell>
          <cell r="M2045">
            <v>20.73</v>
          </cell>
          <cell r="N2045">
            <v>20.65</v>
          </cell>
          <cell r="O2045">
            <v>20.57</v>
          </cell>
          <cell r="P2045">
            <v>20.49</v>
          </cell>
          <cell r="Q2045">
            <v>20.420000000000002</v>
          </cell>
          <cell r="R2045">
            <v>20.350000000000001</v>
          </cell>
        </row>
        <row r="2046">
          <cell r="A2046">
            <v>1997</v>
          </cell>
          <cell r="B2046" t="str">
            <v>OCT</v>
          </cell>
          <cell r="C2046" t="str">
            <v>OCT - 1997</v>
          </cell>
          <cell r="D2046">
            <v>35734</v>
          </cell>
          <cell r="E2046">
            <v>27</v>
          </cell>
          <cell r="F2046">
            <v>35730</v>
          </cell>
          <cell r="G2046">
            <v>21.07</v>
          </cell>
          <cell r="H2046">
            <v>21.15</v>
          </cell>
          <cell r="I2046">
            <v>21.1</v>
          </cell>
          <cell r="J2046">
            <v>21</v>
          </cell>
          <cell r="K2046">
            <v>20.91</v>
          </cell>
          <cell r="L2046">
            <v>20.83</v>
          </cell>
          <cell r="M2046">
            <v>20.73</v>
          </cell>
          <cell r="N2046">
            <v>20.64</v>
          </cell>
          <cell r="O2046">
            <v>20.56</v>
          </cell>
          <cell r="P2046">
            <v>20.48</v>
          </cell>
          <cell r="Q2046">
            <v>20.39</v>
          </cell>
          <cell r="R2046">
            <v>20.3</v>
          </cell>
        </row>
        <row r="2047">
          <cell r="A2047">
            <v>1997</v>
          </cell>
          <cell r="B2047" t="str">
            <v>OCT</v>
          </cell>
          <cell r="C2047" t="str">
            <v>OCT - 1997</v>
          </cell>
          <cell r="D2047">
            <v>35734</v>
          </cell>
          <cell r="E2047">
            <v>28</v>
          </cell>
          <cell r="F2047">
            <v>35731</v>
          </cell>
          <cell r="G2047">
            <v>20.46</v>
          </cell>
          <cell r="H2047">
            <v>20.62</v>
          </cell>
          <cell r="I2047">
            <v>20.63</v>
          </cell>
          <cell r="J2047">
            <v>20.58</v>
          </cell>
          <cell r="K2047">
            <v>20.53</v>
          </cell>
          <cell r="L2047">
            <v>20.48</v>
          </cell>
          <cell r="M2047">
            <v>20.399999999999999</v>
          </cell>
          <cell r="N2047">
            <v>20.34</v>
          </cell>
          <cell r="O2047">
            <v>20.28</v>
          </cell>
          <cell r="P2047">
            <v>20.22</v>
          </cell>
          <cell r="Q2047">
            <v>20.16</v>
          </cell>
          <cell r="R2047">
            <v>20.09</v>
          </cell>
        </row>
        <row r="2048">
          <cell r="A2048">
            <v>1997</v>
          </cell>
          <cell r="B2048" t="str">
            <v>OCT</v>
          </cell>
          <cell r="C2048" t="str">
            <v>OCT - 1997</v>
          </cell>
          <cell r="D2048">
            <v>35734</v>
          </cell>
          <cell r="E2048">
            <v>29</v>
          </cell>
          <cell r="F2048">
            <v>35732</v>
          </cell>
          <cell r="G2048">
            <v>20.71</v>
          </cell>
          <cell r="H2048">
            <v>20.84</v>
          </cell>
          <cell r="I2048">
            <v>20.84</v>
          </cell>
          <cell r="J2048">
            <v>20.77</v>
          </cell>
          <cell r="K2048">
            <v>20.7</v>
          </cell>
          <cell r="L2048">
            <v>20.63</v>
          </cell>
          <cell r="M2048">
            <v>20.53</v>
          </cell>
          <cell r="N2048">
            <v>20.45</v>
          </cell>
          <cell r="O2048">
            <v>20.38</v>
          </cell>
          <cell r="P2048">
            <v>20.309999999999999</v>
          </cell>
          <cell r="Q2048">
            <v>20.239999999999998</v>
          </cell>
          <cell r="R2048">
            <v>20.16</v>
          </cell>
        </row>
        <row r="2049">
          <cell r="A2049">
            <v>1997</v>
          </cell>
          <cell r="B2049" t="str">
            <v>OCT</v>
          </cell>
          <cell r="C2049" t="str">
            <v>OCT - 1997</v>
          </cell>
          <cell r="D2049">
            <v>35734</v>
          </cell>
          <cell r="E2049">
            <v>30</v>
          </cell>
          <cell r="F2049">
            <v>35733</v>
          </cell>
          <cell r="G2049">
            <v>21.22</v>
          </cell>
          <cell r="H2049">
            <v>21.29</v>
          </cell>
          <cell r="I2049">
            <v>21.25</v>
          </cell>
          <cell r="J2049">
            <v>21.14</v>
          </cell>
          <cell r="K2049">
            <v>21.05</v>
          </cell>
          <cell r="L2049">
            <v>20.97</v>
          </cell>
          <cell r="M2049">
            <v>20.86</v>
          </cell>
          <cell r="N2049">
            <v>20.76</v>
          </cell>
          <cell r="O2049">
            <v>20.67</v>
          </cell>
          <cell r="P2049">
            <v>20.59</v>
          </cell>
          <cell r="Q2049">
            <v>20.51</v>
          </cell>
          <cell r="R2049">
            <v>20.420000000000002</v>
          </cell>
        </row>
        <row r="2050">
          <cell r="A2050">
            <v>1997</v>
          </cell>
          <cell r="B2050" t="str">
            <v>OCT</v>
          </cell>
          <cell r="C2050" t="str">
            <v>OCT - 1997</v>
          </cell>
          <cell r="D2050">
            <v>35734</v>
          </cell>
          <cell r="E2050">
            <v>31</v>
          </cell>
          <cell r="F2050">
            <v>35734</v>
          </cell>
          <cell r="G2050">
            <v>21.08</v>
          </cell>
          <cell r="H2050">
            <v>21.18</v>
          </cell>
          <cell r="I2050">
            <v>21.14</v>
          </cell>
          <cell r="J2050">
            <v>21.03</v>
          </cell>
          <cell r="K2050">
            <v>20.93</v>
          </cell>
          <cell r="L2050">
            <v>20.85</v>
          </cell>
          <cell r="M2050">
            <v>20.74</v>
          </cell>
          <cell r="N2050">
            <v>20.64</v>
          </cell>
          <cell r="O2050">
            <v>20.55</v>
          </cell>
          <cell r="P2050">
            <v>20.47</v>
          </cell>
          <cell r="Q2050">
            <v>20.39</v>
          </cell>
          <cell r="R2050">
            <v>20.3</v>
          </cell>
        </row>
        <row r="2051">
          <cell r="A2051">
            <v>1997</v>
          </cell>
          <cell r="B2051" t="str">
            <v>NOV</v>
          </cell>
          <cell r="C2051" t="str">
            <v>NOV - 1997</v>
          </cell>
          <cell r="D2051">
            <v>35741</v>
          </cell>
          <cell r="E2051">
            <v>3</v>
          </cell>
          <cell r="F2051">
            <v>35737</v>
          </cell>
          <cell r="G2051">
            <v>20.96</v>
          </cell>
          <cell r="H2051">
            <v>21.09</v>
          </cell>
          <cell r="I2051">
            <v>21.04</v>
          </cell>
          <cell r="J2051">
            <v>20.93</v>
          </cell>
          <cell r="K2051">
            <v>20.83</v>
          </cell>
          <cell r="L2051">
            <v>20.74</v>
          </cell>
          <cell r="M2051">
            <v>20.63</v>
          </cell>
          <cell r="N2051">
            <v>20.53</v>
          </cell>
          <cell r="O2051">
            <v>20.440000000000001</v>
          </cell>
          <cell r="P2051">
            <v>20.36</v>
          </cell>
          <cell r="Q2051">
            <v>20.28</v>
          </cell>
          <cell r="R2051">
            <v>20.190000000000001</v>
          </cell>
        </row>
        <row r="2052">
          <cell r="A2052">
            <v>1997</v>
          </cell>
          <cell r="B2052" t="str">
            <v>NOV</v>
          </cell>
          <cell r="C2052" t="str">
            <v>NOV - 1997</v>
          </cell>
          <cell r="D2052">
            <v>35741</v>
          </cell>
          <cell r="E2052">
            <v>4</v>
          </cell>
          <cell r="F2052">
            <v>35738</v>
          </cell>
          <cell r="G2052">
            <v>20.7</v>
          </cell>
          <cell r="H2052">
            <v>20.85</v>
          </cell>
          <cell r="I2052">
            <v>20.85</v>
          </cell>
          <cell r="J2052">
            <v>20.75</v>
          </cell>
          <cell r="K2052">
            <v>20.67</v>
          </cell>
          <cell r="L2052">
            <v>20.59</v>
          </cell>
          <cell r="M2052">
            <v>20.49</v>
          </cell>
          <cell r="N2052">
            <v>20.399999999999999</v>
          </cell>
          <cell r="O2052">
            <v>20.32</v>
          </cell>
          <cell r="P2052">
            <v>20.25</v>
          </cell>
          <cell r="Q2052">
            <v>20.170000000000002</v>
          </cell>
          <cell r="R2052">
            <v>20.09</v>
          </cell>
        </row>
        <row r="2053">
          <cell r="A2053">
            <v>1997</v>
          </cell>
          <cell r="B2053" t="str">
            <v>NOV</v>
          </cell>
          <cell r="C2053" t="str">
            <v>NOV - 1997</v>
          </cell>
          <cell r="D2053">
            <v>35741</v>
          </cell>
          <cell r="E2053">
            <v>5</v>
          </cell>
          <cell r="F2053">
            <v>35739</v>
          </cell>
          <cell r="G2053">
            <v>20.309999999999999</v>
          </cell>
          <cell r="H2053">
            <v>20.51</v>
          </cell>
          <cell r="I2053">
            <v>20.57</v>
          </cell>
          <cell r="J2053">
            <v>20.52</v>
          </cell>
          <cell r="K2053">
            <v>20.46</v>
          </cell>
          <cell r="L2053">
            <v>20.39</v>
          </cell>
          <cell r="M2053">
            <v>20.309999999999999</v>
          </cell>
          <cell r="N2053">
            <v>20.23</v>
          </cell>
          <cell r="O2053">
            <v>20.16</v>
          </cell>
          <cell r="P2053">
            <v>20.100000000000001</v>
          </cell>
          <cell r="Q2053">
            <v>20.03</v>
          </cell>
          <cell r="R2053">
            <v>19.96</v>
          </cell>
        </row>
        <row r="2054">
          <cell r="A2054">
            <v>1997</v>
          </cell>
          <cell r="B2054" t="str">
            <v>NOV</v>
          </cell>
          <cell r="C2054" t="str">
            <v>NOV - 1997</v>
          </cell>
          <cell r="D2054">
            <v>35741</v>
          </cell>
          <cell r="E2054">
            <v>6</v>
          </cell>
          <cell r="F2054">
            <v>35740</v>
          </cell>
          <cell r="G2054">
            <v>20.39</v>
          </cell>
          <cell r="H2054">
            <v>20.6</v>
          </cell>
          <cell r="I2054">
            <v>20.65</v>
          </cell>
          <cell r="J2054">
            <v>20.61</v>
          </cell>
          <cell r="K2054">
            <v>20.54</v>
          </cell>
          <cell r="L2054">
            <v>20.47</v>
          </cell>
          <cell r="M2054">
            <v>20.39</v>
          </cell>
          <cell r="N2054">
            <v>20.309999999999999</v>
          </cell>
          <cell r="O2054">
            <v>20.239999999999998</v>
          </cell>
          <cell r="P2054">
            <v>20.18</v>
          </cell>
          <cell r="Q2054">
            <v>20.11</v>
          </cell>
          <cell r="R2054">
            <v>20.04</v>
          </cell>
        </row>
        <row r="2055">
          <cell r="A2055">
            <v>1997</v>
          </cell>
          <cell r="B2055" t="str">
            <v>NOV</v>
          </cell>
          <cell r="C2055" t="str">
            <v>NOV - 1997</v>
          </cell>
          <cell r="D2055">
            <v>35741</v>
          </cell>
          <cell r="E2055">
            <v>7</v>
          </cell>
          <cell r="F2055">
            <v>35741</v>
          </cell>
          <cell r="G2055">
            <v>20.77</v>
          </cell>
          <cell r="H2055">
            <v>20.94</v>
          </cell>
          <cell r="I2055">
            <v>20.94</v>
          </cell>
          <cell r="J2055">
            <v>20.87</v>
          </cell>
          <cell r="K2055">
            <v>20.78</v>
          </cell>
          <cell r="L2055">
            <v>20.69</v>
          </cell>
          <cell r="M2055">
            <v>20.59</v>
          </cell>
          <cell r="N2055">
            <v>20.49</v>
          </cell>
          <cell r="O2055">
            <v>20.399999999999999</v>
          </cell>
          <cell r="P2055">
            <v>20.309999999999999</v>
          </cell>
          <cell r="Q2055">
            <v>20.22</v>
          </cell>
          <cell r="R2055">
            <v>20.13</v>
          </cell>
        </row>
        <row r="2056">
          <cell r="A2056">
            <v>1997</v>
          </cell>
          <cell r="B2056" t="str">
            <v>NOV</v>
          </cell>
          <cell r="C2056" t="str">
            <v>NOV - 1997</v>
          </cell>
          <cell r="D2056">
            <v>35748</v>
          </cell>
          <cell r="E2056">
            <v>10</v>
          </cell>
          <cell r="F2056">
            <v>35744</v>
          </cell>
          <cell r="G2056">
            <v>20.399999999999999</v>
          </cell>
          <cell r="H2056">
            <v>20.6</v>
          </cell>
          <cell r="I2056">
            <v>20.62</v>
          </cell>
          <cell r="J2056">
            <v>20.57</v>
          </cell>
          <cell r="K2056">
            <v>20.49</v>
          </cell>
          <cell r="L2056">
            <v>20.399999999999999</v>
          </cell>
          <cell r="M2056">
            <v>20.3</v>
          </cell>
          <cell r="N2056">
            <v>20.2</v>
          </cell>
          <cell r="O2056">
            <v>20.11</v>
          </cell>
          <cell r="P2056">
            <v>20.03</v>
          </cell>
          <cell r="Q2056">
            <v>19.940000000000001</v>
          </cell>
          <cell r="R2056">
            <v>19.850000000000001</v>
          </cell>
        </row>
        <row r="2057">
          <cell r="A2057">
            <v>1997</v>
          </cell>
          <cell r="B2057" t="str">
            <v>NOV</v>
          </cell>
          <cell r="C2057" t="str">
            <v>NOV - 1997</v>
          </cell>
          <cell r="D2057">
            <v>35748</v>
          </cell>
          <cell r="E2057">
            <v>11</v>
          </cell>
          <cell r="F2057">
            <v>35745</v>
          </cell>
          <cell r="G2057">
            <v>20.51</v>
          </cell>
          <cell r="H2057">
            <v>20.71</v>
          </cell>
          <cell r="I2057">
            <v>20.72</v>
          </cell>
          <cell r="J2057">
            <v>20.65</v>
          </cell>
          <cell r="K2057">
            <v>20.55</v>
          </cell>
          <cell r="L2057">
            <v>20.46</v>
          </cell>
          <cell r="M2057">
            <v>20.37</v>
          </cell>
          <cell r="N2057">
            <v>20.27</v>
          </cell>
          <cell r="O2057">
            <v>20.18</v>
          </cell>
          <cell r="P2057">
            <v>20.09</v>
          </cell>
          <cell r="Q2057">
            <v>20</v>
          </cell>
          <cell r="R2057">
            <v>19.91</v>
          </cell>
        </row>
        <row r="2058">
          <cell r="A2058">
            <v>1997</v>
          </cell>
          <cell r="B2058" t="str">
            <v>NOV</v>
          </cell>
          <cell r="C2058" t="str">
            <v>NOV - 1997</v>
          </cell>
          <cell r="D2058">
            <v>35748</v>
          </cell>
          <cell r="E2058">
            <v>12</v>
          </cell>
          <cell r="F2058">
            <v>35746</v>
          </cell>
          <cell r="G2058">
            <v>20.49</v>
          </cell>
          <cell r="H2058">
            <v>20.68</v>
          </cell>
          <cell r="I2058">
            <v>20.7</v>
          </cell>
          <cell r="J2058">
            <v>20.64</v>
          </cell>
          <cell r="K2058">
            <v>20.53</v>
          </cell>
          <cell r="L2058">
            <v>20.43</v>
          </cell>
          <cell r="M2058">
            <v>20.329999999999998</v>
          </cell>
          <cell r="N2058">
            <v>20.23</v>
          </cell>
          <cell r="O2058">
            <v>20.13</v>
          </cell>
          <cell r="P2058">
            <v>20.04</v>
          </cell>
          <cell r="Q2058">
            <v>19.95</v>
          </cell>
          <cell r="R2058">
            <v>19.86</v>
          </cell>
        </row>
        <row r="2059">
          <cell r="A2059">
            <v>1997</v>
          </cell>
          <cell r="B2059" t="str">
            <v>NOV</v>
          </cell>
          <cell r="C2059" t="str">
            <v>NOV - 1997</v>
          </cell>
          <cell r="D2059">
            <v>35748</v>
          </cell>
          <cell r="E2059">
            <v>13</v>
          </cell>
          <cell r="F2059">
            <v>35747</v>
          </cell>
          <cell r="G2059">
            <v>20.7</v>
          </cell>
          <cell r="H2059">
            <v>20.86</v>
          </cell>
          <cell r="I2059">
            <v>20.85</v>
          </cell>
          <cell r="J2059">
            <v>20.77</v>
          </cell>
          <cell r="K2059">
            <v>20.65</v>
          </cell>
          <cell r="L2059">
            <v>20.54</v>
          </cell>
          <cell r="M2059">
            <v>20.43</v>
          </cell>
          <cell r="N2059">
            <v>20.32</v>
          </cell>
          <cell r="O2059">
            <v>20.22</v>
          </cell>
          <cell r="P2059">
            <v>20.12</v>
          </cell>
          <cell r="Q2059">
            <v>20.02</v>
          </cell>
          <cell r="R2059">
            <v>19.920000000000002</v>
          </cell>
        </row>
        <row r="2060">
          <cell r="A2060">
            <v>1997</v>
          </cell>
          <cell r="B2060" t="str">
            <v>NOV</v>
          </cell>
          <cell r="C2060" t="str">
            <v>NOV - 1997</v>
          </cell>
          <cell r="D2060">
            <v>35748</v>
          </cell>
          <cell r="E2060">
            <v>14</v>
          </cell>
          <cell r="F2060">
            <v>35748</v>
          </cell>
          <cell r="G2060">
            <v>21</v>
          </cell>
          <cell r="H2060">
            <v>21.16</v>
          </cell>
          <cell r="I2060">
            <v>21.12</v>
          </cell>
          <cell r="J2060">
            <v>21.01</v>
          </cell>
          <cell r="K2060">
            <v>20.87</v>
          </cell>
          <cell r="L2060">
            <v>20.73</v>
          </cell>
          <cell r="M2060">
            <v>20.59</v>
          </cell>
          <cell r="N2060">
            <v>20.45</v>
          </cell>
          <cell r="O2060">
            <v>20.32</v>
          </cell>
          <cell r="P2060">
            <v>20.2</v>
          </cell>
          <cell r="Q2060">
            <v>20.09</v>
          </cell>
          <cell r="R2060">
            <v>19.98</v>
          </cell>
        </row>
        <row r="2061">
          <cell r="A2061">
            <v>1997</v>
          </cell>
          <cell r="B2061" t="str">
            <v>NOV</v>
          </cell>
          <cell r="C2061" t="str">
            <v>NOV - 1997</v>
          </cell>
          <cell r="D2061">
            <v>35755</v>
          </cell>
          <cell r="E2061">
            <v>17</v>
          </cell>
          <cell r="F2061">
            <v>35751</v>
          </cell>
          <cell r="G2061">
            <v>20.260000000000002</v>
          </cell>
          <cell r="H2061">
            <v>20.48</v>
          </cell>
          <cell r="I2061">
            <v>20.52</v>
          </cell>
          <cell r="J2061">
            <v>20.48</v>
          </cell>
          <cell r="K2061">
            <v>20.39</v>
          </cell>
          <cell r="L2061">
            <v>20.29</v>
          </cell>
          <cell r="M2061">
            <v>20.170000000000002</v>
          </cell>
          <cell r="N2061">
            <v>20.05</v>
          </cell>
          <cell r="O2061">
            <v>19.93</v>
          </cell>
          <cell r="P2061">
            <v>19.82</v>
          </cell>
          <cell r="Q2061">
            <v>19.72</v>
          </cell>
          <cell r="R2061">
            <v>19.62</v>
          </cell>
        </row>
        <row r="2062">
          <cell r="A2062">
            <v>1997</v>
          </cell>
          <cell r="B2062" t="str">
            <v>NOV</v>
          </cell>
          <cell r="C2062" t="str">
            <v>NOV - 1997</v>
          </cell>
          <cell r="D2062">
            <v>35755</v>
          </cell>
          <cell r="E2062">
            <v>18</v>
          </cell>
          <cell r="F2062">
            <v>35752</v>
          </cell>
          <cell r="G2062">
            <v>20.04</v>
          </cell>
          <cell r="H2062">
            <v>20.29</v>
          </cell>
          <cell r="I2062">
            <v>20.350000000000001</v>
          </cell>
          <cell r="J2062">
            <v>20.32</v>
          </cell>
          <cell r="K2062">
            <v>20.25</v>
          </cell>
          <cell r="L2062">
            <v>20.16</v>
          </cell>
          <cell r="M2062">
            <v>20.05</v>
          </cell>
          <cell r="N2062">
            <v>19.940000000000001</v>
          </cell>
          <cell r="O2062">
            <v>19.829999999999998</v>
          </cell>
          <cell r="P2062">
            <v>19.73</v>
          </cell>
          <cell r="Q2062">
            <v>19.64</v>
          </cell>
          <cell r="R2062">
            <v>19.559999999999999</v>
          </cell>
        </row>
        <row r="2063">
          <cell r="A2063">
            <v>1997</v>
          </cell>
          <cell r="B2063" t="str">
            <v>NOV</v>
          </cell>
          <cell r="C2063" t="str">
            <v>NOV - 1997</v>
          </cell>
          <cell r="D2063">
            <v>35755</v>
          </cell>
          <cell r="E2063">
            <v>19</v>
          </cell>
          <cell r="F2063">
            <v>35753</v>
          </cell>
          <cell r="G2063">
            <v>19.8</v>
          </cell>
          <cell r="H2063">
            <v>20.14</v>
          </cell>
          <cell r="I2063">
            <v>20.25</v>
          </cell>
          <cell r="J2063">
            <v>20.25</v>
          </cell>
          <cell r="K2063">
            <v>20.21</v>
          </cell>
          <cell r="L2063">
            <v>20.149999999999999</v>
          </cell>
          <cell r="M2063">
            <v>20.07</v>
          </cell>
          <cell r="N2063">
            <v>19.989999999999998</v>
          </cell>
          <cell r="O2063">
            <v>19.91</v>
          </cell>
          <cell r="P2063">
            <v>19.84</v>
          </cell>
          <cell r="Q2063">
            <v>19.77</v>
          </cell>
          <cell r="R2063">
            <v>19.71</v>
          </cell>
        </row>
        <row r="2064">
          <cell r="A2064">
            <v>1997</v>
          </cell>
          <cell r="B2064" t="str">
            <v>NOV</v>
          </cell>
          <cell r="C2064" t="str">
            <v>NOV - 1997</v>
          </cell>
          <cell r="D2064">
            <v>35755</v>
          </cell>
          <cell r="E2064">
            <v>20</v>
          </cell>
          <cell r="F2064">
            <v>35754</v>
          </cell>
          <cell r="G2064">
            <v>19.16</v>
          </cell>
          <cell r="H2064">
            <v>19.59</v>
          </cell>
          <cell r="I2064">
            <v>19.7</v>
          </cell>
          <cell r="J2064">
            <v>19.739999999999998</v>
          </cell>
          <cell r="K2064">
            <v>19.75</v>
          </cell>
          <cell r="L2064">
            <v>19.73</v>
          </cell>
          <cell r="M2064">
            <v>19.68</v>
          </cell>
          <cell r="N2064">
            <v>19.63</v>
          </cell>
          <cell r="O2064">
            <v>19.579999999999998</v>
          </cell>
          <cell r="P2064">
            <v>19.53</v>
          </cell>
          <cell r="Q2064">
            <v>19.489999999999998</v>
          </cell>
          <cell r="R2064">
            <v>19.45</v>
          </cell>
        </row>
        <row r="2065">
          <cell r="A2065">
            <v>1997</v>
          </cell>
          <cell r="B2065" t="str">
            <v>NOV</v>
          </cell>
          <cell r="C2065" t="str">
            <v>NOV - 1997</v>
          </cell>
          <cell r="D2065">
            <v>35755</v>
          </cell>
          <cell r="E2065">
            <v>21</v>
          </cell>
          <cell r="F2065">
            <v>35755</v>
          </cell>
          <cell r="G2065">
            <v>19.760000000000002</v>
          </cell>
          <cell r="H2065">
            <v>19.899999999999999</v>
          </cell>
          <cell r="I2065">
            <v>19.97</v>
          </cell>
          <cell r="J2065">
            <v>20</v>
          </cell>
          <cell r="K2065">
            <v>19.989999999999998</v>
          </cell>
          <cell r="L2065">
            <v>19.96</v>
          </cell>
          <cell r="M2065">
            <v>19.920000000000002</v>
          </cell>
          <cell r="N2065">
            <v>19.88</v>
          </cell>
          <cell r="O2065">
            <v>19.829999999999998</v>
          </cell>
          <cell r="P2065">
            <v>19.79</v>
          </cell>
          <cell r="Q2065">
            <v>19.75</v>
          </cell>
          <cell r="R2065">
            <v>19.71</v>
          </cell>
        </row>
        <row r="2066">
          <cell r="A2066">
            <v>1997</v>
          </cell>
          <cell r="B2066" t="str">
            <v>NOV</v>
          </cell>
          <cell r="C2066" t="str">
            <v>NOV - 1997</v>
          </cell>
          <cell r="D2066">
            <v>35762</v>
          </cell>
          <cell r="E2066">
            <v>24</v>
          </cell>
          <cell r="F2066">
            <v>35758</v>
          </cell>
          <cell r="G2066">
            <v>19.829999999999998</v>
          </cell>
          <cell r="H2066">
            <v>19.98</v>
          </cell>
          <cell r="I2066">
            <v>20.05</v>
          </cell>
          <cell r="J2066">
            <v>20.079999999999998</v>
          </cell>
          <cell r="K2066">
            <v>20.07</v>
          </cell>
          <cell r="L2066">
            <v>20.03</v>
          </cell>
          <cell r="M2066">
            <v>19.989999999999998</v>
          </cell>
          <cell r="N2066">
            <v>19.95</v>
          </cell>
          <cell r="O2066">
            <v>19.899999999999999</v>
          </cell>
          <cell r="P2066">
            <v>19.850000000000001</v>
          </cell>
          <cell r="Q2066">
            <v>19.809999999999999</v>
          </cell>
          <cell r="R2066">
            <v>19.77</v>
          </cell>
        </row>
        <row r="2067">
          <cell r="A2067">
            <v>1997</v>
          </cell>
          <cell r="B2067" t="str">
            <v>NOV</v>
          </cell>
          <cell r="C2067" t="str">
            <v>NOV - 1997</v>
          </cell>
          <cell r="D2067">
            <v>35762</v>
          </cell>
          <cell r="E2067">
            <v>25</v>
          </cell>
          <cell r="F2067">
            <v>35759</v>
          </cell>
          <cell r="G2067">
            <v>19.73</v>
          </cell>
          <cell r="H2067">
            <v>19.899999999999999</v>
          </cell>
          <cell r="I2067">
            <v>19.98</v>
          </cell>
          <cell r="J2067">
            <v>20.02</v>
          </cell>
          <cell r="K2067">
            <v>20.010000000000002</v>
          </cell>
          <cell r="L2067">
            <v>19.97</v>
          </cell>
          <cell r="M2067">
            <v>19.920000000000002</v>
          </cell>
          <cell r="N2067">
            <v>19.87</v>
          </cell>
          <cell r="O2067">
            <v>19.82</v>
          </cell>
          <cell r="P2067">
            <v>19.77</v>
          </cell>
          <cell r="Q2067">
            <v>19.73</v>
          </cell>
          <cell r="R2067">
            <v>19.690000000000001</v>
          </cell>
        </row>
        <row r="2068">
          <cell r="A2068">
            <v>1997</v>
          </cell>
          <cell r="B2068" t="str">
            <v>NOV</v>
          </cell>
          <cell r="C2068" t="str">
            <v>NOV - 1997</v>
          </cell>
          <cell r="D2068">
            <v>35762</v>
          </cell>
          <cell r="E2068">
            <v>26</v>
          </cell>
          <cell r="F2068">
            <v>35760</v>
          </cell>
          <cell r="G2068">
            <v>19.149999999999999</v>
          </cell>
          <cell r="H2068">
            <v>19.350000000000001</v>
          </cell>
          <cell r="I2068">
            <v>19.47</v>
          </cell>
          <cell r="J2068">
            <v>19.55</v>
          </cell>
          <cell r="K2068">
            <v>19.59</v>
          </cell>
          <cell r="L2068">
            <v>19.59</v>
          </cell>
          <cell r="M2068">
            <v>19.57</v>
          </cell>
          <cell r="N2068">
            <v>19.54</v>
          </cell>
          <cell r="O2068">
            <v>19.510000000000002</v>
          </cell>
          <cell r="P2068">
            <v>19.48</v>
          </cell>
          <cell r="Q2068">
            <v>19.46</v>
          </cell>
          <cell r="R2068">
            <v>19.440000000000001</v>
          </cell>
        </row>
        <row r="2069">
          <cell r="A2069">
            <v>1997</v>
          </cell>
          <cell r="B2069" t="str">
            <v>NOV</v>
          </cell>
          <cell r="C2069" t="str">
            <v>NOV - 1997</v>
          </cell>
          <cell r="D2069">
            <v>35762</v>
          </cell>
          <cell r="E2069">
            <v>27</v>
          </cell>
          <cell r="F2069">
            <v>35761</v>
          </cell>
        </row>
        <row r="2070">
          <cell r="A2070">
            <v>1997</v>
          </cell>
          <cell r="B2070" t="str">
            <v>NOV</v>
          </cell>
          <cell r="C2070" t="str">
            <v>NOV - 1997</v>
          </cell>
          <cell r="D2070">
            <v>35762</v>
          </cell>
          <cell r="E2070">
            <v>28</v>
          </cell>
          <cell r="F2070">
            <v>35762</v>
          </cell>
        </row>
        <row r="2071">
          <cell r="A2071">
            <v>1997</v>
          </cell>
          <cell r="B2071" t="str">
            <v>DEC</v>
          </cell>
          <cell r="C2071" t="str">
            <v>DEC - 1997</v>
          </cell>
          <cell r="D2071">
            <v>35769</v>
          </cell>
          <cell r="E2071">
            <v>1</v>
          </cell>
          <cell r="F2071">
            <v>35765</v>
          </cell>
          <cell r="G2071">
            <v>18.66</v>
          </cell>
          <cell r="H2071">
            <v>18.940000000000001</v>
          </cell>
          <cell r="I2071">
            <v>19.12</v>
          </cell>
          <cell r="J2071">
            <v>19.25</v>
          </cell>
          <cell r="K2071">
            <v>19.350000000000001</v>
          </cell>
          <cell r="L2071">
            <v>19.399999999999999</v>
          </cell>
          <cell r="M2071">
            <v>19.420000000000002</v>
          </cell>
          <cell r="N2071">
            <v>19.420000000000002</v>
          </cell>
          <cell r="O2071">
            <v>19.420000000000002</v>
          </cell>
          <cell r="P2071">
            <v>19.420000000000002</v>
          </cell>
          <cell r="Q2071">
            <v>19.41</v>
          </cell>
          <cell r="R2071">
            <v>19.399999999999999</v>
          </cell>
        </row>
        <row r="2072">
          <cell r="A2072">
            <v>1997</v>
          </cell>
          <cell r="B2072" t="str">
            <v>DEC</v>
          </cell>
          <cell r="C2072" t="str">
            <v>DEC - 1997</v>
          </cell>
          <cell r="D2072">
            <v>35769</v>
          </cell>
          <cell r="E2072">
            <v>2</v>
          </cell>
          <cell r="F2072">
            <v>35766</v>
          </cell>
          <cell r="G2072">
            <v>18.760000000000002</v>
          </cell>
          <cell r="H2072">
            <v>19.03</v>
          </cell>
          <cell r="I2072">
            <v>19.190000000000001</v>
          </cell>
          <cell r="J2072">
            <v>19.309999999999999</v>
          </cell>
          <cell r="K2072">
            <v>19.399999999999999</v>
          </cell>
          <cell r="L2072">
            <v>19.440000000000001</v>
          </cell>
          <cell r="M2072">
            <v>19.45</v>
          </cell>
          <cell r="N2072">
            <v>19.45</v>
          </cell>
          <cell r="O2072">
            <v>19.45</v>
          </cell>
          <cell r="P2072">
            <v>19.45</v>
          </cell>
          <cell r="Q2072">
            <v>19.440000000000001</v>
          </cell>
          <cell r="R2072">
            <v>19.43</v>
          </cell>
        </row>
        <row r="2073">
          <cell r="A2073">
            <v>1997</v>
          </cell>
          <cell r="B2073" t="str">
            <v>DEC</v>
          </cell>
          <cell r="C2073" t="str">
            <v>DEC - 1997</v>
          </cell>
          <cell r="D2073">
            <v>35769</v>
          </cell>
          <cell r="E2073">
            <v>3</v>
          </cell>
          <cell r="F2073">
            <v>35767</v>
          </cell>
          <cell r="G2073">
            <v>18.8</v>
          </cell>
          <cell r="H2073">
            <v>19.03</v>
          </cell>
          <cell r="I2073">
            <v>19.170000000000002</v>
          </cell>
          <cell r="J2073">
            <v>19.27</v>
          </cell>
          <cell r="K2073">
            <v>19.36</v>
          </cell>
          <cell r="L2073">
            <v>19.399999999999999</v>
          </cell>
          <cell r="M2073">
            <v>19.399999999999999</v>
          </cell>
          <cell r="N2073">
            <v>19.39</v>
          </cell>
          <cell r="O2073">
            <v>19.39</v>
          </cell>
          <cell r="P2073">
            <v>19.39</v>
          </cell>
          <cell r="Q2073">
            <v>19.38</v>
          </cell>
          <cell r="R2073">
            <v>19.37</v>
          </cell>
        </row>
        <row r="2074">
          <cell r="A2074">
            <v>1997</v>
          </cell>
          <cell r="B2074" t="str">
            <v>DEC</v>
          </cell>
          <cell r="C2074" t="str">
            <v>DEC - 1997</v>
          </cell>
          <cell r="D2074">
            <v>35769</v>
          </cell>
          <cell r="E2074">
            <v>4</v>
          </cell>
          <cell r="F2074">
            <v>35768</v>
          </cell>
          <cell r="G2074">
            <v>18.600000000000001</v>
          </cell>
          <cell r="H2074">
            <v>18.850000000000001</v>
          </cell>
          <cell r="I2074">
            <v>19.02</v>
          </cell>
          <cell r="J2074">
            <v>19.14</v>
          </cell>
          <cell r="K2074">
            <v>19.239999999999998</v>
          </cell>
          <cell r="L2074">
            <v>19.29</v>
          </cell>
          <cell r="M2074">
            <v>19.29</v>
          </cell>
          <cell r="N2074">
            <v>19.28</v>
          </cell>
          <cell r="O2074">
            <v>19.28</v>
          </cell>
          <cell r="P2074">
            <v>19.28</v>
          </cell>
          <cell r="Q2074">
            <v>19.27</v>
          </cell>
          <cell r="R2074">
            <v>19.260000000000002</v>
          </cell>
        </row>
        <row r="2075">
          <cell r="A2075">
            <v>1997</v>
          </cell>
          <cell r="B2075" t="str">
            <v>DEC</v>
          </cell>
          <cell r="C2075" t="str">
            <v>DEC - 1997</v>
          </cell>
          <cell r="D2075">
            <v>35769</v>
          </cell>
          <cell r="E2075">
            <v>5</v>
          </cell>
          <cell r="F2075">
            <v>35769</v>
          </cell>
          <cell r="G2075">
            <v>18.71</v>
          </cell>
          <cell r="H2075">
            <v>18.98</v>
          </cell>
          <cell r="I2075">
            <v>19.13</v>
          </cell>
          <cell r="J2075">
            <v>19.239999999999998</v>
          </cell>
          <cell r="K2075">
            <v>19.329999999999998</v>
          </cell>
          <cell r="L2075">
            <v>19.37</v>
          </cell>
          <cell r="M2075">
            <v>19.37</v>
          </cell>
          <cell r="N2075">
            <v>19.36</v>
          </cell>
          <cell r="O2075">
            <v>19.36</v>
          </cell>
          <cell r="P2075">
            <v>19.36</v>
          </cell>
          <cell r="Q2075">
            <v>19.350000000000001</v>
          </cell>
          <cell r="R2075">
            <v>19.34</v>
          </cell>
        </row>
        <row r="2076">
          <cell r="A2076">
            <v>1997</v>
          </cell>
          <cell r="B2076" t="str">
            <v>DEC</v>
          </cell>
          <cell r="C2076" t="str">
            <v>DEC - 1997</v>
          </cell>
          <cell r="D2076">
            <v>35776</v>
          </cell>
          <cell r="E2076">
            <v>8</v>
          </cell>
          <cell r="F2076">
            <v>35772</v>
          </cell>
          <cell r="G2076">
            <v>18.84</v>
          </cell>
          <cell r="H2076">
            <v>19.09</v>
          </cell>
          <cell r="I2076">
            <v>19.23</v>
          </cell>
          <cell r="J2076">
            <v>19.34</v>
          </cell>
          <cell r="K2076">
            <v>19.43</v>
          </cell>
          <cell r="L2076">
            <v>19.47</v>
          </cell>
          <cell r="M2076">
            <v>19.46</v>
          </cell>
          <cell r="N2076">
            <v>19.45</v>
          </cell>
          <cell r="O2076">
            <v>19.45</v>
          </cell>
          <cell r="P2076">
            <v>19.440000000000001</v>
          </cell>
          <cell r="Q2076">
            <v>19.43</v>
          </cell>
          <cell r="R2076">
            <v>19.420000000000002</v>
          </cell>
        </row>
        <row r="2077">
          <cell r="A2077">
            <v>1997</v>
          </cell>
          <cell r="B2077" t="str">
            <v>DEC</v>
          </cell>
          <cell r="C2077" t="str">
            <v>DEC - 1997</v>
          </cell>
          <cell r="D2077">
            <v>35776</v>
          </cell>
          <cell r="E2077">
            <v>9</v>
          </cell>
          <cell r="F2077">
            <v>35773</v>
          </cell>
          <cell r="G2077">
            <v>18.670000000000002</v>
          </cell>
          <cell r="H2077">
            <v>18.920000000000002</v>
          </cell>
          <cell r="I2077">
            <v>19.07</v>
          </cell>
          <cell r="J2077">
            <v>19.18</v>
          </cell>
          <cell r="K2077">
            <v>19.27</v>
          </cell>
          <cell r="L2077">
            <v>19.309999999999999</v>
          </cell>
          <cell r="M2077">
            <v>19.3</v>
          </cell>
          <cell r="N2077">
            <v>19.29</v>
          </cell>
          <cell r="O2077">
            <v>19.29</v>
          </cell>
          <cell r="P2077">
            <v>19.28</v>
          </cell>
          <cell r="Q2077">
            <v>19.27</v>
          </cell>
          <cell r="R2077">
            <v>19.260000000000002</v>
          </cell>
        </row>
        <row r="2078">
          <cell r="A2078">
            <v>1997</v>
          </cell>
          <cell r="B2078" t="str">
            <v>DEC</v>
          </cell>
          <cell r="C2078" t="str">
            <v>DEC - 1997</v>
          </cell>
          <cell r="D2078">
            <v>35776</v>
          </cell>
          <cell r="E2078">
            <v>10</v>
          </cell>
          <cell r="F2078">
            <v>35774</v>
          </cell>
          <cell r="G2078">
            <v>18.14</v>
          </cell>
          <cell r="H2078">
            <v>18.41</v>
          </cell>
          <cell r="I2078">
            <v>18.61</v>
          </cell>
          <cell r="J2078">
            <v>18.760000000000002</v>
          </cell>
          <cell r="K2078">
            <v>18.88</v>
          </cell>
          <cell r="L2078">
            <v>18.95</v>
          </cell>
          <cell r="M2078">
            <v>18.97</v>
          </cell>
          <cell r="N2078">
            <v>18.98</v>
          </cell>
          <cell r="O2078">
            <v>19</v>
          </cell>
          <cell r="P2078">
            <v>19.010000000000002</v>
          </cell>
          <cell r="Q2078">
            <v>19.02</v>
          </cell>
          <cell r="R2078">
            <v>19.03</v>
          </cell>
        </row>
        <row r="2079">
          <cell r="A2079">
            <v>1997</v>
          </cell>
          <cell r="B2079" t="str">
            <v>DEC</v>
          </cell>
          <cell r="C2079" t="str">
            <v>DEC - 1997</v>
          </cell>
          <cell r="D2079">
            <v>35776</v>
          </cell>
          <cell r="E2079">
            <v>11</v>
          </cell>
          <cell r="F2079">
            <v>35775</v>
          </cell>
          <cell r="G2079">
            <v>18.149999999999999</v>
          </cell>
          <cell r="H2079">
            <v>18.399999999999999</v>
          </cell>
          <cell r="I2079">
            <v>18.61</v>
          </cell>
          <cell r="J2079">
            <v>18.78</v>
          </cell>
          <cell r="K2079">
            <v>18.920000000000002</v>
          </cell>
          <cell r="L2079">
            <v>18.989999999999998</v>
          </cell>
          <cell r="M2079">
            <v>19.02</v>
          </cell>
          <cell r="N2079">
            <v>19.04</v>
          </cell>
          <cell r="O2079">
            <v>19.05</v>
          </cell>
          <cell r="P2079">
            <v>19.059999999999999</v>
          </cell>
          <cell r="Q2079">
            <v>19.07</v>
          </cell>
          <cell r="R2079">
            <v>19.079999999999998</v>
          </cell>
        </row>
        <row r="2080">
          <cell r="A2080">
            <v>1997</v>
          </cell>
          <cell r="B2080" t="str">
            <v>DEC</v>
          </cell>
          <cell r="C2080" t="str">
            <v>DEC - 1997</v>
          </cell>
          <cell r="D2080">
            <v>35776</v>
          </cell>
          <cell r="E2080">
            <v>12</v>
          </cell>
          <cell r="F2080">
            <v>35776</v>
          </cell>
          <cell r="G2080">
            <v>18.21</v>
          </cell>
          <cell r="H2080">
            <v>18.440000000000001</v>
          </cell>
          <cell r="I2080">
            <v>18.64</v>
          </cell>
          <cell r="J2080">
            <v>18.809999999999999</v>
          </cell>
          <cell r="K2080">
            <v>18.95</v>
          </cell>
          <cell r="L2080">
            <v>19.02</v>
          </cell>
          <cell r="M2080">
            <v>19.05</v>
          </cell>
          <cell r="N2080">
            <v>19.07</v>
          </cell>
          <cell r="O2080">
            <v>19.079999999999998</v>
          </cell>
          <cell r="P2080">
            <v>19.09</v>
          </cell>
          <cell r="Q2080">
            <v>19.100000000000001</v>
          </cell>
          <cell r="R2080">
            <v>19.11</v>
          </cell>
        </row>
        <row r="2081">
          <cell r="A2081">
            <v>1997</v>
          </cell>
          <cell r="B2081" t="str">
            <v>DEC</v>
          </cell>
          <cell r="C2081" t="str">
            <v>DEC - 1997</v>
          </cell>
          <cell r="D2081">
            <v>35783</v>
          </cell>
          <cell r="E2081">
            <v>15</v>
          </cell>
          <cell r="F2081">
            <v>35779</v>
          </cell>
          <cell r="G2081">
            <v>18.170000000000002</v>
          </cell>
          <cell r="H2081">
            <v>18.350000000000001</v>
          </cell>
          <cell r="I2081">
            <v>18.54</v>
          </cell>
          <cell r="J2081">
            <v>18.72</v>
          </cell>
          <cell r="K2081">
            <v>18.86</v>
          </cell>
          <cell r="L2081">
            <v>18.93</v>
          </cell>
          <cell r="M2081">
            <v>18.97</v>
          </cell>
          <cell r="N2081">
            <v>18.989999999999998</v>
          </cell>
          <cell r="O2081">
            <v>19.010000000000002</v>
          </cell>
          <cell r="P2081">
            <v>19.03</v>
          </cell>
          <cell r="Q2081">
            <v>19.05</v>
          </cell>
          <cell r="R2081">
            <v>19.07</v>
          </cell>
        </row>
        <row r="2082">
          <cell r="A2082">
            <v>1997</v>
          </cell>
          <cell r="B2082" t="str">
            <v>DEC</v>
          </cell>
          <cell r="C2082" t="str">
            <v>DEC - 1997</v>
          </cell>
          <cell r="D2082">
            <v>35783</v>
          </cell>
          <cell r="E2082">
            <v>16</v>
          </cell>
          <cell r="F2082">
            <v>35780</v>
          </cell>
          <cell r="G2082">
            <v>18.170000000000002</v>
          </cell>
          <cell r="H2082">
            <v>18.37</v>
          </cell>
          <cell r="I2082">
            <v>18.559999999999999</v>
          </cell>
          <cell r="J2082">
            <v>18.739999999999998</v>
          </cell>
          <cell r="K2082">
            <v>18.88</v>
          </cell>
          <cell r="L2082">
            <v>18.96</v>
          </cell>
          <cell r="M2082">
            <v>19.010000000000002</v>
          </cell>
          <cell r="N2082">
            <v>19.04</v>
          </cell>
          <cell r="O2082">
            <v>19.059999999999999</v>
          </cell>
          <cell r="P2082">
            <v>19.079999999999998</v>
          </cell>
          <cell r="Q2082">
            <v>19.100000000000001</v>
          </cell>
          <cell r="R2082">
            <v>19.12</v>
          </cell>
        </row>
        <row r="2083">
          <cell r="A2083">
            <v>1997</v>
          </cell>
          <cell r="B2083" t="str">
            <v>DEC</v>
          </cell>
          <cell r="C2083" t="str">
            <v>DEC - 1997</v>
          </cell>
          <cell r="D2083">
            <v>35783</v>
          </cell>
          <cell r="E2083">
            <v>17</v>
          </cell>
          <cell r="F2083">
            <v>35781</v>
          </cell>
          <cell r="G2083">
            <v>18.190000000000001</v>
          </cell>
          <cell r="H2083">
            <v>18.39</v>
          </cell>
          <cell r="I2083">
            <v>18.579999999999998</v>
          </cell>
          <cell r="J2083">
            <v>18.739999999999998</v>
          </cell>
          <cell r="K2083">
            <v>18.88</v>
          </cell>
          <cell r="L2083">
            <v>18.96</v>
          </cell>
          <cell r="M2083">
            <v>19.010000000000002</v>
          </cell>
          <cell r="N2083">
            <v>19.03</v>
          </cell>
          <cell r="O2083">
            <v>19.05</v>
          </cell>
          <cell r="P2083">
            <v>19.07</v>
          </cell>
          <cell r="Q2083">
            <v>19.09</v>
          </cell>
          <cell r="R2083">
            <v>19.11</v>
          </cell>
        </row>
        <row r="2084">
          <cell r="A2084">
            <v>1997</v>
          </cell>
          <cell r="B2084" t="str">
            <v>DEC</v>
          </cell>
          <cell r="C2084" t="str">
            <v>DEC - 1997</v>
          </cell>
          <cell r="D2084">
            <v>35783</v>
          </cell>
          <cell r="E2084">
            <v>18</v>
          </cell>
          <cell r="F2084">
            <v>35782</v>
          </cell>
          <cell r="G2084">
            <v>18.52</v>
          </cell>
          <cell r="H2084">
            <v>18.739999999999998</v>
          </cell>
          <cell r="I2084">
            <v>18.899999999999999</v>
          </cell>
          <cell r="J2084">
            <v>19.03</v>
          </cell>
          <cell r="K2084">
            <v>19.149999999999999</v>
          </cell>
          <cell r="L2084">
            <v>19.21</v>
          </cell>
          <cell r="M2084">
            <v>19.239999999999998</v>
          </cell>
          <cell r="N2084">
            <v>19.25</v>
          </cell>
          <cell r="O2084">
            <v>19.260000000000002</v>
          </cell>
          <cell r="P2084">
            <v>19.27</v>
          </cell>
          <cell r="Q2084">
            <v>19.28</v>
          </cell>
          <cell r="R2084">
            <v>19.29</v>
          </cell>
        </row>
        <row r="2085">
          <cell r="A2085">
            <v>1997</v>
          </cell>
          <cell r="B2085" t="str">
            <v>DEC</v>
          </cell>
          <cell r="C2085" t="str">
            <v>DEC - 1997</v>
          </cell>
          <cell r="D2085">
            <v>35783</v>
          </cell>
          <cell r="E2085">
            <v>19</v>
          </cell>
          <cell r="F2085">
            <v>35783</v>
          </cell>
          <cell r="G2085">
            <v>18.39</v>
          </cell>
          <cell r="H2085">
            <v>18.54</v>
          </cell>
          <cell r="I2085">
            <v>18.72</v>
          </cell>
          <cell r="J2085">
            <v>18.86</v>
          </cell>
          <cell r="K2085">
            <v>18.989999999999998</v>
          </cell>
          <cell r="L2085">
            <v>19.07</v>
          </cell>
          <cell r="M2085">
            <v>19.12</v>
          </cell>
          <cell r="N2085">
            <v>19.13</v>
          </cell>
          <cell r="O2085">
            <v>19.14</v>
          </cell>
          <cell r="P2085">
            <v>19.16</v>
          </cell>
          <cell r="Q2085">
            <v>19.170000000000002</v>
          </cell>
          <cell r="R2085">
            <v>19.18</v>
          </cell>
        </row>
        <row r="2086">
          <cell r="A2086">
            <v>1997</v>
          </cell>
          <cell r="B2086" t="str">
            <v>DEC</v>
          </cell>
          <cell r="C2086" t="str">
            <v>DEC - 1997</v>
          </cell>
          <cell r="D2086">
            <v>35790</v>
          </cell>
          <cell r="E2086">
            <v>22</v>
          </cell>
          <cell r="F2086">
            <v>35786</v>
          </cell>
          <cell r="G2086">
            <v>18.32</v>
          </cell>
          <cell r="H2086">
            <v>18.489999999999998</v>
          </cell>
          <cell r="I2086">
            <v>18.64</v>
          </cell>
          <cell r="J2086">
            <v>18.79</v>
          </cell>
          <cell r="K2086">
            <v>18.89</v>
          </cell>
          <cell r="L2086">
            <v>18.940000000000001</v>
          </cell>
          <cell r="M2086">
            <v>18.97</v>
          </cell>
          <cell r="N2086">
            <v>18.989999999999998</v>
          </cell>
          <cell r="O2086">
            <v>19.02</v>
          </cell>
          <cell r="P2086">
            <v>19.04</v>
          </cell>
          <cell r="Q2086">
            <v>19.059999999999999</v>
          </cell>
          <cell r="R2086">
            <v>19.05</v>
          </cell>
        </row>
        <row r="2087">
          <cell r="A2087">
            <v>1997</v>
          </cell>
          <cell r="B2087" t="str">
            <v>DEC</v>
          </cell>
          <cell r="C2087" t="str">
            <v>DEC - 1997</v>
          </cell>
          <cell r="D2087">
            <v>35790</v>
          </cell>
          <cell r="E2087">
            <v>23</v>
          </cell>
          <cell r="F2087">
            <v>35787</v>
          </cell>
          <cell r="G2087">
            <v>18.329999999999998</v>
          </cell>
          <cell r="H2087">
            <v>18.48</v>
          </cell>
          <cell r="I2087">
            <v>18.62</v>
          </cell>
          <cell r="J2087">
            <v>18.760000000000002</v>
          </cell>
          <cell r="K2087">
            <v>18.850000000000001</v>
          </cell>
          <cell r="L2087">
            <v>18.899999999999999</v>
          </cell>
          <cell r="M2087">
            <v>18.920000000000002</v>
          </cell>
          <cell r="N2087">
            <v>18.940000000000001</v>
          </cell>
          <cell r="O2087">
            <v>18.96</v>
          </cell>
          <cell r="P2087">
            <v>18.98</v>
          </cell>
          <cell r="Q2087">
            <v>19</v>
          </cell>
          <cell r="R2087">
            <v>18.989999999999998</v>
          </cell>
        </row>
        <row r="2088">
          <cell r="A2088">
            <v>1997</v>
          </cell>
          <cell r="B2088" t="str">
            <v>DEC</v>
          </cell>
          <cell r="C2088" t="str">
            <v>DEC - 1997</v>
          </cell>
          <cell r="D2088">
            <v>35790</v>
          </cell>
          <cell r="E2088">
            <v>24</v>
          </cell>
          <cell r="F2088">
            <v>35788</v>
          </cell>
          <cell r="G2088">
            <v>18.350000000000001</v>
          </cell>
          <cell r="H2088">
            <v>18.5</v>
          </cell>
          <cell r="I2088">
            <v>18.63</v>
          </cell>
          <cell r="J2088">
            <v>18.760000000000002</v>
          </cell>
          <cell r="K2088">
            <v>18.850000000000001</v>
          </cell>
          <cell r="L2088">
            <v>18.899999999999999</v>
          </cell>
          <cell r="M2088">
            <v>18.920000000000002</v>
          </cell>
          <cell r="N2088">
            <v>18.940000000000001</v>
          </cell>
          <cell r="O2088">
            <v>18.96</v>
          </cell>
          <cell r="P2088">
            <v>18.98</v>
          </cell>
          <cell r="Q2088">
            <v>19</v>
          </cell>
          <cell r="R2088">
            <v>18.989999999999998</v>
          </cell>
        </row>
        <row r="2089">
          <cell r="A2089">
            <v>1997</v>
          </cell>
          <cell r="B2089" t="str">
            <v>DEC</v>
          </cell>
          <cell r="C2089" t="str">
            <v>DEC - 1997</v>
          </cell>
          <cell r="D2089">
            <v>35790</v>
          </cell>
          <cell r="E2089">
            <v>25</v>
          </cell>
          <cell r="F2089">
            <v>35789</v>
          </cell>
        </row>
        <row r="2090">
          <cell r="A2090">
            <v>1997</v>
          </cell>
          <cell r="B2090" t="str">
            <v>DEC</v>
          </cell>
          <cell r="C2090" t="str">
            <v>DEC - 1997</v>
          </cell>
          <cell r="D2090">
            <v>35790</v>
          </cell>
          <cell r="E2090">
            <v>26</v>
          </cell>
          <cell r="F2090">
            <v>35790</v>
          </cell>
          <cell r="G2090">
            <v>18.2</v>
          </cell>
          <cell r="H2090">
            <v>18.329999999999998</v>
          </cell>
          <cell r="I2090">
            <v>18.46</v>
          </cell>
          <cell r="J2090">
            <v>18.59</v>
          </cell>
          <cell r="K2090">
            <v>18.68</v>
          </cell>
          <cell r="L2090">
            <v>18.73</v>
          </cell>
          <cell r="M2090">
            <v>18.75</v>
          </cell>
          <cell r="N2090">
            <v>18.77</v>
          </cell>
          <cell r="O2090">
            <v>18.79</v>
          </cell>
          <cell r="P2090">
            <v>18.809999999999999</v>
          </cell>
          <cell r="Q2090">
            <v>18.829999999999998</v>
          </cell>
          <cell r="R2090">
            <v>18.82</v>
          </cell>
        </row>
        <row r="2091">
          <cell r="A2091">
            <v>1997</v>
          </cell>
          <cell r="B2091" t="str">
            <v>DEC</v>
          </cell>
          <cell r="C2091" t="str">
            <v>DEC - 1997</v>
          </cell>
          <cell r="D2091">
            <v>35797</v>
          </cell>
          <cell r="E2091">
            <v>29</v>
          </cell>
          <cell r="F2091">
            <v>35793</v>
          </cell>
          <cell r="G2091">
            <v>17.62</v>
          </cell>
          <cell r="H2091">
            <v>17.82</v>
          </cell>
          <cell r="I2091">
            <v>18.010000000000002</v>
          </cell>
          <cell r="J2091">
            <v>18.18</v>
          </cell>
          <cell r="K2091">
            <v>18.309999999999999</v>
          </cell>
          <cell r="L2091">
            <v>18.399999999999999</v>
          </cell>
          <cell r="M2091">
            <v>18.45</v>
          </cell>
          <cell r="N2091">
            <v>18.48</v>
          </cell>
          <cell r="O2091">
            <v>18.510000000000002</v>
          </cell>
          <cell r="P2091">
            <v>18.54</v>
          </cell>
          <cell r="Q2091">
            <v>18.57</v>
          </cell>
          <cell r="R2091">
            <v>18.579999999999998</v>
          </cell>
        </row>
        <row r="2092">
          <cell r="A2092">
            <v>1997</v>
          </cell>
          <cell r="B2092" t="str">
            <v>DEC</v>
          </cell>
          <cell r="C2092" t="str">
            <v>DEC - 1997</v>
          </cell>
          <cell r="D2092">
            <v>35797</v>
          </cell>
          <cell r="E2092">
            <v>30</v>
          </cell>
          <cell r="F2092">
            <v>35794</v>
          </cell>
          <cell r="G2092">
            <v>17.600000000000001</v>
          </cell>
          <cell r="H2092">
            <v>17.82</v>
          </cell>
          <cell r="I2092">
            <v>18.02</v>
          </cell>
          <cell r="J2092">
            <v>18.2</v>
          </cell>
          <cell r="K2092">
            <v>18.350000000000001</v>
          </cell>
          <cell r="L2092">
            <v>18.440000000000001</v>
          </cell>
          <cell r="M2092">
            <v>18.5</v>
          </cell>
          <cell r="N2092">
            <v>18.54</v>
          </cell>
          <cell r="O2092">
            <v>18.579999999999998</v>
          </cell>
          <cell r="P2092">
            <v>18.61</v>
          </cell>
          <cell r="Q2092">
            <v>18.64</v>
          </cell>
          <cell r="R2092">
            <v>18.649999999999999</v>
          </cell>
        </row>
        <row r="2093">
          <cell r="A2093">
            <v>1997</v>
          </cell>
          <cell r="B2093" t="str">
            <v>DEC</v>
          </cell>
          <cell r="C2093" t="str">
            <v>DEC - 1997</v>
          </cell>
          <cell r="D2093">
            <v>35797</v>
          </cell>
          <cell r="E2093">
            <v>31</v>
          </cell>
          <cell r="F2093">
            <v>35795</v>
          </cell>
          <cell r="G2093">
            <v>17.64</v>
          </cell>
          <cell r="H2093">
            <v>17.829999999999998</v>
          </cell>
          <cell r="I2093">
            <v>18.03</v>
          </cell>
          <cell r="J2093">
            <v>18.21</v>
          </cell>
          <cell r="K2093">
            <v>18.350000000000001</v>
          </cell>
          <cell r="L2093">
            <v>18.440000000000001</v>
          </cell>
          <cell r="M2093">
            <v>18.5</v>
          </cell>
          <cell r="N2093">
            <v>18.54</v>
          </cell>
          <cell r="O2093">
            <v>18.57</v>
          </cell>
          <cell r="P2093">
            <v>18.600000000000001</v>
          </cell>
          <cell r="Q2093">
            <v>18.63</v>
          </cell>
          <cell r="R2093">
            <v>18.64</v>
          </cell>
        </row>
        <row r="2094">
          <cell r="A2094">
            <v>1998</v>
          </cell>
          <cell r="B2094" t="str">
            <v>JAN</v>
          </cell>
          <cell r="C2094" t="str">
            <v>JAN - 1998</v>
          </cell>
          <cell r="D2094">
            <v>35797</v>
          </cell>
          <cell r="E2094">
            <v>1</v>
          </cell>
          <cell r="F2094">
            <v>35796</v>
          </cell>
        </row>
        <row r="2095">
          <cell r="A2095">
            <v>1998</v>
          </cell>
          <cell r="B2095" t="str">
            <v>JAN</v>
          </cell>
          <cell r="C2095" t="str">
            <v>JAN - 1998</v>
          </cell>
          <cell r="D2095">
            <v>35797</v>
          </cell>
          <cell r="E2095">
            <v>2</v>
          </cell>
          <cell r="F2095">
            <v>35797</v>
          </cell>
          <cell r="G2095">
            <v>17.43</v>
          </cell>
          <cell r="H2095">
            <v>17.66</v>
          </cell>
          <cell r="I2095">
            <v>17.87</v>
          </cell>
          <cell r="J2095">
            <v>18.059999999999999</v>
          </cell>
          <cell r="K2095">
            <v>18.21</v>
          </cell>
          <cell r="L2095">
            <v>18.329999999999998</v>
          </cell>
          <cell r="M2095">
            <v>18.399999999999999</v>
          </cell>
          <cell r="N2095">
            <v>18.440000000000001</v>
          </cell>
          <cell r="O2095">
            <v>18.48</v>
          </cell>
          <cell r="P2095">
            <v>18.52</v>
          </cell>
          <cell r="Q2095">
            <v>18.559999999999999</v>
          </cell>
          <cell r="R2095">
            <v>18.579999999999998</v>
          </cell>
        </row>
        <row r="2096">
          <cell r="A2096">
            <v>1998</v>
          </cell>
          <cell r="B2096" t="str">
            <v>JAN</v>
          </cell>
          <cell r="C2096" t="str">
            <v>JAN - 1998</v>
          </cell>
          <cell r="D2096">
            <v>35804</v>
          </cell>
          <cell r="E2096">
            <v>5</v>
          </cell>
          <cell r="F2096">
            <v>35800</v>
          </cell>
          <cell r="G2096">
            <v>16.89</v>
          </cell>
          <cell r="H2096">
            <v>17.14</v>
          </cell>
          <cell r="I2096">
            <v>17.37</v>
          </cell>
          <cell r="J2096">
            <v>17.600000000000001</v>
          </cell>
          <cell r="K2096">
            <v>17.8</v>
          </cell>
          <cell r="L2096">
            <v>17.940000000000001</v>
          </cell>
          <cell r="M2096">
            <v>18.05</v>
          </cell>
          <cell r="N2096">
            <v>18.13</v>
          </cell>
          <cell r="O2096">
            <v>18.2</v>
          </cell>
          <cell r="P2096">
            <v>18.260000000000002</v>
          </cell>
          <cell r="Q2096">
            <v>18.32</v>
          </cell>
          <cell r="R2096">
            <v>18.36</v>
          </cell>
        </row>
        <row r="2097">
          <cell r="A2097">
            <v>1998</v>
          </cell>
          <cell r="B2097" t="str">
            <v>JAN</v>
          </cell>
          <cell r="C2097" t="str">
            <v>JAN - 1998</v>
          </cell>
          <cell r="D2097">
            <v>35804</v>
          </cell>
          <cell r="E2097">
            <v>6</v>
          </cell>
          <cell r="F2097">
            <v>35801</v>
          </cell>
          <cell r="G2097">
            <v>16.91</v>
          </cell>
          <cell r="H2097">
            <v>17.13</v>
          </cell>
          <cell r="I2097">
            <v>17.34</v>
          </cell>
          <cell r="J2097">
            <v>17.54</v>
          </cell>
          <cell r="K2097">
            <v>17.73</v>
          </cell>
          <cell r="L2097">
            <v>17.87</v>
          </cell>
          <cell r="M2097">
            <v>17.97</v>
          </cell>
          <cell r="N2097">
            <v>18.05</v>
          </cell>
          <cell r="O2097">
            <v>18.11</v>
          </cell>
          <cell r="P2097">
            <v>18.170000000000002</v>
          </cell>
          <cell r="Q2097">
            <v>18.23</v>
          </cell>
          <cell r="R2097">
            <v>18.27</v>
          </cell>
        </row>
        <row r="2098">
          <cell r="A2098">
            <v>1998</v>
          </cell>
          <cell r="B2098" t="str">
            <v>JAN</v>
          </cell>
          <cell r="C2098" t="str">
            <v>JAN - 1998</v>
          </cell>
          <cell r="D2098">
            <v>35804</v>
          </cell>
          <cell r="E2098">
            <v>7</v>
          </cell>
          <cell r="F2098">
            <v>35802</v>
          </cell>
          <cell r="G2098">
            <v>16.82</v>
          </cell>
          <cell r="H2098">
            <v>17.010000000000002</v>
          </cell>
          <cell r="I2098">
            <v>17.21</v>
          </cell>
          <cell r="J2098">
            <v>17.41</v>
          </cell>
          <cell r="K2098">
            <v>17.600000000000001</v>
          </cell>
          <cell r="L2098">
            <v>17.75</v>
          </cell>
          <cell r="M2098">
            <v>17.850000000000001</v>
          </cell>
          <cell r="N2098">
            <v>17.940000000000001</v>
          </cell>
          <cell r="O2098">
            <v>18.010000000000002</v>
          </cell>
          <cell r="P2098">
            <v>18.079999999999998</v>
          </cell>
          <cell r="Q2098">
            <v>18.14</v>
          </cell>
          <cell r="R2098">
            <v>18.2</v>
          </cell>
        </row>
        <row r="2099">
          <cell r="A2099">
            <v>1998</v>
          </cell>
          <cell r="B2099" t="str">
            <v>JAN</v>
          </cell>
          <cell r="C2099" t="str">
            <v>JAN - 1998</v>
          </cell>
          <cell r="D2099">
            <v>35804</v>
          </cell>
          <cell r="E2099">
            <v>8</v>
          </cell>
          <cell r="F2099">
            <v>35803</v>
          </cell>
          <cell r="G2099">
            <v>16.97</v>
          </cell>
          <cell r="H2099">
            <v>17.16</v>
          </cell>
          <cell r="I2099">
            <v>17.34</v>
          </cell>
          <cell r="J2099">
            <v>17.52</v>
          </cell>
          <cell r="K2099">
            <v>17.7</v>
          </cell>
          <cell r="L2099">
            <v>17.850000000000001</v>
          </cell>
          <cell r="M2099">
            <v>17.940000000000001</v>
          </cell>
          <cell r="N2099">
            <v>18.02</v>
          </cell>
          <cell r="O2099">
            <v>18.079999999999998</v>
          </cell>
          <cell r="P2099">
            <v>18.14</v>
          </cell>
          <cell r="Q2099">
            <v>18.190000000000001</v>
          </cell>
          <cell r="R2099">
            <v>18.23</v>
          </cell>
        </row>
        <row r="2100">
          <cell r="A2100">
            <v>1998</v>
          </cell>
          <cell r="B2100" t="str">
            <v>JAN</v>
          </cell>
          <cell r="C2100" t="str">
            <v>JAN - 1998</v>
          </cell>
          <cell r="D2100">
            <v>35804</v>
          </cell>
          <cell r="E2100">
            <v>9</v>
          </cell>
          <cell r="F2100">
            <v>35804</v>
          </cell>
          <cell r="G2100">
            <v>16.63</v>
          </cell>
          <cell r="H2100">
            <v>16.850000000000001</v>
          </cell>
          <cell r="I2100">
            <v>17.059999999999999</v>
          </cell>
          <cell r="J2100">
            <v>17.260000000000002</v>
          </cell>
          <cell r="K2100">
            <v>17.46</v>
          </cell>
          <cell r="L2100">
            <v>17.63</v>
          </cell>
          <cell r="M2100">
            <v>17.739999999999998</v>
          </cell>
          <cell r="N2100">
            <v>17.829999999999998</v>
          </cell>
          <cell r="O2100">
            <v>17.91</v>
          </cell>
          <cell r="P2100">
            <v>17.989999999999998</v>
          </cell>
          <cell r="Q2100">
            <v>18.059999999999999</v>
          </cell>
          <cell r="R2100">
            <v>18.11</v>
          </cell>
        </row>
        <row r="2101">
          <cell r="A2101">
            <v>1998</v>
          </cell>
          <cell r="B2101" t="str">
            <v>JAN</v>
          </cell>
          <cell r="C2101" t="str">
            <v>JAN - 1998</v>
          </cell>
          <cell r="D2101">
            <v>35811</v>
          </cell>
          <cell r="E2101">
            <v>12</v>
          </cell>
          <cell r="F2101">
            <v>35807</v>
          </cell>
          <cell r="G2101">
            <v>16.47</v>
          </cell>
          <cell r="H2101">
            <v>16.68</v>
          </cell>
          <cell r="I2101">
            <v>16.89</v>
          </cell>
          <cell r="J2101">
            <v>17.100000000000001</v>
          </cell>
          <cell r="K2101">
            <v>17.309999999999999</v>
          </cell>
          <cell r="L2101">
            <v>17.489999999999998</v>
          </cell>
          <cell r="M2101">
            <v>17.62</v>
          </cell>
          <cell r="N2101">
            <v>17.73</v>
          </cell>
          <cell r="O2101">
            <v>17.82</v>
          </cell>
          <cell r="P2101">
            <v>17.91</v>
          </cell>
          <cell r="Q2101">
            <v>18</v>
          </cell>
          <cell r="R2101">
            <v>18.059999999999999</v>
          </cell>
        </row>
        <row r="2102">
          <cell r="A2102">
            <v>1998</v>
          </cell>
          <cell r="B2102" t="str">
            <v>JAN</v>
          </cell>
          <cell r="C2102" t="str">
            <v>JAN - 1998</v>
          </cell>
          <cell r="D2102">
            <v>35811</v>
          </cell>
          <cell r="E2102">
            <v>13</v>
          </cell>
          <cell r="F2102">
            <v>35808</v>
          </cell>
          <cell r="G2102">
            <v>16.43</v>
          </cell>
          <cell r="H2102">
            <v>16.64</v>
          </cell>
          <cell r="I2102">
            <v>16.86</v>
          </cell>
          <cell r="J2102">
            <v>17.079999999999998</v>
          </cell>
          <cell r="K2102">
            <v>17.3</v>
          </cell>
          <cell r="L2102">
            <v>17.5</v>
          </cell>
          <cell r="M2102">
            <v>17.649999999999999</v>
          </cell>
          <cell r="N2102">
            <v>17.77</v>
          </cell>
          <cell r="O2102">
            <v>17.86</v>
          </cell>
          <cell r="P2102">
            <v>17.95</v>
          </cell>
          <cell r="Q2102">
            <v>18.04</v>
          </cell>
          <cell r="R2102">
            <v>18.11</v>
          </cell>
        </row>
        <row r="2103">
          <cell r="A2103">
            <v>1998</v>
          </cell>
          <cell r="B2103" t="str">
            <v>JAN</v>
          </cell>
          <cell r="C2103" t="str">
            <v>JAN - 1998</v>
          </cell>
          <cell r="D2103">
            <v>35811</v>
          </cell>
          <cell r="E2103">
            <v>14</v>
          </cell>
          <cell r="F2103">
            <v>35809</v>
          </cell>
          <cell r="G2103">
            <v>16.45</v>
          </cell>
          <cell r="H2103">
            <v>16.64</v>
          </cell>
          <cell r="I2103">
            <v>16.84</v>
          </cell>
          <cell r="J2103">
            <v>17.059999999999999</v>
          </cell>
          <cell r="K2103">
            <v>17.27</v>
          </cell>
          <cell r="L2103">
            <v>17.47</v>
          </cell>
          <cell r="M2103">
            <v>17.62</v>
          </cell>
          <cell r="N2103">
            <v>17.739999999999998</v>
          </cell>
          <cell r="O2103">
            <v>17.829999999999998</v>
          </cell>
          <cell r="P2103">
            <v>17.920000000000002</v>
          </cell>
          <cell r="Q2103">
            <v>18.010000000000002</v>
          </cell>
          <cell r="R2103">
            <v>18.079999999999998</v>
          </cell>
        </row>
        <row r="2104">
          <cell r="A2104">
            <v>1998</v>
          </cell>
          <cell r="B2104" t="str">
            <v>JAN</v>
          </cell>
          <cell r="C2104" t="str">
            <v>JAN - 1998</v>
          </cell>
          <cell r="D2104">
            <v>35811</v>
          </cell>
          <cell r="E2104">
            <v>15</v>
          </cell>
          <cell r="F2104">
            <v>35810</v>
          </cell>
          <cell r="G2104">
            <v>16.34</v>
          </cell>
          <cell r="H2104">
            <v>16.510000000000002</v>
          </cell>
          <cell r="I2104">
            <v>16.72</v>
          </cell>
          <cell r="J2104">
            <v>16.940000000000001</v>
          </cell>
          <cell r="K2104">
            <v>17.149999999999999</v>
          </cell>
          <cell r="L2104">
            <v>17.350000000000001</v>
          </cell>
          <cell r="M2104">
            <v>17.5</v>
          </cell>
          <cell r="N2104">
            <v>17.62</v>
          </cell>
          <cell r="O2104">
            <v>17.72</v>
          </cell>
          <cell r="P2104">
            <v>17.809999999999999</v>
          </cell>
          <cell r="Q2104">
            <v>17.899999999999999</v>
          </cell>
          <cell r="R2104">
            <v>17.98</v>
          </cell>
        </row>
        <row r="2105">
          <cell r="A2105">
            <v>1998</v>
          </cell>
          <cell r="B2105" t="str">
            <v>JAN</v>
          </cell>
          <cell r="C2105" t="str">
            <v>JAN - 1998</v>
          </cell>
          <cell r="D2105">
            <v>35811</v>
          </cell>
          <cell r="E2105">
            <v>16</v>
          </cell>
          <cell r="F2105">
            <v>35811</v>
          </cell>
          <cell r="G2105">
            <v>16.510000000000002</v>
          </cell>
          <cell r="H2105">
            <v>16.690000000000001</v>
          </cell>
          <cell r="I2105">
            <v>16.899999999999999</v>
          </cell>
          <cell r="J2105">
            <v>17.12</v>
          </cell>
          <cell r="K2105">
            <v>17.329999999999998</v>
          </cell>
          <cell r="L2105">
            <v>17.53</v>
          </cell>
          <cell r="M2105">
            <v>17.690000000000001</v>
          </cell>
          <cell r="N2105">
            <v>17.82</v>
          </cell>
          <cell r="O2105">
            <v>17.920000000000002</v>
          </cell>
          <cell r="P2105">
            <v>18.010000000000002</v>
          </cell>
          <cell r="Q2105">
            <v>18.100000000000001</v>
          </cell>
          <cell r="R2105">
            <v>18.18</v>
          </cell>
        </row>
        <row r="2106">
          <cell r="A2106">
            <v>1998</v>
          </cell>
          <cell r="B2106" t="str">
            <v>JAN</v>
          </cell>
          <cell r="C2106" t="str">
            <v>JAN - 1998</v>
          </cell>
          <cell r="D2106">
            <v>35818</v>
          </cell>
          <cell r="E2106">
            <v>19</v>
          </cell>
          <cell r="F2106">
            <v>35814</v>
          </cell>
        </row>
        <row r="2107">
          <cell r="A2107">
            <v>1998</v>
          </cell>
          <cell r="B2107" t="str">
            <v>JAN</v>
          </cell>
          <cell r="C2107" t="str">
            <v>JAN - 1998</v>
          </cell>
          <cell r="D2107">
            <v>35818</v>
          </cell>
          <cell r="E2107">
            <v>20</v>
          </cell>
          <cell r="F2107">
            <v>35815</v>
          </cell>
          <cell r="G2107">
            <v>16.420000000000002</v>
          </cell>
          <cell r="H2107">
            <v>16.559999999999999</v>
          </cell>
          <cell r="I2107">
            <v>16.77</v>
          </cell>
          <cell r="J2107">
            <v>16.989999999999998</v>
          </cell>
          <cell r="K2107">
            <v>17.2</v>
          </cell>
          <cell r="L2107">
            <v>17.39</v>
          </cell>
          <cell r="M2107">
            <v>17.55</v>
          </cell>
          <cell r="N2107">
            <v>17.690000000000001</v>
          </cell>
          <cell r="O2107">
            <v>17.79</v>
          </cell>
          <cell r="P2107">
            <v>17.88</v>
          </cell>
          <cell r="Q2107">
            <v>17.97</v>
          </cell>
          <cell r="R2107">
            <v>18.05</v>
          </cell>
        </row>
        <row r="2108">
          <cell r="A2108">
            <v>1998</v>
          </cell>
          <cell r="B2108" t="str">
            <v>JAN</v>
          </cell>
          <cell r="C2108" t="str">
            <v>JAN - 1998</v>
          </cell>
          <cell r="D2108">
            <v>35818</v>
          </cell>
          <cell r="E2108">
            <v>21</v>
          </cell>
          <cell r="F2108">
            <v>35816</v>
          </cell>
          <cell r="G2108">
            <v>16.36</v>
          </cell>
          <cell r="H2108">
            <v>16.579999999999998</v>
          </cell>
          <cell r="I2108">
            <v>16.809999999999999</v>
          </cell>
          <cell r="J2108">
            <v>17.03</v>
          </cell>
          <cell r="K2108">
            <v>17.22</v>
          </cell>
          <cell r="L2108">
            <v>17.38</v>
          </cell>
          <cell r="M2108">
            <v>17.52</v>
          </cell>
          <cell r="N2108">
            <v>17.63</v>
          </cell>
          <cell r="O2108">
            <v>17.73</v>
          </cell>
          <cell r="P2108">
            <v>17.82</v>
          </cell>
          <cell r="Q2108">
            <v>17.899999999999999</v>
          </cell>
          <cell r="R2108">
            <v>17.98</v>
          </cell>
        </row>
        <row r="2109">
          <cell r="A2109">
            <v>1998</v>
          </cell>
          <cell r="B2109" t="str">
            <v>JAN</v>
          </cell>
          <cell r="C2109" t="str">
            <v>JAN - 1998</v>
          </cell>
          <cell r="D2109">
            <v>35818</v>
          </cell>
          <cell r="E2109">
            <v>22</v>
          </cell>
          <cell r="F2109">
            <v>35817</v>
          </cell>
          <cell r="G2109">
            <v>16.04</v>
          </cell>
          <cell r="H2109">
            <v>16.27</v>
          </cell>
          <cell r="I2109">
            <v>16.52</v>
          </cell>
          <cell r="J2109">
            <v>16.77</v>
          </cell>
          <cell r="K2109">
            <v>16.989999999999998</v>
          </cell>
          <cell r="L2109">
            <v>17.170000000000002</v>
          </cell>
          <cell r="M2109">
            <v>17.329999999999998</v>
          </cell>
          <cell r="N2109">
            <v>17.46</v>
          </cell>
          <cell r="O2109">
            <v>17.579999999999998</v>
          </cell>
          <cell r="P2109">
            <v>17.68</v>
          </cell>
          <cell r="Q2109">
            <v>17.77</v>
          </cell>
          <cell r="R2109">
            <v>17.86</v>
          </cell>
        </row>
        <row r="2110">
          <cell r="A2110">
            <v>1998</v>
          </cell>
          <cell r="B2110" t="str">
            <v>JAN</v>
          </cell>
          <cell r="C2110" t="str">
            <v>JAN - 1998</v>
          </cell>
          <cell r="D2110">
            <v>35818</v>
          </cell>
          <cell r="E2110">
            <v>23</v>
          </cell>
          <cell r="F2110">
            <v>35818</v>
          </cell>
          <cell r="G2110">
            <v>15.74</v>
          </cell>
          <cell r="H2110">
            <v>16</v>
          </cell>
          <cell r="I2110">
            <v>16.260000000000002</v>
          </cell>
          <cell r="J2110">
            <v>16.52</v>
          </cell>
          <cell r="K2110">
            <v>16.75</v>
          </cell>
          <cell r="L2110">
            <v>16.940000000000001</v>
          </cell>
          <cell r="M2110">
            <v>17.11</v>
          </cell>
          <cell r="N2110">
            <v>17.239999999999998</v>
          </cell>
          <cell r="O2110">
            <v>17.36</v>
          </cell>
          <cell r="P2110">
            <v>17.47</v>
          </cell>
          <cell r="Q2110">
            <v>17.57</v>
          </cell>
          <cell r="R2110">
            <v>17.670000000000002</v>
          </cell>
        </row>
        <row r="2111">
          <cell r="A2111">
            <v>1998</v>
          </cell>
          <cell r="B2111" t="str">
            <v>JAN</v>
          </cell>
          <cell r="C2111" t="str">
            <v>JAN - 1998</v>
          </cell>
          <cell r="D2111">
            <v>35825</v>
          </cell>
          <cell r="E2111">
            <v>26</v>
          </cell>
          <cell r="F2111">
            <v>35821</v>
          </cell>
          <cell r="G2111">
            <v>16.82</v>
          </cell>
          <cell r="H2111">
            <v>16.98</v>
          </cell>
          <cell r="I2111">
            <v>17.2</v>
          </cell>
          <cell r="J2111">
            <v>17.420000000000002</v>
          </cell>
          <cell r="K2111">
            <v>17.62</v>
          </cell>
          <cell r="L2111">
            <v>17.78</v>
          </cell>
          <cell r="M2111">
            <v>17.920000000000002</v>
          </cell>
          <cell r="N2111">
            <v>18.02</v>
          </cell>
          <cell r="O2111">
            <v>18.100000000000001</v>
          </cell>
          <cell r="P2111">
            <v>18.18</v>
          </cell>
          <cell r="Q2111">
            <v>18.260000000000002</v>
          </cell>
          <cell r="R2111">
            <v>18.34</v>
          </cell>
        </row>
        <row r="2112">
          <cell r="A2112">
            <v>1998</v>
          </cell>
          <cell r="B2112" t="str">
            <v>JAN</v>
          </cell>
          <cell r="C2112" t="str">
            <v>JAN - 1998</v>
          </cell>
          <cell r="D2112">
            <v>35825</v>
          </cell>
          <cell r="E2112">
            <v>27</v>
          </cell>
          <cell r="F2112">
            <v>35822</v>
          </cell>
          <cell r="G2112">
            <v>16.98</v>
          </cell>
          <cell r="H2112">
            <v>17.149999999999999</v>
          </cell>
          <cell r="I2112">
            <v>17.350000000000001</v>
          </cell>
          <cell r="J2112">
            <v>17.55</v>
          </cell>
          <cell r="K2112">
            <v>17.73</v>
          </cell>
          <cell r="L2112">
            <v>17.87</v>
          </cell>
          <cell r="M2112">
            <v>17.989999999999998</v>
          </cell>
          <cell r="N2112">
            <v>18.07</v>
          </cell>
          <cell r="O2112">
            <v>18.149999999999999</v>
          </cell>
          <cell r="P2112">
            <v>18.22</v>
          </cell>
          <cell r="Q2112">
            <v>18.29</v>
          </cell>
          <cell r="R2112">
            <v>18.36</v>
          </cell>
        </row>
        <row r="2113">
          <cell r="A2113">
            <v>1998</v>
          </cell>
          <cell r="B2113" t="str">
            <v>JAN</v>
          </cell>
          <cell r="C2113" t="str">
            <v>JAN - 1998</v>
          </cell>
          <cell r="D2113">
            <v>35825</v>
          </cell>
          <cell r="E2113">
            <v>28</v>
          </cell>
          <cell r="F2113">
            <v>35823</v>
          </cell>
          <cell r="G2113">
            <v>17.309999999999999</v>
          </cell>
          <cell r="H2113">
            <v>17.48</v>
          </cell>
          <cell r="I2113">
            <v>17.66</v>
          </cell>
          <cell r="J2113">
            <v>17.850000000000001</v>
          </cell>
          <cell r="K2113">
            <v>18.010000000000002</v>
          </cell>
          <cell r="L2113">
            <v>18.14</v>
          </cell>
          <cell r="M2113">
            <v>18.25</v>
          </cell>
          <cell r="N2113">
            <v>18.32</v>
          </cell>
          <cell r="O2113">
            <v>18.39</v>
          </cell>
          <cell r="P2113">
            <v>18.45</v>
          </cell>
          <cell r="Q2113">
            <v>18.5</v>
          </cell>
          <cell r="R2113">
            <v>18.55</v>
          </cell>
        </row>
        <row r="2114">
          <cell r="A2114">
            <v>1998</v>
          </cell>
          <cell r="B2114" t="str">
            <v>JAN</v>
          </cell>
          <cell r="C2114" t="str">
            <v>JAN - 1998</v>
          </cell>
          <cell r="D2114">
            <v>35825</v>
          </cell>
          <cell r="E2114">
            <v>29</v>
          </cell>
          <cell r="F2114">
            <v>35824</v>
          </cell>
          <cell r="G2114">
            <v>17.82</v>
          </cell>
          <cell r="H2114">
            <v>17.96</v>
          </cell>
          <cell r="I2114">
            <v>18.11</v>
          </cell>
          <cell r="J2114">
            <v>18.25</v>
          </cell>
          <cell r="K2114">
            <v>18.38</v>
          </cell>
          <cell r="L2114">
            <v>18.489999999999998</v>
          </cell>
          <cell r="M2114">
            <v>18.579999999999998</v>
          </cell>
          <cell r="N2114">
            <v>18.62</v>
          </cell>
          <cell r="O2114">
            <v>18.649999999999999</v>
          </cell>
          <cell r="P2114">
            <v>18.68</v>
          </cell>
          <cell r="Q2114">
            <v>18.7</v>
          </cell>
          <cell r="R2114">
            <v>18.72</v>
          </cell>
        </row>
        <row r="2115">
          <cell r="A2115">
            <v>1998</v>
          </cell>
          <cell r="B2115" t="str">
            <v>JAN</v>
          </cell>
          <cell r="C2115" t="str">
            <v>JAN - 1998</v>
          </cell>
          <cell r="D2115">
            <v>35825</v>
          </cell>
          <cell r="E2115">
            <v>30</v>
          </cell>
          <cell r="F2115">
            <v>35825</v>
          </cell>
          <cell r="G2115">
            <v>17.21</v>
          </cell>
          <cell r="H2115">
            <v>17.37</v>
          </cell>
          <cell r="I2115">
            <v>17.55</v>
          </cell>
          <cell r="J2115">
            <v>17.71</v>
          </cell>
          <cell r="K2115">
            <v>17.86</v>
          </cell>
          <cell r="L2115">
            <v>18</v>
          </cell>
          <cell r="M2115">
            <v>18.11</v>
          </cell>
          <cell r="N2115">
            <v>18.170000000000002</v>
          </cell>
          <cell r="O2115">
            <v>18.21</v>
          </cell>
          <cell r="P2115">
            <v>18.25</v>
          </cell>
          <cell r="Q2115">
            <v>18.29</v>
          </cell>
          <cell r="R2115">
            <v>18.329999999999998</v>
          </cell>
        </row>
        <row r="2116">
          <cell r="A2116">
            <v>1998</v>
          </cell>
          <cell r="B2116" t="str">
            <v>FEB</v>
          </cell>
          <cell r="C2116" t="str">
            <v>FEB - 1998</v>
          </cell>
          <cell r="D2116">
            <v>35832</v>
          </cell>
          <cell r="E2116">
            <v>2</v>
          </cell>
          <cell r="F2116">
            <v>35828</v>
          </cell>
          <cell r="G2116">
            <v>17.05</v>
          </cell>
          <cell r="H2116">
            <v>17.239999999999998</v>
          </cell>
          <cell r="I2116">
            <v>17.420000000000002</v>
          </cell>
          <cell r="J2116">
            <v>17.59</v>
          </cell>
          <cell r="K2116">
            <v>17.760000000000002</v>
          </cell>
          <cell r="L2116">
            <v>17.91</v>
          </cell>
          <cell r="M2116">
            <v>18.02</v>
          </cell>
          <cell r="N2116">
            <v>18.09</v>
          </cell>
          <cell r="O2116">
            <v>18.14</v>
          </cell>
          <cell r="P2116">
            <v>18.190000000000001</v>
          </cell>
          <cell r="Q2116">
            <v>18.239999999999998</v>
          </cell>
          <cell r="R2116">
            <v>18.29</v>
          </cell>
        </row>
        <row r="2117">
          <cell r="A2117">
            <v>1998</v>
          </cell>
          <cell r="B2117" t="str">
            <v>FEB</v>
          </cell>
          <cell r="C2117" t="str">
            <v>FEB - 1998</v>
          </cell>
          <cell r="D2117">
            <v>35832</v>
          </cell>
          <cell r="E2117">
            <v>3</v>
          </cell>
          <cell r="F2117">
            <v>35829</v>
          </cell>
          <cell r="G2117">
            <v>16.5</v>
          </cell>
          <cell r="H2117">
            <v>16.7</v>
          </cell>
          <cell r="I2117">
            <v>16.920000000000002</v>
          </cell>
          <cell r="J2117">
            <v>17.14</v>
          </cell>
          <cell r="K2117">
            <v>17.329999999999998</v>
          </cell>
          <cell r="L2117">
            <v>17.5</v>
          </cell>
          <cell r="M2117">
            <v>17.64</v>
          </cell>
          <cell r="N2117">
            <v>17.73</v>
          </cell>
          <cell r="O2117">
            <v>17.8</v>
          </cell>
          <cell r="P2117">
            <v>17.86</v>
          </cell>
          <cell r="Q2117">
            <v>17.920000000000002</v>
          </cell>
          <cell r="R2117">
            <v>17.98</v>
          </cell>
        </row>
        <row r="2118">
          <cell r="A2118">
            <v>1998</v>
          </cell>
          <cell r="B2118" t="str">
            <v>FEB</v>
          </cell>
          <cell r="C2118" t="str">
            <v>FEB - 1998</v>
          </cell>
          <cell r="D2118">
            <v>35832</v>
          </cell>
          <cell r="E2118">
            <v>4</v>
          </cell>
          <cell r="F2118">
            <v>35830</v>
          </cell>
          <cell r="G2118">
            <v>16.37</v>
          </cell>
          <cell r="H2118">
            <v>16.579999999999998</v>
          </cell>
          <cell r="I2118">
            <v>16.82</v>
          </cell>
          <cell r="J2118">
            <v>17.059999999999999</v>
          </cell>
          <cell r="K2118">
            <v>17.27</v>
          </cell>
          <cell r="L2118">
            <v>17.46</v>
          </cell>
          <cell r="M2118">
            <v>17.62</v>
          </cell>
          <cell r="N2118">
            <v>17.72</v>
          </cell>
          <cell r="O2118">
            <v>17.8</v>
          </cell>
          <cell r="P2118">
            <v>17.88</v>
          </cell>
          <cell r="Q2118">
            <v>17.95</v>
          </cell>
          <cell r="R2118">
            <v>18.010000000000002</v>
          </cell>
        </row>
        <row r="2119">
          <cell r="A2119">
            <v>1998</v>
          </cell>
          <cell r="B2119" t="str">
            <v>FEB</v>
          </cell>
          <cell r="C2119" t="str">
            <v>FEB - 1998</v>
          </cell>
          <cell r="D2119">
            <v>35832</v>
          </cell>
          <cell r="E2119">
            <v>5</v>
          </cell>
          <cell r="F2119">
            <v>35831</v>
          </cell>
          <cell r="G2119">
            <v>16.579999999999998</v>
          </cell>
          <cell r="H2119">
            <v>16.79</v>
          </cell>
          <cell r="I2119">
            <v>17</v>
          </cell>
          <cell r="J2119">
            <v>17.21</v>
          </cell>
          <cell r="K2119">
            <v>17.38</v>
          </cell>
          <cell r="L2119">
            <v>17.55</v>
          </cell>
          <cell r="M2119">
            <v>17.68</v>
          </cell>
          <cell r="N2119">
            <v>17.75</v>
          </cell>
          <cell r="O2119">
            <v>17.809999999999999</v>
          </cell>
          <cell r="P2119">
            <v>17.87</v>
          </cell>
          <cell r="Q2119">
            <v>17.920000000000002</v>
          </cell>
          <cell r="R2119">
            <v>17.97</v>
          </cell>
        </row>
        <row r="2120">
          <cell r="A2120">
            <v>1998</v>
          </cell>
          <cell r="B2120" t="str">
            <v>FEB</v>
          </cell>
          <cell r="C2120" t="str">
            <v>FEB - 1998</v>
          </cell>
          <cell r="D2120">
            <v>35832</v>
          </cell>
          <cell r="E2120">
            <v>6</v>
          </cell>
          <cell r="F2120">
            <v>35832</v>
          </cell>
          <cell r="G2120">
            <v>16.7</v>
          </cell>
          <cell r="H2120">
            <v>16.91</v>
          </cell>
          <cell r="I2120">
            <v>17.12</v>
          </cell>
          <cell r="J2120">
            <v>17.32</v>
          </cell>
          <cell r="K2120">
            <v>17.489999999999998</v>
          </cell>
          <cell r="L2120">
            <v>17.64</v>
          </cell>
          <cell r="M2120">
            <v>17.77</v>
          </cell>
          <cell r="N2120">
            <v>17.829999999999998</v>
          </cell>
          <cell r="O2120">
            <v>17.89</v>
          </cell>
          <cell r="P2120">
            <v>17.95</v>
          </cell>
          <cell r="Q2120">
            <v>17.989999999999998</v>
          </cell>
          <cell r="R2120">
            <v>18.03</v>
          </cell>
        </row>
        <row r="2121">
          <cell r="A2121">
            <v>1998</v>
          </cell>
          <cell r="B2121" t="str">
            <v>FEB</v>
          </cell>
          <cell r="C2121" t="str">
            <v>FEB - 1998</v>
          </cell>
          <cell r="D2121">
            <v>35839</v>
          </cell>
          <cell r="E2121">
            <v>9</v>
          </cell>
          <cell r="F2121">
            <v>35835</v>
          </cell>
          <cell r="G2121">
            <v>16.63</v>
          </cell>
          <cell r="H2121">
            <v>16.850000000000001</v>
          </cell>
          <cell r="I2121">
            <v>17.059999999999999</v>
          </cell>
          <cell r="J2121">
            <v>17.27</v>
          </cell>
          <cell r="K2121">
            <v>17.45</v>
          </cell>
          <cell r="L2121">
            <v>17.61</v>
          </cell>
          <cell r="M2121">
            <v>17.75</v>
          </cell>
          <cell r="N2121">
            <v>17.829999999999998</v>
          </cell>
          <cell r="O2121">
            <v>17.89</v>
          </cell>
          <cell r="P2121">
            <v>17.95</v>
          </cell>
          <cell r="Q2121">
            <v>17.989999999999998</v>
          </cell>
          <cell r="R2121">
            <v>18.03</v>
          </cell>
        </row>
        <row r="2122">
          <cell r="A2122">
            <v>1998</v>
          </cell>
          <cell r="B2122" t="str">
            <v>FEB</v>
          </cell>
          <cell r="C2122" t="str">
            <v>FEB - 1998</v>
          </cell>
          <cell r="D2122">
            <v>35839</v>
          </cell>
          <cell r="E2122">
            <v>10</v>
          </cell>
          <cell r="F2122">
            <v>35836</v>
          </cell>
          <cell r="G2122">
            <v>16.43</v>
          </cell>
          <cell r="H2122">
            <v>16.66</v>
          </cell>
          <cell r="I2122">
            <v>16.88</v>
          </cell>
          <cell r="J2122">
            <v>17.100000000000001</v>
          </cell>
          <cell r="K2122">
            <v>17.29</v>
          </cell>
          <cell r="L2122">
            <v>17.46</v>
          </cell>
          <cell r="M2122">
            <v>17.61</v>
          </cell>
          <cell r="N2122">
            <v>17.7</v>
          </cell>
          <cell r="O2122">
            <v>17.760000000000002</v>
          </cell>
          <cell r="P2122">
            <v>17.82</v>
          </cell>
          <cell r="Q2122">
            <v>17.86</v>
          </cell>
          <cell r="R2122">
            <v>17.899999999999999</v>
          </cell>
        </row>
        <row r="2123">
          <cell r="A2123">
            <v>1998</v>
          </cell>
          <cell r="B2123" t="str">
            <v>FEB</v>
          </cell>
          <cell r="C2123" t="str">
            <v>FEB - 1998</v>
          </cell>
          <cell r="D2123">
            <v>35839</v>
          </cell>
          <cell r="E2123">
            <v>11</v>
          </cell>
          <cell r="F2123">
            <v>35837</v>
          </cell>
          <cell r="G2123">
            <v>16.149999999999999</v>
          </cell>
          <cell r="H2123">
            <v>16.38</v>
          </cell>
          <cell r="I2123">
            <v>16.64</v>
          </cell>
          <cell r="J2123">
            <v>16.88</v>
          </cell>
          <cell r="K2123">
            <v>17.09</v>
          </cell>
          <cell r="L2123">
            <v>17.28</v>
          </cell>
          <cell r="M2123">
            <v>17.45</v>
          </cell>
          <cell r="N2123">
            <v>17.559999999999999</v>
          </cell>
          <cell r="O2123">
            <v>17.63</v>
          </cell>
          <cell r="P2123">
            <v>17.7</v>
          </cell>
          <cell r="Q2123">
            <v>17.739999999999998</v>
          </cell>
          <cell r="R2123">
            <v>17.77</v>
          </cell>
        </row>
        <row r="2124">
          <cell r="A2124">
            <v>1998</v>
          </cell>
          <cell r="B2124" t="str">
            <v>FEB</v>
          </cell>
          <cell r="C2124" t="str">
            <v>FEB - 1998</v>
          </cell>
          <cell r="D2124">
            <v>35839</v>
          </cell>
          <cell r="E2124">
            <v>12</v>
          </cell>
          <cell r="F2124">
            <v>35838</v>
          </cell>
          <cell r="G2124">
            <v>15.96</v>
          </cell>
          <cell r="H2124">
            <v>16.190000000000001</v>
          </cell>
          <cell r="I2124">
            <v>16.46</v>
          </cell>
          <cell r="J2124">
            <v>16.72</v>
          </cell>
          <cell r="K2124">
            <v>16.95</v>
          </cell>
          <cell r="L2124">
            <v>17.149999999999999</v>
          </cell>
          <cell r="M2124">
            <v>17.329999999999998</v>
          </cell>
          <cell r="N2124">
            <v>17.46</v>
          </cell>
          <cell r="O2124">
            <v>17.54</v>
          </cell>
          <cell r="P2124">
            <v>17.62</v>
          </cell>
          <cell r="Q2124">
            <v>17.670000000000002</v>
          </cell>
          <cell r="R2124">
            <v>17.7</v>
          </cell>
        </row>
        <row r="2125">
          <cell r="A2125">
            <v>1998</v>
          </cell>
          <cell r="B2125" t="str">
            <v>FEB</v>
          </cell>
          <cell r="C2125" t="str">
            <v>FEB - 1998</v>
          </cell>
          <cell r="D2125">
            <v>35839</v>
          </cell>
          <cell r="E2125">
            <v>13</v>
          </cell>
          <cell r="F2125">
            <v>35839</v>
          </cell>
          <cell r="G2125">
            <v>16.02</v>
          </cell>
          <cell r="H2125">
            <v>16.25</v>
          </cell>
          <cell r="I2125">
            <v>16.510000000000002</v>
          </cell>
          <cell r="J2125">
            <v>16.77</v>
          </cell>
          <cell r="K2125">
            <v>17</v>
          </cell>
          <cell r="L2125">
            <v>17.2</v>
          </cell>
          <cell r="M2125">
            <v>17.38</v>
          </cell>
          <cell r="N2125">
            <v>17.510000000000002</v>
          </cell>
          <cell r="O2125">
            <v>17.59</v>
          </cell>
          <cell r="P2125">
            <v>17.670000000000002</v>
          </cell>
          <cell r="Q2125">
            <v>17.72</v>
          </cell>
          <cell r="R2125">
            <v>17.75</v>
          </cell>
        </row>
        <row r="2126">
          <cell r="A2126">
            <v>1998</v>
          </cell>
          <cell r="B2126" t="str">
            <v>FEB</v>
          </cell>
          <cell r="C2126" t="str">
            <v>FEB - 1998</v>
          </cell>
          <cell r="D2126">
            <v>35846</v>
          </cell>
          <cell r="E2126">
            <v>16</v>
          </cell>
          <cell r="F2126">
            <v>35842</v>
          </cell>
        </row>
        <row r="2127">
          <cell r="A2127">
            <v>1998</v>
          </cell>
          <cell r="B2127" t="str">
            <v>FEB</v>
          </cell>
          <cell r="C2127" t="str">
            <v>FEB - 1998</v>
          </cell>
          <cell r="D2127">
            <v>35846</v>
          </cell>
          <cell r="E2127">
            <v>17</v>
          </cell>
          <cell r="F2127">
            <v>35843</v>
          </cell>
          <cell r="G2127">
            <v>15.66</v>
          </cell>
          <cell r="H2127">
            <v>15.88</v>
          </cell>
          <cell r="I2127">
            <v>16.170000000000002</v>
          </cell>
          <cell r="J2127">
            <v>16.46</v>
          </cell>
          <cell r="K2127">
            <v>16.72</v>
          </cell>
          <cell r="L2127">
            <v>16.940000000000001</v>
          </cell>
          <cell r="M2127">
            <v>17.14</v>
          </cell>
          <cell r="N2127">
            <v>17.29</v>
          </cell>
          <cell r="O2127">
            <v>17.39</v>
          </cell>
          <cell r="P2127">
            <v>17.489999999999998</v>
          </cell>
          <cell r="Q2127">
            <v>17.559999999999999</v>
          </cell>
          <cell r="R2127">
            <v>17.61</v>
          </cell>
        </row>
        <row r="2128">
          <cell r="A2128">
            <v>1998</v>
          </cell>
          <cell r="B2128" t="str">
            <v>FEB</v>
          </cell>
          <cell r="C2128" t="str">
            <v>FEB - 1998</v>
          </cell>
          <cell r="D2128">
            <v>35846</v>
          </cell>
          <cell r="E2128">
            <v>18</v>
          </cell>
          <cell r="F2128">
            <v>35844</v>
          </cell>
          <cell r="G2128">
            <v>16.25</v>
          </cell>
          <cell r="H2128">
            <v>16.45</v>
          </cell>
          <cell r="I2128">
            <v>16.75</v>
          </cell>
          <cell r="J2128">
            <v>17.05</v>
          </cell>
          <cell r="K2128">
            <v>17.32</v>
          </cell>
          <cell r="L2128">
            <v>17.55</v>
          </cell>
          <cell r="M2128">
            <v>17.75</v>
          </cell>
          <cell r="N2128">
            <v>17.899999999999999</v>
          </cell>
          <cell r="O2128">
            <v>18.010000000000002</v>
          </cell>
          <cell r="P2128">
            <v>18.11</v>
          </cell>
          <cell r="Q2128">
            <v>18.170000000000002</v>
          </cell>
          <cell r="R2128">
            <v>18.2</v>
          </cell>
        </row>
        <row r="2129">
          <cell r="A2129">
            <v>1998</v>
          </cell>
          <cell r="B2129" t="str">
            <v>FEB</v>
          </cell>
          <cell r="C2129" t="str">
            <v>FEB - 1998</v>
          </cell>
          <cell r="D2129">
            <v>35846</v>
          </cell>
          <cell r="E2129">
            <v>19</v>
          </cell>
          <cell r="F2129">
            <v>35845</v>
          </cell>
          <cell r="G2129">
            <v>16.16</v>
          </cell>
          <cell r="H2129">
            <v>16.32</v>
          </cell>
          <cell r="I2129">
            <v>16.61</v>
          </cell>
          <cell r="J2129">
            <v>16.899999999999999</v>
          </cell>
          <cell r="K2129">
            <v>17.149999999999999</v>
          </cell>
          <cell r="L2129">
            <v>17.37</v>
          </cell>
          <cell r="M2129">
            <v>17.559999999999999</v>
          </cell>
          <cell r="N2129">
            <v>17.7</v>
          </cell>
          <cell r="O2129">
            <v>17.809999999999999</v>
          </cell>
          <cell r="P2129">
            <v>17.91</v>
          </cell>
          <cell r="Q2129">
            <v>17.95</v>
          </cell>
          <cell r="R2129">
            <v>17.98</v>
          </cell>
        </row>
        <row r="2130">
          <cell r="A2130">
            <v>1998</v>
          </cell>
          <cell r="B2130" t="str">
            <v>FEB</v>
          </cell>
          <cell r="C2130" t="str">
            <v>FEB - 1998</v>
          </cell>
          <cell r="D2130">
            <v>35846</v>
          </cell>
          <cell r="E2130">
            <v>20</v>
          </cell>
          <cell r="F2130">
            <v>35846</v>
          </cell>
          <cell r="G2130">
            <v>16.149999999999999</v>
          </cell>
          <cell r="H2130">
            <v>16.239999999999998</v>
          </cell>
          <cell r="I2130">
            <v>16.52</v>
          </cell>
          <cell r="J2130">
            <v>16.809999999999999</v>
          </cell>
          <cell r="K2130">
            <v>17.059999999999999</v>
          </cell>
          <cell r="L2130">
            <v>17.29</v>
          </cell>
          <cell r="M2130">
            <v>17.47</v>
          </cell>
          <cell r="N2130">
            <v>17.600000000000001</v>
          </cell>
          <cell r="O2130">
            <v>17.72</v>
          </cell>
          <cell r="P2130">
            <v>17.82</v>
          </cell>
          <cell r="Q2130">
            <v>17.86</v>
          </cell>
          <cell r="R2130">
            <v>17.89</v>
          </cell>
        </row>
        <row r="2131">
          <cell r="A2131">
            <v>1998</v>
          </cell>
          <cell r="B2131" t="str">
            <v>FEB</v>
          </cell>
          <cell r="C2131" t="str">
            <v>FEB - 1998</v>
          </cell>
          <cell r="D2131">
            <v>35853</v>
          </cell>
          <cell r="E2131">
            <v>23</v>
          </cell>
          <cell r="F2131">
            <v>35849</v>
          </cell>
          <cell r="G2131">
            <v>15.37</v>
          </cell>
          <cell r="H2131">
            <v>15.75</v>
          </cell>
          <cell r="I2131">
            <v>16.11</v>
          </cell>
          <cell r="J2131">
            <v>16.420000000000002</v>
          </cell>
          <cell r="K2131">
            <v>16.690000000000001</v>
          </cell>
          <cell r="L2131">
            <v>16.920000000000002</v>
          </cell>
          <cell r="M2131">
            <v>17.079999999999998</v>
          </cell>
          <cell r="N2131">
            <v>17.22</v>
          </cell>
          <cell r="O2131">
            <v>17.350000000000001</v>
          </cell>
          <cell r="P2131">
            <v>17.420000000000002</v>
          </cell>
          <cell r="Q2131">
            <v>17.47</v>
          </cell>
          <cell r="R2131">
            <v>17.53</v>
          </cell>
        </row>
        <row r="2132">
          <cell r="A2132">
            <v>1998</v>
          </cell>
          <cell r="B2132" t="str">
            <v>FEB</v>
          </cell>
          <cell r="C2132" t="str">
            <v>FEB - 1998</v>
          </cell>
          <cell r="D2132">
            <v>35853</v>
          </cell>
          <cell r="E2132">
            <v>24</v>
          </cell>
          <cell r="F2132">
            <v>35850</v>
          </cell>
          <cell r="G2132">
            <v>15.31</v>
          </cell>
          <cell r="H2132">
            <v>15.68</v>
          </cell>
          <cell r="I2132">
            <v>16.059999999999999</v>
          </cell>
          <cell r="J2132">
            <v>16.39</v>
          </cell>
          <cell r="K2132">
            <v>16.68</v>
          </cell>
          <cell r="L2132">
            <v>16.920000000000002</v>
          </cell>
          <cell r="M2132">
            <v>17.100000000000001</v>
          </cell>
          <cell r="N2132">
            <v>17.25</v>
          </cell>
          <cell r="O2132">
            <v>17.39</v>
          </cell>
          <cell r="P2132">
            <v>17.46</v>
          </cell>
          <cell r="Q2132">
            <v>17.52</v>
          </cell>
          <cell r="R2132">
            <v>17.579999999999998</v>
          </cell>
        </row>
        <row r="2133">
          <cell r="A2133">
            <v>1998</v>
          </cell>
          <cell r="B2133" t="str">
            <v>FEB</v>
          </cell>
          <cell r="C2133" t="str">
            <v>FEB - 1998</v>
          </cell>
          <cell r="D2133">
            <v>35853</v>
          </cell>
          <cell r="E2133">
            <v>25</v>
          </cell>
          <cell r="F2133">
            <v>35851</v>
          </cell>
          <cell r="G2133">
            <v>15.45</v>
          </cell>
          <cell r="H2133">
            <v>15.79</v>
          </cell>
          <cell r="I2133">
            <v>16.149999999999999</v>
          </cell>
          <cell r="J2133">
            <v>16.46</v>
          </cell>
          <cell r="K2133">
            <v>16.739999999999998</v>
          </cell>
          <cell r="L2133">
            <v>16.97</v>
          </cell>
          <cell r="M2133">
            <v>17.13</v>
          </cell>
          <cell r="N2133">
            <v>17.27</v>
          </cell>
          <cell r="O2133">
            <v>17.41</v>
          </cell>
          <cell r="P2133">
            <v>17.48</v>
          </cell>
          <cell r="Q2133">
            <v>17.54</v>
          </cell>
          <cell r="R2133">
            <v>17.600000000000001</v>
          </cell>
        </row>
        <row r="2134">
          <cell r="A2134">
            <v>1998</v>
          </cell>
          <cell r="B2134" t="str">
            <v>FEB</v>
          </cell>
          <cell r="C2134" t="str">
            <v>FEB - 1998</v>
          </cell>
          <cell r="D2134">
            <v>35853</v>
          </cell>
          <cell r="E2134">
            <v>26</v>
          </cell>
          <cell r="F2134">
            <v>35852</v>
          </cell>
          <cell r="G2134">
            <v>15.35</v>
          </cell>
          <cell r="H2134">
            <v>15.69</v>
          </cell>
          <cell r="I2134">
            <v>16.059999999999999</v>
          </cell>
          <cell r="J2134">
            <v>16.38</v>
          </cell>
          <cell r="K2134">
            <v>16.670000000000002</v>
          </cell>
          <cell r="L2134">
            <v>16.899999999999999</v>
          </cell>
          <cell r="M2134">
            <v>17.059999999999999</v>
          </cell>
          <cell r="N2134">
            <v>17.2</v>
          </cell>
          <cell r="O2134">
            <v>17.34</v>
          </cell>
          <cell r="P2134">
            <v>17.43</v>
          </cell>
          <cell r="Q2134">
            <v>17.489999999999998</v>
          </cell>
          <cell r="R2134">
            <v>17.55</v>
          </cell>
        </row>
        <row r="2135">
          <cell r="A2135">
            <v>1998</v>
          </cell>
          <cell r="B2135" t="str">
            <v>FEB</v>
          </cell>
          <cell r="C2135" t="str">
            <v>FEB - 1998</v>
          </cell>
          <cell r="D2135">
            <v>35853</v>
          </cell>
          <cell r="E2135">
            <v>27</v>
          </cell>
          <cell r="F2135">
            <v>35853</v>
          </cell>
          <cell r="G2135">
            <v>15.44</v>
          </cell>
          <cell r="H2135">
            <v>15.77</v>
          </cell>
          <cell r="I2135">
            <v>16.149999999999999</v>
          </cell>
          <cell r="J2135">
            <v>16.47</v>
          </cell>
          <cell r="K2135">
            <v>16.77</v>
          </cell>
          <cell r="L2135">
            <v>17.010000000000002</v>
          </cell>
          <cell r="M2135">
            <v>17.190000000000001</v>
          </cell>
          <cell r="N2135">
            <v>17.329999999999998</v>
          </cell>
          <cell r="O2135">
            <v>17.47</v>
          </cell>
          <cell r="P2135">
            <v>17.559999999999999</v>
          </cell>
          <cell r="Q2135">
            <v>17.62</v>
          </cell>
          <cell r="R2135">
            <v>17.68</v>
          </cell>
        </row>
        <row r="2136">
          <cell r="A2136">
            <v>1998</v>
          </cell>
          <cell r="B2136" t="str">
            <v>MAR</v>
          </cell>
          <cell r="C2136" t="str">
            <v>MAR - 1998</v>
          </cell>
          <cell r="D2136">
            <v>35860</v>
          </cell>
          <cell r="E2136">
            <v>2</v>
          </cell>
          <cell r="F2136">
            <v>35856</v>
          </cell>
          <cell r="G2136">
            <v>15.34</v>
          </cell>
          <cell r="H2136">
            <v>15.68</v>
          </cell>
          <cell r="I2136">
            <v>16.059999999999999</v>
          </cell>
          <cell r="J2136">
            <v>16.39</v>
          </cell>
          <cell r="K2136">
            <v>16.690000000000001</v>
          </cell>
          <cell r="L2136">
            <v>16.93</v>
          </cell>
          <cell r="M2136">
            <v>17.12</v>
          </cell>
          <cell r="N2136">
            <v>17.260000000000002</v>
          </cell>
          <cell r="O2136">
            <v>17.399999999999999</v>
          </cell>
          <cell r="P2136">
            <v>17.48</v>
          </cell>
          <cell r="Q2136">
            <v>17.54</v>
          </cell>
          <cell r="R2136">
            <v>17.600000000000001</v>
          </cell>
        </row>
        <row r="2137">
          <cell r="A2137">
            <v>1998</v>
          </cell>
          <cell r="B2137" t="str">
            <v>MAR</v>
          </cell>
          <cell r="C2137" t="str">
            <v>MAR - 1998</v>
          </cell>
          <cell r="D2137">
            <v>35860</v>
          </cell>
          <cell r="E2137">
            <v>3</v>
          </cell>
          <cell r="F2137">
            <v>35857</v>
          </cell>
          <cell r="G2137">
            <v>15.27</v>
          </cell>
          <cell r="H2137">
            <v>15.61</v>
          </cell>
          <cell r="I2137">
            <v>15.99</v>
          </cell>
          <cell r="J2137">
            <v>16.329999999999998</v>
          </cell>
          <cell r="K2137">
            <v>16.63</v>
          </cell>
          <cell r="L2137">
            <v>16.87</v>
          </cell>
          <cell r="M2137">
            <v>17.059999999999999</v>
          </cell>
          <cell r="N2137">
            <v>17.21</v>
          </cell>
          <cell r="O2137">
            <v>17.350000000000001</v>
          </cell>
          <cell r="P2137">
            <v>17.440000000000001</v>
          </cell>
          <cell r="Q2137">
            <v>17.5</v>
          </cell>
          <cell r="R2137">
            <v>17.559999999999999</v>
          </cell>
        </row>
        <row r="2138">
          <cell r="A2138">
            <v>1998</v>
          </cell>
          <cell r="B2138" t="str">
            <v>MAR</v>
          </cell>
          <cell r="C2138" t="str">
            <v>MAR - 1998</v>
          </cell>
          <cell r="D2138">
            <v>35860</v>
          </cell>
          <cell r="E2138">
            <v>4</v>
          </cell>
          <cell r="F2138">
            <v>35858</v>
          </cell>
          <cell r="G2138">
            <v>15.32</v>
          </cell>
          <cell r="H2138">
            <v>15.65</v>
          </cell>
          <cell r="I2138">
            <v>16.03</v>
          </cell>
          <cell r="J2138">
            <v>16.37</v>
          </cell>
          <cell r="K2138">
            <v>16.68</v>
          </cell>
          <cell r="L2138">
            <v>16.920000000000002</v>
          </cell>
          <cell r="M2138">
            <v>17.11</v>
          </cell>
          <cell r="N2138">
            <v>17.260000000000002</v>
          </cell>
          <cell r="O2138">
            <v>17.399999999999999</v>
          </cell>
          <cell r="P2138">
            <v>17.489999999999998</v>
          </cell>
          <cell r="Q2138">
            <v>17.55</v>
          </cell>
          <cell r="R2138">
            <v>17.61</v>
          </cell>
        </row>
        <row r="2139">
          <cell r="A2139">
            <v>1998</v>
          </cell>
          <cell r="B2139" t="str">
            <v>MAR</v>
          </cell>
          <cell r="C2139" t="str">
            <v>MAR - 1998</v>
          </cell>
          <cell r="D2139">
            <v>35860</v>
          </cell>
          <cell r="E2139">
            <v>5</v>
          </cell>
          <cell r="F2139">
            <v>35859</v>
          </cell>
          <cell r="G2139">
            <v>15.33</v>
          </cell>
          <cell r="H2139">
            <v>15.67</v>
          </cell>
          <cell r="I2139">
            <v>16.04</v>
          </cell>
          <cell r="J2139">
            <v>16.37</v>
          </cell>
          <cell r="K2139">
            <v>16.670000000000002</v>
          </cell>
          <cell r="L2139">
            <v>16.91</v>
          </cell>
          <cell r="M2139">
            <v>17.100000000000001</v>
          </cell>
          <cell r="N2139">
            <v>17.260000000000002</v>
          </cell>
          <cell r="O2139">
            <v>17.399999999999999</v>
          </cell>
          <cell r="P2139">
            <v>17.489999999999998</v>
          </cell>
          <cell r="Q2139">
            <v>17.55</v>
          </cell>
          <cell r="R2139">
            <v>17.61</v>
          </cell>
        </row>
        <row r="2140">
          <cell r="A2140">
            <v>1998</v>
          </cell>
          <cell r="B2140" t="str">
            <v>MAR</v>
          </cell>
          <cell r="C2140" t="str">
            <v>MAR - 1998</v>
          </cell>
          <cell r="D2140">
            <v>35860</v>
          </cell>
          <cell r="E2140">
            <v>6</v>
          </cell>
          <cell r="F2140">
            <v>35860</v>
          </cell>
          <cell r="G2140">
            <v>14.91</v>
          </cell>
          <cell r="H2140">
            <v>15.3</v>
          </cell>
          <cell r="I2140">
            <v>15.71</v>
          </cell>
          <cell r="J2140">
            <v>16.079999999999998</v>
          </cell>
          <cell r="K2140">
            <v>16.41</v>
          </cell>
          <cell r="L2140">
            <v>16.68</v>
          </cell>
          <cell r="M2140">
            <v>16.89</v>
          </cell>
          <cell r="N2140">
            <v>17.059999999999999</v>
          </cell>
          <cell r="O2140">
            <v>17.22</v>
          </cell>
          <cell r="P2140">
            <v>17.34</v>
          </cell>
          <cell r="Q2140">
            <v>17.43</v>
          </cell>
          <cell r="R2140">
            <v>17.52</v>
          </cell>
        </row>
        <row r="2141">
          <cell r="A2141">
            <v>1998</v>
          </cell>
          <cell r="B2141" t="str">
            <v>MAR</v>
          </cell>
          <cell r="C2141" t="str">
            <v>MAR - 1998</v>
          </cell>
          <cell r="D2141">
            <v>35867</v>
          </cell>
          <cell r="E2141">
            <v>9</v>
          </cell>
          <cell r="F2141">
            <v>35863</v>
          </cell>
          <cell r="G2141">
            <v>14.33</v>
          </cell>
          <cell r="H2141">
            <v>14.72</v>
          </cell>
          <cell r="I2141">
            <v>15.15</v>
          </cell>
          <cell r="J2141">
            <v>15.56</v>
          </cell>
          <cell r="K2141">
            <v>15.93</v>
          </cell>
          <cell r="L2141">
            <v>16.23</v>
          </cell>
          <cell r="M2141">
            <v>16.47</v>
          </cell>
          <cell r="N2141">
            <v>16.66</v>
          </cell>
          <cell r="O2141">
            <v>16.84</v>
          </cell>
          <cell r="P2141">
            <v>16.98</v>
          </cell>
          <cell r="Q2141">
            <v>17.079999999999998</v>
          </cell>
          <cell r="R2141">
            <v>17.170000000000002</v>
          </cell>
        </row>
        <row r="2142">
          <cell r="A2142">
            <v>1998</v>
          </cell>
          <cell r="B2142" t="str">
            <v>MAR</v>
          </cell>
          <cell r="C2142" t="str">
            <v>MAR - 1998</v>
          </cell>
          <cell r="D2142">
            <v>35867</v>
          </cell>
          <cell r="E2142">
            <v>10</v>
          </cell>
          <cell r="F2142">
            <v>35864</v>
          </cell>
          <cell r="G2142">
            <v>14.26</v>
          </cell>
          <cell r="H2142">
            <v>14.63</v>
          </cell>
          <cell r="I2142">
            <v>15.05</v>
          </cell>
          <cell r="J2142">
            <v>15.45</v>
          </cell>
          <cell r="K2142">
            <v>15.8</v>
          </cell>
          <cell r="L2142">
            <v>16.09</v>
          </cell>
          <cell r="M2142">
            <v>16.32</v>
          </cell>
          <cell r="N2142">
            <v>16.5</v>
          </cell>
          <cell r="O2142">
            <v>16.68</v>
          </cell>
          <cell r="P2142">
            <v>16.809999999999999</v>
          </cell>
          <cell r="Q2142">
            <v>16.91</v>
          </cell>
          <cell r="R2142">
            <v>17.010000000000002</v>
          </cell>
        </row>
        <row r="2143">
          <cell r="A2143">
            <v>1998</v>
          </cell>
          <cell r="B2143" t="str">
            <v>MAR</v>
          </cell>
          <cell r="C2143" t="str">
            <v>MAR - 1998</v>
          </cell>
          <cell r="D2143">
            <v>35867</v>
          </cell>
          <cell r="E2143">
            <v>11</v>
          </cell>
          <cell r="F2143">
            <v>35865</v>
          </cell>
          <cell r="G2143">
            <v>14.18</v>
          </cell>
          <cell r="H2143">
            <v>14.56</v>
          </cell>
          <cell r="I2143">
            <v>14.98</v>
          </cell>
          <cell r="J2143">
            <v>15.37</v>
          </cell>
          <cell r="K2143">
            <v>15.72</v>
          </cell>
          <cell r="L2143">
            <v>16.02</v>
          </cell>
          <cell r="M2143">
            <v>16.25</v>
          </cell>
          <cell r="N2143">
            <v>16.43</v>
          </cell>
          <cell r="O2143">
            <v>16.61</v>
          </cell>
          <cell r="P2143">
            <v>16.739999999999998</v>
          </cell>
          <cell r="Q2143">
            <v>16.84</v>
          </cell>
          <cell r="R2143">
            <v>16.940000000000001</v>
          </cell>
        </row>
        <row r="2144">
          <cell r="A2144">
            <v>1998</v>
          </cell>
          <cell r="B2144" t="str">
            <v>MAR</v>
          </cell>
          <cell r="C2144" t="str">
            <v>MAR - 1998</v>
          </cell>
          <cell r="D2144">
            <v>35867</v>
          </cell>
          <cell r="E2144">
            <v>12</v>
          </cell>
          <cell r="F2144">
            <v>35866</v>
          </cell>
          <cell r="G2144">
            <v>14.2</v>
          </cell>
          <cell r="H2144">
            <v>14.57</v>
          </cell>
          <cell r="I2144">
            <v>14.98</v>
          </cell>
          <cell r="J2144">
            <v>15.37</v>
          </cell>
          <cell r="K2144">
            <v>15.72</v>
          </cell>
          <cell r="L2144">
            <v>16.02</v>
          </cell>
          <cell r="M2144">
            <v>16.25</v>
          </cell>
          <cell r="N2144">
            <v>16.43</v>
          </cell>
          <cell r="O2144">
            <v>16.61</v>
          </cell>
          <cell r="P2144">
            <v>16.739999999999998</v>
          </cell>
          <cell r="Q2144">
            <v>16.84</v>
          </cell>
          <cell r="R2144">
            <v>16.940000000000001</v>
          </cell>
        </row>
        <row r="2145">
          <cell r="A2145">
            <v>1998</v>
          </cell>
          <cell r="B2145" t="str">
            <v>MAR</v>
          </cell>
          <cell r="C2145" t="str">
            <v>MAR - 1998</v>
          </cell>
          <cell r="D2145">
            <v>35867</v>
          </cell>
          <cell r="E2145">
            <v>13</v>
          </cell>
          <cell r="F2145">
            <v>35867</v>
          </cell>
          <cell r="G2145">
            <v>14.06</v>
          </cell>
          <cell r="H2145">
            <v>14.43</v>
          </cell>
          <cell r="I2145">
            <v>14.83</v>
          </cell>
          <cell r="J2145">
            <v>15.22</v>
          </cell>
          <cell r="K2145">
            <v>15.57</v>
          </cell>
          <cell r="L2145">
            <v>15.87</v>
          </cell>
          <cell r="M2145">
            <v>16.100000000000001</v>
          </cell>
          <cell r="N2145">
            <v>16.28</v>
          </cell>
          <cell r="O2145">
            <v>16.46</v>
          </cell>
          <cell r="P2145">
            <v>16.600000000000001</v>
          </cell>
          <cell r="Q2145">
            <v>16.72</v>
          </cell>
          <cell r="R2145">
            <v>16.82</v>
          </cell>
        </row>
        <row r="2146">
          <cell r="A2146">
            <v>1998</v>
          </cell>
          <cell r="B2146" t="str">
            <v>MAR</v>
          </cell>
          <cell r="C2146" t="str">
            <v>MAR - 1998</v>
          </cell>
          <cell r="D2146">
            <v>35874</v>
          </cell>
          <cell r="E2146">
            <v>16</v>
          </cell>
          <cell r="F2146">
            <v>35870</v>
          </cell>
          <cell r="G2146">
            <v>13.28</v>
          </cell>
          <cell r="H2146">
            <v>13.65</v>
          </cell>
          <cell r="I2146">
            <v>14.05</v>
          </cell>
          <cell r="J2146">
            <v>14.46</v>
          </cell>
          <cell r="K2146">
            <v>14.83</v>
          </cell>
          <cell r="L2146">
            <v>15.14</v>
          </cell>
          <cell r="M2146">
            <v>15.39</v>
          </cell>
          <cell r="N2146">
            <v>15.59</v>
          </cell>
          <cell r="O2146">
            <v>15.79</v>
          </cell>
          <cell r="P2146">
            <v>15.94</v>
          </cell>
          <cell r="Q2146">
            <v>16.07</v>
          </cell>
          <cell r="R2146">
            <v>16.18</v>
          </cell>
        </row>
        <row r="2147">
          <cell r="A2147">
            <v>1998</v>
          </cell>
          <cell r="B2147" t="str">
            <v>MAR</v>
          </cell>
          <cell r="C2147" t="str">
            <v>MAR - 1998</v>
          </cell>
          <cell r="D2147">
            <v>35874</v>
          </cell>
          <cell r="E2147">
            <v>17</v>
          </cell>
          <cell r="F2147">
            <v>35871</v>
          </cell>
          <cell r="G2147">
            <v>13.21</v>
          </cell>
          <cell r="H2147">
            <v>13.5</v>
          </cell>
          <cell r="I2147">
            <v>13.92</v>
          </cell>
          <cell r="J2147">
            <v>14.35</v>
          </cell>
          <cell r="K2147">
            <v>14.73</v>
          </cell>
          <cell r="L2147">
            <v>15.07</v>
          </cell>
          <cell r="M2147">
            <v>15.33</v>
          </cell>
          <cell r="N2147">
            <v>15.55</v>
          </cell>
          <cell r="O2147">
            <v>15.76</v>
          </cell>
          <cell r="P2147">
            <v>15.92</v>
          </cell>
          <cell r="Q2147">
            <v>16.059999999999999</v>
          </cell>
          <cell r="R2147">
            <v>16.190000000000001</v>
          </cell>
        </row>
        <row r="2148">
          <cell r="A2148">
            <v>1998</v>
          </cell>
          <cell r="B2148" t="str">
            <v>MAR</v>
          </cell>
          <cell r="C2148" t="str">
            <v>MAR - 1998</v>
          </cell>
          <cell r="D2148">
            <v>35874</v>
          </cell>
          <cell r="E2148">
            <v>18</v>
          </cell>
          <cell r="F2148">
            <v>35872</v>
          </cell>
          <cell r="G2148">
            <v>14.34</v>
          </cell>
          <cell r="H2148">
            <v>14.61</v>
          </cell>
          <cell r="I2148">
            <v>15</v>
          </cell>
          <cell r="J2148">
            <v>15.37</v>
          </cell>
          <cell r="K2148">
            <v>15.69</v>
          </cell>
          <cell r="L2148">
            <v>15.98</v>
          </cell>
          <cell r="M2148">
            <v>16.21</v>
          </cell>
          <cell r="N2148">
            <v>16.39</v>
          </cell>
          <cell r="O2148">
            <v>16.559999999999999</v>
          </cell>
          <cell r="P2148">
            <v>16.690000000000001</v>
          </cell>
          <cell r="Q2148">
            <v>16.79</v>
          </cell>
          <cell r="R2148">
            <v>16.88</v>
          </cell>
        </row>
        <row r="2149">
          <cell r="A2149">
            <v>1998</v>
          </cell>
          <cell r="B2149" t="str">
            <v>MAR</v>
          </cell>
          <cell r="C2149" t="str">
            <v>MAR - 1998</v>
          </cell>
          <cell r="D2149">
            <v>35874</v>
          </cell>
          <cell r="E2149">
            <v>19</v>
          </cell>
          <cell r="F2149">
            <v>35873</v>
          </cell>
          <cell r="G2149">
            <v>14.31</v>
          </cell>
          <cell r="H2149">
            <v>14.6</v>
          </cell>
          <cell r="I2149">
            <v>14.96</v>
          </cell>
          <cell r="J2149">
            <v>15.33</v>
          </cell>
          <cell r="K2149">
            <v>15.65</v>
          </cell>
          <cell r="L2149">
            <v>15.93</v>
          </cell>
          <cell r="M2149">
            <v>16.16</v>
          </cell>
          <cell r="N2149">
            <v>16.34</v>
          </cell>
          <cell r="O2149">
            <v>16.5</v>
          </cell>
          <cell r="P2149">
            <v>16.63</v>
          </cell>
          <cell r="Q2149">
            <v>16.73</v>
          </cell>
          <cell r="R2149">
            <v>16.809999999999999</v>
          </cell>
        </row>
        <row r="2150">
          <cell r="A2150">
            <v>1998</v>
          </cell>
          <cell r="B2150" t="str">
            <v>MAR</v>
          </cell>
          <cell r="C2150" t="str">
            <v>MAR - 1998</v>
          </cell>
          <cell r="D2150">
            <v>35874</v>
          </cell>
          <cell r="E2150">
            <v>20</v>
          </cell>
          <cell r="F2150">
            <v>35874</v>
          </cell>
          <cell r="G2150">
            <v>14.32</v>
          </cell>
          <cell r="H2150">
            <v>14.61</v>
          </cell>
          <cell r="I2150">
            <v>14.96</v>
          </cell>
          <cell r="J2150">
            <v>15.31</v>
          </cell>
          <cell r="K2150">
            <v>15.61</v>
          </cell>
          <cell r="L2150">
            <v>15.87</v>
          </cell>
          <cell r="M2150">
            <v>16.079999999999998</v>
          </cell>
          <cell r="N2150">
            <v>16.25</v>
          </cell>
          <cell r="O2150">
            <v>16.399999999999999</v>
          </cell>
          <cell r="P2150">
            <v>16.53</v>
          </cell>
          <cell r="Q2150">
            <v>16.64</v>
          </cell>
          <cell r="R2150">
            <v>16.71</v>
          </cell>
        </row>
        <row r="2151">
          <cell r="A2151">
            <v>1998</v>
          </cell>
          <cell r="B2151" t="str">
            <v>MAR</v>
          </cell>
          <cell r="C2151" t="str">
            <v>MAR - 1998</v>
          </cell>
          <cell r="D2151">
            <v>35881</v>
          </cell>
          <cell r="E2151">
            <v>23</v>
          </cell>
          <cell r="F2151">
            <v>35877</v>
          </cell>
          <cell r="G2151">
            <v>16.510000000000002</v>
          </cell>
          <cell r="H2151">
            <v>16.77</v>
          </cell>
          <cell r="I2151">
            <v>16.809999999999999</v>
          </cell>
          <cell r="J2151">
            <v>17.11</v>
          </cell>
          <cell r="K2151">
            <v>17.27</v>
          </cell>
          <cell r="L2151">
            <v>17.41</v>
          </cell>
          <cell r="M2151">
            <v>17.52</v>
          </cell>
          <cell r="N2151">
            <v>17.61</v>
          </cell>
          <cell r="O2151">
            <v>17.690000000000001</v>
          </cell>
          <cell r="P2151">
            <v>17.739999999999998</v>
          </cell>
          <cell r="Q2151">
            <v>17.77</v>
          </cell>
          <cell r="R2151">
            <v>17.79</v>
          </cell>
        </row>
        <row r="2152">
          <cell r="A2152">
            <v>1998</v>
          </cell>
          <cell r="B2152" t="str">
            <v>MAR</v>
          </cell>
          <cell r="C2152" t="str">
            <v>MAR - 1998</v>
          </cell>
          <cell r="D2152">
            <v>35881</v>
          </cell>
          <cell r="E2152">
            <v>24</v>
          </cell>
          <cell r="F2152">
            <v>35878</v>
          </cell>
          <cell r="G2152">
            <v>15.92</v>
          </cell>
          <cell r="H2152">
            <v>16.23</v>
          </cell>
          <cell r="I2152">
            <v>16.510000000000002</v>
          </cell>
          <cell r="J2152">
            <v>16.73</v>
          </cell>
          <cell r="K2152">
            <v>16.91</v>
          </cell>
          <cell r="L2152">
            <v>17.059999999999999</v>
          </cell>
          <cell r="M2152">
            <v>17.18</v>
          </cell>
          <cell r="N2152">
            <v>17.28</v>
          </cell>
          <cell r="O2152">
            <v>17.37</v>
          </cell>
          <cell r="P2152">
            <v>17.420000000000002</v>
          </cell>
          <cell r="Q2152">
            <v>17.46</v>
          </cell>
          <cell r="R2152">
            <v>17.489999999999998</v>
          </cell>
        </row>
        <row r="2153">
          <cell r="A2153">
            <v>1998</v>
          </cell>
          <cell r="B2153" t="str">
            <v>MAR</v>
          </cell>
          <cell r="C2153" t="str">
            <v>MAR - 1998</v>
          </cell>
          <cell r="D2153">
            <v>35881</v>
          </cell>
          <cell r="E2153">
            <v>25</v>
          </cell>
          <cell r="F2153">
            <v>35879</v>
          </cell>
          <cell r="G2153">
            <v>16.48</v>
          </cell>
          <cell r="H2153">
            <v>16.760000000000002</v>
          </cell>
          <cell r="I2153">
            <v>17</v>
          </cell>
          <cell r="J2153">
            <v>17.190000000000001</v>
          </cell>
          <cell r="K2153">
            <v>17.36</v>
          </cell>
          <cell r="L2153">
            <v>17.489999999999998</v>
          </cell>
          <cell r="M2153">
            <v>17.600000000000001</v>
          </cell>
          <cell r="N2153">
            <v>17.690000000000001</v>
          </cell>
          <cell r="O2153">
            <v>17.75</v>
          </cell>
          <cell r="P2153">
            <v>17.78</v>
          </cell>
          <cell r="Q2153">
            <v>17.809999999999999</v>
          </cell>
          <cell r="R2153">
            <v>17.84</v>
          </cell>
        </row>
        <row r="2154">
          <cell r="A2154">
            <v>1998</v>
          </cell>
          <cell r="B2154" t="str">
            <v>MAR</v>
          </cell>
          <cell r="C2154" t="str">
            <v>MAR - 1998</v>
          </cell>
          <cell r="D2154">
            <v>35881</v>
          </cell>
          <cell r="E2154">
            <v>26</v>
          </cell>
          <cell r="F2154">
            <v>35880</v>
          </cell>
          <cell r="G2154">
            <v>16.829999999999998</v>
          </cell>
          <cell r="H2154">
            <v>17.079999999999998</v>
          </cell>
          <cell r="I2154">
            <v>17.3</v>
          </cell>
          <cell r="J2154">
            <v>17.47</v>
          </cell>
          <cell r="K2154">
            <v>17.61</v>
          </cell>
          <cell r="L2154">
            <v>17.7</v>
          </cell>
          <cell r="M2154">
            <v>17.79</v>
          </cell>
          <cell r="N2154">
            <v>17.86</v>
          </cell>
          <cell r="O2154">
            <v>17.899999999999999</v>
          </cell>
          <cell r="P2154">
            <v>17.920000000000002</v>
          </cell>
          <cell r="Q2154">
            <v>17.93</v>
          </cell>
          <cell r="R2154">
            <v>17.940000000000001</v>
          </cell>
        </row>
        <row r="2155">
          <cell r="A2155">
            <v>1998</v>
          </cell>
          <cell r="B2155" t="str">
            <v>MAR</v>
          </cell>
          <cell r="C2155" t="str">
            <v>MAR - 1998</v>
          </cell>
          <cell r="D2155">
            <v>35881</v>
          </cell>
          <cell r="E2155">
            <v>27</v>
          </cell>
          <cell r="F2155">
            <v>35881</v>
          </cell>
          <cell r="G2155">
            <v>16.760000000000002</v>
          </cell>
          <cell r="H2155">
            <v>17.010000000000002</v>
          </cell>
          <cell r="I2155">
            <v>17.23</v>
          </cell>
          <cell r="J2155">
            <v>17.420000000000002</v>
          </cell>
          <cell r="K2155">
            <v>17.559999999999999</v>
          </cell>
          <cell r="L2155">
            <v>17.66</v>
          </cell>
          <cell r="M2155">
            <v>17.760000000000002</v>
          </cell>
          <cell r="N2155">
            <v>17.829999999999998</v>
          </cell>
          <cell r="O2155">
            <v>17.88</v>
          </cell>
          <cell r="P2155">
            <v>17.91</v>
          </cell>
          <cell r="Q2155">
            <v>17.93</v>
          </cell>
          <cell r="R2155">
            <v>17.940000000000001</v>
          </cell>
        </row>
        <row r="2156">
          <cell r="A2156">
            <v>1998</v>
          </cell>
          <cell r="B2156" t="str">
            <v>MAR</v>
          </cell>
          <cell r="C2156" t="str">
            <v>MAR - 1998</v>
          </cell>
          <cell r="D2156">
            <v>35888</v>
          </cell>
          <cell r="E2156">
            <v>30</v>
          </cell>
          <cell r="F2156">
            <v>35884</v>
          </cell>
          <cell r="G2156">
            <v>16.21</v>
          </cell>
          <cell r="H2156">
            <v>16.47</v>
          </cell>
          <cell r="I2156">
            <v>16.71</v>
          </cell>
          <cell r="J2156">
            <v>16.920000000000002</v>
          </cell>
          <cell r="K2156">
            <v>17.09</v>
          </cell>
          <cell r="L2156">
            <v>17.22</v>
          </cell>
          <cell r="M2156">
            <v>17.34</v>
          </cell>
          <cell r="N2156">
            <v>17.420000000000002</v>
          </cell>
          <cell r="O2156">
            <v>17.48</v>
          </cell>
          <cell r="P2156">
            <v>17.52</v>
          </cell>
          <cell r="Q2156">
            <v>17.55</v>
          </cell>
          <cell r="R2156">
            <v>17.579999999999998</v>
          </cell>
        </row>
        <row r="2157">
          <cell r="A2157">
            <v>1998</v>
          </cell>
          <cell r="B2157" t="str">
            <v>MAR</v>
          </cell>
          <cell r="C2157" t="str">
            <v>MAR - 1998</v>
          </cell>
          <cell r="D2157">
            <v>35888</v>
          </cell>
          <cell r="E2157">
            <v>31</v>
          </cell>
          <cell r="F2157">
            <v>35885</v>
          </cell>
          <cell r="G2157">
            <v>15.61</v>
          </cell>
          <cell r="H2157">
            <v>15.94</v>
          </cell>
          <cell r="I2157">
            <v>16.22</v>
          </cell>
          <cell r="J2157">
            <v>16.46</v>
          </cell>
          <cell r="K2157">
            <v>16.66</v>
          </cell>
          <cell r="L2157">
            <v>16.809999999999999</v>
          </cell>
          <cell r="M2157">
            <v>16.95</v>
          </cell>
          <cell r="N2157">
            <v>17.05</v>
          </cell>
          <cell r="O2157">
            <v>17.12</v>
          </cell>
          <cell r="P2157">
            <v>17.170000000000002</v>
          </cell>
          <cell r="Q2157">
            <v>17.22</v>
          </cell>
          <cell r="R2157">
            <v>17.27</v>
          </cell>
        </row>
        <row r="2158">
          <cell r="A2158">
            <v>1998</v>
          </cell>
          <cell r="B2158" t="str">
            <v>APR</v>
          </cell>
          <cell r="C2158" t="str">
            <v>APR - 1998</v>
          </cell>
          <cell r="D2158">
            <v>35888</v>
          </cell>
          <cell r="E2158">
            <v>1</v>
          </cell>
          <cell r="F2158">
            <v>35886</v>
          </cell>
          <cell r="G2158">
            <v>15.54</v>
          </cell>
          <cell r="H2158">
            <v>15.86</v>
          </cell>
          <cell r="I2158">
            <v>16.149999999999999</v>
          </cell>
          <cell r="J2158">
            <v>16.399999999999999</v>
          </cell>
          <cell r="K2158">
            <v>16.61</v>
          </cell>
          <cell r="L2158">
            <v>16.78</v>
          </cell>
          <cell r="M2158">
            <v>16.940000000000001</v>
          </cell>
          <cell r="N2158">
            <v>17.05</v>
          </cell>
          <cell r="O2158">
            <v>17.13</v>
          </cell>
          <cell r="P2158">
            <v>17.190000000000001</v>
          </cell>
          <cell r="Q2158">
            <v>17.25</v>
          </cell>
          <cell r="R2158">
            <v>17.309999999999999</v>
          </cell>
        </row>
        <row r="2159">
          <cell r="A2159">
            <v>1998</v>
          </cell>
          <cell r="B2159" t="str">
            <v>APR</v>
          </cell>
          <cell r="C2159" t="str">
            <v>APR - 1998</v>
          </cell>
          <cell r="D2159">
            <v>35888</v>
          </cell>
          <cell r="E2159">
            <v>2</v>
          </cell>
          <cell r="F2159">
            <v>35887</v>
          </cell>
          <cell r="G2159">
            <v>15.74</v>
          </cell>
          <cell r="H2159">
            <v>16.059999999999999</v>
          </cell>
          <cell r="I2159">
            <v>16.350000000000001</v>
          </cell>
          <cell r="J2159">
            <v>16.59</v>
          </cell>
          <cell r="K2159">
            <v>16.8</v>
          </cell>
          <cell r="L2159">
            <v>16.96</v>
          </cell>
          <cell r="M2159">
            <v>17.11</v>
          </cell>
          <cell r="N2159">
            <v>17.21</v>
          </cell>
          <cell r="O2159">
            <v>17.28</v>
          </cell>
          <cell r="P2159">
            <v>17.329999999999998</v>
          </cell>
          <cell r="Q2159">
            <v>17.38</v>
          </cell>
          <cell r="R2159">
            <v>17.43</v>
          </cell>
        </row>
        <row r="2160">
          <cell r="A2160">
            <v>1998</v>
          </cell>
          <cell r="B2160" t="str">
            <v>APR</v>
          </cell>
          <cell r="C2160" t="str">
            <v>APR - 1998</v>
          </cell>
          <cell r="D2160">
            <v>35888</v>
          </cell>
          <cell r="E2160">
            <v>3</v>
          </cell>
          <cell r="F2160">
            <v>35888</v>
          </cell>
          <cell r="G2160">
            <v>15.99</v>
          </cell>
          <cell r="H2160">
            <v>16.29</v>
          </cell>
          <cell r="I2160">
            <v>16.559999999999999</v>
          </cell>
          <cell r="J2160">
            <v>16.78</v>
          </cell>
          <cell r="K2160">
            <v>16.97</v>
          </cell>
          <cell r="L2160">
            <v>17.12</v>
          </cell>
          <cell r="M2160">
            <v>17.25</v>
          </cell>
          <cell r="N2160">
            <v>17.329999999999998</v>
          </cell>
          <cell r="O2160">
            <v>17.399999999999999</v>
          </cell>
          <cell r="P2160">
            <v>17.440000000000001</v>
          </cell>
          <cell r="Q2160">
            <v>17.48</v>
          </cell>
          <cell r="R2160">
            <v>17.52</v>
          </cell>
        </row>
        <row r="2161">
          <cell r="A2161">
            <v>1998</v>
          </cell>
          <cell r="B2161" t="str">
            <v>APR</v>
          </cell>
          <cell r="C2161" t="str">
            <v>APR - 1998</v>
          </cell>
          <cell r="D2161">
            <v>35895</v>
          </cell>
          <cell r="E2161">
            <v>6</v>
          </cell>
          <cell r="F2161">
            <v>35891</v>
          </cell>
          <cell r="G2161">
            <v>15.45</v>
          </cell>
          <cell r="H2161">
            <v>15.79</v>
          </cell>
          <cell r="I2161">
            <v>16.09</v>
          </cell>
          <cell r="J2161">
            <v>16.34</v>
          </cell>
          <cell r="K2161">
            <v>16.559999999999999</v>
          </cell>
          <cell r="L2161">
            <v>16.73</v>
          </cell>
          <cell r="M2161">
            <v>16.88</v>
          </cell>
          <cell r="N2161">
            <v>16.98</v>
          </cell>
          <cell r="O2161">
            <v>17.059999999999999</v>
          </cell>
          <cell r="P2161">
            <v>17.12</v>
          </cell>
          <cell r="Q2161">
            <v>17.18</v>
          </cell>
          <cell r="R2161">
            <v>17.22</v>
          </cell>
        </row>
        <row r="2162">
          <cell r="A2162">
            <v>1998</v>
          </cell>
          <cell r="B2162" t="str">
            <v>APR</v>
          </cell>
          <cell r="C2162" t="str">
            <v>APR - 1998</v>
          </cell>
          <cell r="D2162">
            <v>35895</v>
          </cell>
          <cell r="E2162">
            <v>7</v>
          </cell>
          <cell r="F2162">
            <v>35892</v>
          </cell>
          <cell r="G2162">
            <v>15.22</v>
          </cell>
          <cell r="H2162">
            <v>15.57</v>
          </cell>
          <cell r="I2162">
            <v>15.89</v>
          </cell>
          <cell r="J2162">
            <v>16.16</v>
          </cell>
          <cell r="K2162">
            <v>16.399999999999999</v>
          </cell>
          <cell r="L2162">
            <v>16.59</v>
          </cell>
          <cell r="M2162">
            <v>16.75</v>
          </cell>
          <cell r="N2162">
            <v>16.87</v>
          </cell>
          <cell r="O2162">
            <v>16.97</v>
          </cell>
          <cell r="P2162">
            <v>17.04</v>
          </cell>
          <cell r="Q2162">
            <v>17.100000000000001</v>
          </cell>
          <cell r="R2162">
            <v>17.149999999999999</v>
          </cell>
        </row>
        <row r="2163">
          <cell r="A2163">
            <v>1998</v>
          </cell>
          <cell r="B2163" t="str">
            <v>APR</v>
          </cell>
          <cell r="C2163" t="str">
            <v>APR - 1998</v>
          </cell>
          <cell r="D2163">
            <v>35895</v>
          </cell>
          <cell r="E2163">
            <v>8</v>
          </cell>
          <cell r="F2163">
            <v>35893</v>
          </cell>
          <cell r="G2163">
            <v>15.55</v>
          </cell>
          <cell r="H2163">
            <v>15.9</v>
          </cell>
          <cell r="I2163">
            <v>16.21</v>
          </cell>
          <cell r="J2163">
            <v>16.45</v>
          </cell>
          <cell r="K2163">
            <v>16.68</v>
          </cell>
          <cell r="L2163">
            <v>16.86</v>
          </cell>
          <cell r="M2163">
            <v>17.02</v>
          </cell>
          <cell r="N2163">
            <v>17.14</v>
          </cell>
          <cell r="O2163">
            <v>17.23</v>
          </cell>
          <cell r="P2163">
            <v>17.29</v>
          </cell>
          <cell r="Q2163">
            <v>17.350000000000001</v>
          </cell>
          <cell r="R2163">
            <v>17.399999999999999</v>
          </cell>
        </row>
        <row r="2164">
          <cell r="A2164">
            <v>1998</v>
          </cell>
          <cell r="B2164" t="str">
            <v>APR</v>
          </cell>
          <cell r="C2164" t="str">
            <v>APR - 1998</v>
          </cell>
          <cell r="D2164">
            <v>35895</v>
          </cell>
          <cell r="E2164">
            <v>9</v>
          </cell>
          <cell r="F2164">
            <v>35894</v>
          </cell>
          <cell r="G2164">
            <v>15.56</v>
          </cell>
          <cell r="H2164">
            <v>15.9</v>
          </cell>
          <cell r="I2164">
            <v>16.21</v>
          </cell>
          <cell r="J2164">
            <v>16.45</v>
          </cell>
          <cell r="K2164">
            <v>16.670000000000002</v>
          </cell>
          <cell r="L2164">
            <v>16.84</v>
          </cell>
          <cell r="M2164">
            <v>16.989999999999998</v>
          </cell>
          <cell r="N2164">
            <v>17.100000000000001</v>
          </cell>
          <cell r="O2164">
            <v>17.18</v>
          </cell>
          <cell r="P2164">
            <v>17.23</v>
          </cell>
          <cell r="Q2164">
            <v>17.28</v>
          </cell>
          <cell r="R2164">
            <v>17.32</v>
          </cell>
        </row>
        <row r="2165">
          <cell r="A2165">
            <v>1998</v>
          </cell>
          <cell r="B2165" t="str">
            <v>APR</v>
          </cell>
          <cell r="C2165" t="str">
            <v>APR - 1998</v>
          </cell>
          <cell r="D2165">
            <v>35895</v>
          </cell>
          <cell r="E2165">
            <v>10</v>
          </cell>
          <cell r="F2165">
            <v>35895</v>
          </cell>
        </row>
        <row r="2166">
          <cell r="A2166">
            <v>1998</v>
          </cell>
          <cell r="B2166" t="str">
            <v>APR</v>
          </cell>
          <cell r="C2166" t="str">
            <v>APR - 1998</v>
          </cell>
          <cell r="D2166">
            <v>35902</v>
          </cell>
          <cell r="E2166">
            <v>13</v>
          </cell>
          <cell r="F2166">
            <v>35898</v>
          </cell>
          <cell r="G2166">
            <v>15.32</v>
          </cell>
          <cell r="H2166">
            <v>15.65</v>
          </cell>
          <cell r="I2166">
            <v>15.98</v>
          </cell>
          <cell r="J2166">
            <v>16.23</v>
          </cell>
          <cell r="K2166">
            <v>16.47</v>
          </cell>
          <cell r="L2166">
            <v>16.649999999999999</v>
          </cell>
          <cell r="M2166">
            <v>16.809999999999999</v>
          </cell>
          <cell r="N2166">
            <v>16.93</v>
          </cell>
          <cell r="O2166">
            <v>17.010000000000002</v>
          </cell>
          <cell r="P2166">
            <v>17.059999999999999</v>
          </cell>
          <cell r="Q2166">
            <v>17.11</v>
          </cell>
          <cell r="R2166">
            <v>17.149999999999999</v>
          </cell>
        </row>
        <row r="2167">
          <cell r="A2167">
            <v>1998</v>
          </cell>
          <cell r="B2167" t="str">
            <v>APR</v>
          </cell>
          <cell r="C2167" t="str">
            <v>APR - 1998</v>
          </cell>
          <cell r="D2167">
            <v>35902</v>
          </cell>
          <cell r="E2167">
            <v>14</v>
          </cell>
          <cell r="F2167">
            <v>35899</v>
          </cell>
          <cell r="G2167">
            <v>15.12</v>
          </cell>
          <cell r="H2167">
            <v>15.5</v>
          </cell>
          <cell r="I2167">
            <v>15.85</v>
          </cell>
          <cell r="J2167">
            <v>16.12</v>
          </cell>
          <cell r="K2167">
            <v>16.36</v>
          </cell>
          <cell r="L2167">
            <v>16.54</v>
          </cell>
          <cell r="M2167">
            <v>16.71</v>
          </cell>
          <cell r="N2167">
            <v>16.829999999999998</v>
          </cell>
          <cell r="O2167">
            <v>16.91</v>
          </cell>
          <cell r="P2167">
            <v>16.97</v>
          </cell>
          <cell r="Q2167">
            <v>17.03</v>
          </cell>
          <cell r="R2167">
            <v>17.07</v>
          </cell>
        </row>
        <row r="2168">
          <cell r="A2168">
            <v>1998</v>
          </cell>
          <cell r="B2168" t="str">
            <v>APR</v>
          </cell>
          <cell r="C2168" t="str">
            <v>APR - 1998</v>
          </cell>
          <cell r="D2168">
            <v>35902</v>
          </cell>
          <cell r="E2168">
            <v>15</v>
          </cell>
          <cell r="F2168">
            <v>35900</v>
          </cell>
          <cell r="G2168">
            <v>15.46</v>
          </cell>
          <cell r="H2168">
            <v>15.82</v>
          </cell>
          <cell r="I2168">
            <v>16.14</v>
          </cell>
          <cell r="J2168">
            <v>16.399999999999999</v>
          </cell>
          <cell r="K2168">
            <v>16.63</v>
          </cell>
          <cell r="L2168">
            <v>16.8</v>
          </cell>
          <cell r="M2168">
            <v>16.96</v>
          </cell>
          <cell r="N2168">
            <v>17.07</v>
          </cell>
          <cell r="O2168">
            <v>17.149999999999999</v>
          </cell>
          <cell r="P2168">
            <v>17.2</v>
          </cell>
          <cell r="Q2168">
            <v>17.25</v>
          </cell>
          <cell r="R2168">
            <v>17.28</v>
          </cell>
        </row>
        <row r="2169">
          <cell r="A2169">
            <v>1998</v>
          </cell>
          <cell r="B2169" t="str">
            <v>APR</v>
          </cell>
          <cell r="C2169" t="str">
            <v>APR - 1998</v>
          </cell>
          <cell r="D2169">
            <v>35902</v>
          </cell>
          <cell r="E2169">
            <v>16</v>
          </cell>
          <cell r="F2169">
            <v>35901</v>
          </cell>
          <cell r="G2169">
            <v>15.9</v>
          </cell>
          <cell r="H2169">
            <v>16.239999999999998</v>
          </cell>
          <cell r="I2169">
            <v>16.53</v>
          </cell>
          <cell r="J2169">
            <v>16.75</v>
          </cell>
          <cell r="K2169">
            <v>16.940000000000001</v>
          </cell>
          <cell r="L2169">
            <v>17.09</v>
          </cell>
          <cell r="M2169">
            <v>17.23</v>
          </cell>
          <cell r="N2169">
            <v>17.32</v>
          </cell>
          <cell r="O2169">
            <v>17.39</v>
          </cell>
          <cell r="P2169">
            <v>17.43</v>
          </cell>
          <cell r="Q2169">
            <v>17.47</v>
          </cell>
          <cell r="R2169">
            <v>17.489999999999998</v>
          </cell>
        </row>
        <row r="2170">
          <cell r="A2170">
            <v>1998</v>
          </cell>
          <cell r="B2170" t="str">
            <v>APR</v>
          </cell>
          <cell r="C2170" t="str">
            <v>APR - 1998</v>
          </cell>
          <cell r="D2170">
            <v>35902</v>
          </cell>
          <cell r="E2170">
            <v>17</v>
          </cell>
          <cell r="F2170">
            <v>35902</v>
          </cell>
          <cell r="G2170">
            <v>15.46</v>
          </cell>
          <cell r="H2170">
            <v>15.91</v>
          </cell>
          <cell r="I2170">
            <v>16.22</v>
          </cell>
          <cell r="J2170">
            <v>16.46</v>
          </cell>
          <cell r="K2170">
            <v>16.66</v>
          </cell>
          <cell r="L2170">
            <v>16.82</v>
          </cell>
          <cell r="M2170">
            <v>16.96</v>
          </cell>
          <cell r="N2170">
            <v>17.059999999999999</v>
          </cell>
          <cell r="O2170">
            <v>17.14</v>
          </cell>
          <cell r="P2170">
            <v>17.190000000000001</v>
          </cell>
          <cell r="Q2170">
            <v>17.239999999999998</v>
          </cell>
          <cell r="R2170">
            <v>17.27</v>
          </cell>
        </row>
        <row r="2171">
          <cell r="A2171">
            <v>1998</v>
          </cell>
          <cell r="B2171" t="str">
            <v>APR</v>
          </cell>
          <cell r="C2171" t="str">
            <v>APR - 1998</v>
          </cell>
          <cell r="D2171">
            <v>35909</v>
          </cell>
          <cell r="E2171">
            <v>20</v>
          </cell>
          <cell r="F2171">
            <v>35905</v>
          </cell>
          <cell r="G2171">
            <v>15.41</v>
          </cell>
          <cell r="H2171">
            <v>15.91</v>
          </cell>
          <cell r="I2171">
            <v>16.260000000000002</v>
          </cell>
          <cell r="J2171">
            <v>16.53</v>
          </cell>
          <cell r="K2171">
            <v>16.75</v>
          </cell>
          <cell r="L2171">
            <v>16.920000000000002</v>
          </cell>
          <cell r="M2171">
            <v>17.07</v>
          </cell>
          <cell r="N2171">
            <v>17.18</v>
          </cell>
          <cell r="O2171">
            <v>17.27</v>
          </cell>
          <cell r="P2171">
            <v>17.329999999999998</v>
          </cell>
          <cell r="Q2171">
            <v>17.39</v>
          </cell>
          <cell r="R2171">
            <v>17.420000000000002</v>
          </cell>
        </row>
        <row r="2172">
          <cell r="A2172">
            <v>1998</v>
          </cell>
          <cell r="B2172" t="str">
            <v>APR</v>
          </cell>
          <cell r="C2172" t="str">
            <v>APR - 1998</v>
          </cell>
          <cell r="D2172">
            <v>35909</v>
          </cell>
          <cell r="E2172">
            <v>21</v>
          </cell>
          <cell r="F2172">
            <v>35906</v>
          </cell>
          <cell r="G2172">
            <v>15.45</v>
          </cell>
          <cell r="H2172">
            <v>15.98</v>
          </cell>
          <cell r="I2172">
            <v>16.329999999999998</v>
          </cell>
          <cell r="J2172">
            <v>16.600000000000001</v>
          </cell>
          <cell r="K2172">
            <v>16.809999999999999</v>
          </cell>
          <cell r="L2172">
            <v>16.98</v>
          </cell>
          <cell r="M2172">
            <v>17.13</v>
          </cell>
          <cell r="N2172">
            <v>17.239999999999998</v>
          </cell>
          <cell r="O2172">
            <v>17.329999999999998</v>
          </cell>
          <cell r="P2172">
            <v>17.39</v>
          </cell>
          <cell r="Q2172">
            <v>17.45</v>
          </cell>
          <cell r="R2172">
            <v>17.48</v>
          </cell>
        </row>
        <row r="2173">
          <cell r="A2173">
            <v>1998</v>
          </cell>
          <cell r="B2173" t="str">
            <v>APR</v>
          </cell>
          <cell r="C2173" t="str">
            <v>APR - 1998</v>
          </cell>
          <cell r="D2173">
            <v>35909</v>
          </cell>
          <cell r="E2173">
            <v>22</v>
          </cell>
          <cell r="F2173">
            <v>35907</v>
          </cell>
          <cell r="G2173">
            <v>15.54</v>
          </cell>
          <cell r="H2173">
            <v>15.91</v>
          </cell>
          <cell r="I2173">
            <v>16.18</v>
          </cell>
          <cell r="J2173">
            <v>16.39</v>
          </cell>
          <cell r="K2173">
            <v>16.559999999999999</v>
          </cell>
          <cell r="L2173">
            <v>16.71</v>
          </cell>
          <cell r="M2173">
            <v>16.82</v>
          </cell>
          <cell r="N2173">
            <v>16.91</v>
          </cell>
          <cell r="O2173">
            <v>16.97</v>
          </cell>
          <cell r="P2173">
            <v>17.03</v>
          </cell>
          <cell r="Q2173">
            <v>17.059999999999999</v>
          </cell>
          <cell r="R2173">
            <v>17.079999999999998</v>
          </cell>
        </row>
        <row r="2174">
          <cell r="A2174">
            <v>1998</v>
          </cell>
          <cell r="B2174" t="str">
            <v>APR</v>
          </cell>
          <cell r="C2174" t="str">
            <v>APR - 1998</v>
          </cell>
          <cell r="D2174">
            <v>35909</v>
          </cell>
          <cell r="E2174">
            <v>23</v>
          </cell>
          <cell r="F2174">
            <v>35908</v>
          </cell>
          <cell r="G2174">
            <v>15.19</v>
          </cell>
          <cell r="H2174">
            <v>15.7</v>
          </cell>
          <cell r="I2174">
            <v>16.03</v>
          </cell>
          <cell r="J2174">
            <v>16.29</v>
          </cell>
          <cell r="K2174">
            <v>16.489999999999998</v>
          </cell>
          <cell r="L2174">
            <v>16.68</v>
          </cell>
          <cell r="M2174">
            <v>16.82</v>
          </cell>
          <cell r="N2174">
            <v>16.940000000000001</v>
          </cell>
          <cell r="O2174">
            <v>17.02</v>
          </cell>
          <cell r="P2174">
            <v>17.100000000000001</v>
          </cell>
          <cell r="Q2174">
            <v>17.149999999999999</v>
          </cell>
          <cell r="R2174">
            <v>17.190000000000001</v>
          </cell>
        </row>
        <row r="2175">
          <cell r="A2175">
            <v>1998</v>
          </cell>
          <cell r="B2175" t="str">
            <v>APR</v>
          </cell>
          <cell r="C2175" t="str">
            <v>APR - 1998</v>
          </cell>
          <cell r="D2175">
            <v>35909</v>
          </cell>
          <cell r="E2175">
            <v>24</v>
          </cell>
          <cell r="F2175">
            <v>35909</v>
          </cell>
          <cell r="G2175">
            <v>15.09</v>
          </cell>
          <cell r="H2175">
            <v>15.59</v>
          </cell>
          <cell r="I2175">
            <v>15.94</v>
          </cell>
          <cell r="J2175">
            <v>16.2</v>
          </cell>
          <cell r="K2175">
            <v>16.399999999999999</v>
          </cell>
          <cell r="L2175">
            <v>16.59</v>
          </cell>
          <cell r="M2175">
            <v>16.73</v>
          </cell>
          <cell r="N2175">
            <v>16.850000000000001</v>
          </cell>
          <cell r="O2175">
            <v>16.93</v>
          </cell>
          <cell r="P2175">
            <v>17.010000000000002</v>
          </cell>
          <cell r="Q2175">
            <v>17.059999999999999</v>
          </cell>
          <cell r="R2175">
            <v>17.100000000000001</v>
          </cell>
        </row>
        <row r="2176">
          <cell r="A2176">
            <v>1998</v>
          </cell>
          <cell r="B2176" t="str">
            <v>APR</v>
          </cell>
          <cell r="C2176" t="str">
            <v>APR - 1998</v>
          </cell>
          <cell r="D2176">
            <v>35916</v>
          </cell>
          <cell r="E2176">
            <v>27</v>
          </cell>
          <cell r="F2176">
            <v>35912</v>
          </cell>
          <cell r="G2176">
            <v>15.32</v>
          </cell>
          <cell r="H2176">
            <v>15.81</v>
          </cell>
          <cell r="I2176">
            <v>16.170000000000002</v>
          </cell>
          <cell r="J2176">
            <v>16.440000000000001</v>
          </cell>
          <cell r="K2176">
            <v>16.64</v>
          </cell>
          <cell r="L2176">
            <v>16.829999999999998</v>
          </cell>
          <cell r="M2176">
            <v>16.97</v>
          </cell>
          <cell r="N2176">
            <v>17.07</v>
          </cell>
          <cell r="O2176">
            <v>17.149999999999999</v>
          </cell>
          <cell r="P2176">
            <v>17.23</v>
          </cell>
          <cell r="Q2176">
            <v>17.28</v>
          </cell>
          <cell r="R2176">
            <v>17.32</v>
          </cell>
        </row>
        <row r="2177">
          <cell r="A2177">
            <v>1998</v>
          </cell>
          <cell r="B2177" t="str">
            <v>APR</v>
          </cell>
          <cell r="C2177" t="str">
            <v>APR - 1998</v>
          </cell>
          <cell r="D2177">
            <v>35916</v>
          </cell>
          <cell r="E2177">
            <v>28</v>
          </cell>
          <cell r="F2177">
            <v>35913</v>
          </cell>
          <cell r="G2177">
            <v>15.74</v>
          </cell>
          <cell r="H2177">
            <v>16.21</v>
          </cell>
          <cell r="I2177">
            <v>16.55</v>
          </cell>
          <cell r="J2177">
            <v>16.79</v>
          </cell>
          <cell r="K2177">
            <v>16.97</v>
          </cell>
          <cell r="L2177">
            <v>17.14</v>
          </cell>
          <cell r="M2177">
            <v>17.27</v>
          </cell>
          <cell r="N2177">
            <v>17.350000000000001</v>
          </cell>
          <cell r="O2177">
            <v>17.420000000000002</v>
          </cell>
          <cell r="P2177">
            <v>17.48</v>
          </cell>
          <cell r="Q2177">
            <v>17.52</v>
          </cell>
          <cell r="R2177">
            <v>17.55</v>
          </cell>
        </row>
        <row r="2178">
          <cell r="A2178">
            <v>1998</v>
          </cell>
          <cell r="B2178" t="str">
            <v>APR</v>
          </cell>
          <cell r="C2178" t="str">
            <v>APR - 1998</v>
          </cell>
          <cell r="D2178">
            <v>35916</v>
          </cell>
          <cell r="E2178">
            <v>29</v>
          </cell>
          <cell r="F2178">
            <v>35914</v>
          </cell>
          <cell r="G2178">
            <v>15.32</v>
          </cell>
          <cell r="H2178">
            <v>15.86</v>
          </cell>
          <cell r="I2178">
            <v>16.25</v>
          </cell>
          <cell r="J2178">
            <v>16.52</v>
          </cell>
          <cell r="K2178">
            <v>16.71</v>
          </cell>
          <cell r="L2178">
            <v>16.88</v>
          </cell>
          <cell r="M2178">
            <v>17.02</v>
          </cell>
          <cell r="N2178">
            <v>17.11</v>
          </cell>
          <cell r="O2178">
            <v>17.190000000000001</v>
          </cell>
          <cell r="P2178">
            <v>17.260000000000002</v>
          </cell>
          <cell r="Q2178">
            <v>17.309999999999999</v>
          </cell>
          <cell r="R2178">
            <v>17.34</v>
          </cell>
        </row>
        <row r="2179">
          <cell r="A2179">
            <v>1998</v>
          </cell>
          <cell r="B2179" t="str">
            <v>APR</v>
          </cell>
          <cell r="C2179" t="str">
            <v>APR - 1998</v>
          </cell>
          <cell r="D2179">
            <v>35916</v>
          </cell>
          <cell r="E2179">
            <v>30</v>
          </cell>
          <cell r="F2179">
            <v>35915</v>
          </cell>
          <cell r="G2179">
            <v>15.39</v>
          </cell>
          <cell r="H2179">
            <v>16</v>
          </cell>
          <cell r="I2179">
            <v>16.43</v>
          </cell>
          <cell r="J2179">
            <v>16.72</v>
          </cell>
          <cell r="K2179">
            <v>16.93</v>
          </cell>
          <cell r="L2179">
            <v>17.11</v>
          </cell>
          <cell r="M2179">
            <v>17.260000000000002</v>
          </cell>
          <cell r="N2179">
            <v>17.36</v>
          </cell>
          <cell r="O2179">
            <v>17.440000000000001</v>
          </cell>
          <cell r="P2179">
            <v>17.52</v>
          </cell>
          <cell r="Q2179">
            <v>17.57</v>
          </cell>
          <cell r="R2179">
            <v>17.61</v>
          </cell>
        </row>
        <row r="2180">
          <cell r="A2180">
            <v>1998</v>
          </cell>
          <cell r="B2180" t="str">
            <v>MAY</v>
          </cell>
          <cell r="C2180" t="str">
            <v>MAY - 1998</v>
          </cell>
          <cell r="D2180">
            <v>35916</v>
          </cell>
          <cell r="E2180">
            <v>1</v>
          </cell>
          <cell r="F2180">
            <v>35916</v>
          </cell>
          <cell r="G2180">
            <v>16.13</v>
          </cell>
          <cell r="H2180">
            <v>16.72</v>
          </cell>
          <cell r="I2180">
            <v>17.05</v>
          </cell>
          <cell r="J2180">
            <v>17.27</v>
          </cell>
          <cell r="K2180">
            <v>17.440000000000001</v>
          </cell>
          <cell r="L2180">
            <v>17.600000000000001</v>
          </cell>
          <cell r="M2180">
            <v>17.71</v>
          </cell>
          <cell r="N2180">
            <v>17.78</v>
          </cell>
          <cell r="O2180">
            <v>17.829999999999998</v>
          </cell>
          <cell r="P2180">
            <v>17.88</v>
          </cell>
          <cell r="Q2180">
            <v>17.91</v>
          </cell>
          <cell r="R2180">
            <v>17.93</v>
          </cell>
        </row>
        <row r="2181">
          <cell r="A2181">
            <v>1998</v>
          </cell>
          <cell r="B2181" t="str">
            <v>MAY</v>
          </cell>
          <cell r="C2181" t="str">
            <v>MAY - 1998</v>
          </cell>
          <cell r="D2181">
            <v>35923</v>
          </cell>
          <cell r="E2181">
            <v>4</v>
          </cell>
          <cell r="F2181">
            <v>35919</v>
          </cell>
          <cell r="G2181">
            <v>15.95</v>
          </cell>
          <cell r="H2181">
            <v>16.61</v>
          </cell>
          <cell r="I2181">
            <v>17</v>
          </cell>
          <cell r="J2181">
            <v>17.25</v>
          </cell>
          <cell r="K2181">
            <v>17.43</v>
          </cell>
          <cell r="L2181">
            <v>17.59</v>
          </cell>
          <cell r="M2181">
            <v>17.71</v>
          </cell>
          <cell r="N2181">
            <v>17.79</v>
          </cell>
          <cell r="O2181">
            <v>17.850000000000001</v>
          </cell>
          <cell r="P2181">
            <v>17.91</v>
          </cell>
          <cell r="Q2181">
            <v>17.95</v>
          </cell>
          <cell r="R2181">
            <v>17.97</v>
          </cell>
        </row>
        <row r="2182">
          <cell r="A2182">
            <v>1998</v>
          </cell>
          <cell r="B2182" t="str">
            <v>MAY</v>
          </cell>
          <cell r="C2182" t="str">
            <v>MAY - 1998</v>
          </cell>
          <cell r="D2182">
            <v>35923</v>
          </cell>
          <cell r="E2182">
            <v>5</v>
          </cell>
          <cell r="F2182">
            <v>35920</v>
          </cell>
          <cell r="G2182">
            <v>15.47</v>
          </cell>
          <cell r="H2182">
            <v>16.23</v>
          </cell>
          <cell r="I2182">
            <v>16.690000000000001</v>
          </cell>
          <cell r="J2182">
            <v>16.989999999999998</v>
          </cell>
          <cell r="K2182">
            <v>17.18</v>
          </cell>
          <cell r="L2182">
            <v>17.34</v>
          </cell>
          <cell r="M2182">
            <v>17.46</v>
          </cell>
          <cell r="N2182">
            <v>17.559999999999999</v>
          </cell>
          <cell r="O2182">
            <v>17.63</v>
          </cell>
          <cell r="P2182">
            <v>17.7</v>
          </cell>
          <cell r="Q2182">
            <v>17.75</v>
          </cell>
          <cell r="R2182">
            <v>17.78</v>
          </cell>
        </row>
        <row r="2183">
          <cell r="A2183">
            <v>1998</v>
          </cell>
          <cell r="B2183" t="str">
            <v>MAY</v>
          </cell>
          <cell r="C2183" t="str">
            <v>MAY - 1998</v>
          </cell>
          <cell r="D2183">
            <v>35923</v>
          </cell>
          <cell r="E2183">
            <v>6</v>
          </cell>
          <cell r="F2183">
            <v>35921</v>
          </cell>
          <cell r="G2183">
            <v>15.37</v>
          </cell>
          <cell r="H2183">
            <v>16.09</v>
          </cell>
          <cell r="I2183">
            <v>16.559999999999999</v>
          </cell>
          <cell r="J2183">
            <v>16.87</v>
          </cell>
          <cell r="K2183">
            <v>17.079999999999998</v>
          </cell>
          <cell r="L2183">
            <v>17.260000000000002</v>
          </cell>
          <cell r="M2183">
            <v>17.39</v>
          </cell>
          <cell r="N2183">
            <v>17.489999999999998</v>
          </cell>
          <cell r="O2183">
            <v>17.559999999999999</v>
          </cell>
          <cell r="P2183">
            <v>17.63</v>
          </cell>
          <cell r="Q2183">
            <v>17.690000000000001</v>
          </cell>
          <cell r="R2183">
            <v>17.73</v>
          </cell>
        </row>
        <row r="2184">
          <cell r="A2184">
            <v>1998</v>
          </cell>
          <cell r="B2184" t="str">
            <v>MAY</v>
          </cell>
          <cell r="C2184" t="str">
            <v>MAY - 1998</v>
          </cell>
          <cell r="D2184">
            <v>35923</v>
          </cell>
          <cell r="E2184">
            <v>7</v>
          </cell>
          <cell r="F2184">
            <v>35922</v>
          </cell>
          <cell r="G2184">
            <v>15.24</v>
          </cell>
          <cell r="H2184">
            <v>15.94</v>
          </cell>
          <cell r="I2184">
            <v>16.39</v>
          </cell>
          <cell r="J2184">
            <v>16.739999999999998</v>
          </cell>
          <cell r="K2184">
            <v>16.98</v>
          </cell>
          <cell r="L2184">
            <v>17.170000000000002</v>
          </cell>
          <cell r="M2184">
            <v>17.3</v>
          </cell>
          <cell r="N2184">
            <v>17.41</v>
          </cell>
          <cell r="O2184">
            <v>17.489999999999998</v>
          </cell>
          <cell r="P2184">
            <v>17.57</v>
          </cell>
          <cell r="Q2184">
            <v>17.64</v>
          </cell>
          <cell r="R2184">
            <v>17.690000000000001</v>
          </cell>
        </row>
        <row r="2185">
          <cell r="A2185">
            <v>1998</v>
          </cell>
          <cell r="B2185" t="str">
            <v>MAY</v>
          </cell>
          <cell r="C2185" t="str">
            <v>MAY - 1998</v>
          </cell>
          <cell r="D2185">
            <v>35923</v>
          </cell>
          <cell r="E2185">
            <v>8</v>
          </cell>
          <cell r="F2185">
            <v>35923</v>
          </cell>
          <cell r="G2185">
            <v>15.13</v>
          </cell>
          <cell r="H2185">
            <v>15.87</v>
          </cell>
          <cell r="I2185">
            <v>16.309999999999999</v>
          </cell>
          <cell r="J2185">
            <v>16.649999999999999</v>
          </cell>
          <cell r="K2185">
            <v>16.89</v>
          </cell>
          <cell r="L2185">
            <v>17.079999999999998</v>
          </cell>
          <cell r="M2185">
            <v>17.21</v>
          </cell>
          <cell r="N2185">
            <v>17.32</v>
          </cell>
          <cell r="O2185">
            <v>17.399999999999999</v>
          </cell>
          <cell r="P2185">
            <v>17.47</v>
          </cell>
          <cell r="Q2185">
            <v>17.53</v>
          </cell>
          <cell r="R2185">
            <v>17.579999999999998</v>
          </cell>
        </row>
        <row r="2186">
          <cell r="A2186">
            <v>1998</v>
          </cell>
          <cell r="B2186" t="str">
            <v>MAY</v>
          </cell>
          <cell r="C2186" t="str">
            <v>MAY - 1998</v>
          </cell>
          <cell r="D2186">
            <v>35930</v>
          </cell>
          <cell r="E2186">
            <v>11</v>
          </cell>
          <cell r="F2186">
            <v>35926</v>
          </cell>
          <cell r="G2186">
            <v>15.17</v>
          </cell>
          <cell r="H2186">
            <v>15.87</v>
          </cell>
          <cell r="I2186">
            <v>16.29</v>
          </cell>
          <cell r="J2186">
            <v>16.600000000000001</v>
          </cell>
          <cell r="K2186">
            <v>16.82</v>
          </cell>
          <cell r="L2186">
            <v>17</v>
          </cell>
          <cell r="M2186">
            <v>17.13</v>
          </cell>
          <cell r="N2186">
            <v>17.23</v>
          </cell>
          <cell r="O2186">
            <v>17.309999999999999</v>
          </cell>
          <cell r="P2186">
            <v>17.38</v>
          </cell>
          <cell r="Q2186">
            <v>17.440000000000001</v>
          </cell>
          <cell r="R2186">
            <v>17.489999999999998</v>
          </cell>
        </row>
        <row r="2187">
          <cell r="A2187">
            <v>1998</v>
          </cell>
          <cell r="B2187" t="str">
            <v>MAY</v>
          </cell>
          <cell r="C2187" t="str">
            <v>MAY - 1998</v>
          </cell>
          <cell r="D2187">
            <v>35930</v>
          </cell>
          <cell r="E2187">
            <v>12</v>
          </cell>
          <cell r="F2187">
            <v>35927</v>
          </cell>
          <cell r="G2187">
            <v>15.24</v>
          </cell>
          <cell r="H2187">
            <v>15.93</v>
          </cell>
          <cell r="I2187">
            <v>16.32</v>
          </cell>
          <cell r="J2187">
            <v>16.600000000000001</v>
          </cell>
          <cell r="K2187">
            <v>16.8</v>
          </cell>
          <cell r="L2187">
            <v>16.96</v>
          </cell>
          <cell r="M2187">
            <v>17.09</v>
          </cell>
          <cell r="N2187">
            <v>17.190000000000001</v>
          </cell>
          <cell r="O2187">
            <v>17.27</v>
          </cell>
          <cell r="P2187">
            <v>17.34</v>
          </cell>
          <cell r="Q2187">
            <v>17.399999999999999</v>
          </cell>
          <cell r="R2187">
            <v>17.46</v>
          </cell>
        </row>
        <row r="2188">
          <cell r="A2188">
            <v>1998</v>
          </cell>
          <cell r="B2188" t="str">
            <v>MAY</v>
          </cell>
          <cell r="C2188" t="str">
            <v>MAY - 1998</v>
          </cell>
          <cell r="D2188">
            <v>35930</v>
          </cell>
          <cell r="E2188">
            <v>13</v>
          </cell>
          <cell r="F2188">
            <v>35928</v>
          </cell>
          <cell r="G2188">
            <v>14.95</v>
          </cell>
          <cell r="H2188">
            <v>15.68</v>
          </cell>
          <cell r="I2188">
            <v>16.11</v>
          </cell>
          <cell r="J2188">
            <v>16.420000000000002</v>
          </cell>
          <cell r="K2188">
            <v>16.63</v>
          </cell>
          <cell r="L2188">
            <v>16.79</v>
          </cell>
          <cell r="M2188">
            <v>16.93</v>
          </cell>
          <cell r="N2188">
            <v>17.03</v>
          </cell>
          <cell r="O2188">
            <v>17.11</v>
          </cell>
          <cell r="P2188">
            <v>17.18</v>
          </cell>
          <cell r="Q2188">
            <v>17.239999999999998</v>
          </cell>
          <cell r="R2188">
            <v>17.3</v>
          </cell>
        </row>
        <row r="2189">
          <cell r="A2189">
            <v>1998</v>
          </cell>
          <cell r="B2189" t="str">
            <v>MAY</v>
          </cell>
          <cell r="C2189" t="str">
            <v>MAY - 1998</v>
          </cell>
          <cell r="D2189">
            <v>35930</v>
          </cell>
          <cell r="E2189">
            <v>14</v>
          </cell>
          <cell r="F2189">
            <v>35929</v>
          </cell>
          <cell r="G2189">
            <v>15.08</v>
          </cell>
          <cell r="H2189">
            <v>15.81</v>
          </cell>
          <cell r="I2189">
            <v>16.21</v>
          </cell>
          <cell r="J2189">
            <v>16.52</v>
          </cell>
          <cell r="K2189">
            <v>16.72</v>
          </cell>
          <cell r="L2189">
            <v>16.88</v>
          </cell>
          <cell r="M2189">
            <v>17.010000000000002</v>
          </cell>
          <cell r="N2189">
            <v>17.11</v>
          </cell>
          <cell r="O2189">
            <v>17.190000000000001</v>
          </cell>
          <cell r="P2189">
            <v>17.25</v>
          </cell>
          <cell r="Q2189">
            <v>17.3</v>
          </cell>
          <cell r="R2189">
            <v>17.350000000000001</v>
          </cell>
        </row>
        <row r="2190">
          <cell r="A2190">
            <v>1998</v>
          </cell>
          <cell r="B2190" t="str">
            <v>MAY</v>
          </cell>
          <cell r="C2190" t="str">
            <v>MAY - 1998</v>
          </cell>
          <cell r="D2190">
            <v>35930</v>
          </cell>
          <cell r="E2190">
            <v>15</v>
          </cell>
          <cell r="F2190">
            <v>35930</v>
          </cell>
          <cell r="G2190">
            <v>14.47</v>
          </cell>
          <cell r="H2190">
            <v>15.32</v>
          </cell>
          <cell r="I2190">
            <v>15.82</v>
          </cell>
          <cell r="J2190">
            <v>16.18</v>
          </cell>
          <cell r="K2190">
            <v>16.43</v>
          </cell>
          <cell r="L2190">
            <v>16.61</v>
          </cell>
          <cell r="M2190">
            <v>16.75</v>
          </cell>
          <cell r="N2190">
            <v>16.86</v>
          </cell>
          <cell r="O2190">
            <v>16.95</v>
          </cell>
          <cell r="P2190">
            <v>17.03</v>
          </cell>
          <cell r="Q2190">
            <v>17.09</v>
          </cell>
          <cell r="R2190">
            <v>17.149999999999999</v>
          </cell>
        </row>
        <row r="2191">
          <cell r="A2191">
            <v>1998</v>
          </cell>
          <cell r="B2191" t="str">
            <v>MAY</v>
          </cell>
          <cell r="C2191" t="str">
            <v>MAY - 1998</v>
          </cell>
          <cell r="D2191">
            <v>35937</v>
          </cell>
          <cell r="E2191">
            <v>18</v>
          </cell>
          <cell r="F2191">
            <v>35933</v>
          </cell>
          <cell r="G2191">
            <v>14.07</v>
          </cell>
          <cell r="H2191">
            <v>15.11</v>
          </cell>
          <cell r="I2191">
            <v>15.68</v>
          </cell>
          <cell r="J2191">
            <v>16.059999999999999</v>
          </cell>
          <cell r="K2191">
            <v>16.350000000000001</v>
          </cell>
          <cell r="L2191">
            <v>16.55</v>
          </cell>
          <cell r="M2191">
            <v>16.72</v>
          </cell>
          <cell r="N2191">
            <v>16.850000000000001</v>
          </cell>
          <cell r="O2191">
            <v>16.940000000000001</v>
          </cell>
          <cell r="P2191">
            <v>17.03</v>
          </cell>
          <cell r="Q2191">
            <v>17.100000000000001</v>
          </cell>
          <cell r="R2191">
            <v>17.16</v>
          </cell>
        </row>
        <row r="2192">
          <cell r="A2192">
            <v>1998</v>
          </cell>
          <cell r="B2192" t="str">
            <v>MAY</v>
          </cell>
          <cell r="C2192" t="str">
            <v>MAY - 1998</v>
          </cell>
          <cell r="D2192">
            <v>35937</v>
          </cell>
          <cell r="E2192">
            <v>19</v>
          </cell>
          <cell r="F2192">
            <v>35934</v>
          </cell>
          <cell r="G2192">
            <v>12.96</v>
          </cell>
          <cell r="H2192">
            <v>15.01</v>
          </cell>
          <cell r="I2192">
            <v>15.66</v>
          </cell>
          <cell r="J2192">
            <v>16.059999999999999</v>
          </cell>
          <cell r="K2192">
            <v>16.37</v>
          </cell>
          <cell r="L2192">
            <v>16.59</v>
          </cell>
          <cell r="M2192">
            <v>16.760000000000002</v>
          </cell>
          <cell r="N2192">
            <v>16.899999999999999</v>
          </cell>
          <cell r="O2192">
            <v>17</v>
          </cell>
          <cell r="P2192">
            <v>17.09</v>
          </cell>
          <cell r="Q2192">
            <v>17.170000000000002</v>
          </cell>
          <cell r="R2192">
            <v>17.23</v>
          </cell>
        </row>
        <row r="2193">
          <cell r="A2193">
            <v>1998</v>
          </cell>
          <cell r="B2193" t="str">
            <v>MAY</v>
          </cell>
          <cell r="C2193" t="str">
            <v>MAY - 1998</v>
          </cell>
          <cell r="D2193">
            <v>35937</v>
          </cell>
          <cell r="E2193">
            <v>20</v>
          </cell>
          <cell r="F2193">
            <v>35935</v>
          </cell>
          <cell r="G2193">
            <v>14.18</v>
          </cell>
          <cell r="H2193">
            <v>14.99</v>
          </cell>
          <cell r="I2193">
            <v>15.51</v>
          </cell>
          <cell r="J2193">
            <v>15.91</v>
          </cell>
          <cell r="K2193">
            <v>16.21</v>
          </cell>
          <cell r="L2193">
            <v>16.420000000000002</v>
          </cell>
          <cell r="M2193">
            <v>16.579999999999998</v>
          </cell>
          <cell r="N2193">
            <v>16.690000000000001</v>
          </cell>
          <cell r="O2193">
            <v>16.79</v>
          </cell>
          <cell r="P2193">
            <v>16.88</v>
          </cell>
          <cell r="Q2193">
            <v>16.95</v>
          </cell>
          <cell r="R2193">
            <v>17.010000000000002</v>
          </cell>
        </row>
        <row r="2194">
          <cell r="A2194">
            <v>1998</v>
          </cell>
          <cell r="B2194" t="str">
            <v>MAY</v>
          </cell>
          <cell r="C2194" t="str">
            <v>MAY - 1998</v>
          </cell>
          <cell r="D2194">
            <v>35937</v>
          </cell>
          <cell r="E2194">
            <v>21</v>
          </cell>
          <cell r="F2194">
            <v>35936</v>
          </cell>
          <cell r="G2194">
            <v>14.63</v>
          </cell>
          <cell r="H2194">
            <v>15.26</v>
          </cell>
          <cell r="I2194">
            <v>15.73</v>
          </cell>
          <cell r="J2194">
            <v>15.91</v>
          </cell>
          <cell r="K2194">
            <v>16.39</v>
          </cell>
          <cell r="L2194">
            <v>16.59</v>
          </cell>
          <cell r="M2194">
            <v>16.739999999999998</v>
          </cell>
          <cell r="N2194">
            <v>16.78</v>
          </cell>
          <cell r="O2194">
            <v>16.93</v>
          </cell>
          <cell r="P2194">
            <v>17.02</v>
          </cell>
          <cell r="Q2194">
            <v>17.09</v>
          </cell>
          <cell r="R2194">
            <v>17.149999999999999</v>
          </cell>
        </row>
        <row r="2195">
          <cell r="A2195">
            <v>1998</v>
          </cell>
          <cell r="B2195" t="str">
            <v>MAY</v>
          </cell>
          <cell r="C2195" t="str">
            <v>MAY - 1998</v>
          </cell>
          <cell r="D2195">
            <v>35937</v>
          </cell>
          <cell r="E2195">
            <v>22</v>
          </cell>
          <cell r="F2195">
            <v>35937</v>
          </cell>
          <cell r="G2195">
            <v>14.78</v>
          </cell>
          <cell r="H2195">
            <v>15.34</v>
          </cell>
          <cell r="I2195">
            <v>15.78</v>
          </cell>
          <cell r="J2195">
            <v>16.13</v>
          </cell>
          <cell r="K2195">
            <v>16.41</v>
          </cell>
          <cell r="L2195">
            <v>16.600000000000001</v>
          </cell>
          <cell r="M2195">
            <v>16.739999999999998</v>
          </cell>
          <cell r="N2195">
            <v>16.829999999999998</v>
          </cell>
          <cell r="O2195">
            <v>16.920000000000002</v>
          </cell>
          <cell r="P2195">
            <v>17</v>
          </cell>
          <cell r="Q2195">
            <v>17.07</v>
          </cell>
          <cell r="R2195">
            <v>17.13</v>
          </cell>
        </row>
        <row r="2196">
          <cell r="A2196">
            <v>1998</v>
          </cell>
          <cell r="B2196" t="str">
            <v>MAY</v>
          </cell>
          <cell r="C2196" t="str">
            <v>MAY - 1998</v>
          </cell>
          <cell r="D2196">
            <v>35944</v>
          </cell>
          <cell r="E2196">
            <v>25</v>
          </cell>
          <cell r="F2196">
            <v>35940</v>
          </cell>
        </row>
        <row r="2197">
          <cell r="A2197">
            <v>1998</v>
          </cell>
          <cell r="B2197" t="str">
            <v>MAY</v>
          </cell>
          <cell r="C2197" t="str">
            <v>MAY - 1998</v>
          </cell>
          <cell r="D2197">
            <v>35944</v>
          </cell>
          <cell r="E2197">
            <v>26</v>
          </cell>
          <cell r="F2197">
            <v>35941</v>
          </cell>
          <cell r="G2197">
            <v>14.82</v>
          </cell>
          <cell r="H2197">
            <v>15.32</v>
          </cell>
          <cell r="I2197">
            <v>15.76</v>
          </cell>
          <cell r="J2197">
            <v>16.11</v>
          </cell>
          <cell r="K2197">
            <v>16.39</v>
          </cell>
          <cell r="L2197">
            <v>16.59</v>
          </cell>
          <cell r="M2197">
            <v>16.75</v>
          </cell>
          <cell r="N2197">
            <v>16.850000000000001</v>
          </cell>
          <cell r="O2197">
            <v>16.95</v>
          </cell>
          <cell r="P2197">
            <v>17.04</v>
          </cell>
          <cell r="Q2197">
            <v>17.12</v>
          </cell>
          <cell r="R2197">
            <v>17.190000000000001</v>
          </cell>
        </row>
        <row r="2198">
          <cell r="A2198">
            <v>1998</v>
          </cell>
          <cell r="B2198" t="str">
            <v>MAY</v>
          </cell>
          <cell r="C2198" t="str">
            <v>MAY - 1998</v>
          </cell>
          <cell r="D2198">
            <v>35944</v>
          </cell>
          <cell r="E2198">
            <v>27</v>
          </cell>
          <cell r="F2198">
            <v>35942</v>
          </cell>
          <cell r="G2198">
            <v>14.99</v>
          </cell>
          <cell r="H2198">
            <v>15.43</v>
          </cell>
          <cell r="I2198">
            <v>15.83</v>
          </cell>
          <cell r="J2198">
            <v>16.16</v>
          </cell>
          <cell r="K2198">
            <v>16.43</v>
          </cell>
          <cell r="L2198">
            <v>16.62</v>
          </cell>
          <cell r="M2198">
            <v>16.77</v>
          </cell>
          <cell r="N2198">
            <v>16.86</v>
          </cell>
          <cell r="O2198">
            <v>16.95</v>
          </cell>
          <cell r="P2198">
            <v>17.03</v>
          </cell>
          <cell r="Q2198">
            <v>17.11</v>
          </cell>
          <cell r="R2198">
            <v>17.18</v>
          </cell>
        </row>
        <row r="2199">
          <cell r="A2199">
            <v>1998</v>
          </cell>
          <cell r="B2199" t="str">
            <v>MAY</v>
          </cell>
          <cell r="C2199" t="str">
            <v>MAY - 1998</v>
          </cell>
          <cell r="D2199">
            <v>35944</v>
          </cell>
          <cell r="E2199">
            <v>28</v>
          </cell>
          <cell r="F2199">
            <v>35943</v>
          </cell>
          <cell r="G2199">
            <v>14.85</v>
          </cell>
          <cell r="H2199">
            <v>15.33</v>
          </cell>
          <cell r="I2199">
            <v>15.74</v>
          </cell>
          <cell r="J2199">
            <v>16.07</v>
          </cell>
          <cell r="K2199">
            <v>16.350000000000001</v>
          </cell>
          <cell r="L2199">
            <v>16.559999999999999</v>
          </cell>
          <cell r="M2199">
            <v>16.72</v>
          </cell>
          <cell r="N2199">
            <v>16.82</v>
          </cell>
          <cell r="O2199">
            <v>16.920000000000002</v>
          </cell>
          <cell r="P2199">
            <v>17.010000000000002</v>
          </cell>
          <cell r="Q2199">
            <v>17.09</v>
          </cell>
          <cell r="R2199">
            <v>17.16</v>
          </cell>
        </row>
        <row r="2200">
          <cell r="A2200">
            <v>1998</v>
          </cell>
          <cell r="B2200" t="str">
            <v>MAY</v>
          </cell>
          <cell r="C2200" t="str">
            <v>MAY - 1998</v>
          </cell>
          <cell r="D2200">
            <v>35944</v>
          </cell>
          <cell r="E2200">
            <v>29</v>
          </cell>
          <cell r="F2200">
            <v>35944</v>
          </cell>
          <cell r="G2200">
            <v>15.2</v>
          </cell>
          <cell r="H2200">
            <v>15.68</v>
          </cell>
          <cell r="I2200">
            <v>16.079999999999998</v>
          </cell>
          <cell r="J2200">
            <v>16.41</v>
          </cell>
          <cell r="K2200">
            <v>16.690000000000001</v>
          </cell>
          <cell r="L2200">
            <v>16.89</v>
          </cell>
          <cell r="M2200">
            <v>17.05</v>
          </cell>
          <cell r="N2200">
            <v>17.149999999999999</v>
          </cell>
          <cell r="O2200">
            <v>17.25</v>
          </cell>
          <cell r="P2200">
            <v>17.329999999999998</v>
          </cell>
          <cell r="Q2200">
            <v>17.399999999999999</v>
          </cell>
          <cell r="R2200">
            <v>17.46</v>
          </cell>
        </row>
        <row r="2201">
          <cell r="A2201">
            <v>1998</v>
          </cell>
          <cell r="B2201" t="str">
            <v>JUN</v>
          </cell>
          <cell r="C2201" t="str">
            <v>JUN - 1998</v>
          </cell>
          <cell r="D2201">
            <v>35951</v>
          </cell>
          <cell r="E2201">
            <v>1</v>
          </cell>
          <cell r="F2201">
            <v>35947</v>
          </cell>
          <cell r="G2201">
            <v>14.96</v>
          </cell>
          <cell r="H2201">
            <v>15.56</v>
          </cell>
          <cell r="I2201">
            <v>15.96</v>
          </cell>
          <cell r="J2201">
            <v>16.309999999999999</v>
          </cell>
          <cell r="K2201">
            <v>16.61</v>
          </cell>
          <cell r="L2201">
            <v>16.82</v>
          </cell>
          <cell r="M2201">
            <v>16.989999999999998</v>
          </cell>
          <cell r="N2201">
            <v>17.100000000000001</v>
          </cell>
          <cell r="O2201">
            <v>17.21</v>
          </cell>
          <cell r="P2201">
            <v>17.3</v>
          </cell>
          <cell r="Q2201">
            <v>17.38</v>
          </cell>
          <cell r="R2201">
            <v>17.45</v>
          </cell>
        </row>
        <row r="2202">
          <cell r="A2202">
            <v>1998</v>
          </cell>
          <cell r="B2202" t="str">
            <v>JUN</v>
          </cell>
          <cell r="C2202" t="str">
            <v>JUN - 1998</v>
          </cell>
          <cell r="D2202">
            <v>35951</v>
          </cell>
          <cell r="E2202">
            <v>2</v>
          </cell>
          <cell r="F2202">
            <v>35948</v>
          </cell>
          <cell r="G2202">
            <v>14.84</v>
          </cell>
          <cell r="H2202">
            <v>15.46</v>
          </cell>
          <cell r="I2202">
            <v>15.88</v>
          </cell>
          <cell r="J2202">
            <v>16.239999999999998</v>
          </cell>
          <cell r="K2202">
            <v>16.53</v>
          </cell>
          <cell r="L2202">
            <v>16.760000000000002</v>
          </cell>
          <cell r="M2202">
            <v>16.940000000000001</v>
          </cell>
          <cell r="N2202">
            <v>17.059999999999999</v>
          </cell>
          <cell r="O2202">
            <v>17.170000000000002</v>
          </cell>
          <cell r="P2202">
            <v>17.27</v>
          </cell>
          <cell r="Q2202">
            <v>17.350000000000001</v>
          </cell>
          <cell r="R2202">
            <v>17.420000000000002</v>
          </cell>
        </row>
        <row r="2203">
          <cell r="A2203">
            <v>1998</v>
          </cell>
          <cell r="B2203" t="str">
            <v>JUN</v>
          </cell>
          <cell r="C2203" t="str">
            <v>JUN - 1998</v>
          </cell>
          <cell r="D2203">
            <v>35951</v>
          </cell>
          <cell r="E2203">
            <v>3</v>
          </cell>
          <cell r="F2203">
            <v>35949</v>
          </cell>
          <cell r="G2203">
            <v>14.81</v>
          </cell>
          <cell r="H2203">
            <v>15.43</v>
          </cell>
          <cell r="I2203">
            <v>15.88</v>
          </cell>
          <cell r="J2203">
            <v>16.260000000000002</v>
          </cell>
          <cell r="K2203">
            <v>16.57</v>
          </cell>
          <cell r="L2203">
            <v>16.809999999999999</v>
          </cell>
          <cell r="M2203">
            <v>17</v>
          </cell>
          <cell r="N2203">
            <v>17.13</v>
          </cell>
          <cell r="O2203">
            <v>17.239999999999998</v>
          </cell>
          <cell r="P2203">
            <v>17.34</v>
          </cell>
          <cell r="Q2203">
            <v>17.43</v>
          </cell>
          <cell r="R2203">
            <v>17.510000000000002</v>
          </cell>
        </row>
        <row r="2204">
          <cell r="A2204">
            <v>1998</v>
          </cell>
          <cell r="B2204" t="str">
            <v>JUN</v>
          </cell>
          <cell r="C2204" t="str">
            <v>JUN - 1998</v>
          </cell>
          <cell r="D2204">
            <v>35951</v>
          </cell>
          <cell r="E2204">
            <v>4</v>
          </cell>
          <cell r="F2204">
            <v>35950</v>
          </cell>
          <cell r="G2204">
            <v>15.12</v>
          </cell>
          <cell r="H2204">
            <v>15.69</v>
          </cell>
          <cell r="I2204">
            <v>16.11</v>
          </cell>
          <cell r="J2204">
            <v>16.46</v>
          </cell>
          <cell r="K2204">
            <v>16.739999999999998</v>
          </cell>
          <cell r="L2204">
            <v>16.96</v>
          </cell>
          <cell r="M2204">
            <v>17.13</v>
          </cell>
          <cell r="N2204">
            <v>17.239999999999998</v>
          </cell>
          <cell r="O2204">
            <v>17.34</v>
          </cell>
          <cell r="P2204">
            <v>17.43</v>
          </cell>
          <cell r="Q2204">
            <v>17.52</v>
          </cell>
          <cell r="R2204">
            <v>17.59</v>
          </cell>
        </row>
        <row r="2205">
          <cell r="A2205">
            <v>1998</v>
          </cell>
          <cell r="B2205" t="str">
            <v>JUN</v>
          </cell>
          <cell r="C2205" t="str">
            <v>JUN - 1998</v>
          </cell>
          <cell r="D2205">
            <v>35951</v>
          </cell>
          <cell r="E2205">
            <v>5</v>
          </cell>
          <cell r="F2205">
            <v>35951</v>
          </cell>
          <cell r="G2205">
            <v>15.07</v>
          </cell>
          <cell r="H2205">
            <v>15.71</v>
          </cell>
          <cell r="I2205">
            <v>16.23</v>
          </cell>
          <cell r="J2205">
            <v>16.61</v>
          </cell>
          <cell r="K2205">
            <v>16.91</v>
          </cell>
          <cell r="L2205">
            <v>17.149999999999999</v>
          </cell>
          <cell r="M2205">
            <v>17.34</v>
          </cell>
          <cell r="N2205">
            <v>17.47</v>
          </cell>
          <cell r="O2205">
            <v>17.579999999999998</v>
          </cell>
          <cell r="P2205">
            <v>17.670000000000002</v>
          </cell>
          <cell r="Q2205">
            <v>17.760000000000002</v>
          </cell>
          <cell r="R2205">
            <v>17.84</v>
          </cell>
        </row>
        <row r="2206">
          <cell r="A2206">
            <v>1998</v>
          </cell>
          <cell r="B2206" t="str">
            <v>JUN</v>
          </cell>
          <cell r="C2206" t="str">
            <v>JUN - 1998</v>
          </cell>
          <cell r="D2206">
            <v>35958</v>
          </cell>
          <cell r="E2206">
            <v>8</v>
          </cell>
          <cell r="F2206">
            <v>35954</v>
          </cell>
          <cell r="G2206">
            <v>14.55</v>
          </cell>
          <cell r="H2206">
            <v>15.28</v>
          </cell>
          <cell r="I2206">
            <v>15.91</v>
          </cell>
          <cell r="J2206">
            <v>16.34</v>
          </cell>
          <cell r="K2206">
            <v>16.68</v>
          </cell>
          <cell r="L2206">
            <v>16.96</v>
          </cell>
          <cell r="M2206">
            <v>17.170000000000002</v>
          </cell>
          <cell r="N2206">
            <v>17.32</v>
          </cell>
          <cell r="O2206">
            <v>17.45</v>
          </cell>
          <cell r="P2206">
            <v>17.559999999999999</v>
          </cell>
          <cell r="Q2206">
            <v>17.670000000000002</v>
          </cell>
          <cell r="R2206">
            <v>17.75</v>
          </cell>
        </row>
        <row r="2207">
          <cell r="A2207">
            <v>1998</v>
          </cell>
          <cell r="B2207" t="str">
            <v>JUN</v>
          </cell>
          <cell r="C2207" t="str">
            <v>JUN - 1998</v>
          </cell>
          <cell r="D2207">
            <v>35958</v>
          </cell>
          <cell r="E2207">
            <v>9</v>
          </cell>
          <cell r="F2207">
            <v>35955</v>
          </cell>
          <cell r="G2207">
            <v>13.85</v>
          </cell>
          <cell r="H2207">
            <v>14.65</v>
          </cell>
          <cell r="I2207">
            <v>15.36</v>
          </cell>
          <cell r="J2207">
            <v>15.85</v>
          </cell>
          <cell r="K2207">
            <v>16.22</v>
          </cell>
          <cell r="L2207">
            <v>16.53</v>
          </cell>
          <cell r="M2207">
            <v>16.760000000000002</v>
          </cell>
          <cell r="N2207">
            <v>16.920000000000002</v>
          </cell>
          <cell r="O2207">
            <v>17.059999999999999</v>
          </cell>
          <cell r="P2207">
            <v>17.190000000000001</v>
          </cell>
          <cell r="Q2207">
            <v>17.309999999999999</v>
          </cell>
          <cell r="R2207">
            <v>17.399999999999999</v>
          </cell>
        </row>
        <row r="2208">
          <cell r="A2208">
            <v>1998</v>
          </cell>
          <cell r="B2208" t="str">
            <v>JUN</v>
          </cell>
          <cell r="C2208" t="str">
            <v>JUN - 1998</v>
          </cell>
          <cell r="D2208">
            <v>35958</v>
          </cell>
          <cell r="E2208">
            <v>10</v>
          </cell>
          <cell r="F2208">
            <v>35956</v>
          </cell>
          <cell r="G2208">
            <v>13.48</v>
          </cell>
          <cell r="H2208">
            <v>14.39</v>
          </cell>
          <cell r="I2208">
            <v>15.12</v>
          </cell>
          <cell r="J2208">
            <v>15.69</v>
          </cell>
          <cell r="K2208">
            <v>16.100000000000001</v>
          </cell>
          <cell r="L2208">
            <v>16.440000000000001</v>
          </cell>
          <cell r="M2208">
            <v>16.7</v>
          </cell>
          <cell r="N2208">
            <v>16.88</v>
          </cell>
          <cell r="O2208">
            <v>17.03</v>
          </cell>
          <cell r="P2208">
            <v>17.170000000000002</v>
          </cell>
          <cell r="Q2208">
            <v>17.3</v>
          </cell>
          <cell r="R2208">
            <v>17.41</v>
          </cell>
        </row>
        <row r="2209">
          <cell r="A2209">
            <v>1998</v>
          </cell>
          <cell r="B2209" t="str">
            <v>JUN</v>
          </cell>
          <cell r="C2209" t="str">
            <v>JUN - 1998</v>
          </cell>
          <cell r="D2209">
            <v>35958</v>
          </cell>
          <cell r="E2209">
            <v>11</v>
          </cell>
          <cell r="F2209">
            <v>35957</v>
          </cell>
          <cell r="G2209">
            <v>12.75</v>
          </cell>
          <cell r="H2209">
            <v>13.92</v>
          </cell>
          <cell r="I2209">
            <v>14.7</v>
          </cell>
          <cell r="J2209">
            <v>15.28</v>
          </cell>
          <cell r="K2209">
            <v>15.73</v>
          </cell>
          <cell r="L2209">
            <v>16.09</v>
          </cell>
          <cell r="M2209">
            <v>16.36</v>
          </cell>
          <cell r="N2209">
            <v>16.55</v>
          </cell>
          <cell r="O2209">
            <v>16.71</v>
          </cell>
          <cell r="P2209">
            <v>16.86</v>
          </cell>
          <cell r="Q2209">
            <v>17.010000000000002</v>
          </cell>
          <cell r="R2209">
            <v>17.14</v>
          </cell>
        </row>
        <row r="2210">
          <cell r="A2210">
            <v>1998</v>
          </cell>
          <cell r="B2210" t="str">
            <v>JUN</v>
          </cell>
          <cell r="C2210" t="str">
            <v>JUN - 1998</v>
          </cell>
          <cell r="D2210">
            <v>35958</v>
          </cell>
          <cell r="E2210">
            <v>12</v>
          </cell>
          <cell r="F2210">
            <v>35958</v>
          </cell>
          <cell r="G2210">
            <v>12.59</v>
          </cell>
          <cell r="H2210">
            <v>13.89</v>
          </cell>
          <cell r="I2210">
            <v>14.71</v>
          </cell>
          <cell r="J2210">
            <v>15.32</v>
          </cell>
          <cell r="K2210">
            <v>15.78</v>
          </cell>
          <cell r="L2210">
            <v>16.14</v>
          </cell>
          <cell r="M2210">
            <v>16.41</v>
          </cell>
          <cell r="N2210">
            <v>16.600000000000001</v>
          </cell>
          <cell r="O2210">
            <v>16.760000000000002</v>
          </cell>
          <cell r="P2210">
            <v>16.91</v>
          </cell>
          <cell r="Q2210">
            <v>17.059999999999999</v>
          </cell>
          <cell r="R2210">
            <v>17.190000000000001</v>
          </cell>
        </row>
        <row r="2211">
          <cell r="A2211">
            <v>1998</v>
          </cell>
          <cell r="B2211" t="str">
            <v>JUN</v>
          </cell>
          <cell r="C2211" t="str">
            <v>JUN - 1998</v>
          </cell>
          <cell r="D2211">
            <v>35965</v>
          </cell>
          <cell r="E2211">
            <v>15</v>
          </cell>
          <cell r="F2211">
            <v>35961</v>
          </cell>
          <cell r="G2211">
            <v>11.56</v>
          </cell>
          <cell r="H2211">
            <v>13.03</v>
          </cell>
          <cell r="I2211">
            <v>14</v>
          </cell>
          <cell r="J2211">
            <v>14.69</v>
          </cell>
          <cell r="K2211">
            <v>15.2</v>
          </cell>
          <cell r="L2211">
            <v>15.6</v>
          </cell>
          <cell r="M2211">
            <v>15.9</v>
          </cell>
          <cell r="N2211">
            <v>16.11</v>
          </cell>
          <cell r="O2211">
            <v>16.28</v>
          </cell>
          <cell r="P2211">
            <v>16.440000000000001</v>
          </cell>
          <cell r="Q2211">
            <v>16.600000000000001</v>
          </cell>
          <cell r="R2211">
            <v>16.739999999999998</v>
          </cell>
        </row>
        <row r="2212">
          <cell r="A2212">
            <v>1998</v>
          </cell>
          <cell r="B2212" t="str">
            <v>JUN</v>
          </cell>
          <cell r="C2212" t="str">
            <v>JUN - 1998</v>
          </cell>
          <cell r="D2212">
            <v>35965</v>
          </cell>
          <cell r="E2212">
            <v>16</v>
          </cell>
          <cell r="F2212">
            <v>35962</v>
          </cell>
          <cell r="G2212">
            <v>11.98</v>
          </cell>
          <cell r="H2212">
            <v>13.23</v>
          </cell>
          <cell r="I2212">
            <v>14.15</v>
          </cell>
          <cell r="J2212">
            <v>14.82</v>
          </cell>
          <cell r="K2212">
            <v>15.32</v>
          </cell>
          <cell r="L2212">
            <v>15.71</v>
          </cell>
          <cell r="M2212">
            <v>16.010000000000002</v>
          </cell>
          <cell r="N2212">
            <v>16.22</v>
          </cell>
          <cell r="O2212">
            <v>16.39</v>
          </cell>
          <cell r="P2212">
            <v>16.55</v>
          </cell>
          <cell r="Q2212">
            <v>16.71</v>
          </cell>
          <cell r="R2212">
            <v>16.850000000000001</v>
          </cell>
        </row>
        <row r="2213">
          <cell r="A2213">
            <v>1998</v>
          </cell>
          <cell r="B2213" t="str">
            <v>JUN</v>
          </cell>
          <cell r="C2213" t="str">
            <v>JUN - 1998</v>
          </cell>
          <cell r="D2213">
            <v>35965</v>
          </cell>
          <cell r="E2213">
            <v>17</v>
          </cell>
          <cell r="F2213">
            <v>35963</v>
          </cell>
          <cell r="G2213">
            <v>12.6</v>
          </cell>
          <cell r="H2213">
            <v>13.69</v>
          </cell>
          <cell r="I2213">
            <v>14.47</v>
          </cell>
          <cell r="J2213">
            <v>15.08</v>
          </cell>
          <cell r="K2213">
            <v>15.56</v>
          </cell>
          <cell r="L2213">
            <v>15.92</v>
          </cell>
          <cell r="M2213">
            <v>16.190000000000001</v>
          </cell>
          <cell r="N2213">
            <v>16.39</v>
          </cell>
          <cell r="O2213">
            <v>16.54</v>
          </cell>
          <cell r="P2213">
            <v>16.68</v>
          </cell>
          <cell r="Q2213">
            <v>16.82</v>
          </cell>
          <cell r="R2213">
            <v>16.95</v>
          </cell>
        </row>
        <row r="2214">
          <cell r="A2214">
            <v>1998</v>
          </cell>
          <cell r="B2214" t="str">
            <v>JUN</v>
          </cell>
          <cell r="C2214" t="str">
            <v>JUN - 1998</v>
          </cell>
          <cell r="D2214">
            <v>35965</v>
          </cell>
          <cell r="E2214">
            <v>18</v>
          </cell>
          <cell r="F2214">
            <v>35964</v>
          </cell>
          <cell r="G2214">
            <v>11.77</v>
          </cell>
          <cell r="H2214">
            <v>13.13</v>
          </cell>
          <cell r="I2214">
            <v>14.02</v>
          </cell>
          <cell r="J2214">
            <v>14.7</v>
          </cell>
          <cell r="K2214">
            <v>15.22</v>
          </cell>
          <cell r="L2214">
            <v>15.62</v>
          </cell>
          <cell r="M2214">
            <v>15.91</v>
          </cell>
          <cell r="N2214">
            <v>16.13</v>
          </cell>
          <cell r="O2214">
            <v>16.3</v>
          </cell>
          <cell r="P2214">
            <v>16.45</v>
          </cell>
          <cell r="Q2214">
            <v>16.59</v>
          </cell>
          <cell r="R2214">
            <v>16.73</v>
          </cell>
        </row>
        <row r="2215">
          <cell r="A2215">
            <v>1998</v>
          </cell>
          <cell r="B2215" t="str">
            <v>JUN</v>
          </cell>
          <cell r="C2215" t="str">
            <v>JUN - 1998</v>
          </cell>
          <cell r="D2215">
            <v>35965</v>
          </cell>
          <cell r="E2215">
            <v>19</v>
          </cell>
          <cell r="F2215">
            <v>35965</v>
          </cell>
          <cell r="G2215">
            <v>11.84</v>
          </cell>
          <cell r="H2215">
            <v>13.17</v>
          </cell>
          <cell r="I2215">
            <v>14.04</v>
          </cell>
          <cell r="J2215">
            <v>14.73</v>
          </cell>
          <cell r="K2215">
            <v>15.27</v>
          </cell>
          <cell r="L2215">
            <v>15.67</v>
          </cell>
          <cell r="M2215">
            <v>15.97</v>
          </cell>
          <cell r="N2215">
            <v>16.190000000000001</v>
          </cell>
          <cell r="O2215">
            <v>16.36</v>
          </cell>
          <cell r="P2215">
            <v>16.52</v>
          </cell>
          <cell r="Q2215">
            <v>16.670000000000002</v>
          </cell>
          <cell r="R2215">
            <v>16.82</v>
          </cell>
        </row>
        <row r="2216">
          <cell r="A2216">
            <v>1998</v>
          </cell>
          <cell r="B2216" t="str">
            <v>JUN</v>
          </cell>
          <cell r="C2216" t="str">
            <v>JUN - 1998</v>
          </cell>
          <cell r="D2216">
            <v>35972</v>
          </cell>
          <cell r="E2216">
            <v>22</v>
          </cell>
          <cell r="F2216">
            <v>35968</v>
          </cell>
          <cell r="G2216">
            <v>13.43</v>
          </cell>
          <cell r="H2216">
            <v>13.65</v>
          </cell>
          <cell r="I2216">
            <v>14.38</v>
          </cell>
          <cell r="J2216">
            <v>14.99</v>
          </cell>
          <cell r="K2216">
            <v>15.45</v>
          </cell>
          <cell r="L2216">
            <v>15.8</v>
          </cell>
          <cell r="M2216">
            <v>16.079999999999998</v>
          </cell>
          <cell r="N2216">
            <v>16.3</v>
          </cell>
          <cell r="O2216">
            <v>16.46</v>
          </cell>
          <cell r="P2216">
            <v>16.600000000000001</v>
          </cell>
          <cell r="Q2216">
            <v>16.739999999999998</v>
          </cell>
          <cell r="R2216">
            <v>16.88</v>
          </cell>
        </row>
        <row r="2217">
          <cell r="A2217">
            <v>1998</v>
          </cell>
          <cell r="B2217" t="str">
            <v>JUN</v>
          </cell>
          <cell r="C2217" t="str">
            <v>JUN - 1998</v>
          </cell>
          <cell r="D2217">
            <v>35972</v>
          </cell>
          <cell r="E2217">
            <v>23</v>
          </cell>
          <cell r="F2217">
            <v>35969</v>
          </cell>
          <cell r="G2217">
            <v>14.52</v>
          </cell>
          <cell r="H2217">
            <v>15.06</v>
          </cell>
          <cell r="I2217">
            <v>15.5</v>
          </cell>
          <cell r="J2217">
            <v>15.88</v>
          </cell>
          <cell r="K2217">
            <v>16.16</v>
          </cell>
          <cell r="L2217">
            <v>16.39</v>
          </cell>
          <cell r="M2217">
            <v>16.579999999999998</v>
          </cell>
          <cell r="N2217">
            <v>16.72</v>
          </cell>
          <cell r="O2217">
            <v>16.84</v>
          </cell>
          <cell r="P2217">
            <v>16.96</v>
          </cell>
          <cell r="Q2217">
            <v>17.079999999999998</v>
          </cell>
          <cell r="R2217">
            <v>17.2</v>
          </cell>
        </row>
        <row r="2218">
          <cell r="A2218">
            <v>1998</v>
          </cell>
          <cell r="B2218" t="str">
            <v>JUN</v>
          </cell>
          <cell r="C2218" t="str">
            <v>JUN - 1998</v>
          </cell>
          <cell r="D2218">
            <v>35972</v>
          </cell>
          <cell r="E2218">
            <v>24</v>
          </cell>
          <cell r="F2218">
            <v>35970</v>
          </cell>
          <cell r="G2218">
            <v>14.6</v>
          </cell>
          <cell r="H2218">
            <v>15.03</v>
          </cell>
          <cell r="I2218">
            <v>15.41</v>
          </cell>
          <cell r="J2218">
            <v>15.77</v>
          </cell>
          <cell r="K2218">
            <v>16.059999999999999</v>
          </cell>
          <cell r="L2218">
            <v>16.3</v>
          </cell>
          <cell r="M2218">
            <v>16.5</v>
          </cell>
          <cell r="N2218">
            <v>16.64</v>
          </cell>
          <cell r="O2218">
            <v>16.77</v>
          </cell>
          <cell r="P2218">
            <v>16.899999999999999</v>
          </cell>
          <cell r="Q2218">
            <v>17.03</v>
          </cell>
          <cell r="R2218">
            <v>17.16</v>
          </cell>
        </row>
        <row r="2219">
          <cell r="A2219">
            <v>1998</v>
          </cell>
          <cell r="B2219" t="str">
            <v>JUN</v>
          </cell>
          <cell r="C2219" t="str">
            <v>JUN - 1998</v>
          </cell>
          <cell r="D2219">
            <v>35972</v>
          </cell>
          <cell r="E2219">
            <v>25</v>
          </cell>
          <cell r="F2219">
            <v>35971</v>
          </cell>
          <cell r="G2219">
            <v>14.03</v>
          </cell>
          <cell r="H2219">
            <v>14.64</v>
          </cell>
          <cell r="I2219">
            <v>15.09</v>
          </cell>
          <cell r="J2219">
            <v>15.5</v>
          </cell>
          <cell r="K2219">
            <v>15.81</v>
          </cell>
          <cell r="L2219">
            <v>16.07</v>
          </cell>
          <cell r="M2219">
            <v>16.28</v>
          </cell>
          <cell r="N2219">
            <v>16.440000000000001</v>
          </cell>
          <cell r="O2219">
            <v>16.59</v>
          </cell>
          <cell r="P2219">
            <v>16.739999999999998</v>
          </cell>
          <cell r="Q2219">
            <v>16.89</v>
          </cell>
          <cell r="R2219">
            <v>17.04</v>
          </cell>
        </row>
        <row r="2220">
          <cell r="A2220">
            <v>1998</v>
          </cell>
          <cell r="B2220" t="str">
            <v>JUN</v>
          </cell>
          <cell r="C2220" t="str">
            <v>JUN - 1998</v>
          </cell>
          <cell r="D2220">
            <v>35972</v>
          </cell>
          <cell r="E2220">
            <v>26</v>
          </cell>
          <cell r="F2220">
            <v>35972</v>
          </cell>
          <cell r="G2220">
            <v>14.13</v>
          </cell>
          <cell r="H2220">
            <v>14.68</v>
          </cell>
          <cell r="I2220">
            <v>15.1</v>
          </cell>
          <cell r="J2220">
            <v>15.48</v>
          </cell>
          <cell r="K2220">
            <v>15.79</v>
          </cell>
          <cell r="L2220">
            <v>16.04</v>
          </cell>
          <cell r="M2220">
            <v>16.239999999999998</v>
          </cell>
          <cell r="N2220">
            <v>16.39</v>
          </cell>
          <cell r="O2220">
            <v>16.53</v>
          </cell>
          <cell r="P2220">
            <v>16.670000000000002</v>
          </cell>
          <cell r="Q2220">
            <v>16.809999999999999</v>
          </cell>
          <cell r="R2220">
            <v>16.95</v>
          </cell>
        </row>
        <row r="2221">
          <cell r="A2221">
            <v>1998</v>
          </cell>
          <cell r="B2221" t="str">
            <v>JUN</v>
          </cell>
          <cell r="C2221" t="str">
            <v>JUN - 1998</v>
          </cell>
          <cell r="D2221">
            <v>35979</v>
          </cell>
          <cell r="E2221">
            <v>29</v>
          </cell>
          <cell r="F2221">
            <v>35975</v>
          </cell>
          <cell r="G2221">
            <v>14.07</v>
          </cell>
          <cell r="H2221">
            <v>14.61</v>
          </cell>
          <cell r="I2221">
            <v>15.02</v>
          </cell>
          <cell r="J2221">
            <v>15.41</v>
          </cell>
          <cell r="K2221">
            <v>15.73</v>
          </cell>
          <cell r="L2221">
            <v>15.98</v>
          </cell>
          <cell r="M2221">
            <v>16.18</v>
          </cell>
          <cell r="N2221">
            <v>16.329999999999998</v>
          </cell>
          <cell r="O2221">
            <v>16.48</v>
          </cell>
          <cell r="P2221">
            <v>16.63</v>
          </cell>
          <cell r="Q2221">
            <v>16.78</v>
          </cell>
          <cell r="R2221">
            <v>16.920000000000002</v>
          </cell>
        </row>
        <row r="2222">
          <cell r="A2222">
            <v>1998</v>
          </cell>
          <cell r="B2222" t="str">
            <v>JUN</v>
          </cell>
          <cell r="C2222" t="str">
            <v>JUN - 1998</v>
          </cell>
          <cell r="D2222">
            <v>35979</v>
          </cell>
          <cell r="E2222">
            <v>30</v>
          </cell>
          <cell r="F2222">
            <v>35976</v>
          </cell>
          <cell r="G2222">
            <v>14.18</v>
          </cell>
          <cell r="H2222">
            <v>14.67</v>
          </cell>
          <cell r="I2222">
            <v>15.07</v>
          </cell>
          <cell r="J2222">
            <v>15.43</v>
          </cell>
          <cell r="K2222">
            <v>15.74</v>
          </cell>
          <cell r="L2222">
            <v>15.97</v>
          </cell>
          <cell r="M2222">
            <v>16.149999999999999</v>
          </cell>
          <cell r="N2222">
            <v>16.29</v>
          </cell>
          <cell r="O2222">
            <v>16.43</v>
          </cell>
          <cell r="P2222">
            <v>16.57</v>
          </cell>
          <cell r="Q2222">
            <v>16.71</v>
          </cell>
          <cell r="R2222">
            <v>16.84</v>
          </cell>
        </row>
        <row r="2223">
          <cell r="A2223">
            <v>1998</v>
          </cell>
          <cell r="B2223" t="str">
            <v>JUL</v>
          </cell>
          <cell r="C2223" t="str">
            <v>JUL - 1998</v>
          </cell>
          <cell r="D2223">
            <v>35979</v>
          </cell>
          <cell r="E2223">
            <v>1</v>
          </cell>
          <cell r="F2223">
            <v>35977</v>
          </cell>
          <cell r="G2223">
            <v>14.37</v>
          </cell>
          <cell r="H2223">
            <v>14.79</v>
          </cell>
          <cell r="I2223">
            <v>15.18</v>
          </cell>
          <cell r="J2223">
            <v>15.53</v>
          </cell>
          <cell r="K2223">
            <v>15.83</v>
          </cell>
          <cell r="L2223">
            <v>16.059999999999999</v>
          </cell>
          <cell r="M2223">
            <v>16.239999999999998</v>
          </cell>
          <cell r="N2223">
            <v>16.38</v>
          </cell>
          <cell r="O2223">
            <v>16.52</v>
          </cell>
          <cell r="P2223">
            <v>16.66</v>
          </cell>
          <cell r="Q2223">
            <v>16.8</v>
          </cell>
          <cell r="R2223">
            <v>16.93</v>
          </cell>
        </row>
        <row r="2224">
          <cell r="A2224">
            <v>1998</v>
          </cell>
          <cell r="B2224" t="str">
            <v>JUL</v>
          </cell>
          <cell r="C2224" t="str">
            <v>JUL - 1998</v>
          </cell>
          <cell r="D2224">
            <v>35979</v>
          </cell>
          <cell r="E2224">
            <v>2</v>
          </cell>
          <cell r="F2224">
            <v>35978</v>
          </cell>
          <cell r="G2224">
            <v>14.5</v>
          </cell>
          <cell r="H2224">
            <v>14.91</v>
          </cell>
          <cell r="I2224">
            <v>15.27</v>
          </cell>
          <cell r="J2224">
            <v>15.59</v>
          </cell>
          <cell r="K2224">
            <v>15.88</v>
          </cell>
          <cell r="L2224">
            <v>16.100000000000001</v>
          </cell>
          <cell r="M2224">
            <v>16.27</v>
          </cell>
          <cell r="N2224">
            <v>16.399999999999999</v>
          </cell>
          <cell r="O2224">
            <v>16.53</v>
          </cell>
          <cell r="P2224">
            <v>16.66</v>
          </cell>
          <cell r="Q2224">
            <v>16.79</v>
          </cell>
          <cell r="R2224">
            <v>16.91</v>
          </cell>
        </row>
        <row r="2225">
          <cell r="A2225">
            <v>1998</v>
          </cell>
          <cell r="B2225" t="str">
            <v>JUL</v>
          </cell>
          <cell r="C2225" t="str">
            <v>JUL - 1998</v>
          </cell>
          <cell r="D2225">
            <v>35979</v>
          </cell>
          <cell r="E2225">
            <v>3</v>
          </cell>
          <cell r="F2225">
            <v>35979</v>
          </cell>
        </row>
        <row r="2226">
          <cell r="A2226">
            <v>1998</v>
          </cell>
          <cell r="B2226" t="str">
            <v>JUL</v>
          </cell>
          <cell r="C2226" t="str">
            <v>JUL - 1998</v>
          </cell>
          <cell r="D2226">
            <v>35986</v>
          </cell>
          <cell r="E2226">
            <v>6</v>
          </cell>
          <cell r="F2226">
            <v>35982</v>
          </cell>
          <cell r="G2226">
            <v>13.92</v>
          </cell>
          <cell r="H2226">
            <v>14.4</v>
          </cell>
          <cell r="I2226">
            <v>14.8</v>
          </cell>
          <cell r="J2226">
            <v>15.15</v>
          </cell>
          <cell r="K2226">
            <v>15.46</v>
          </cell>
          <cell r="L2226">
            <v>15.7</v>
          </cell>
          <cell r="M2226">
            <v>15.88</v>
          </cell>
          <cell r="N2226">
            <v>16.03</v>
          </cell>
          <cell r="O2226">
            <v>16.18</v>
          </cell>
          <cell r="P2226">
            <v>16.32</v>
          </cell>
          <cell r="Q2226">
            <v>16.46</v>
          </cell>
          <cell r="R2226">
            <v>16.59</v>
          </cell>
        </row>
        <row r="2227">
          <cell r="A2227">
            <v>1998</v>
          </cell>
          <cell r="B2227" t="str">
            <v>JUL</v>
          </cell>
          <cell r="C2227" t="str">
            <v>JUL - 1998</v>
          </cell>
          <cell r="D2227">
            <v>35986</v>
          </cell>
          <cell r="E2227">
            <v>7</v>
          </cell>
          <cell r="F2227">
            <v>35983</v>
          </cell>
          <cell r="G2227">
            <v>13.62</v>
          </cell>
          <cell r="H2227">
            <v>14.14</v>
          </cell>
          <cell r="I2227">
            <v>14.56</v>
          </cell>
          <cell r="J2227">
            <v>14.93</v>
          </cell>
          <cell r="K2227">
            <v>15.26</v>
          </cell>
          <cell r="L2227">
            <v>15.52</v>
          </cell>
          <cell r="M2227">
            <v>15.72</v>
          </cell>
          <cell r="N2227">
            <v>15.88</v>
          </cell>
          <cell r="O2227">
            <v>16.04</v>
          </cell>
          <cell r="P2227">
            <v>16.190000000000001</v>
          </cell>
          <cell r="Q2227">
            <v>16.34</v>
          </cell>
          <cell r="R2227">
            <v>16.48</v>
          </cell>
        </row>
        <row r="2228">
          <cell r="A2228">
            <v>1998</v>
          </cell>
          <cell r="B2228" t="str">
            <v>JUL</v>
          </cell>
          <cell r="C2228" t="str">
            <v>JUL - 1998</v>
          </cell>
          <cell r="D2228">
            <v>35986</v>
          </cell>
          <cell r="E2228">
            <v>8</v>
          </cell>
          <cell r="F2228">
            <v>35984</v>
          </cell>
          <cell r="G2228">
            <v>13.85</v>
          </cell>
          <cell r="H2228">
            <v>14.29</v>
          </cell>
          <cell r="I2228">
            <v>14.68</v>
          </cell>
          <cell r="J2228">
            <v>15.03</v>
          </cell>
          <cell r="K2228">
            <v>15.34</v>
          </cell>
          <cell r="L2228">
            <v>15.58</v>
          </cell>
          <cell r="M2228">
            <v>15.78</v>
          </cell>
          <cell r="N2228">
            <v>15.94</v>
          </cell>
          <cell r="O2228">
            <v>16.100000000000001</v>
          </cell>
          <cell r="P2228">
            <v>16.25</v>
          </cell>
          <cell r="Q2228">
            <v>16.399999999999999</v>
          </cell>
          <cell r="R2228">
            <v>16.54</v>
          </cell>
        </row>
        <row r="2229">
          <cell r="A2229">
            <v>1998</v>
          </cell>
          <cell r="B2229" t="str">
            <v>JUL</v>
          </cell>
          <cell r="C2229" t="str">
            <v>JUL - 1998</v>
          </cell>
          <cell r="D2229">
            <v>35986</v>
          </cell>
          <cell r="E2229">
            <v>9</v>
          </cell>
          <cell r="F2229">
            <v>35985</v>
          </cell>
          <cell r="G2229">
            <v>13.88</v>
          </cell>
          <cell r="H2229">
            <v>14.28</v>
          </cell>
          <cell r="I2229">
            <v>14.65</v>
          </cell>
          <cell r="J2229">
            <v>14.98</v>
          </cell>
          <cell r="K2229">
            <v>15.28</v>
          </cell>
          <cell r="L2229">
            <v>15.53</v>
          </cell>
          <cell r="M2229">
            <v>15.73</v>
          </cell>
          <cell r="N2229">
            <v>15.9</v>
          </cell>
          <cell r="O2229">
            <v>16.059999999999999</v>
          </cell>
          <cell r="P2229">
            <v>16.21</v>
          </cell>
          <cell r="Q2229">
            <v>16.36</v>
          </cell>
          <cell r="R2229">
            <v>16.510000000000002</v>
          </cell>
        </row>
        <row r="2230">
          <cell r="A2230">
            <v>1998</v>
          </cell>
          <cell r="B2230" t="str">
            <v>JUL</v>
          </cell>
          <cell r="C2230" t="str">
            <v>JUL - 1998</v>
          </cell>
          <cell r="D2230">
            <v>35986</v>
          </cell>
          <cell r="E2230">
            <v>10</v>
          </cell>
          <cell r="F2230">
            <v>35986</v>
          </cell>
          <cell r="G2230">
            <v>13.87</v>
          </cell>
          <cell r="H2230">
            <v>14.2</v>
          </cell>
          <cell r="I2230">
            <v>14.54</v>
          </cell>
          <cell r="J2230">
            <v>14.85</v>
          </cell>
          <cell r="K2230">
            <v>15.13</v>
          </cell>
          <cell r="L2230">
            <v>15.38</v>
          </cell>
          <cell r="M2230">
            <v>15.58</v>
          </cell>
          <cell r="N2230">
            <v>15.75</v>
          </cell>
          <cell r="O2230">
            <v>15.92</v>
          </cell>
          <cell r="P2230">
            <v>16.079999999999998</v>
          </cell>
          <cell r="Q2230">
            <v>16.23</v>
          </cell>
          <cell r="R2230">
            <v>16.38</v>
          </cell>
        </row>
        <row r="2231">
          <cell r="A2231">
            <v>1998</v>
          </cell>
          <cell r="B2231" t="str">
            <v>JUL</v>
          </cell>
          <cell r="C2231" t="str">
            <v>JUL - 1998</v>
          </cell>
          <cell r="D2231">
            <v>35993</v>
          </cell>
          <cell r="E2231">
            <v>13</v>
          </cell>
          <cell r="F2231">
            <v>35989</v>
          </cell>
          <cell r="G2231">
            <v>13.91</v>
          </cell>
          <cell r="H2231">
            <v>14.2</v>
          </cell>
          <cell r="I2231">
            <v>14.53</v>
          </cell>
          <cell r="J2231">
            <v>14.84</v>
          </cell>
          <cell r="K2231">
            <v>15.13</v>
          </cell>
          <cell r="L2231">
            <v>15.4</v>
          </cell>
          <cell r="M2231">
            <v>15.6</v>
          </cell>
          <cell r="N2231">
            <v>15.78</v>
          </cell>
          <cell r="O2231">
            <v>15.95</v>
          </cell>
          <cell r="P2231">
            <v>16.11</v>
          </cell>
          <cell r="Q2231">
            <v>16.27</v>
          </cell>
          <cell r="R2231">
            <v>16.420000000000002</v>
          </cell>
        </row>
        <row r="2232">
          <cell r="A2232">
            <v>1998</v>
          </cell>
          <cell r="B2232" t="str">
            <v>JUL</v>
          </cell>
          <cell r="C2232" t="str">
            <v>JUL - 1998</v>
          </cell>
          <cell r="D2232">
            <v>35993</v>
          </cell>
          <cell r="E2232">
            <v>14</v>
          </cell>
          <cell r="F2232">
            <v>35990</v>
          </cell>
          <cell r="G2232">
            <v>14.55</v>
          </cell>
          <cell r="H2232">
            <v>14.77</v>
          </cell>
          <cell r="I2232">
            <v>15</v>
          </cell>
          <cell r="J2232">
            <v>15.25</v>
          </cell>
          <cell r="K2232">
            <v>15.48</v>
          </cell>
          <cell r="L2232">
            <v>15.71</v>
          </cell>
          <cell r="M2232">
            <v>15.89</v>
          </cell>
          <cell r="N2232">
            <v>16.05</v>
          </cell>
          <cell r="O2232">
            <v>16.2</v>
          </cell>
          <cell r="P2232">
            <v>16.34</v>
          </cell>
          <cell r="Q2232">
            <v>16.48</v>
          </cell>
          <cell r="R2232">
            <v>16.62</v>
          </cell>
        </row>
        <row r="2233">
          <cell r="A2233">
            <v>1998</v>
          </cell>
          <cell r="B2233" t="str">
            <v>JUL</v>
          </cell>
          <cell r="C2233" t="str">
            <v>JUL - 1998</v>
          </cell>
          <cell r="D2233">
            <v>35993</v>
          </cell>
          <cell r="E2233">
            <v>15</v>
          </cell>
          <cell r="F2233">
            <v>35991</v>
          </cell>
          <cell r="G2233">
            <v>14.87</v>
          </cell>
          <cell r="H2233">
            <v>15.02</v>
          </cell>
          <cell r="I2233">
            <v>15.23</v>
          </cell>
          <cell r="J2233">
            <v>15.44</v>
          </cell>
          <cell r="K2233">
            <v>15.65</v>
          </cell>
          <cell r="L2233">
            <v>15.86</v>
          </cell>
          <cell r="M2233">
            <v>16.03</v>
          </cell>
          <cell r="N2233">
            <v>16.18</v>
          </cell>
          <cell r="O2233">
            <v>16.329999999999998</v>
          </cell>
          <cell r="P2233">
            <v>16.46</v>
          </cell>
          <cell r="Q2233">
            <v>16.59</v>
          </cell>
          <cell r="R2233">
            <v>16.72</v>
          </cell>
        </row>
        <row r="2234">
          <cell r="A2234">
            <v>1998</v>
          </cell>
          <cell r="B2234" t="str">
            <v>JUL</v>
          </cell>
          <cell r="C2234" t="str">
            <v>JUL - 1998</v>
          </cell>
          <cell r="D2234">
            <v>35993</v>
          </cell>
          <cell r="E2234">
            <v>16</v>
          </cell>
          <cell r="F2234">
            <v>35992</v>
          </cell>
          <cell r="G2234">
            <v>14.52</v>
          </cell>
          <cell r="H2234">
            <v>14.73</v>
          </cell>
          <cell r="I2234">
            <v>14.95</v>
          </cell>
          <cell r="J2234">
            <v>15.16</v>
          </cell>
          <cell r="K2234">
            <v>15.37</v>
          </cell>
          <cell r="L2234">
            <v>15.58</v>
          </cell>
          <cell r="M2234">
            <v>15.76</v>
          </cell>
          <cell r="N2234">
            <v>15.92</v>
          </cell>
          <cell r="O2234">
            <v>16.07</v>
          </cell>
          <cell r="P2234">
            <v>16.2</v>
          </cell>
          <cell r="Q2234">
            <v>16.329999999999998</v>
          </cell>
          <cell r="R2234">
            <v>16.46</v>
          </cell>
        </row>
        <row r="2235">
          <cell r="A2235">
            <v>1998</v>
          </cell>
          <cell r="B2235" t="str">
            <v>JUL</v>
          </cell>
          <cell r="C2235" t="str">
            <v>JUL - 1998</v>
          </cell>
          <cell r="D2235">
            <v>35993</v>
          </cell>
          <cell r="E2235">
            <v>17</v>
          </cell>
          <cell r="F2235">
            <v>35993</v>
          </cell>
          <cell r="G2235">
            <v>13.98</v>
          </cell>
          <cell r="H2235">
            <v>14.3</v>
          </cell>
          <cell r="I2235">
            <v>14.58</v>
          </cell>
          <cell r="J2235">
            <v>14.84</v>
          </cell>
          <cell r="K2235">
            <v>15.1</v>
          </cell>
          <cell r="L2235">
            <v>15.35</v>
          </cell>
          <cell r="M2235">
            <v>15.57</v>
          </cell>
          <cell r="N2235">
            <v>15.75</v>
          </cell>
          <cell r="O2235">
            <v>15.92</v>
          </cell>
          <cell r="P2235">
            <v>16.079999999999998</v>
          </cell>
          <cell r="Q2235">
            <v>16.22</v>
          </cell>
          <cell r="R2235">
            <v>16.350000000000001</v>
          </cell>
        </row>
        <row r="2236">
          <cell r="A2236">
            <v>1998</v>
          </cell>
          <cell r="B2236" t="str">
            <v>JUL</v>
          </cell>
          <cell r="C2236" t="str">
            <v>JUL - 1998</v>
          </cell>
          <cell r="D2236">
            <v>36000</v>
          </cell>
          <cell r="E2236">
            <v>20</v>
          </cell>
          <cell r="F2236">
            <v>35996</v>
          </cell>
          <cell r="G2236">
            <v>13.34</v>
          </cell>
          <cell r="H2236">
            <v>13.63</v>
          </cell>
          <cell r="I2236">
            <v>14</v>
          </cell>
          <cell r="J2236">
            <v>14.35</v>
          </cell>
          <cell r="K2236">
            <v>14.66</v>
          </cell>
          <cell r="L2236">
            <v>14.93</v>
          </cell>
          <cell r="M2236">
            <v>15.16</v>
          </cell>
          <cell r="N2236">
            <v>15.37</v>
          </cell>
          <cell r="O2236">
            <v>15.55</v>
          </cell>
          <cell r="P2236">
            <v>15.72</v>
          </cell>
          <cell r="Q2236">
            <v>15.87</v>
          </cell>
          <cell r="R2236">
            <v>16.02</v>
          </cell>
        </row>
        <row r="2237">
          <cell r="A2237">
            <v>1998</v>
          </cell>
          <cell r="B2237" t="str">
            <v>JUL</v>
          </cell>
          <cell r="C2237" t="str">
            <v>JUL - 1998</v>
          </cell>
          <cell r="D2237">
            <v>36000</v>
          </cell>
          <cell r="E2237">
            <v>21</v>
          </cell>
          <cell r="F2237">
            <v>35997</v>
          </cell>
          <cell r="G2237">
            <v>13.79</v>
          </cell>
          <cell r="H2237">
            <v>14.04</v>
          </cell>
          <cell r="I2237">
            <v>14.3</v>
          </cell>
          <cell r="J2237">
            <v>14.62</v>
          </cell>
          <cell r="K2237">
            <v>14.92</v>
          </cell>
          <cell r="L2237">
            <v>15.19</v>
          </cell>
          <cell r="M2237">
            <v>15.42</v>
          </cell>
          <cell r="N2237">
            <v>15.63</v>
          </cell>
          <cell r="O2237">
            <v>15.81</v>
          </cell>
          <cell r="P2237">
            <v>15.98</v>
          </cell>
          <cell r="Q2237">
            <v>16.13</v>
          </cell>
          <cell r="R2237">
            <v>16.28</v>
          </cell>
        </row>
        <row r="2238">
          <cell r="A2238">
            <v>1998</v>
          </cell>
          <cell r="B2238" t="str">
            <v>JUL</v>
          </cell>
          <cell r="C2238" t="str">
            <v>JUL - 1998</v>
          </cell>
          <cell r="D2238">
            <v>36000</v>
          </cell>
          <cell r="E2238">
            <v>22</v>
          </cell>
          <cell r="F2238">
            <v>35998</v>
          </cell>
          <cell r="G2238">
            <v>14.16</v>
          </cell>
          <cell r="H2238">
            <v>14.43</v>
          </cell>
          <cell r="I2238">
            <v>14.73</v>
          </cell>
          <cell r="J2238">
            <v>15.01</v>
          </cell>
          <cell r="K2238">
            <v>15.28</v>
          </cell>
          <cell r="L2238">
            <v>15.5</v>
          </cell>
          <cell r="M2238">
            <v>15.69</v>
          </cell>
          <cell r="N2238">
            <v>15.86</v>
          </cell>
          <cell r="O2238">
            <v>16.010000000000002</v>
          </cell>
          <cell r="P2238">
            <v>16.149999999999999</v>
          </cell>
          <cell r="Q2238">
            <v>16.29</v>
          </cell>
          <cell r="R2238">
            <v>16.43</v>
          </cell>
        </row>
        <row r="2239">
          <cell r="A2239">
            <v>1998</v>
          </cell>
          <cell r="B2239" t="str">
            <v>JUL</v>
          </cell>
          <cell r="C2239" t="str">
            <v>JUL - 1998</v>
          </cell>
          <cell r="D2239">
            <v>36000</v>
          </cell>
          <cell r="E2239">
            <v>23</v>
          </cell>
          <cell r="F2239">
            <v>35999</v>
          </cell>
          <cell r="G2239">
            <v>13.88</v>
          </cell>
          <cell r="H2239">
            <v>14.17</v>
          </cell>
          <cell r="I2239">
            <v>14.48</v>
          </cell>
          <cell r="J2239">
            <v>14.78</v>
          </cell>
          <cell r="K2239">
            <v>15.05</v>
          </cell>
          <cell r="L2239">
            <v>15.28</v>
          </cell>
          <cell r="M2239">
            <v>15.47</v>
          </cell>
          <cell r="N2239">
            <v>15.65</v>
          </cell>
          <cell r="O2239">
            <v>15.81</v>
          </cell>
          <cell r="P2239">
            <v>15.96</v>
          </cell>
          <cell r="Q2239">
            <v>16.11</v>
          </cell>
          <cell r="R2239">
            <v>16.25</v>
          </cell>
        </row>
        <row r="2240">
          <cell r="A2240">
            <v>1998</v>
          </cell>
          <cell r="B2240" t="str">
            <v>JUL</v>
          </cell>
          <cell r="C2240" t="str">
            <v>JUL - 1998</v>
          </cell>
          <cell r="D2240">
            <v>36000</v>
          </cell>
          <cell r="E2240">
            <v>24</v>
          </cell>
          <cell r="F2240">
            <v>36000</v>
          </cell>
          <cell r="G2240">
            <v>13.87</v>
          </cell>
          <cell r="H2240">
            <v>14.19</v>
          </cell>
          <cell r="I2240">
            <v>14.52</v>
          </cell>
          <cell r="J2240">
            <v>14.84</v>
          </cell>
          <cell r="K2240">
            <v>15.12</v>
          </cell>
          <cell r="L2240">
            <v>15.36</v>
          </cell>
          <cell r="M2240">
            <v>15.56</v>
          </cell>
          <cell r="N2240">
            <v>15.74</v>
          </cell>
          <cell r="O2240">
            <v>15.9</v>
          </cell>
          <cell r="P2240">
            <v>16.05</v>
          </cell>
          <cell r="Q2240">
            <v>16.2</v>
          </cell>
          <cell r="R2240">
            <v>16.350000000000001</v>
          </cell>
        </row>
        <row r="2241">
          <cell r="A2241">
            <v>1998</v>
          </cell>
          <cell r="B2241" t="str">
            <v>JUL</v>
          </cell>
          <cell r="C2241" t="str">
            <v>JUL - 1998</v>
          </cell>
          <cell r="D2241">
            <v>36007</v>
          </cell>
          <cell r="E2241">
            <v>27</v>
          </cell>
          <cell r="F2241">
            <v>36003</v>
          </cell>
          <cell r="G2241">
            <v>14.22</v>
          </cell>
          <cell r="H2241">
            <v>14.47</v>
          </cell>
          <cell r="I2241">
            <v>14.76</v>
          </cell>
          <cell r="J2241">
            <v>15.06</v>
          </cell>
          <cell r="K2241">
            <v>15.33</v>
          </cell>
          <cell r="L2241">
            <v>15.58</v>
          </cell>
          <cell r="M2241">
            <v>15.78</v>
          </cell>
          <cell r="N2241">
            <v>15.96</v>
          </cell>
          <cell r="O2241">
            <v>16.12</v>
          </cell>
          <cell r="P2241">
            <v>16.27</v>
          </cell>
          <cell r="Q2241">
            <v>16.399999999999999</v>
          </cell>
          <cell r="R2241">
            <v>16.53</v>
          </cell>
        </row>
        <row r="2242">
          <cell r="A2242">
            <v>1998</v>
          </cell>
          <cell r="B2242" t="str">
            <v>JUL</v>
          </cell>
          <cell r="C2242" t="str">
            <v>JUL - 1998</v>
          </cell>
          <cell r="D2242">
            <v>36007</v>
          </cell>
          <cell r="E2242">
            <v>28</v>
          </cell>
          <cell r="F2242">
            <v>36004</v>
          </cell>
          <cell r="G2242">
            <v>14.27</v>
          </cell>
          <cell r="H2242">
            <v>14.52</v>
          </cell>
          <cell r="I2242">
            <v>14.81</v>
          </cell>
          <cell r="J2242">
            <v>15.1</v>
          </cell>
          <cell r="K2242">
            <v>15.35</v>
          </cell>
          <cell r="L2242">
            <v>15.58</v>
          </cell>
          <cell r="M2242">
            <v>15.77</v>
          </cell>
          <cell r="N2242">
            <v>15.94</v>
          </cell>
          <cell r="O2242">
            <v>16.09</v>
          </cell>
          <cell r="P2242">
            <v>16.23</v>
          </cell>
          <cell r="Q2242">
            <v>16.350000000000001</v>
          </cell>
          <cell r="R2242">
            <v>16.48</v>
          </cell>
        </row>
        <row r="2243">
          <cell r="A2243">
            <v>1998</v>
          </cell>
          <cell r="B2243" t="str">
            <v>JUL</v>
          </cell>
          <cell r="C2243" t="str">
            <v>JUL - 1998</v>
          </cell>
          <cell r="D2243">
            <v>36007</v>
          </cell>
          <cell r="E2243">
            <v>29</v>
          </cell>
          <cell r="F2243">
            <v>36005</v>
          </cell>
          <cell r="G2243">
            <v>14.09</v>
          </cell>
          <cell r="H2243">
            <v>14.37</v>
          </cell>
          <cell r="I2243">
            <v>14.67</v>
          </cell>
          <cell r="J2243">
            <v>14.97</v>
          </cell>
          <cell r="K2243">
            <v>15.23</v>
          </cell>
          <cell r="L2243">
            <v>15.47</v>
          </cell>
          <cell r="M2243">
            <v>15.66</v>
          </cell>
          <cell r="N2243">
            <v>15.83</v>
          </cell>
          <cell r="O2243">
            <v>15.98</v>
          </cell>
          <cell r="P2243">
            <v>16.12</v>
          </cell>
          <cell r="Q2243">
            <v>16.239999999999998</v>
          </cell>
          <cell r="R2243">
            <v>16.37</v>
          </cell>
        </row>
        <row r="2244">
          <cell r="A2244">
            <v>1998</v>
          </cell>
          <cell r="B2244" t="str">
            <v>JUL</v>
          </cell>
          <cell r="C2244" t="str">
            <v>JUL - 1998</v>
          </cell>
          <cell r="D2244">
            <v>36007</v>
          </cell>
          <cell r="E2244">
            <v>30</v>
          </cell>
          <cell r="F2244">
            <v>36006</v>
          </cell>
          <cell r="G2244">
            <v>14.21</v>
          </cell>
          <cell r="H2244">
            <v>14.51</v>
          </cell>
          <cell r="I2244">
            <v>14.8</v>
          </cell>
          <cell r="J2244">
            <v>15.08</v>
          </cell>
          <cell r="K2244">
            <v>15.33</v>
          </cell>
          <cell r="L2244">
            <v>15.57</v>
          </cell>
          <cell r="M2244">
            <v>15.76</v>
          </cell>
          <cell r="N2244">
            <v>15.92</v>
          </cell>
          <cell r="O2244">
            <v>16.05</v>
          </cell>
          <cell r="P2244">
            <v>16.170000000000002</v>
          </cell>
          <cell r="Q2244">
            <v>16.28</v>
          </cell>
          <cell r="R2244">
            <v>16.399999999999999</v>
          </cell>
        </row>
        <row r="2245">
          <cell r="A2245">
            <v>1998</v>
          </cell>
          <cell r="B2245" t="str">
            <v>JUL</v>
          </cell>
          <cell r="C2245" t="str">
            <v>JUL - 1998</v>
          </cell>
          <cell r="D2245">
            <v>36007</v>
          </cell>
          <cell r="E2245">
            <v>31</v>
          </cell>
          <cell r="F2245">
            <v>36007</v>
          </cell>
          <cell r="G2245">
            <v>14.21</v>
          </cell>
          <cell r="H2245">
            <v>14.5</v>
          </cell>
          <cell r="I2245">
            <v>14.79</v>
          </cell>
          <cell r="J2245">
            <v>15.06</v>
          </cell>
          <cell r="K2245">
            <v>15.31</v>
          </cell>
          <cell r="L2245">
            <v>15.55</v>
          </cell>
          <cell r="M2245">
            <v>15.74</v>
          </cell>
          <cell r="N2245">
            <v>15.89</v>
          </cell>
          <cell r="O2245">
            <v>16.010000000000002</v>
          </cell>
          <cell r="P2245">
            <v>16.12</v>
          </cell>
          <cell r="Q2245">
            <v>16.23</v>
          </cell>
          <cell r="R2245">
            <v>16.34</v>
          </cell>
        </row>
        <row r="2246">
          <cell r="A2246">
            <v>1998</v>
          </cell>
          <cell r="B2246" t="str">
            <v>AUG</v>
          </cell>
          <cell r="C2246" t="str">
            <v>AUG - 1998</v>
          </cell>
          <cell r="D2246">
            <v>36014</v>
          </cell>
          <cell r="E2246">
            <v>3</v>
          </cell>
          <cell r="F2246">
            <v>36010</v>
          </cell>
          <cell r="G2246">
            <v>13.7</v>
          </cell>
          <cell r="H2246">
            <v>14.06</v>
          </cell>
          <cell r="I2246">
            <v>14.38</v>
          </cell>
          <cell r="J2246">
            <v>14.68</v>
          </cell>
          <cell r="K2246">
            <v>14.95</v>
          </cell>
          <cell r="L2246">
            <v>15.21</v>
          </cell>
          <cell r="M2246">
            <v>15.41</v>
          </cell>
          <cell r="N2246">
            <v>15.57</v>
          </cell>
          <cell r="O2246">
            <v>15.71</v>
          </cell>
          <cell r="P2246">
            <v>15.84</v>
          </cell>
          <cell r="Q2246">
            <v>15.96</v>
          </cell>
          <cell r="R2246">
            <v>16.079999999999998</v>
          </cell>
        </row>
        <row r="2247">
          <cell r="A2247">
            <v>1998</v>
          </cell>
          <cell r="B2247" t="str">
            <v>AUG</v>
          </cell>
          <cell r="C2247" t="str">
            <v>AUG - 1998</v>
          </cell>
          <cell r="D2247">
            <v>36014</v>
          </cell>
          <cell r="E2247">
            <v>4</v>
          </cell>
          <cell r="F2247">
            <v>36011</v>
          </cell>
          <cell r="G2247">
            <v>13.75</v>
          </cell>
          <cell r="H2247">
            <v>14.1</v>
          </cell>
          <cell r="I2247">
            <v>14.42</v>
          </cell>
          <cell r="J2247">
            <v>14.72</v>
          </cell>
          <cell r="K2247">
            <v>14.98</v>
          </cell>
          <cell r="L2247">
            <v>15.23</v>
          </cell>
          <cell r="M2247">
            <v>15.45</v>
          </cell>
          <cell r="N2247">
            <v>15.63</v>
          </cell>
          <cell r="O2247">
            <v>15.77</v>
          </cell>
          <cell r="P2247">
            <v>15.9</v>
          </cell>
          <cell r="Q2247">
            <v>16.02</v>
          </cell>
          <cell r="R2247">
            <v>16.14</v>
          </cell>
        </row>
        <row r="2248">
          <cell r="A2248">
            <v>1998</v>
          </cell>
          <cell r="B2248" t="str">
            <v>AUG</v>
          </cell>
          <cell r="C2248" t="str">
            <v>AUG - 1998</v>
          </cell>
          <cell r="D2248">
            <v>36014</v>
          </cell>
          <cell r="E2248">
            <v>5</v>
          </cell>
          <cell r="F2248">
            <v>36012</v>
          </cell>
          <cell r="G2248">
            <v>13.68</v>
          </cell>
          <cell r="H2248">
            <v>14.06</v>
          </cell>
          <cell r="I2248">
            <v>14.39</v>
          </cell>
          <cell r="J2248">
            <v>14.7</v>
          </cell>
          <cell r="K2248">
            <v>14.96</v>
          </cell>
          <cell r="L2248">
            <v>15.21</v>
          </cell>
          <cell r="M2248">
            <v>15.43</v>
          </cell>
          <cell r="N2248">
            <v>15.61</v>
          </cell>
          <cell r="O2248">
            <v>15.75</v>
          </cell>
          <cell r="P2248">
            <v>15.88</v>
          </cell>
          <cell r="Q2248">
            <v>16.010000000000002</v>
          </cell>
          <cell r="R2248">
            <v>16.13</v>
          </cell>
        </row>
        <row r="2249">
          <cell r="A2249">
            <v>1998</v>
          </cell>
          <cell r="B2249" t="str">
            <v>AUG</v>
          </cell>
          <cell r="C2249" t="str">
            <v>AUG - 1998</v>
          </cell>
          <cell r="D2249">
            <v>36014</v>
          </cell>
          <cell r="E2249">
            <v>6</v>
          </cell>
          <cell r="F2249">
            <v>36013</v>
          </cell>
          <cell r="G2249">
            <v>13.76</v>
          </cell>
          <cell r="H2249">
            <v>14.09</v>
          </cell>
          <cell r="I2249">
            <v>14.42</v>
          </cell>
          <cell r="J2249">
            <v>14.72</v>
          </cell>
          <cell r="K2249">
            <v>14.97</v>
          </cell>
          <cell r="L2249">
            <v>15.21</v>
          </cell>
          <cell r="M2249">
            <v>15.42</v>
          </cell>
          <cell r="N2249">
            <v>15.6</v>
          </cell>
          <cell r="O2249">
            <v>15.74</v>
          </cell>
          <cell r="P2249">
            <v>15.87</v>
          </cell>
          <cell r="Q2249">
            <v>16</v>
          </cell>
          <cell r="R2249">
            <v>16.13</v>
          </cell>
        </row>
        <row r="2250">
          <cell r="A2250">
            <v>1998</v>
          </cell>
          <cell r="B2250" t="str">
            <v>AUG</v>
          </cell>
          <cell r="C2250" t="str">
            <v>AUG - 1998</v>
          </cell>
          <cell r="D2250">
            <v>36014</v>
          </cell>
          <cell r="E2250">
            <v>7</v>
          </cell>
          <cell r="F2250">
            <v>36014</v>
          </cell>
          <cell r="G2250">
            <v>13.8</v>
          </cell>
          <cell r="H2250">
            <v>14.14</v>
          </cell>
          <cell r="I2250">
            <v>14.46</v>
          </cell>
          <cell r="J2250">
            <v>14.75</v>
          </cell>
          <cell r="K2250">
            <v>15</v>
          </cell>
          <cell r="L2250">
            <v>15.24</v>
          </cell>
          <cell r="M2250">
            <v>15.43</v>
          </cell>
          <cell r="N2250">
            <v>15.61</v>
          </cell>
          <cell r="O2250">
            <v>15.75</v>
          </cell>
          <cell r="P2250">
            <v>15.88</v>
          </cell>
          <cell r="Q2250">
            <v>16.010000000000002</v>
          </cell>
          <cell r="R2250">
            <v>16.14</v>
          </cell>
        </row>
        <row r="2251">
          <cell r="A2251">
            <v>1998</v>
          </cell>
          <cell r="B2251" t="str">
            <v>AUG</v>
          </cell>
          <cell r="C2251" t="str">
            <v>AUG - 1998</v>
          </cell>
          <cell r="D2251">
            <v>36021</v>
          </cell>
          <cell r="E2251">
            <v>10</v>
          </cell>
          <cell r="F2251">
            <v>36017</v>
          </cell>
          <cell r="G2251">
            <v>13.05</v>
          </cell>
          <cell r="H2251">
            <v>13.41</v>
          </cell>
          <cell r="I2251">
            <v>13.77</v>
          </cell>
          <cell r="J2251">
            <v>14.08</v>
          </cell>
          <cell r="K2251">
            <v>14.35</v>
          </cell>
          <cell r="L2251">
            <v>14.61</v>
          </cell>
          <cell r="M2251">
            <v>14.84</v>
          </cell>
          <cell r="N2251">
            <v>15.04</v>
          </cell>
          <cell r="O2251">
            <v>15.19</v>
          </cell>
          <cell r="P2251">
            <v>15.33</v>
          </cell>
          <cell r="Q2251">
            <v>15.46</v>
          </cell>
          <cell r="R2251">
            <v>15.59</v>
          </cell>
        </row>
        <row r="2252">
          <cell r="A2252">
            <v>1998</v>
          </cell>
          <cell r="B2252" t="str">
            <v>AUG</v>
          </cell>
          <cell r="C2252" t="str">
            <v>AUG - 1998</v>
          </cell>
          <cell r="D2252">
            <v>36021</v>
          </cell>
          <cell r="E2252">
            <v>11</v>
          </cell>
          <cell r="F2252">
            <v>36018</v>
          </cell>
          <cell r="G2252">
            <v>12.76</v>
          </cell>
          <cell r="H2252">
            <v>13.15</v>
          </cell>
          <cell r="I2252">
            <v>13.53</v>
          </cell>
          <cell r="J2252">
            <v>13.85</v>
          </cell>
          <cell r="K2252">
            <v>14.15</v>
          </cell>
          <cell r="L2252">
            <v>14.43</v>
          </cell>
          <cell r="M2252">
            <v>14.67</v>
          </cell>
          <cell r="N2252">
            <v>14.89</v>
          </cell>
          <cell r="O2252">
            <v>15.05</v>
          </cell>
          <cell r="P2252">
            <v>15.2</v>
          </cell>
          <cell r="Q2252">
            <v>15.35</v>
          </cell>
          <cell r="R2252">
            <v>15.5</v>
          </cell>
        </row>
        <row r="2253">
          <cell r="A2253">
            <v>1998</v>
          </cell>
          <cell r="B2253" t="str">
            <v>AUG</v>
          </cell>
          <cell r="C2253" t="str">
            <v>AUG - 1998</v>
          </cell>
          <cell r="D2253">
            <v>36021</v>
          </cell>
          <cell r="E2253">
            <v>12</v>
          </cell>
          <cell r="F2253">
            <v>36019</v>
          </cell>
          <cell r="G2253">
            <v>12.71</v>
          </cell>
          <cell r="H2253">
            <v>13.12</v>
          </cell>
          <cell r="I2253">
            <v>13.51</v>
          </cell>
          <cell r="J2253">
            <v>13.83</v>
          </cell>
          <cell r="K2253">
            <v>14.13</v>
          </cell>
          <cell r="L2253">
            <v>14.41</v>
          </cell>
          <cell r="M2253">
            <v>14.65</v>
          </cell>
          <cell r="N2253">
            <v>14.87</v>
          </cell>
          <cell r="O2253">
            <v>15.03</v>
          </cell>
          <cell r="P2253">
            <v>15.18</v>
          </cell>
          <cell r="Q2253">
            <v>15.33</v>
          </cell>
          <cell r="R2253">
            <v>15.48</v>
          </cell>
        </row>
        <row r="2254">
          <cell r="A2254">
            <v>1998</v>
          </cell>
          <cell r="B2254" t="str">
            <v>AUG</v>
          </cell>
          <cell r="C2254" t="str">
            <v>AUG - 1998</v>
          </cell>
          <cell r="D2254">
            <v>36021</v>
          </cell>
          <cell r="E2254">
            <v>13</v>
          </cell>
          <cell r="F2254">
            <v>36020</v>
          </cell>
          <cell r="G2254">
            <v>13.21</v>
          </cell>
          <cell r="H2254">
            <v>13.55</v>
          </cell>
          <cell r="I2254">
            <v>13.9</v>
          </cell>
          <cell r="J2254">
            <v>14.2</v>
          </cell>
          <cell r="K2254">
            <v>14.48</v>
          </cell>
          <cell r="L2254">
            <v>14.73</v>
          </cell>
          <cell r="M2254">
            <v>14.94</v>
          </cell>
          <cell r="N2254">
            <v>15.14</v>
          </cell>
          <cell r="O2254">
            <v>15.28</v>
          </cell>
          <cell r="P2254">
            <v>15.42</v>
          </cell>
          <cell r="Q2254">
            <v>15.56</v>
          </cell>
          <cell r="R2254">
            <v>15.69</v>
          </cell>
        </row>
        <row r="2255">
          <cell r="A2255">
            <v>1998</v>
          </cell>
          <cell r="B2255" t="str">
            <v>AUG</v>
          </cell>
          <cell r="C2255" t="str">
            <v>AUG - 1998</v>
          </cell>
          <cell r="D2255">
            <v>36021</v>
          </cell>
          <cell r="E2255">
            <v>14</v>
          </cell>
          <cell r="F2255">
            <v>36021</v>
          </cell>
          <cell r="G2255">
            <v>13.35</v>
          </cell>
          <cell r="H2255">
            <v>13.64</v>
          </cell>
          <cell r="I2255">
            <v>13.97</v>
          </cell>
          <cell r="J2255">
            <v>14.26</v>
          </cell>
          <cell r="K2255">
            <v>14.54</v>
          </cell>
          <cell r="L2255">
            <v>14.78</v>
          </cell>
          <cell r="M2255">
            <v>15</v>
          </cell>
          <cell r="N2255">
            <v>15.2</v>
          </cell>
          <cell r="O2255">
            <v>15.35</v>
          </cell>
          <cell r="P2255">
            <v>15.49</v>
          </cell>
          <cell r="Q2255">
            <v>15.63</v>
          </cell>
          <cell r="R2255">
            <v>15.76</v>
          </cell>
        </row>
        <row r="2256">
          <cell r="A2256">
            <v>1998</v>
          </cell>
          <cell r="B2256" t="str">
            <v>AUG</v>
          </cell>
          <cell r="C2256" t="str">
            <v>AUG - 1998</v>
          </cell>
          <cell r="D2256">
            <v>36028</v>
          </cell>
          <cell r="E2256">
            <v>17</v>
          </cell>
          <cell r="F2256">
            <v>36024</v>
          </cell>
          <cell r="G2256">
            <v>13.2</v>
          </cell>
          <cell r="H2256">
            <v>13.47</v>
          </cell>
          <cell r="I2256">
            <v>13.79</v>
          </cell>
          <cell r="J2256">
            <v>14.08</v>
          </cell>
          <cell r="K2256">
            <v>14.35</v>
          </cell>
          <cell r="L2256">
            <v>14.59</v>
          </cell>
          <cell r="M2256">
            <v>14.81</v>
          </cell>
          <cell r="N2256">
            <v>15.01</v>
          </cell>
          <cell r="O2256">
            <v>15.16</v>
          </cell>
          <cell r="P2256">
            <v>15.3</v>
          </cell>
          <cell r="Q2256">
            <v>15.44</v>
          </cell>
          <cell r="R2256">
            <v>15.57</v>
          </cell>
        </row>
        <row r="2257">
          <cell r="A2257">
            <v>1998</v>
          </cell>
          <cell r="B2257" t="str">
            <v>AUG</v>
          </cell>
          <cell r="C2257" t="str">
            <v>AUG - 1998</v>
          </cell>
          <cell r="D2257">
            <v>36028</v>
          </cell>
          <cell r="E2257">
            <v>18</v>
          </cell>
          <cell r="F2257">
            <v>36025</v>
          </cell>
          <cell r="G2257">
            <v>12.92</v>
          </cell>
          <cell r="H2257">
            <v>13.2</v>
          </cell>
          <cell r="I2257">
            <v>13.54</v>
          </cell>
          <cell r="J2257">
            <v>13.85</v>
          </cell>
          <cell r="K2257">
            <v>14.13</v>
          </cell>
          <cell r="L2257">
            <v>14.38</v>
          </cell>
          <cell r="M2257">
            <v>14.6</v>
          </cell>
          <cell r="N2257">
            <v>14.8</v>
          </cell>
          <cell r="O2257">
            <v>14.95</v>
          </cell>
          <cell r="P2257">
            <v>15.1</v>
          </cell>
          <cell r="Q2257">
            <v>15.25</v>
          </cell>
          <cell r="R2257">
            <v>15.39</v>
          </cell>
        </row>
        <row r="2258">
          <cell r="A2258">
            <v>1998</v>
          </cell>
          <cell r="B2258" t="str">
            <v>AUG</v>
          </cell>
          <cell r="C2258" t="str">
            <v>AUG - 1998</v>
          </cell>
          <cell r="D2258">
            <v>36028</v>
          </cell>
          <cell r="E2258">
            <v>19</v>
          </cell>
          <cell r="F2258">
            <v>36026</v>
          </cell>
          <cell r="G2258">
            <v>13.16</v>
          </cell>
          <cell r="H2258">
            <v>13.36</v>
          </cell>
          <cell r="I2258">
            <v>13.67</v>
          </cell>
          <cell r="J2258">
            <v>13.97</v>
          </cell>
          <cell r="K2258">
            <v>14.25</v>
          </cell>
          <cell r="L2258">
            <v>14.5</v>
          </cell>
          <cell r="M2258">
            <v>14.72</v>
          </cell>
          <cell r="N2258">
            <v>14.92</v>
          </cell>
          <cell r="O2258">
            <v>15.07</v>
          </cell>
          <cell r="P2258">
            <v>15.22</v>
          </cell>
          <cell r="Q2258">
            <v>15.37</v>
          </cell>
          <cell r="R2258">
            <v>15.51</v>
          </cell>
        </row>
        <row r="2259">
          <cell r="A2259">
            <v>1998</v>
          </cell>
          <cell r="B2259" t="str">
            <v>AUG</v>
          </cell>
          <cell r="C2259" t="str">
            <v>AUG - 1998</v>
          </cell>
          <cell r="D2259">
            <v>36028</v>
          </cell>
          <cell r="E2259">
            <v>20</v>
          </cell>
          <cell r="F2259">
            <v>36027</v>
          </cell>
          <cell r="G2259">
            <v>13.54</v>
          </cell>
          <cell r="H2259">
            <v>13.8</v>
          </cell>
          <cell r="I2259">
            <v>14.07</v>
          </cell>
          <cell r="J2259">
            <v>14.35</v>
          </cell>
          <cell r="K2259">
            <v>14.6</v>
          </cell>
          <cell r="L2259">
            <v>14.83</v>
          </cell>
          <cell r="M2259">
            <v>15.03</v>
          </cell>
          <cell r="N2259">
            <v>15.21</v>
          </cell>
          <cell r="O2259">
            <v>15.36</v>
          </cell>
          <cell r="P2259">
            <v>15.5</v>
          </cell>
          <cell r="Q2259">
            <v>15.64</v>
          </cell>
          <cell r="R2259">
            <v>15.77</v>
          </cell>
        </row>
        <row r="2260">
          <cell r="A2260">
            <v>1998</v>
          </cell>
          <cell r="B2260" t="str">
            <v>AUG</v>
          </cell>
          <cell r="C2260" t="str">
            <v>AUG - 1998</v>
          </cell>
          <cell r="D2260">
            <v>36028</v>
          </cell>
          <cell r="E2260">
            <v>21</v>
          </cell>
          <cell r="F2260">
            <v>36028</v>
          </cell>
          <cell r="G2260">
            <v>13.37</v>
          </cell>
          <cell r="H2260">
            <v>13.66</v>
          </cell>
          <cell r="I2260">
            <v>13.95</v>
          </cell>
          <cell r="J2260">
            <v>14.21</v>
          </cell>
          <cell r="K2260">
            <v>14.46</v>
          </cell>
          <cell r="L2260">
            <v>14.68</v>
          </cell>
          <cell r="M2260">
            <v>14.87</v>
          </cell>
          <cell r="N2260">
            <v>15.03</v>
          </cell>
          <cell r="O2260">
            <v>15.18</v>
          </cell>
          <cell r="P2260">
            <v>15.33</v>
          </cell>
          <cell r="Q2260">
            <v>15.48</v>
          </cell>
          <cell r="R2260">
            <v>15.62</v>
          </cell>
        </row>
        <row r="2261">
          <cell r="A2261">
            <v>1998</v>
          </cell>
          <cell r="B2261" t="str">
            <v>AUG</v>
          </cell>
          <cell r="C2261" t="str">
            <v>AUG - 1998</v>
          </cell>
          <cell r="D2261">
            <v>36035</v>
          </cell>
          <cell r="E2261">
            <v>24</v>
          </cell>
          <cell r="F2261">
            <v>36031</v>
          </cell>
          <cell r="G2261">
            <v>13.64</v>
          </cell>
          <cell r="H2261">
            <v>13.92</v>
          </cell>
          <cell r="I2261">
            <v>14.21</v>
          </cell>
          <cell r="J2261">
            <v>14.47</v>
          </cell>
          <cell r="K2261">
            <v>14.71</v>
          </cell>
          <cell r="L2261">
            <v>14.93</v>
          </cell>
          <cell r="M2261">
            <v>15.12</v>
          </cell>
          <cell r="N2261">
            <v>15.28</v>
          </cell>
          <cell r="O2261">
            <v>15.43</v>
          </cell>
          <cell r="P2261">
            <v>15.57</v>
          </cell>
          <cell r="Q2261">
            <v>15.71</v>
          </cell>
          <cell r="R2261">
            <v>15.84</v>
          </cell>
        </row>
        <row r="2262">
          <cell r="A2262">
            <v>1998</v>
          </cell>
          <cell r="B2262" t="str">
            <v>AUG</v>
          </cell>
          <cell r="C2262" t="str">
            <v>AUG - 1998</v>
          </cell>
          <cell r="D2262">
            <v>36035</v>
          </cell>
          <cell r="E2262">
            <v>25</v>
          </cell>
          <cell r="F2262">
            <v>36032</v>
          </cell>
          <cell r="G2262">
            <v>13.77</v>
          </cell>
          <cell r="H2262">
            <v>14</v>
          </cell>
          <cell r="I2262">
            <v>14.27</v>
          </cell>
          <cell r="J2262">
            <v>14.52</v>
          </cell>
          <cell r="K2262">
            <v>14.75</v>
          </cell>
          <cell r="L2262">
            <v>14.96</v>
          </cell>
          <cell r="M2262">
            <v>15.15</v>
          </cell>
          <cell r="N2262">
            <v>15.31</v>
          </cell>
          <cell r="O2262">
            <v>15.46</v>
          </cell>
          <cell r="P2262">
            <v>15.6</v>
          </cell>
          <cell r="Q2262">
            <v>15.74</v>
          </cell>
          <cell r="R2262">
            <v>15.87</v>
          </cell>
        </row>
        <row r="2263">
          <cell r="A2263">
            <v>1998</v>
          </cell>
          <cell r="B2263" t="str">
            <v>AUG</v>
          </cell>
          <cell r="C2263" t="str">
            <v>AUG - 1998</v>
          </cell>
          <cell r="D2263">
            <v>36035</v>
          </cell>
          <cell r="E2263">
            <v>26</v>
          </cell>
          <cell r="F2263">
            <v>36033</v>
          </cell>
          <cell r="G2263">
            <v>13.58</v>
          </cell>
          <cell r="H2263">
            <v>13.8</v>
          </cell>
          <cell r="I2263">
            <v>14.08</v>
          </cell>
          <cell r="J2263">
            <v>14.33</v>
          </cell>
          <cell r="K2263">
            <v>14.57</v>
          </cell>
          <cell r="L2263">
            <v>14.78</v>
          </cell>
          <cell r="M2263">
            <v>14.98</v>
          </cell>
          <cell r="N2263">
            <v>15.15</v>
          </cell>
          <cell r="O2263">
            <v>15.3</v>
          </cell>
          <cell r="P2263">
            <v>15.44</v>
          </cell>
          <cell r="Q2263">
            <v>15.58</v>
          </cell>
          <cell r="R2263">
            <v>15.71</v>
          </cell>
        </row>
        <row r="2264">
          <cell r="A2264">
            <v>1998</v>
          </cell>
          <cell r="B2264" t="str">
            <v>AUG</v>
          </cell>
          <cell r="C2264" t="str">
            <v>AUG - 1998</v>
          </cell>
          <cell r="D2264">
            <v>36035</v>
          </cell>
          <cell r="E2264">
            <v>27</v>
          </cell>
          <cell r="F2264">
            <v>36034</v>
          </cell>
          <cell r="G2264">
            <v>13.23</v>
          </cell>
          <cell r="H2264">
            <v>13.46</v>
          </cell>
          <cell r="I2264">
            <v>13.76</v>
          </cell>
          <cell r="J2264">
            <v>14.03</v>
          </cell>
          <cell r="K2264">
            <v>14.29</v>
          </cell>
          <cell r="L2264">
            <v>14.51</v>
          </cell>
          <cell r="M2264">
            <v>14.72</v>
          </cell>
          <cell r="N2264">
            <v>14.91</v>
          </cell>
          <cell r="O2264">
            <v>15.07</v>
          </cell>
          <cell r="P2264">
            <v>15.23</v>
          </cell>
          <cell r="Q2264">
            <v>15.39</v>
          </cell>
          <cell r="R2264">
            <v>15.53</v>
          </cell>
        </row>
        <row r="2265">
          <cell r="A2265">
            <v>1998</v>
          </cell>
          <cell r="B2265" t="str">
            <v>AUG</v>
          </cell>
          <cell r="C2265" t="str">
            <v>AUG - 1998</v>
          </cell>
          <cell r="D2265">
            <v>36035</v>
          </cell>
          <cell r="E2265">
            <v>28</v>
          </cell>
          <cell r="F2265">
            <v>36035</v>
          </cell>
          <cell r="G2265">
            <v>13.5</v>
          </cell>
          <cell r="H2265">
            <v>13.72</v>
          </cell>
          <cell r="I2265">
            <v>14.01</v>
          </cell>
          <cell r="J2265">
            <v>14.28</v>
          </cell>
          <cell r="K2265">
            <v>14.53</v>
          </cell>
          <cell r="L2265">
            <v>14.74</v>
          </cell>
          <cell r="M2265">
            <v>14.94</v>
          </cell>
          <cell r="N2265">
            <v>15.12</v>
          </cell>
          <cell r="O2265">
            <v>15.28</v>
          </cell>
          <cell r="P2265">
            <v>15.44</v>
          </cell>
          <cell r="Q2265">
            <v>15.59</v>
          </cell>
          <cell r="R2265">
            <v>15.73</v>
          </cell>
        </row>
        <row r="2266">
          <cell r="A2266">
            <v>1998</v>
          </cell>
          <cell r="B2266" t="str">
            <v>AUG</v>
          </cell>
          <cell r="C2266" t="str">
            <v>AUG - 1998</v>
          </cell>
          <cell r="D2266">
            <v>36042</v>
          </cell>
          <cell r="E2266">
            <v>31</v>
          </cell>
          <cell r="F2266">
            <v>36038</v>
          </cell>
          <cell r="G2266">
            <v>13.34</v>
          </cell>
          <cell r="H2266">
            <v>13.59</v>
          </cell>
          <cell r="I2266">
            <v>13.87</v>
          </cell>
          <cell r="J2266">
            <v>14.15</v>
          </cell>
          <cell r="K2266">
            <v>14.4</v>
          </cell>
          <cell r="L2266">
            <v>14.61</v>
          </cell>
          <cell r="M2266">
            <v>14.81</v>
          </cell>
          <cell r="N2266">
            <v>14.99</v>
          </cell>
          <cell r="O2266">
            <v>15.16</v>
          </cell>
          <cell r="P2266">
            <v>15.33</v>
          </cell>
          <cell r="Q2266">
            <v>15.5</v>
          </cell>
          <cell r="R2266">
            <v>15.65</v>
          </cell>
        </row>
        <row r="2267">
          <cell r="A2267">
            <v>1998</v>
          </cell>
          <cell r="B2267" t="str">
            <v>SEP</v>
          </cell>
          <cell r="C2267" t="str">
            <v>SEP - 1998</v>
          </cell>
          <cell r="D2267">
            <v>36042</v>
          </cell>
          <cell r="E2267">
            <v>1</v>
          </cell>
          <cell r="F2267">
            <v>36039</v>
          </cell>
          <cell r="G2267">
            <v>13.73</v>
          </cell>
          <cell r="H2267">
            <v>13.97</v>
          </cell>
          <cell r="I2267">
            <v>14.25</v>
          </cell>
          <cell r="J2267">
            <v>14.52</v>
          </cell>
          <cell r="K2267">
            <v>14.76</v>
          </cell>
          <cell r="L2267">
            <v>14.96</v>
          </cell>
          <cell r="M2267">
            <v>15.15</v>
          </cell>
          <cell r="N2267">
            <v>15.32</v>
          </cell>
          <cell r="O2267">
            <v>15.49</v>
          </cell>
          <cell r="P2267">
            <v>15.66</v>
          </cell>
          <cell r="Q2267">
            <v>15.82</v>
          </cell>
          <cell r="R2267">
            <v>15.96</v>
          </cell>
        </row>
        <row r="2268">
          <cell r="A2268">
            <v>1998</v>
          </cell>
          <cell r="B2268" t="str">
            <v>SEP</v>
          </cell>
          <cell r="C2268" t="str">
            <v>SEP - 1998</v>
          </cell>
          <cell r="D2268">
            <v>36042</v>
          </cell>
          <cell r="E2268">
            <v>2</v>
          </cell>
          <cell r="F2268">
            <v>36040</v>
          </cell>
          <cell r="G2268">
            <v>13.67</v>
          </cell>
          <cell r="H2268">
            <v>13.9</v>
          </cell>
          <cell r="I2268">
            <v>14.18</v>
          </cell>
          <cell r="J2268">
            <v>14.45</v>
          </cell>
          <cell r="K2268">
            <v>14.69</v>
          </cell>
          <cell r="L2268">
            <v>14.89</v>
          </cell>
          <cell r="M2268">
            <v>15.08</v>
          </cell>
          <cell r="N2268">
            <v>15.25</v>
          </cell>
          <cell r="O2268">
            <v>15.42</v>
          </cell>
          <cell r="P2268">
            <v>15.59</v>
          </cell>
          <cell r="Q2268">
            <v>15.75</v>
          </cell>
          <cell r="R2268">
            <v>15.89</v>
          </cell>
        </row>
        <row r="2269">
          <cell r="A2269">
            <v>1998</v>
          </cell>
          <cell r="B2269" t="str">
            <v>SEP</v>
          </cell>
          <cell r="C2269" t="str">
            <v>SEP - 1998</v>
          </cell>
          <cell r="D2269">
            <v>36042</v>
          </cell>
          <cell r="E2269">
            <v>3</v>
          </cell>
          <cell r="F2269">
            <v>36041</v>
          </cell>
          <cell r="G2269">
            <v>14.67</v>
          </cell>
          <cell r="H2269">
            <v>14.85</v>
          </cell>
          <cell r="I2269">
            <v>15.08</v>
          </cell>
          <cell r="J2269">
            <v>15.31</v>
          </cell>
          <cell r="K2269">
            <v>15.53</v>
          </cell>
          <cell r="L2269">
            <v>15.7</v>
          </cell>
          <cell r="M2269">
            <v>15.86</v>
          </cell>
          <cell r="N2269">
            <v>16.02</v>
          </cell>
          <cell r="O2269">
            <v>16.170000000000002</v>
          </cell>
          <cell r="P2269">
            <v>16.32</v>
          </cell>
          <cell r="Q2269">
            <v>16.47</v>
          </cell>
          <cell r="R2269">
            <v>16.59</v>
          </cell>
        </row>
        <row r="2270">
          <cell r="A2270">
            <v>1998</v>
          </cell>
          <cell r="B2270" t="str">
            <v>SEP</v>
          </cell>
          <cell r="C2270" t="str">
            <v>SEP - 1998</v>
          </cell>
          <cell r="D2270">
            <v>36042</v>
          </cell>
          <cell r="E2270">
            <v>4</v>
          </cell>
          <cell r="F2270">
            <v>36042</v>
          </cell>
          <cell r="G2270">
            <v>14.59</v>
          </cell>
          <cell r="H2270">
            <v>14.78</v>
          </cell>
          <cell r="I2270">
            <v>14.99</v>
          </cell>
          <cell r="J2270">
            <v>15.2</v>
          </cell>
          <cell r="K2270">
            <v>15.39</v>
          </cell>
          <cell r="L2270">
            <v>15.55</v>
          </cell>
          <cell r="M2270">
            <v>15.69</v>
          </cell>
          <cell r="N2270">
            <v>15.83</v>
          </cell>
          <cell r="O2270">
            <v>15.97</v>
          </cell>
          <cell r="P2270">
            <v>16.11</v>
          </cell>
          <cell r="Q2270">
            <v>16.25</v>
          </cell>
          <cell r="R2270">
            <v>16.36</v>
          </cell>
        </row>
        <row r="2271">
          <cell r="A2271">
            <v>1998</v>
          </cell>
          <cell r="B2271" t="str">
            <v>SEP</v>
          </cell>
          <cell r="C2271" t="str">
            <v>SEP - 1998</v>
          </cell>
          <cell r="D2271">
            <v>36049</v>
          </cell>
          <cell r="E2271">
            <v>7</v>
          </cell>
          <cell r="F2271">
            <v>36045</v>
          </cell>
        </row>
        <row r="2272">
          <cell r="A2272">
            <v>1998</v>
          </cell>
          <cell r="B2272" t="str">
            <v>SEP</v>
          </cell>
          <cell r="C2272" t="str">
            <v>SEP - 1998</v>
          </cell>
          <cell r="D2272">
            <v>36049</v>
          </cell>
          <cell r="E2272">
            <v>8</v>
          </cell>
          <cell r="F2272">
            <v>36046</v>
          </cell>
          <cell r="G2272">
            <v>14.29</v>
          </cell>
          <cell r="H2272">
            <v>14.53</v>
          </cell>
          <cell r="I2272">
            <v>14.75</v>
          </cell>
          <cell r="J2272">
            <v>14.98</v>
          </cell>
          <cell r="K2272">
            <v>15.18</v>
          </cell>
          <cell r="L2272">
            <v>15.35</v>
          </cell>
          <cell r="M2272">
            <v>15.5</v>
          </cell>
          <cell r="N2272">
            <v>15.65</v>
          </cell>
          <cell r="O2272">
            <v>15.8</v>
          </cell>
          <cell r="P2272">
            <v>15.95</v>
          </cell>
          <cell r="Q2272">
            <v>16.100000000000001</v>
          </cell>
          <cell r="R2272">
            <v>16.22</v>
          </cell>
        </row>
        <row r="2273">
          <cell r="A2273">
            <v>1998</v>
          </cell>
          <cell r="B2273" t="str">
            <v>SEP</v>
          </cell>
          <cell r="C2273" t="str">
            <v>SEP - 1998</v>
          </cell>
          <cell r="D2273">
            <v>36049</v>
          </cell>
          <cell r="E2273">
            <v>9</v>
          </cell>
          <cell r="F2273">
            <v>36047</v>
          </cell>
          <cell r="G2273">
            <v>14.12</v>
          </cell>
          <cell r="H2273">
            <v>14.36</v>
          </cell>
          <cell r="I2273">
            <v>14.61</v>
          </cell>
          <cell r="J2273">
            <v>14.85</v>
          </cell>
          <cell r="K2273">
            <v>15.06</v>
          </cell>
          <cell r="L2273">
            <v>15.23</v>
          </cell>
          <cell r="M2273">
            <v>15.4</v>
          </cell>
          <cell r="N2273">
            <v>15.56</v>
          </cell>
          <cell r="O2273">
            <v>15.72</v>
          </cell>
          <cell r="P2273">
            <v>15.88</v>
          </cell>
          <cell r="Q2273">
            <v>16.03</v>
          </cell>
          <cell r="R2273">
            <v>16.16</v>
          </cell>
        </row>
        <row r="2274">
          <cell r="A2274">
            <v>1998</v>
          </cell>
          <cell r="B2274" t="str">
            <v>SEP</v>
          </cell>
          <cell r="C2274" t="str">
            <v>SEP - 1998</v>
          </cell>
          <cell r="D2274">
            <v>36049</v>
          </cell>
          <cell r="E2274">
            <v>10</v>
          </cell>
          <cell r="F2274">
            <v>36048</v>
          </cell>
          <cell r="G2274">
            <v>14.67</v>
          </cell>
          <cell r="H2274">
            <v>14.87</v>
          </cell>
          <cell r="I2274">
            <v>15.08</v>
          </cell>
          <cell r="J2274">
            <v>15.29</v>
          </cell>
          <cell r="K2274">
            <v>15.48</v>
          </cell>
          <cell r="L2274">
            <v>15.63</v>
          </cell>
          <cell r="M2274">
            <v>15.77</v>
          </cell>
          <cell r="N2274">
            <v>15.91</v>
          </cell>
          <cell r="O2274">
            <v>16.05</v>
          </cell>
          <cell r="P2274">
            <v>16.190000000000001</v>
          </cell>
          <cell r="Q2274">
            <v>16.329999999999998</v>
          </cell>
          <cell r="R2274">
            <v>16.440000000000001</v>
          </cell>
        </row>
        <row r="2275">
          <cell r="A2275">
            <v>1998</v>
          </cell>
          <cell r="B2275" t="str">
            <v>SEP</v>
          </cell>
          <cell r="C2275" t="str">
            <v>SEP - 1998</v>
          </cell>
          <cell r="D2275">
            <v>36049</v>
          </cell>
          <cell r="E2275">
            <v>11</v>
          </cell>
          <cell r="F2275">
            <v>36049</v>
          </cell>
          <cell r="G2275">
            <v>14.34</v>
          </cell>
          <cell r="H2275">
            <v>14.56</v>
          </cell>
          <cell r="I2275">
            <v>14.78</v>
          </cell>
          <cell r="J2275">
            <v>15</v>
          </cell>
          <cell r="K2275">
            <v>15.2</v>
          </cell>
          <cell r="L2275">
            <v>15.36</v>
          </cell>
          <cell r="M2275">
            <v>15.5</v>
          </cell>
          <cell r="N2275">
            <v>15.64</v>
          </cell>
          <cell r="O2275">
            <v>15.78</v>
          </cell>
          <cell r="P2275">
            <v>15.92</v>
          </cell>
          <cell r="Q2275">
            <v>16.059999999999999</v>
          </cell>
          <cell r="R2275">
            <v>16.18</v>
          </cell>
        </row>
        <row r="2276">
          <cell r="A2276">
            <v>1998</v>
          </cell>
          <cell r="B2276" t="str">
            <v>SEP</v>
          </cell>
          <cell r="C2276" t="str">
            <v>SEP - 1998</v>
          </cell>
          <cell r="D2276">
            <v>36056</v>
          </cell>
          <cell r="E2276">
            <v>14</v>
          </cell>
          <cell r="F2276">
            <v>36052</v>
          </cell>
          <cell r="G2276">
            <v>14.42</v>
          </cell>
          <cell r="H2276">
            <v>14.61</v>
          </cell>
          <cell r="I2276">
            <v>14.81</v>
          </cell>
          <cell r="J2276">
            <v>15.03</v>
          </cell>
          <cell r="K2276">
            <v>15.23</v>
          </cell>
          <cell r="L2276">
            <v>15.39</v>
          </cell>
          <cell r="M2276">
            <v>15.53</v>
          </cell>
          <cell r="N2276">
            <v>15.67</v>
          </cell>
          <cell r="O2276">
            <v>15.81</v>
          </cell>
          <cell r="P2276">
            <v>15.95</v>
          </cell>
          <cell r="Q2276">
            <v>16.09</v>
          </cell>
          <cell r="R2276">
            <v>16.21</v>
          </cell>
        </row>
        <row r="2277">
          <cell r="A2277">
            <v>1998</v>
          </cell>
          <cell r="B2277" t="str">
            <v>SEP</v>
          </cell>
          <cell r="C2277" t="str">
            <v>SEP - 1998</v>
          </cell>
          <cell r="D2277">
            <v>36056</v>
          </cell>
          <cell r="E2277">
            <v>15</v>
          </cell>
          <cell r="F2277">
            <v>36053</v>
          </cell>
          <cell r="G2277">
            <v>14.57</v>
          </cell>
          <cell r="H2277">
            <v>14.7</v>
          </cell>
          <cell r="I2277">
            <v>14.86</v>
          </cell>
          <cell r="J2277">
            <v>15.04</v>
          </cell>
          <cell r="K2277">
            <v>15.22</v>
          </cell>
          <cell r="L2277">
            <v>15.37</v>
          </cell>
          <cell r="M2277">
            <v>15.51</v>
          </cell>
          <cell r="N2277">
            <v>15.65</v>
          </cell>
          <cell r="O2277">
            <v>15.78</v>
          </cell>
          <cell r="P2277">
            <v>15.91</v>
          </cell>
          <cell r="Q2277">
            <v>16.04</v>
          </cell>
          <cell r="R2277">
            <v>16.16</v>
          </cell>
        </row>
        <row r="2278">
          <cell r="A2278">
            <v>1998</v>
          </cell>
          <cell r="B2278" t="str">
            <v>SEP</v>
          </cell>
          <cell r="C2278" t="str">
            <v>SEP - 1998</v>
          </cell>
          <cell r="D2278">
            <v>36056</v>
          </cell>
          <cell r="E2278">
            <v>16</v>
          </cell>
          <cell r="F2278">
            <v>36054</v>
          </cell>
          <cell r="G2278">
            <v>14.53</v>
          </cell>
          <cell r="H2278">
            <v>14.67</v>
          </cell>
          <cell r="I2278">
            <v>14.83</v>
          </cell>
          <cell r="J2278">
            <v>15.01</v>
          </cell>
          <cell r="K2278">
            <v>15.19</v>
          </cell>
          <cell r="L2278">
            <v>15.34</v>
          </cell>
          <cell r="M2278">
            <v>15.47</v>
          </cell>
          <cell r="N2278">
            <v>15.6</v>
          </cell>
          <cell r="O2278">
            <v>15.73</v>
          </cell>
          <cell r="P2278">
            <v>15.86</v>
          </cell>
          <cell r="Q2278">
            <v>15.99</v>
          </cell>
          <cell r="R2278">
            <v>16.11</v>
          </cell>
        </row>
        <row r="2279">
          <cell r="A2279">
            <v>1998</v>
          </cell>
          <cell r="B2279" t="str">
            <v>SEP</v>
          </cell>
          <cell r="C2279" t="str">
            <v>SEP - 1998</v>
          </cell>
          <cell r="D2279">
            <v>36056</v>
          </cell>
          <cell r="E2279">
            <v>17</v>
          </cell>
          <cell r="F2279">
            <v>36055</v>
          </cell>
          <cell r="G2279">
            <v>14.86</v>
          </cell>
          <cell r="H2279">
            <v>14.96</v>
          </cell>
          <cell r="I2279">
            <v>15.09</v>
          </cell>
          <cell r="J2279">
            <v>15.24</v>
          </cell>
          <cell r="K2279">
            <v>15.4</v>
          </cell>
          <cell r="L2279">
            <v>15.53</v>
          </cell>
          <cell r="M2279">
            <v>15.65</v>
          </cell>
          <cell r="N2279">
            <v>15.77</v>
          </cell>
          <cell r="O2279">
            <v>15.89</v>
          </cell>
          <cell r="P2279">
            <v>16.010000000000002</v>
          </cell>
          <cell r="Q2279">
            <v>16.13</v>
          </cell>
          <cell r="R2279">
            <v>16.239999999999998</v>
          </cell>
        </row>
        <row r="2280">
          <cell r="A2280">
            <v>1998</v>
          </cell>
          <cell r="B2280" t="str">
            <v>SEP</v>
          </cell>
          <cell r="C2280" t="str">
            <v>SEP - 1998</v>
          </cell>
          <cell r="D2280">
            <v>36056</v>
          </cell>
          <cell r="E2280">
            <v>18</v>
          </cell>
          <cell r="F2280">
            <v>36056</v>
          </cell>
          <cell r="G2280">
            <v>15.49</v>
          </cell>
          <cell r="H2280">
            <v>15.62</v>
          </cell>
          <cell r="I2280">
            <v>15.74</v>
          </cell>
          <cell r="J2280">
            <v>15.87</v>
          </cell>
          <cell r="K2280">
            <v>16.010000000000002</v>
          </cell>
          <cell r="L2280">
            <v>16.14</v>
          </cell>
          <cell r="M2280">
            <v>16.260000000000002</v>
          </cell>
          <cell r="N2280">
            <v>16.38</v>
          </cell>
          <cell r="O2280">
            <v>16.489999999999998</v>
          </cell>
          <cell r="P2280">
            <v>16.600000000000001</v>
          </cell>
          <cell r="Q2280">
            <v>16.71</v>
          </cell>
          <cell r="R2280">
            <v>16.809999999999999</v>
          </cell>
        </row>
        <row r="2281">
          <cell r="A2281">
            <v>1998</v>
          </cell>
          <cell r="B2281" t="str">
            <v>SEP</v>
          </cell>
          <cell r="C2281" t="str">
            <v>SEP - 1998</v>
          </cell>
          <cell r="D2281">
            <v>36063</v>
          </cell>
          <cell r="E2281">
            <v>21</v>
          </cell>
          <cell r="F2281">
            <v>36059</v>
          </cell>
          <cell r="G2281">
            <v>15.49</v>
          </cell>
          <cell r="H2281">
            <v>15.67</v>
          </cell>
          <cell r="I2281">
            <v>15.78</v>
          </cell>
          <cell r="J2281">
            <v>15.89</v>
          </cell>
          <cell r="K2281">
            <v>16.010000000000002</v>
          </cell>
          <cell r="L2281">
            <v>16.11</v>
          </cell>
          <cell r="M2281">
            <v>16.21</v>
          </cell>
          <cell r="N2281">
            <v>16.309999999999999</v>
          </cell>
          <cell r="O2281">
            <v>16.41</v>
          </cell>
          <cell r="P2281">
            <v>16.52</v>
          </cell>
          <cell r="Q2281">
            <v>16.63</v>
          </cell>
          <cell r="R2281">
            <v>16.73</v>
          </cell>
        </row>
        <row r="2282">
          <cell r="A2282">
            <v>1998</v>
          </cell>
          <cell r="B2282" t="str">
            <v>SEP</v>
          </cell>
          <cell r="C2282" t="str">
            <v>SEP - 1998</v>
          </cell>
          <cell r="D2282">
            <v>36063</v>
          </cell>
          <cell r="E2282">
            <v>22</v>
          </cell>
          <cell r="F2282">
            <v>36060</v>
          </cell>
          <cell r="G2282">
            <v>15.67</v>
          </cell>
          <cell r="H2282">
            <v>15.84</v>
          </cell>
          <cell r="I2282">
            <v>15.94</v>
          </cell>
          <cell r="J2282">
            <v>16.05</v>
          </cell>
          <cell r="K2282">
            <v>16.170000000000002</v>
          </cell>
          <cell r="L2282">
            <v>16.27</v>
          </cell>
          <cell r="M2282">
            <v>16.37</v>
          </cell>
          <cell r="N2282">
            <v>16.47</v>
          </cell>
          <cell r="O2282">
            <v>16.57</v>
          </cell>
          <cell r="P2282">
            <v>16.68</v>
          </cell>
          <cell r="Q2282">
            <v>16.79</v>
          </cell>
          <cell r="R2282">
            <v>16.89</v>
          </cell>
        </row>
        <row r="2283">
          <cell r="A2283">
            <v>1998</v>
          </cell>
          <cell r="B2283" t="str">
            <v>SEP</v>
          </cell>
          <cell r="C2283" t="str">
            <v>SEP - 1998</v>
          </cell>
          <cell r="D2283">
            <v>36063</v>
          </cell>
          <cell r="E2283">
            <v>23</v>
          </cell>
          <cell r="F2283">
            <v>36061</v>
          </cell>
          <cell r="G2283">
            <v>15.81</v>
          </cell>
          <cell r="H2283">
            <v>15.95</v>
          </cell>
          <cell r="I2283">
            <v>16.05</v>
          </cell>
          <cell r="J2283">
            <v>16.16</v>
          </cell>
          <cell r="K2283">
            <v>16.260000000000002</v>
          </cell>
          <cell r="L2283">
            <v>16.36</v>
          </cell>
          <cell r="M2283">
            <v>16.46</v>
          </cell>
          <cell r="N2283">
            <v>16.55</v>
          </cell>
          <cell r="O2283">
            <v>16.64</v>
          </cell>
          <cell r="P2283">
            <v>16.73</v>
          </cell>
          <cell r="Q2283">
            <v>16.82</v>
          </cell>
          <cell r="R2283">
            <v>16.91</v>
          </cell>
        </row>
        <row r="2284">
          <cell r="A2284">
            <v>1998</v>
          </cell>
          <cell r="B2284" t="str">
            <v>SEP</v>
          </cell>
          <cell r="C2284" t="str">
            <v>SEP - 1998</v>
          </cell>
          <cell r="D2284">
            <v>36063</v>
          </cell>
          <cell r="E2284">
            <v>24</v>
          </cell>
          <cell r="F2284">
            <v>36062</v>
          </cell>
          <cell r="G2284">
            <v>15.98</v>
          </cell>
          <cell r="H2284">
            <v>16.13</v>
          </cell>
          <cell r="I2284">
            <v>16.23</v>
          </cell>
          <cell r="J2284">
            <v>16.34</v>
          </cell>
          <cell r="K2284">
            <v>16.440000000000001</v>
          </cell>
          <cell r="L2284">
            <v>16.54</v>
          </cell>
          <cell r="M2284">
            <v>16.64</v>
          </cell>
          <cell r="N2284">
            <v>16.739999999999998</v>
          </cell>
          <cell r="O2284">
            <v>16.829999999999998</v>
          </cell>
          <cell r="P2284">
            <v>16.920000000000002</v>
          </cell>
          <cell r="Q2284">
            <v>16.989999999999998</v>
          </cell>
          <cell r="R2284">
            <v>17.079999999999998</v>
          </cell>
        </row>
        <row r="2285">
          <cell r="A2285">
            <v>1998</v>
          </cell>
          <cell r="B2285" t="str">
            <v>SEP</v>
          </cell>
          <cell r="C2285" t="str">
            <v>SEP - 1998</v>
          </cell>
          <cell r="D2285">
            <v>36063</v>
          </cell>
          <cell r="E2285">
            <v>25</v>
          </cell>
          <cell r="F2285">
            <v>36063</v>
          </cell>
          <cell r="G2285">
            <v>15.75</v>
          </cell>
          <cell r="H2285">
            <v>15.89</v>
          </cell>
          <cell r="I2285">
            <v>16.010000000000002</v>
          </cell>
          <cell r="J2285">
            <v>16.12</v>
          </cell>
          <cell r="K2285">
            <v>16.23</v>
          </cell>
          <cell r="L2285">
            <v>16.329999999999998</v>
          </cell>
          <cell r="M2285">
            <v>16.43</v>
          </cell>
          <cell r="N2285">
            <v>16.53</v>
          </cell>
          <cell r="O2285">
            <v>16.62</v>
          </cell>
          <cell r="P2285">
            <v>16.71</v>
          </cell>
          <cell r="Q2285">
            <v>16.79</v>
          </cell>
          <cell r="R2285">
            <v>16.88</v>
          </cell>
        </row>
        <row r="2286">
          <cell r="A2286">
            <v>1998</v>
          </cell>
          <cell r="B2286" t="str">
            <v>SEP</v>
          </cell>
          <cell r="C2286" t="str">
            <v>SEP - 1998</v>
          </cell>
          <cell r="D2286">
            <v>36070</v>
          </cell>
          <cell r="E2286">
            <v>28</v>
          </cell>
          <cell r="F2286">
            <v>36066</v>
          </cell>
          <cell r="G2286">
            <v>15.64</v>
          </cell>
          <cell r="H2286">
            <v>15.76</v>
          </cell>
          <cell r="I2286">
            <v>15.89</v>
          </cell>
          <cell r="J2286">
            <v>16</v>
          </cell>
          <cell r="K2286">
            <v>16.11</v>
          </cell>
          <cell r="L2286">
            <v>16.22</v>
          </cell>
          <cell r="M2286">
            <v>16.32</v>
          </cell>
          <cell r="N2286">
            <v>16.420000000000002</v>
          </cell>
          <cell r="O2286">
            <v>16.52</v>
          </cell>
          <cell r="P2286">
            <v>16.62</v>
          </cell>
          <cell r="Q2286">
            <v>16.71</v>
          </cell>
          <cell r="R2286">
            <v>16.8</v>
          </cell>
        </row>
        <row r="2287">
          <cell r="A2287">
            <v>1998</v>
          </cell>
          <cell r="B2287" t="str">
            <v>SEP</v>
          </cell>
          <cell r="C2287" t="str">
            <v>SEP - 1998</v>
          </cell>
          <cell r="D2287">
            <v>36070</v>
          </cell>
          <cell r="E2287">
            <v>29</v>
          </cell>
          <cell r="F2287">
            <v>36067</v>
          </cell>
          <cell r="G2287">
            <v>15.98</v>
          </cell>
          <cell r="H2287">
            <v>16.03</v>
          </cell>
          <cell r="I2287">
            <v>16.14</v>
          </cell>
          <cell r="J2287">
            <v>16.239999999999998</v>
          </cell>
          <cell r="K2287">
            <v>16.34</v>
          </cell>
          <cell r="L2287">
            <v>16.43</v>
          </cell>
          <cell r="M2287">
            <v>16.52</v>
          </cell>
          <cell r="N2287">
            <v>16.61</v>
          </cell>
          <cell r="O2287">
            <v>16.7</v>
          </cell>
          <cell r="P2287">
            <v>16.79</v>
          </cell>
          <cell r="Q2287">
            <v>16.88</v>
          </cell>
          <cell r="R2287">
            <v>16.96</v>
          </cell>
        </row>
        <row r="2288">
          <cell r="A2288">
            <v>1998</v>
          </cell>
          <cell r="B2288" t="str">
            <v>SEP</v>
          </cell>
          <cell r="C2288" t="str">
            <v>SEP - 1998</v>
          </cell>
          <cell r="D2288">
            <v>36070</v>
          </cell>
          <cell r="E2288">
            <v>30</v>
          </cell>
          <cell r="F2288">
            <v>36068</v>
          </cell>
          <cell r="G2288">
            <v>16.14</v>
          </cell>
          <cell r="H2288">
            <v>16.16</v>
          </cell>
          <cell r="I2288">
            <v>16.25</v>
          </cell>
          <cell r="J2288">
            <v>16.34</v>
          </cell>
          <cell r="K2288">
            <v>16.43</v>
          </cell>
          <cell r="L2288">
            <v>16.52</v>
          </cell>
          <cell r="M2288">
            <v>16.61</v>
          </cell>
          <cell r="N2288">
            <v>16.7</v>
          </cell>
          <cell r="O2288">
            <v>16.79</v>
          </cell>
          <cell r="P2288">
            <v>16.88</v>
          </cell>
          <cell r="Q2288">
            <v>16.97</v>
          </cell>
          <cell r="R2288">
            <v>17.05</v>
          </cell>
        </row>
        <row r="2289">
          <cell r="A2289">
            <v>1998</v>
          </cell>
          <cell r="B2289" t="str">
            <v>OCT</v>
          </cell>
          <cell r="C2289" t="str">
            <v>OCT - 1998</v>
          </cell>
          <cell r="D2289">
            <v>36070</v>
          </cell>
          <cell r="E2289">
            <v>1</v>
          </cell>
          <cell r="F2289">
            <v>36069</v>
          </cell>
          <cell r="G2289">
            <v>15.43</v>
          </cell>
          <cell r="H2289">
            <v>15.5</v>
          </cell>
          <cell r="I2289">
            <v>15.62</v>
          </cell>
          <cell r="J2289">
            <v>15.74</v>
          </cell>
          <cell r="K2289">
            <v>15.86</v>
          </cell>
          <cell r="L2289">
            <v>15.98</v>
          </cell>
          <cell r="M2289">
            <v>16.100000000000001</v>
          </cell>
          <cell r="N2289">
            <v>16.22</v>
          </cell>
          <cell r="O2289">
            <v>16.34</v>
          </cell>
          <cell r="P2289">
            <v>16.46</v>
          </cell>
          <cell r="Q2289">
            <v>16.57</v>
          </cell>
          <cell r="R2289">
            <v>16.649999999999999</v>
          </cell>
        </row>
        <row r="2290">
          <cell r="A2290">
            <v>1998</v>
          </cell>
          <cell r="B2290" t="str">
            <v>OCT</v>
          </cell>
          <cell r="C2290" t="str">
            <v>OCT - 1998</v>
          </cell>
          <cell r="D2290">
            <v>36070</v>
          </cell>
          <cell r="E2290">
            <v>2</v>
          </cell>
          <cell r="F2290">
            <v>36070</v>
          </cell>
          <cell r="G2290">
            <v>15.64</v>
          </cell>
          <cell r="H2290">
            <v>15.7</v>
          </cell>
          <cell r="I2290">
            <v>15.81</v>
          </cell>
          <cell r="J2290">
            <v>15.93</v>
          </cell>
          <cell r="K2290">
            <v>16.05</v>
          </cell>
          <cell r="L2290">
            <v>16.170000000000002</v>
          </cell>
          <cell r="M2290">
            <v>16.29</v>
          </cell>
          <cell r="N2290">
            <v>16.41</v>
          </cell>
          <cell r="O2290">
            <v>16.53</v>
          </cell>
          <cell r="P2290">
            <v>16.64</v>
          </cell>
          <cell r="Q2290">
            <v>16.739999999999998</v>
          </cell>
          <cell r="R2290">
            <v>16.82</v>
          </cell>
        </row>
        <row r="2291">
          <cell r="A2291">
            <v>1998</v>
          </cell>
          <cell r="B2291" t="str">
            <v>OCT</v>
          </cell>
          <cell r="C2291" t="str">
            <v>OCT - 1998</v>
          </cell>
          <cell r="D2291">
            <v>36077</v>
          </cell>
          <cell r="E2291">
            <v>5</v>
          </cell>
          <cell r="F2291">
            <v>36073</v>
          </cell>
          <cell r="G2291">
            <v>15.39</v>
          </cell>
          <cell r="H2291">
            <v>15.5</v>
          </cell>
          <cell r="I2291">
            <v>15.63</v>
          </cell>
          <cell r="J2291">
            <v>15.77</v>
          </cell>
          <cell r="K2291">
            <v>15.9</v>
          </cell>
          <cell r="L2291">
            <v>16.03</v>
          </cell>
          <cell r="M2291">
            <v>16.16</v>
          </cell>
          <cell r="N2291">
            <v>16.29</v>
          </cell>
          <cell r="O2291">
            <v>16.41</v>
          </cell>
          <cell r="P2291">
            <v>16.52</v>
          </cell>
          <cell r="Q2291">
            <v>16.63</v>
          </cell>
          <cell r="R2291">
            <v>16.71</v>
          </cell>
        </row>
        <row r="2292">
          <cell r="A2292">
            <v>1998</v>
          </cell>
          <cell r="B2292" t="str">
            <v>OCT</v>
          </cell>
          <cell r="C2292" t="str">
            <v>OCT - 1998</v>
          </cell>
          <cell r="D2292">
            <v>36077</v>
          </cell>
          <cell r="E2292">
            <v>6</v>
          </cell>
          <cell r="F2292">
            <v>36074</v>
          </cell>
          <cell r="G2292">
            <v>15.5</v>
          </cell>
          <cell r="H2292">
            <v>15.61</v>
          </cell>
          <cell r="I2292">
            <v>15.74</v>
          </cell>
          <cell r="J2292">
            <v>15.87</v>
          </cell>
          <cell r="K2292">
            <v>16</v>
          </cell>
          <cell r="L2292">
            <v>16.12</v>
          </cell>
          <cell r="M2292">
            <v>16.239999999999998</v>
          </cell>
          <cell r="N2292">
            <v>16.36</v>
          </cell>
          <cell r="O2292">
            <v>16.47</v>
          </cell>
          <cell r="P2292">
            <v>16.579999999999998</v>
          </cell>
          <cell r="Q2292">
            <v>16.68</v>
          </cell>
          <cell r="R2292">
            <v>16.760000000000002</v>
          </cell>
        </row>
        <row r="2293">
          <cell r="A2293">
            <v>1998</v>
          </cell>
          <cell r="B2293" t="str">
            <v>OCT</v>
          </cell>
          <cell r="C2293" t="str">
            <v>OCT - 1998</v>
          </cell>
          <cell r="D2293">
            <v>36077</v>
          </cell>
          <cell r="E2293">
            <v>7</v>
          </cell>
          <cell r="F2293">
            <v>36075</v>
          </cell>
          <cell r="G2293">
            <v>15.06</v>
          </cell>
          <cell r="H2293">
            <v>15.23</v>
          </cell>
          <cell r="I2293">
            <v>15.38</v>
          </cell>
          <cell r="J2293">
            <v>15.53</v>
          </cell>
          <cell r="K2293">
            <v>15.68</v>
          </cell>
          <cell r="L2293">
            <v>15.82</v>
          </cell>
          <cell r="M2293">
            <v>15.96</v>
          </cell>
          <cell r="N2293">
            <v>16.09</v>
          </cell>
          <cell r="O2293">
            <v>16.21</v>
          </cell>
          <cell r="P2293">
            <v>16.329999999999998</v>
          </cell>
          <cell r="Q2293">
            <v>16.440000000000001</v>
          </cell>
          <cell r="R2293">
            <v>16.53</v>
          </cell>
        </row>
        <row r="2294">
          <cell r="A2294">
            <v>1998</v>
          </cell>
          <cell r="B2294" t="str">
            <v>OCT</v>
          </cell>
          <cell r="C2294" t="str">
            <v>OCT - 1998</v>
          </cell>
          <cell r="D2294">
            <v>36077</v>
          </cell>
          <cell r="E2294">
            <v>8</v>
          </cell>
          <cell r="F2294">
            <v>36076</v>
          </cell>
          <cell r="G2294">
            <v>14.42</v>
          </cell>
          <cell r="H2294">
            <v>14.61</v>
          </cell>
          <cell r="I2294">
            <v>14.8</v>
          </cell>
          <cell r="J2294">
            <v>14.98</v>
          </cell>
          <cell r="K2294">
            <v>15.15</v>
          </cell>
          <cell r="L2294">
            <v>15.31</v>
          </cell>
          <cell r="M2294">
            <v>15.47</v>
          </cell>
          <cell r="N2294">
            <v>15.62</v>
          </cell>
          <cell r="O2294">
            <v>15.76</v>
          </cell>
          <cell r="P2294">
            <v>15.89</v>
          </cell>
          <cell r="Q2294">
            <v>16.02</v>
          </cell>
          <cell r="R2294">
            <v>16.13</v>
          </cell>
        </row>
        <row r="2295">
          <cell r="A2295">
            <v>1998</v>
          </cell>
          <cell r="B2295" t="str">
            <v>OCT</v>
          </cell>
          <cell r="C2295" t="str">
            <v>OCT - 1998</v>
          </cell>
          <cell r="D2295">
            <v>36077</v>
          </cell>
          <cell r="E2295">
            <v>9</v>
          </cell>
          <cell r="F2295">
            <v>36077</v>
          </cell>
          <cell r="G2295">
            <v>14.58</v>
          </cell>
          <cell r="H2295">
            <v>14.74</v>
          </cell>
          <cell r="I2295">
            <v>14.93</v>
          </cell>
          <cell r="J2295">
            <v>15.11</v>
          </cell>
          <cell r="K2295">
            <v>15.28</v>
          </cell>
          <cell r="L2295">
            <v>15.44</v>
          </cell>
          <cell r="M2295">
            <v>15.6</v>
          </cell>
          <cell r="N2295">
            <v>15.75</v>
          </cell>
          <cell r="O2295">
            <v>15.9</v>
          </cell>
          <cell r="P2295">
            <v>16.03</v>
          </cell>
          <cell r="Q2295">
            <v>16.16</v>
          </cell>
          <cell r="R2295">
            <v>16.28</v>
          </cell>
        </row>
        <row r="2296">
          <cell r="A2296">
            <v>1998</v>
          </cell>
          <cell r="B2296" t="str">
            <v>OCT</v>
          </cell>
          <cell r="C2296" t="str">
            <v>OCT - 1998</v>
          </cell>
          <cell r="D2296">
            <v>36084</v>
          </cell>
          <cell r="E2296">
            <v>12</v>
          </cell>
          <cell r="F2296">
            <v>36080</v>
          </cell>
          <cell r="G2296">
            <v>14.44</v>
          </cell>
          <cell r="H2296">
            <v>14.62</v>
          </cell>
          <cell r="I2296">
            <v>14.81</v>
          </cell>
          <cell r="J2296">
            <v>14.99</v>
          </cell>
          <cell r="K2296">
            <v>15.16</v>
          </cell>
          <cell r="L2296">
            <v>15.32</v>
          </cell>
          <cell r="M2296">
            <v>15.48</v>
          </cell>
          <cell r="N2296">
            <v>15.63</v>
          </cell>
          <cell r="O2296">
            <v>15.78</v>
          </cell>
          <cell r="P2296">
            <v>15.91</v>
          </cell>
          <cell r="Q2296">
            <v>16.04</v>
          </cell>
          <cell r="R2296">
            <v>16.16</v>
          </cell>
        </row>
        <row r="2297">
          <cell r="A2297">
            <v>1998</v>
          </cell>
          <cell r="B2297" t="str">
            <v>OCT</v>
          </cell>
          <cell r="C2297" t="str">
            <v>OCT - 1998</v>
          </cell>
          <cell r="D2297">
            <v>36084</v>
          </cell>
          <cell r="E2297">
            <v>13</v>
          </cell>
          <cell r="F2297">
            <v>36081</v>
          </cell>
          <cell r="G2297">
            <v>14.23</v>
          </cell>
          <cell r="H2297">
            <v>14.42</v>
          </cell>
          <cell r="I2297">
            <v>14.62</v>
          </cell>
          <cell r="J2297">
            <v>14.8</v>
          </cell>
          <cell r="K2297">
            <v>14.98</v>
          </cell>
          <cell r="L2297">
            <v>15.15</v>
          </cell>
          <cell r="M2297">
            <v>15.32</v>
          </cell>
          <cell r="N2297">
            <v>15.48</v>
          </cell>
          <cell r="O2297">
            <v>15.63</v>
          </cell>
          <cell r="P2297">
            <v>15.77</v>
          </cell>
          <cell r="Q2297">
            <v>16.899999999999999</v>
          </cell>
          <cell r="R2297">
            <v>16.03</v>
          </cell>
        </row>
        <row r="2298">
          <cell r="A2298">
            <v>1998</v>
          </cell>
          <cell r="B2298" t="str">
            <v>OCT</v>
          </cell>
          <cell r="C2298" t="str">
            <v>OCT - 1998</v>
          </cell>
          <cell r="D2298">
            <v>36084</v>
          </cell>
          <cell r="E2298">
            <v>14</v>
          </cell>
          <cell r="F2298">
            <v>36082</v>
          </cell>
          <cell r="G2298">
            <v>14.05</v>
          </cell>
          <cell r="H2298">
            <v>14.23</v>
          </cell>
          <cell r="I2298">
            <v>14.44</v>
          </cell>
          <cell r="J2298">
            <v>14.63</v>
          </cell>
          <cell r="K2298">
            <v>14.82</v>
          </cell>
          <cell r="L2298">
            <v>15</v>
          </cell>
          <cell r="M2298">
            <v>15.17</v>
          </cell>
          <cell r="N2298">
            <v>15.34</v>
          </cell>
          <cell r="O2298">
            <v>15.5</v>
          </cell>
          <cell r="P2298">
            <v>15.66</v>
          </cell>
          <cell r="Q2298">
            <v>15.81</v>
          </cell>
          <cell r="R2298">
            <v>15.93</v>
          </cell>
        </row>
        <row r="2299">
          <cell r="A2299">
            <v>1998</v>
          </cell>
          <cell r="B2299" t="str">
            <v>OCT</v>
          </cell>
          <cell r="C2299" t="str">
            <v>OCT - 1998</v>
          </cell>
          <cell r="D2299">
            <v>36084</v>
          </cell>
          <cell r="E2299">
            <v>15</v>
          </cell>
          <cell r="F2299">
            <v>36083</v>
          </cell>
          <cell r="G2299">
            <v>14.05</v>
          </cell>
          <cell r="H2299">
            <v>14.24</v>
          </cell>
          <cell r="I2299">
            <v>14.44</v>
          </cell>
          <cell r="J2299">
            <v>14.64</v>
          </cell>
          <cell r="K2299">
            <v>14.84</v>
          </cell>
          <cell r="L2299">
            <v>15.03</v>
          </cell>
          <cell r="M2299">
            <v>15.22</v>
          </cell>
          <cell r="N2299">
            <v>15.4</v>
          </cell>
          <cell r="O2299">
            <v>15.57</v>
          </cell>
          <cell r="P2299">
            <v>15.74</v>
          </cell>
          <cell r="Q2299">
            <v>15.9</v>
          </cell>
          <cell r="R2299">
            <v>16.03</v>
          </cell>
        </row>
        <row r="2300">
          <cell r="A2300">
            <v>1998</v>
          </cell>
          <cell r="B2300" t="str">
            <v>OCT</v>
          </cell>
          <cell r="C2300" t="str">
            <v>OCT - 1998</v>
          </cell>
          <cell r="D2300">
            <v>36084</v>
          </cell>
          <cell r="E2300">
            <v>16</v>
          </cell>
          <cell r="F2300">
            <v>36084</v>
          </cell>
          <cell r="G2300">
            <v>14.15</v>
          </cell>
          <cell r="H2300">
            <v>14.33</v>
          </cell>
          <cell r="I2300">
            <v>14.54</v>
          </cell>
          <cell r="J2300">
            <v>14.73</v>
          </cell>
          <cell r="K2300">
            <v>14.92</v>
          </cell>
          <cell r="L2300">
            <v>15.1</v>
          </cell>
          <cell r="M2300">
            <v>15.28</v>
          </cell>
          <cell r="N2300">
            <v>15.45</v>
          </cell>
          <cell r="O2300">
            <v>15.61</v>
          </cell>
          <cell r="P2300">
            <v>15.77</v>
          </cell>
          <cell r="Q2300">
            <v>15.93</v>
          </cell>
          <cell r="R2300">
            <v>16.059999999999999</v>
          </cell>
        </row>
        <row r="2301">
          <cell r="A2301">
            <v>1998</v>
          </cell>
          <cell r="B2301" t="str">
            <v>OCT</v>
          </cell>
          <cell r="C2301" t="str">
            <v>OCT - 1998</v>
          </cell>
          <cell r="D2301">
            <v>36091</v>
          </cell>
          <cell r="E2301">
            <v>19</v>
          </cell>
          <cell r="F2301">
            <v>36087</v>
          </cell>
          <cell r="G2301">
            <v>13.35</v>
          </cell>
          <cell r="H2301">
            <v>13.53</v>
          </cell>
          <cell r="I2301">
            <v>13.75</v>
          </cell>
          <cell r="J2301">
            <v>13.96</v>
          </cell>
          <cell r="K2301">
            <v>14.17</v>
          </cell>
          <cell r="L2301">
            <v>14.36</v>
          </cell>
          <cell r="M2301">
            <v>14.56</v>
          </cell>
          <cell r="N2301">
            <v>14.75</v>
          </cell>
          <cell r="O2301">
            <v>14.92</v>
          </cell>
          <cell r="P2301">
            <v>15.09</v>
          </cell>
          <cell r="Q2301">
            <v>15.26</v>
          </cell>
          <cell r="R2301">
            <v>15.4</v>
          </cell>
        </row>
        <row r="2302">
          <cell r="A2302">
            <v>1998</v>
          </cell>
          <cell r="B2302" t="str">
            <v>OCT</v>
          </cell>
          <cell r="C2302" t="str">
            <v>OCT - 1998</v>
          </cell>
          <cell r="D2302">
            <v>36091</v>
          </cell>
          <cell r="E2302">
            <v>20</v>
          </cell>
          <cell r="F2302">
            <v>36088</v>
          </cell>
          <cell r="G2302">
            <v>13.43</v>
          </cell>
          <cell r="H2302">
            <v>13.52</v>
          </cell>
          <cell r="I2302">
            <v>13.77</v>
          </cell>
          <cell r="J2302">
            <v>13.99</v>
          </cell>
          <cell r="K2302">
            <v>14.2</v>
          </cell>
          <cell r="L2302">
            <v>14.4</v>
          </cell>
          <cell r="M2302">
            <v>14.6</v>
          </cell>
          <cell r="N2302">
            <v>14.8</v>
          </cell>
          <cell r="O2302">
            <v>14.98</v>
          </cell>
          <cell r="P2302">
            <v>15.15</v>
          </cell>
          <cell r="Q2302">
            <v>15.32</v>
          </cell>
          <cell r="R2302">
            <v>15.47</v>
          </cell>
        </row>
        <row r="2303">
          <cell r="A2303">
            <v>1998</v>
          </cell>
          <cell r="B2303" t="str">
            <v>OCT</v>
          </cell>
          <cell r="C2303" t="str">
            <v>OCT - 1998</v>
          </cell>
          <cell r="D2303">
            <v>36091</v>
          </cell>
          <cell r="E2303">
            <v>21</v>
          </cell>
          <cell r="F2303">
            <v>36089</v>
          </cell>
          <cell r="G2303">
            <v>14.08</v>
          </cell>
          <cell r="H2303">
            <v>14.26</v>
          </cell>
          <cell r="I2303">
            <v>14.45</v>
          </cell>
          <cell r="J2303">
            <v>14.63</v>
          </cell>
          <cell r="K2303">
            <v>14.81</v>
          </cell>
          <cell r="L2303">
            <v>14.99</v>
          </cell>
          <cell r="M2303">
            <v>15.17</v>
          </cell>
          <cell r="N2303">
            <v>15.34</v>
          </cell>
          <cell r="O2303">
            <v>15.51</v>
          </cell>
          <cell r="P2303">
            <v>15.67</v>
          </cell>
          <cell r="Q2303">
            <v>15.8</v>
          </cell>
          <cell r="R2303">
            <v>15.93</v>
          </cell>
        </row>
        <row r="2304">
          <cell r="A2304">
            <v>1998</v>
          </cell>
          <cell r="B2304" t="str">
            <v>OCT</v>
          </cell>
          <cell r="C2304" t="str">
            <v>OCT - 1998</v>
          </cell>
          <cell r="D2304">
            <v>36091</v>
          </cell>
          <cell r="E2304">
            <v>22</v>
          </cell>
          <cell r="F2304">
            <v>36090</v>
          </cell>
          <cell r="G2304">
            <v>13.97</v>
          </cell>
          <cell r="H2304">
            <v>14.16</v>
          </cell>
          <cell r="I2304">
            <v>14.34</v>
          </cell>
          <cell r="J2304">
            <v>14.51</v>
          </cell>
          <cell r="K2304">
            <v>14.69</v>
          </cell>
          <cell r="L2304">
            <v>14.87</v>
          </cell>
          <cell r="M2304">
            <v>15.04</v>
          </cell>
          <cell r="N2304">
            <v>15.21</v>
          </cell>
          <cell r="O2304">
            <v>15.38</v>
          </cell>
          <cell r="P2304">
            <v>15.54</v>
          </cell>
          <cell r="Q2304">
            <v>15.67</v>
          </cell>
          <cell r="R2304">
            <v>15.8</v>
          </cell>
        </row>
        <row r="2305">
          <cell r="A2305">
            <v>1998</v>
          </cell>
          <cell r="B2305" t="str">
            <v>OCT</v>
          </cell>
          <cell r="C2305" t="str">
            <v>OCT - 1998</v>
          </cell>
          <cell r="D2305">
            <v>36091</v>
          </cell>
          <cell r="E2305">
            <v>23</v>
          </cell>
          <cell r="F2305">
            <v>36091</v>
          </cell>
          <cell r="G2305">
            <v>14.05</v>
          </cell>
          <cell r="H2305">
            <v>14.24</v>
          </cell>
          <cell r="I2305">
            <v>14.41</v>
          </cell>
          <cell r="J2305">
            <v>14.57</v>
          </cell>
          <cell r="K2305">
            <v>14.74</v>
          </cell>
          <cell r="L2305">
            <v>14.91</v>
          </cell>
          <cell r="M2305">
            <v>15.08</v>
          </cell>
          <cell r="N2305">
            <v>15.24</v>
          </cell>
          <cell r="O2305">
            <v>15.4</v>
          </cell>
          <cell r="P2305">
            <v>15.56</v>
          </cell>
          <cell r="Q2305">
            <v>15.69</v>
          </cell>
          <cell r="R2305">
            <v>15.82</v>
          </cell>
        </row>
        <row r="2306">
          <cell r="A2306">
            <v>1998</v>
          </cell>
          <cell r="B2306" t="str">
            <v>OCT</v>
          </cell>
          <cell r="C2306" t="str">
            <v>OCT - 1998</v>
          </cell>
          <cell r="D2306">
            <v>36098</v>
          </cell>
          <cell r="E2306">
            <v>26</v>
          </cell>
          <cell r="F2306">
            <v>36094</v>
          </cell>
          <cell r="G2306">
            <v>14.23</v>
          </cell>
          <cell r="H2306">
            <v>14.4</v>
          </cell>
          <cell r="I2306">
            <v>14.55</v>
          </cell>
          <cell r="J2306">
            <v>14.7</v>
          </cell>
          <cell r="K2306">
            <v>14.85</v>
          </cell>
          <cell r="L2306">
            <v>15</v>
          </cell>
          <cell r="M2306">
            <v>15.15</v>
          </cell>
          <cell r="N2306">
            <v>15.3</v>
          </cell>
          <cell r="O2306">
            <v>15.45</v>
          </cell>
          <cell r="P2306">
            <v>15.6</v>
          </cell>
          <cell r="Q2306">
            <v>15.72</v>
          </cell>
          <cell r="R2306">
            <v>15.84</v>
          </cell>
        </row>
        <row r="2307">
          <cell r="A2307">
            <v>1998</v>
          </cell>
          <cell r="B2307" t="str">
            <v>OCT</v>
          </cell>
          <cell r="C2307" t="str">
            <v>OCT - 1998</v>
          </cell>
          <cell r="D2307">
            <v>36098</v>
          </cell>
          <cell r="E2307">
            <v>27</v>
          </cell>
          <cell r="F2307">
            <v>36095</v>
          </cell>
          <cell r="G2307">
            <v>14.13</v>
          </cell>
          <cell r="H2307">
            <v>14.3</v>
          </cell>
          <cell r="I2307">
            <v>14.45</v>
          </cell>
          <cell r="J2307">
            <v>14.6</v>
          </cell>
          <cell r="K2307">
            <v>14.75</v>
          </cell>
          <cell r="L2307">
            <v>14.9</v>
          </cell>
          <cell r="M2307">
            <v>15.05</v>
          </cell>
          <cell r="N2307">
            <v>15.2</v>
          </cell>
          <cell r="O2307">
            <v>15.35</v>
          </cell>
          <cell r="P2307">
            <v>15.5</v>
          </cell>
          <cell r="Q2307">
            <v>15.62</v>
          </cell>
          <cell r="R2307">
            <v>15.74</v>
          </cell>
        </row>
        <row r="2308">
          <cell r="A2308">
            <v>1998</v>
          </cell>
          <cell r="B2308" t="str">
            <v>OCT</v>
          </cell>
          <cell r="C2308" t="str">
            <v>OCT - 1998</v>
          </cell>
          <cell r="D2308">
            <v>36098</v>
          </cell>
          <cell r="E2308">
            <v>28</v>
          </cell>
          <cell r="F2308">
            <v>36096</v>
          </cell>
          <cell r="G2308">
            <v>14.29</v>
          </cell>
          <cell r="H2308">
            <v>14.46</v>
          </cell>
          <cell r="I2308">
            <v>14.63</v>
          </cell>
          <cell r="J2308">
            <v>14.79</v>
          </cell>
          <cell r="K2308">
            <v>14.94</v>
          </cell>
          <cell r="L2308">
            <v>15.09</v>
          </cell>
          <cell r="M2308">
            <v>15.24</v>
          </cell>
          <cell r="N2308">
            <v>15.39</v>
          </cell>
          <cell r="O2308">
            <v>15.54</v>
          </cell>
          <cell r="P2308">
            <v>15.69</v>
          </cell>
          <cell r="Q2308">
            <v>15.82</v>
          </cell>
          <cell r="R2308">
            <v>15.95</v>
          </cell>
        </row>
        <row r="2309">
          <cell r="A2309">
            <v>1998</v>
          </cell>
          <cell r="B2309" t="str">
            <v>OCT</v>
          </cell>
          <cell r="C2309" t="str">
            <v>OCT - 1998</v>
          </cell>
          <cell r="D2309">
            <v>36098</v>
          </cell>
          <cell r="E2309">
            <v>29</v>
          </cell>
          <cell r="F2309">
            <v>36097</v>
          </cell>
          <cell r="G2309">
            <v>14.24</v>
          </cell>
          <cell r="H2309">
            <v>14.42</v>
          </cell>
          <cell r="I2309">
            <v>14.61</v>
          </cell>
          <cell r="J2309">
            <v>14.77</v>
          </cell>
          <cell r="K2309">
            <v>14.92</v>
          </cell>
          <cell r="L2309">
            <v>15.07</v>
          </cell>
          <cell r="M2309">
            <v>15.22</v>
          </cell>
          <cell r="N2309">
            <v>15.37</v>
          </cell>
          <cell r="O2309">
            <v>15.52</v>
          </cell>
          <cell r="P2309">
            <v>15.66</v>
          </cell>
          <cell r="Q2309">
            <v>15.79</v>
          </cell>
          <cell r="R2309">
            <v>15.92</v>
          </cell>
        </row>
        <row r="2310">
          <cell r="A2310">
            <v>1998</v>
          </cell>
          <cell r="B2310" t="str">
            <v>OCT</v>
          </cell>
          <cell r="C2310" t="str">
            <v>OCT - 1998</v>
          </cell>
          <cell r="D2310">
            <v>36098</v>
          </cell>
          <cell r="E2310">
            <v>30</v>
          </cell>
          <cell r="F2310">
            <v>36098</v>
          </cell>
          <cell r="G2310">
            <v>14.42</v>
          </cell>
          <cell r="H2310">
            <v>14.61</v>
          </cell>
          <cell r="I2310">
            <v>14.8</v>
          </cell>
          <cell r="J2310">
            <v>14.96</v>
          </cell>
          <cell r="K2310">
            <v>15.12</v>
          </cell>
          <cell r="L2310">
            <v>15.27</v>
          </cell>
          <cell r="M2310">
            <v>15.42</v>
          </cell>
          <cell r="N2310">
            <v>15.57</v>
          </cell>
          <cell r="O2310">
            <v>15.72</v>
          </cell>
          <cell r="P2310">
            <v>15.86</v>
          </cell>
          <cell r="Q2310">
            <v>15.99</v>
          </cell>
          <cell r="R2310">
            <v>16.11</v>
          </cell>
        </row>
        <row r="2311">
          <cell r="A2311">
            <v>1998</v>
          </cell>
          <cell r="B2311" t="str">
            <v>NOV</v>
          </cell>
          <cell r="C2311" t="str">
            <v>NOV - 1998</v>
          </cell>
          <cell r="D2311">
            <v>36105</v>
          </cell>
          <cell r="E2311">
            <v>2</v>
          </cell>
          <cell r="F2311">
            <v>36101</v>
          </cell>
          <cell r="G2311">
            <v>14.36</v>
          </cell>
          <cell r="H2311">
            <v>14.52</v>
          </cell>
          <cell r="I2311">
            <v>14.69</v>
          </cell>
          <cell r="J2311">
            <v>14.85</v>
          </cell>
          <cell r="K2311">
            <v>15</v>
          </cell>
          <cell r="L2311">
            <v>15.13</v>
          </cell>
          <cell r="M2311">
            <v>15.26</v>
          </cell>
          <cell r="N2311">
            <v>15.4</v>
          </cell>
          <cell r="O2311">
            <v>15.54</v>
          </cell>
          <cell r="P2311">
            <v>15.68</v>
          </cell>
          <cell r="Q2311">
            <v>15.8</v>
          </cell>
          <cell r="R2311">
            <v>15.92</v>
          </cell>
        </row>
        <row r="2312">
          <cell r="A2312">
            <v>1998</v>
          </cell>
          <cell r="B2312" t="str">
            <v>NOV</v>
          </cell>
          <cell r="C2312" t="str">
            <v>NOV - 1998</v>
          </cell>
          <cell r="D2312">
            <v>36105</v>
          </cell>
          <cell r="E2312">
            <v>3</v>
          </cell>
          <cell r="F2312">
            <v>36102</v>
          </cell>
          <cell r="G2312">
            <v>14.2</v>
          </cell>
          <cell r="H2312">
            <v>14.4</v>
          </cell>
          <cell r="I2312">
            <v>14.59</v>
          </cell>
          <cell r="J2312">
            <v>14.75</v>
          </cell>
          <cell r="K2312">
            <v>14.91</v>
          </cell>
          <cell r="L2312">
            <v>15.05</v>
          </cell>
          <cell r="M2312">
            <v>15.19</v>
          </cell>
          <cell r="N2312">
            <v>15.34</v>
          </cell>
          <cell r="O2312">
            <v>15.49</v>
          </cell>
          <cell r="P2312">
            <v>15.63</v>
          </cell>
          <cell r="Q2312">
            <v>15.76</v>
          </cell>
          <cell r="R2312">
            <v>15.88</v>
          </cell>
        </row>
        <row r="2313">
          <cell r="A2313">
            <v>1998</v>
          </cell>
          <cell r="B2313" t="str">
            <v>NOV</v>
          </cell>
          <cell r="C2313" t="str">
            <v>NOV - 1998</v>
          </cell>
          <cell r="D2313">
            <v>36105</v>
          </cell>
          <cell r="E2313">
            <v>4</v>
          </cell>
          <cell r="F2313">
            <v>36103</v>
          </cell>
          <cell r="G2313">
            <v>14.14</v>
          </cell>
          <cell r="H2313">
            <v>14.33</v>
          </cell>
          <cell r="I2313">
            <v>14.52</v>
          </cell>
          <cell r="J2313">
            <v>14.68</v>
          </cell>
          <cell r="K2313">
            <v>14.84</v>
          </cell>
          <cell r="L2313">
            <v>14.98</v>
          </cell>
          <cell r="M2313">
            <v>15.12</v>
          </cell>
          <cell r="N2313">
            <v>15.26</v>
          </cell>
          <cell r="O2313">
            <v>15.4</v>
          </cell>
          <cell r="P2313">
            <v>15.54</v>
          </cell>
          <cell r="Q2313">
            <v>15.66</v>
          </cell>
          <cell r="R2313">
            <v>15.78</v>
          </cell>
        </row>
        <row r="2314">
          <cell r="A2314">
            <v>1998</v>
          </cell>
          <cell r="B2314" t="str">
            <v>NOV</v>
          </cell>
          <cell r="C2314" t="str">
            <v>NOV - 1998</v>
          </cell>
          <cell r="D2314">
            <v>36105</v>
          </cell>
          <cell r="E2314">
            <v>5</v>
          </cell>
          <cell r="F2314">
            <v>36104</v>
          </cell>
          <cell r="G2314">
            <v>13.97</v>
          </cell>
          <cell r="H2314">
            <v>14.16</v>
          </cell>
          <cell r="I2314">
            <v>14.35</v>
          </cell>
          <cell r="J2314">
            <v>14.53</v>
          </cell>
          <cell r="K2314">
            <v>14.7</v>
          </cell>
          <cell r="L2314">
            <v>14.85</v>
          </cell>
          <cell r="M2314">
            <v>15</v>
          </cell>
          <cell r="N2314">
            <v>15.15</v>
          </cell>
          <cell r="O2314">
            <v>15.3</v>
          </cell>
          <cell r="P2314">
            <v>15.45</v>
          </cell>
          <cell r="Q2314">
            <v>15.58</v>
          </cell>
          <cell r="R2314">
            <v>15.71</v>
          </cell>
        </row>
        <row r="2315">
          <cell r="A2315">
            <v>1998</v>
          </cell>
          <cell r="B2315" t="str">
            <v>NOV</v>
          </cell>
          <cell r="C2315" t="str">
            <v>NOV - 1998</v>
          </cell>
          <cell r="D2315">
            <v>36105</v>
          </cell>
          <cell r="E2315">
            <v>6</v>
          </cell>
          <cell r="F2315">
            <v>36105</v>
          </cell>
          <cell r="G2315">
            <v>13.87</v>
          </cell>
          <cell r="H2315">
            <v>14.08</v>
          </cell>
          <cell r="I2315">
            <v>14.29</v>
          </cell>
          <cell r="J2315">
            <v>14.48</v>
          </cell>
          <cell r="K2315">
            <v>14.66</v>
          </cell>
          <cell r="L2315">
            <v>14.81</v>
          </cell>
          <cell r="M2315">
            <v>14.96</v>
          </cell>
          <cell r="N2315">
            <v>15.11</v>
          </cell>
          <cell r="O2315">
            <v>15.26</v>
          </cell>
          <cell r="P2315">
            <v>15.41</v>
          </cell>
          <cell r="Q2315">
            <v>15.54</v>
          </cell>
          <cell r="R2315">
            <v>15.67</v>
          </cell>
        </row>
        <row r="2316">
          <cell r="A2316">
            <v>1998</v>
          </cell>
          <cell r="B2316" t="str">
            <v>NOV</v>
          </cell>
          <cell r="C2316" t="str">
            <v>NOV - 1998</v>
          </cell>
          <cell r="D2316">
            <v>36112</v>
          </cell>
          <cell r="E2316">
            <v>9</v>
          </cell>
          <cell r="F2316">
            <v>36108</v>
          </cell>
          <cell r="G2316">
            <v>13.38</v>
          </cell>
          <cell r="H2316">
            <v>13.62</v>
          </cell>
          <cell r="I2316">
            <v>13.85</v>
          </cell>
          <cell r="J2316">
            <v>14.06</v>
          </cell>
          <cell r="K2316">
            <v>14.26</v>
          </cell>
          <cell r="L2316">
            <v>14.43</v>
          </cell>
          <cell r="M2316">
            <v>14.6</v>
          </cell>
          <cell r="N2316">
            <v>14.76</v>
          </cell>
          <cell r="O2316">
            <v>14.92</v>
          </cell>
          <cell r="P2316">
            <v>15.08</v>
          </cell>
          <cell r="Q2316">
            <v>15.22</v>
          </cell>
          <cell r="R2316">
            <v>15.36</v>
          </cell>
        </row>
        <row r="2317">
          <cell r="A2317">
            <v>1998</v>
          </cell>
          <cell r="B2317" t="str">
            <v>NOV</v>
          </cell>
          <cell r="C2317" t="str">
            <v>NOV - 1998</v>
          </cell>
          <cell r="D2317">
            <v>36112</v>
          </cell>
          <cell r="E2317">
            <v>10</v>
          </cell>
          <cell r="F2317">
            <v>36109</v>
          </cell>
          <cell r="G2317">
            <v>13.52</v>
          </cell>
          <cell r="H2317">
            <v>13.77</v>
          </cell>
          <cell r="I2317">
            <v>13.99</v>
          </cell>
          <cell r="J2317">
            <v>14.19</v>
          </cell>
          <cell r="K2317">
            <v>14.38</v>
          </cell>
          <cell r="L2317">
            <v>14.55</v>
          </cell>
          <cell r="M2317">
            <v>14.72</v>
          </cell>
          <cell r="N2317">
            <v>14.88</v>
          </cell>
          <cell r="O2317">
            <v>15.04</v>
          </cell>
          <cell r="P2317">
            <v>15.2</v>
          </cell>
          <cell r="Q2317">
            <v>15.34</v>
          </cell>
          <cell r="R2317">
            <v>15.48</v>
          </cell>
        </row>
        <row r="2318">
          <cell r="A2318">
            <v>1998</v>
          </cell>
          <cell r="B2318" t="str">
            <v>NOV</v>
          </cell>
          <cell r="C2318" t="str">
            <v>NOV - 1998</v>
          </cell>
          <cell r="D2318">
            <v>36112</v>
          </cell>
          <cell r="E2318">
            <v>11</v>
          </cell>
          <cell r="F2318">
            <v>36110</v>
          </cell>
          <cell r="G2318">
            <v>13.55</v>
          </cell>
          <cell r="H2318">
            <v>13.81</v>
          </cell>
          <cell r="I2318">
            <v>14.02</v>
          </cell>
          <cell r="J2318">
            <v>14.22</v>
          </cell>
          <cell r="K2318">
            <v>14.4</v>
          </cell>
          <cell r="L2318">
            <v>14.57</v>
          </cell>
          <cell r="M2318">
            <v>14.74</v>
          </cell>
          <cell r="N2318">
            <v>14.9</v>
          </cell>
          <cell r="O2318">
            <v>15.06</v>
          </cell>
          <cell r="P2318">
            <v>15.22</v>
          </cell>
          <cell r="Q2318">
            <v>15.36</v>
          </cell>
          <cell r="R2318">
            <v>15.49</v>
          </cell>
        </row>
        <row r="2319">
          <cell r="A2319">
            <v>1998</v>
          </cell>
          <cell r="B2319" t="str">
            <v>NOV</v>
          </cell>
          <cell r="C2319" t="str">
            <v>NOV - 1998</v>
          </cell>
          <cell r="D2319">
            <v>36112</v>
          </cell>
          <cell r="E2319">
            <v>12</v>
          </cell>
          <cell r="F2319">
            <v>36111</v>
          </cell>
          <cell r="G2319">
            <v>13.84</v>
          </cell>
          <cell r="H2319">
            <v>14.1</v>
          </cell>
          <cell r="I2319">
            <v>14.3</v>
          </cell>
          <cell r="J2319">
            <v>14.49</v>
          </cell>
          <cell r="K2319">
            <v>14.66</v>
          </cell>
          <cell r="L2319">
            <v>14.83</v>
          </cell>
          <cell r="M2319">
            <v>15</v>
          </cell>
          <cell r="N2319">
            <v>15.16</v>
          </cell>
          <cell r="O2319">
            <v>15.32</v>
          </cell>
          <cell r="P2319">
            <v>15.47</v>
          </cell>
          <cell r="Q2319">
            <v>15.61</v>
          </cell>
          <cell r="R2319">
            <v>15.74</v>
          </cell>
        </row>
        <row r="2320">
          <cell r="A2320">
            <v>1998</v>
          </cell>
          <cell r="B2320" t="str">
            <v>NOV</v>
          </cell>
          <cell r="C2320" t="str">
            <v>NOV - 1998</v>
          </cell>
          <cell r="D2320">
            <v>36112</v>
          </cell>
          <cell r="E2320">
            <v>13</v>
          </cell>
          <cell r="F2320">
            <v>36112</v>
          </cell>
          <cell r="G2320">
            <v>13.57</v>
          </cell>
          <cell r="H2320">
            <v>13.79</v>
          </cell>
          <cell r="I2320">
            <v>13.99</v>
          </cell>
          <cell r="J2320">
            <v>14.18</v>
          </cell>
          <cell r="K2320">
            <v>14.35</v>
          </cell>
          <cell r="L2320">
            <v>14.52</v>
          </cell>
          <cell r="M2320">
            <v>14.69</v>
          </cell>
          <cell r="N2320">
            <v>14.85</v>
          </cell>
          <cell r="O2320">
            <v>15.01</v>
          </cell>
          <cell r="P2320">
            <v>15.16</v>
          </cell>
          <cell r="Q2320">
            <v>15.3</v>
          </cell>
          <cell r="R2320">
            <v>15.43</v>
          </cell>
        </row>
        <row r="2321">
          <cell r="A2321">
            <v>1998</v>
          </cell>
          <cell r="B2321" t="str">
            <v>NOV</v>
          </cell>
          <cell r="C2321" t="str">
            <v>NOV - 1998</v>
          </cell>
          <cell r="D2321">
            <v>36119</v>
          </cell>
          <cell r="E2321">
            <v>16</v>
          </cell>
          <cell r="F2321">
            <v>36115</v>
          </cell>
          <cell r="G2321">
            <v>12.82</v>
          </cell>
          <cell r="H2321">
            <v>13.12</v>
          </cell>
          <cell r="I2321">
            <v>13.39</v>
          </cell>
          <cell r="J2321">
            <v>13.64</v>
          </cell>
          <cell r="K2321">
            <v>13.89</v>
          </cell>
          <cell r="L2321">
            <v>14.11</v>
          </cell>
          <cell r="M2321">
            <v>14.32</v>
          </cell>
          <cell r="N2321">
            <v>14.5</v>
          </cell>
          <cell r="O2321">
            <v>14.68</v>
          </cell>
          <cell r="P2321">
            <v>14.85</v>
          </cell>
          <cell r="Q2321">
            <v>15.01</v>
          </cell>
          <cell r="R2321">
            <v>15.17</v>
          </cell>
        </row>
        <row r="2322">
          <cell r="A2322">
            <v>1998</v>
          </cell>
          <cell r="B2322" t="str">
            <v>NOV</v>
          </cell>
          <cell r="C2322" t="str">
            <v>NOV - 1998</v>
          </cell>
          <cell r="D2322">
            <v>36119</v>
          </cell>
          <cell r="E2322">
            <v>17</v>
          </cell>
          <cell r="F2322">
            <v>36116</v>
          </cell>
          <cell r="G2322">
            <v>12.45</v>
          </cell>
          <cell r="H2322">
            <v>12.78</v>
          </cell>
          <cell r="I2322">
            <v>13.09</v>
          </cell>
          <cell r="J2322">
            <v>13.39</v>
          </cell>
          <cell r="K2322">
            <v>13.66</v>
          </cell>
          <cell r="L2322">
            <v>13.91</v>
          </cell>
          <cell r="M2322">
            <v>14.14</v>
          </cell>
          <cell r="N2322">
            <v>14.35</v>
          </cell>
          <cell r="O2322">
            <v>14.54</v>
          </cell>
          <cell r="P2322">
            <v>14.72</v>
          </cell>
          <cell r="Q2322">
            <v>14.89</v>
          </cell>
          <cell r="R2322">
            <v>15.06</v>
          </cell>
        </row>
        <row r="2323">
          <cell r="A2323">
            <v>1998</v>
          </cell>
          <cell r="B2323" t="str">
            <v>NOV</v>
          </cell>
          <cell r="C2323" t="str">
            <v>NOV - 1998</v>
          </cell>
          <cell r="D2323">
            <v>36119</v>
          </cell>
          <cell r="E2323">
            <v>18</v>
          </cell>
          <cell r="F2323">
            <v>36117</v>
          </cell>
          <cell r="G2323">
            <v>12.14</v>
          </cell>
          <cell r="H2323">
            <v>12.76</v>
          </cell>
          <cell r="I2323">
            <v>13.12</v>
          </cell>
          <cell r="J2323">
            <v>13.46</v>
          </cell>
          <cell r="K2323">
            <v>13.75</v>
          </cell>
          <cell r="L2323">
            <v>14.03</v>
          </cell>
          <cell r="M2323">
            <v>14.28</v>
          </cell>
          <cell r="N2323">
            <v>14.5</v>
          </cell>
          <cell r="O2323">
            <v>14.7</v>
          </cell>
          <cell r="P2323">
            <v>14.9</v>
          </cell>
          <cell r="Q2323">
            <v>15.08</v>
          </cell>
          <cell r="R2323">
            <v>15.26</v>
          </cell>
        </row>
        <row r="2324">
          <cell r="A2324">
            <v>1998</v>
          </cell>
          <cell r="B2324" t="str">
            <v>NOV</v>
          </cell>
          <cell r="C2324" t="str">
            <v>NOV - 1998</v>
          </cell>
          <cell r="D2324">
            <v>36119</v>
          </cell>
          <cell r="E2324">
            <v>19</v>
          </cell>
          <cell r="F2324">
            <v>36118</v>
          </cell>
          <cell r="G2324">
            <v>12.15</v>
          </cell>
          <cell r="H2324">
            <v>12.74</v>
          </cell>
          <cell r="I2324">
            <v>13.12</v>
          </cell>
          <cell r="J2324">
            <v>13.47</v>
          </cell>
          <cell r="K2324">
            <v>13.78</v>
          </cell>
          <cell r="L2324">
            <v>14.08</v>
          </cell>
          <cell r="M2324">
            <v>14.34</v>
          </cell>
          <cell r="N2324">
            <v>14.56</v>
          </cell>
          <cell r="O2324">
            <v>14.76</v>
          </cell>
          <cell r="P2324">
            <v>14.96</v>
          </cell>
          <cell r="Q2324">
            <v>15.15</v>
          </cell>
          <cell r="R2324">
            <v>15.33</v>
          </cell>
        </row>
        <row r="2325">
          <cell r="A2325">
            <v>1998</v>
          </cell>
          <cell r="B2325" t="str">
            <v>NOV</v>
          </cell>
          <cell r="C2325" t="str">
            <v>NOV - 1998</v>
          </cell>
          <cell r="D2325">
            <v>36119</v>
          </cell>
          <cell r="E2325">
            <v>20</v>
          </cell>
          <cell r="F2325">
            <v>36119</v>
          </cell>
          <cell r="G2325">
            <v>12.14</v>
          </cell>
          <cell r="H2325">
            <v>12.89</v>
          </cell>
          <cell r="I2325">
            <v>13.29</v>
          </cell>
          <cell r="J2325">
            <v>13.64</v>
          </cell>
          <cell r="K2325">
            <v>13.96</v>
          </cell>
          <cell r="L2325">
            <v>14.26</v>
          </cell>
          <cell r="M2325">
            <v>14.54</v>
          </cell>
          <cell r="N2325">
            <v>14.77</v>
          </cell>
          <cell r="O2325">
            <v>14.98</v>
          </cell>
          <cell r="P2325">
            <v>15.18</v>
          </cell>
          <cell r="Q2325">
            <v>15.37</v>
          </cell>
          <cell r="R2325">
            <v>15.55</v>
          </cell>
        </row>
        <row r="2326">
          <cell r="A2326">
            <v>1998</v>
          </cell>
          <cell r="B2326" t="str">
            <v>NOV</v>
          </cell>
          <cell r="C2326" t="str">
            <v>NOV - 1998</v>
          </cell>
          <cell r="D2326">
            <v>36126</v>
          </cell>
          <cell r="E2326">
            <v>23</v>
          </cell>
          <cell r="F2326">
            <v>36122</v>
          </cell>
          <cell r="G2326">
            <v>12.45</v>
          </cell>
          <cell r="H2326">
            <v>12.84</v>
          </cell>
          <cell r="I2326">
            <v>13.21</v>
          </cell>
          <cell r="J2326">
            <v>13.54</v>
          </cell>
          <cell r="K2326">
            <v>13.85</v>
          </cell>
          <cell r="L2326">
            <v>14.14</v>
          </cell>
          <cell r="M2326">
            <v>14.37</v>
          </cell>
          <cell r="N2326">
            <v>14.58</v>
          </cell>
          <cell r="O2326">
            <v>14.78</v>
          </cell>
          <cell r="P2326">
            <v>14.97</v>
          </cell>
          <cell r="Q2326">
            <v>15.16</v>
          </cell>
          <cell r="R2326">
            <v>15.35</v>
          </cell>
        </row>
        <row r="2327">
          <cell r="A2327">
            <v>1998</v>
          </cell>
          <cell r="B2327" t="str">
            <v>NOV</v>
          </cell>
          <cell r="C2327" t="str">
            <v>NOV - 1998</v>
          </cell>
          <cell r="D2327">
            <v>36126</v>
          </cell>
          <cell r="E2327">
            <v>24</v>
          </cell>
          <cell r="F2327">
            <v>36123</v>
          </cell>
          <cell r="G2327">
            <v>12.12</v>
          </cell>
          <cell r="H2327">
            <v>12.48</v>
          </cell>
          <cell r="I2327">
            <v>12.84</v>
          </cell>
          <cell r="J2327">
            <v>13.18</v>
          </cell>
          <cell r="K2327">
            <v>13.5</v>
          </cell>
          <cell r="L2327">
            <v>13.78</v>
          </cell>
          <cell r="M2327">
            <v>14.06</v>
          </cell>
          <cell r="N2327">
            <v>14.22</v>
          </cell>
          <cell r="O2327">
            <v>14.42</v>
          </cell>
          <cell r="P2327">
            <v>14.62</v>
          </cell>
          <cell r="Q2327">
            <v>14.82</v>
          </cell>
          <cell r="R2327">
            <v>15.01</v>
          </cell>
        </row>
        <row r="2328">
          <cell r="A2328">
            <v>1998</v>
          </cell>
          <cell r="B2328" t="str">
            <v>NOV</v>
          </cell>
          <cell r="C2328" t="str">
            <v>NOV - 1998</v>
          </cell>
          <cell r="D2328">
            <v>36126</v>
          </cell>
          <cell r="E2328">
            <v>25</v>
          </cell>
          <cell r="F2328">
            <v>36124</v>
          </cell>
          <cell r="G2328">
            <v>11.86</v>
          </cell>
          <cell r="H2328">
            <v>12.28</v>
          </cell>
          <cell r="I2328">
            <v>12.67</v>
          </cell>
          <cell r="J2328">
            <v>13.02</v>
          </cell>
          <cell r="K2328">
            <v>13.36</v>
          </cell>
          <cell r="L2328">
            <v>13.65</v>
          </cell>
          <cell r="M2328">
            <v>13.89</v>
          </cell>
          <cell r="N2328">
            <v>14.1</v>
          </cell>
          <cell r="O2328">
            <v>14.31</v>
          </cell>
          <cell r="P2328">
            <v>14.51</v>
          </cell>
          <cell r="Q2328">
            <v>14.71</v>
          </cell>
          <cell r="R2328">
            <v>14.91</v>
          </cell>
        </row>
        <row r="2329">
          <cell r="A2329">
            <v>1998</v>
          </cell>
          <cell r="B2329" t="str">
            <v>NOV</v>
          </cell>
          <cell r="C2329" t="str">
            <v>NOV - 1998</v>
          </cell>
          <cell r="D2329">
            <v>36126</v>
          </cell>
          <cell r="E2329">
            <v>26</v>
          </cell>
          <cell r="F2329">
            <v>36125</v>
          </cell>
        </row>
        <row r="2330">
          <cell r="A2330">
            <v>1998</v>
          </cell>
          <cell r="B2330" t="str">
            <v>NOV</v>
          </cell>
          <cell r="C2330" t="str">
            <v>NOV - 1998</v>
          </cell>
          <cell r="D2330">
            <v>36126</v>
          </cell>
          <cell r="E2330">
            <v>27</v>
          </cell>
          <cell r="F2330">
            <v>36126</v>
          </cell>
        </row>
        <row r="2331">
          <cell r="A2331">
            <v>1998</v>
          </cell>
          <cell r="B2331" t="str">
            <v>NOV</v>
          </cell>
          <cell r="C2331" t="str">
            <v>NOV - 1998</v>
          </cell>
          <cell r="D2331">
            <v>36133</v>
          </cell>
          <cell r="E2331">
            <v>30</v>
          </cell>
          <cell r="F2331">
            <v>36129</v>
          </cell>
          <cell r="G2331">
            <v>11.22</v>
          </cell>
          <cell r="H2331">
            <v>11.7</v>
          </cell>
          <cell r="I2331">
            <v>12.14</v>
          </cell>
          <cell r="J2331">
            <v>12.53</v>
          </cell>
          <cell r="K2331">
            <v>12.9</v>
          </cell>
          <cell r="L2331">
            <v>13.22</v>
          </cell>
          <cell r="M2331">
            <v>13.5</v>
          </cell>
          <cell r="N2331">
            <v>13.75</v>
          </cell>
          <cell r="O2331">
            <v>13.99</v>
          </cell>
          <cell r="P2331">
            <v>14.23</v>
          </cell>
          <cell r="Q2331">
            <v>14.46</v>
          </cell>
          <cell r="R2331">
            <v>14.68</v>
          </cell>
        </row>
        <row r="2332">
          <cell r="A2332">
            <v>1998</v>
          </cell>
          <cell r="B2332" t="str">
            <v>DEC</v>
          </cell>
          <cell r="C2332" t="str">
            <v>DEC - 1998</v>
          </cell>
          <cell r="D2332">
            <v>36133</v>
          </cell>
          <cell r="E2332">
            <v>1</v>
          </cell>
          <cell r="F2332">
            <v>36130</v>
          </cell>
          <cell r="G2332">
            <v>11.13</v>
          </cell>
          <cell r="H2332">
            <v>11.57</v>
          </cell>
          <cell r="I2332">
            <v>12</v>
          </cell>
          <cell r="J2332">
            <v>12.38</v>
          </cell>
          <cell r="K2332">
            <v>12.74</v>
          </cell>
          <cell r="L2332">
            <v>13.05</v>
          </cell>
          <cell r="M2332">
            <v>13.31</v>
          </cell>
          <cell r="N2332">
            <v>13.55</v>
          </cell>
          <cell r="O2332">
            <v>13.79</v>
          </cell>
          <cell r="P2332">
            <v>14.01</v>
          </cell>
          <cell r="Q2332">
            <v>14.23</v>
          </cell>
          <cell r="R2332">
            <v>14.44</v>
          </cell>
        </row>
        <row r="2333">
          <cell r="A2333">
            <v>1998</v>
          </cell>
          <cell r="B2333" t="str">
            <v>DEC</v>
          </cell>
          <cell r="C2333" t="str">
            <v>DEC - 1998</v>
          </cell>
          <cell r="D2333">
            <v>36133</v>
          </cell>
          <cell r="E2333">
            <v>2</v>
          </cell>
          <cell r="F2333">
            <v>36131</v>
          </cell>
          <cell r="G2333">
            <v>11.24</v>
          </cell>
          <cell r="H2333">
            <v>11.6</v>
          </cell>
          <cell r="I2333">
            <v>12.01</v>
          </cell>
          <cell r="J2333">
            <v>12.39</v>
          </cell>
          <cell r="K2333">
            <v>12.75</v>
          </cell>
          <cell r="L2333">
            <v>13.05</v>
          </cell>
          <cell r="M2333">
            <v>13.31</v>
          </cell>
          <cell r="N2333">
            <v>13.55</v>
          </cell>
          <cell r="O2333">
            <v>13.79</v>
          </cell>
          <cell r="P2333">
            <v>14.01</v>
          </cell>
          <cell r="Q2333">
            <v>14.22</v>
          </cell>
          <cell r="R2333">
            <v>14.43</v>
          </cell>
        </row>
        <row r="2334">
          <cell r="A2334">
            <v>1998</v>
          </cell>
          <cell r="B2334" t="str">
            <v>DEC</v>
          </cell>
          <cell r="C2334" t="str">
            <v>DEC - 1998</v>
          </cell>
          <cell r="D2334">
            <v>36133</v>
          </cell>
          <cell r="E2334">
            <v>3</v>
          </cell>
          <cell r="F2334">
            <v>36132</v>
          </cell>
          <cell r="G2334">
            <v>11.19</v>
          </cell>
          <cell r="H2334">
            <v>11.56</v>
          </cell>
          <cell r="I2334">
            <v>11.93</v>
          </cell>
          <cell r="J2334">
            <v>12.29</v>
          </cell>
          <cell r="K2334">
            <v>12.63</v>
          </cell>
          <cell r="L2334">
            <v>12.92</v>
          </cell>
          <cell r="M2334">
            <v>13.17</v>
          </cell>
          <cell r="N2334">
            <v>13.39</v>
          </cell>
          <cell r="O2334">
            <v>13.6</v>
          </cell>
          <cell r="P2334">
            <v>13.79</v>
          </cell>
          <cell r="Q2334">
            <v>13.98</v>
          </cell>
          <cell r="R2334">
            <v>14.17</v>
          </cell>
        </row>
        <row r="2335">
          <cell r="A2335">
            <v>1998</v>
          </cell>
          <cell r="B2335" t="str">
            <v>DEC</v>
          </cell>
          <cell r="C2335" t="str">
            <v>DEC - 1998</v>
          </cell>
          <cell r="D2335">
            <v>36133</v>
          </cell>
          <cell r="E2335">
            <v>4</v>
          </cell>
          <cell r="F2335">
            <v>36133</v>
          </cell>
          <cell r="G2335">
            <v>11.17</v>
          </cell>
          <cell r="H2335">
            <v>11.51</v>
          </cell>
          <cell r="I2335">
            <v>11.88</v>
          </cell>
          <cell r="J2335">
            <v>12.24</v>
          </cell>
          <cell r="K2335">
            <v>12.58</v>
          </cell>
          <cell r="L2335">
            <v>12.87</v>
          </cell>
          <cell r="M2335">
            <v>13.12</v>
          </cell>
          <cell r="N2335">
            <v>13.34</v>
          </cell>
          <cell r="O2335">
            <v>13.56</v>
          </cell>
          <cell r="P2335">
            <v>13.75</v>
          </cell>
          <cell r="Q2335">
            <v>13.94</v>
          </cell>
          <cell r="R2335">
            <v>14.14</v>
          </cell>
        </row>
        <row r="2336">
          <cell r="A2336">
            <v>1998</v>
          </cell>
          <cell r="B2336" t="str">
            <v>DEC</v>
          </cell>
          <cell r="C2336" t="str">
            <v>DEC - 1998</v>
          </cell>
          <cell r="D2336">
            <v>36140</v>
          </cell>
          <cell r="E2336">
            <v>7</v>
          </cell>
          <cell r="F2336">
            <v>36136</v>
          </cell>
          <cell r="G2336">
            <v>11.47</v>
          </cell>
          <cell r="H2336">
            <v>11.82</v>
          </cell>
          <cell r="I2336">
            <v>12.14</v>
          </cell>
          <cell r="J2336">
            <v>12.45</v>
          </cell>
          <cell r="K2336">
            <v>12.75</v>
          </cell>
          <cell r="L2336">
            <v>13.02</v>
          </cell>
          <cell r="M2336">
            <v>13.26</v>
          </cell>
          <cell r="N2336">
            <v>13.47</v>
          </cell>
          <cell r="O2336">
            <v>13.67</v>
          </cell>
          <cell r="P2336">
            <v>13.85</v>
          </cell>
          <cell r="Q2336">
            <v>14.04</v>
          </cell>
          <cell r="R2336">
            <v>14.23</v>
          </cell>
        </row>
        <row r="2337">
          <cell r="A2337">
            <v>1998</v>
          </cell>
          <cell r="B2337" t="str">
            <v>DEC</v>
          </cell>
          <cell r="C2337" t="str">
            <v>DEC - 1998</v>
          </cell>
          <cell r="D2337">
            <v>36140</v>
          </cell>
          <cell r="E2337">
            <v>8</v>
          </cell>
          <cell r="F2337">
            <v>36137</v>
          </cell>
          <cell r="G2337">
            <v>11.3</v>
          </cell>
          <cell r="H2337">
            <v>11.68</v>
          </cell>
          <cell r="I2337">
            <v>11.99</v>
          </cell>
          <cell r="J2337">
            <v>12.29</v>
          </cell>
          <cell r="K2337">
            <v>12.59</v>
          </cell>
          <cell r="L2337">
            <v>12.85</v>
          </cell>
          <cell r="M2337">
            <v>13.09</v>
          </cell>
          <cell r="N2337">
            <v>13.3</v>
          </cell>
          <cell r="O2337">
            <v>13.5</v>
          </cell>
          <cell r="P2337">
            <v>13.68</v>
          </cell>
          <cell r="Q2337">
            <v>13.87</v>
          </cell>
          <cell r="R2337">
            <v>14.06</v>
          </cell>
        </row>
        <row r="2338">
          <cell r="A2338">
            <v>1998</v>
          </cell>
          <cell r="B2338" t="str">
            <v>DEC</v>
          </cell>
          <cell r="C2338" t="str">
            <v>DEC - 1998</v>
          </cell>
          <cell r="D2338">
            <v>36140</v>
          </cell>
          <cell r="E2338">
            <v>9</v>
          </cell>
          <cell r="F2338">
            <v>36138</v>
          </cell>
          <cell r="G2338">
            <v>11.16</v>
          </cell>
          <cell r="H2338">
            <v>11.57</v>
          </cell>
          <cell r="I2338">
            <v>11.91</v>
          </cell>
          <cell r="J2338">
            <v>12.22</v>
          </cell>
          <cell r="K2338">
            <v>12.52</v>
          </cell>
          <cell r="L2338">
            <v>12.79</v>
          </cell>
          <cell r="M2338">
            <v>13.03</v>
          </cell>
          <cell r="N2338">
            <v>13.24</v>
          </cell>
          <cell r="O2338">
            <v>13.44</v>
          </cell>
          <cell r="P2338">
            <v>13.63</v>
          </cell>
          <cell r="Q2338">
            <v>13.82</v>
          </cell>
          <cell r="R2338">
            <v>14.01</v>
          </cell>
        </row>
        <row r="2339">
          <cell r="A2339">
            <v>1998</v>
          </cell>
          <cell r="B2339" t="str">
            <v>DEC</v>
          </cell>
          <cell r="C2339" t="str">
            <v>DEC - 1998</v>
          </cell>
          <cell r="D2339">
            <v>36140</v>
          </cell>
          <cell r="E2339">
            <v>10</v>
          </cell>
          <cell r="F2339">
            <v>36139</v>
          </cell>
          <cell r="G2339">
            <v>10.72</v>
          </cell>
          <cell r="H2339">
            <v>11.21</v>
          </cell>
          <cell r="I2339">
            <v>11.59</v>
          </cell>
          <cell r="J2339">
            <v>11.92</v>
          </cell>
          <cell r="K2339">
            <v>12.23</v>
          </cell>
          <cell r="L2339">
            <v>12.51</v>
          </cell>
          <cell r="M2339">
            <v>12.76</v>
          </cell>
          <cell r="N2339">
            <v>12.98</v>
          </cell>
          <cell r="O2339">
            <v>13.19</v>
          </cell>
          <cell r="P2339">
            <v>13.4</v>
          </cell>
          <cell r="Q2339">
            <v>13.6</v>
          </cell>
          <cell r="R2339">
            <v>13.8</v>
          </cell>
        </row>
        <row r="2340">
          <cell r="A2340">
            <v>1998</v>
          </cell>
          <cell r="B2340" t="str">
            <v>DEC</v>
          </cell>
          <cell r="C2340" t="str">
            <v>DEC - 1998</v>
          </cell>
          <cell r="D2340">
            <v>36140</v>
          </cell>
          <cell r="E2340">
            <v>11</v>
          </cell>
          <cell r="F2340">
            <v>36140</v>
          </cell>
          <cell r="G2340">
            <v>10.79</v>
          </cell>
          <cell r="H2340">
            <v>11.31</v>
          </cell>
          <cell r="I2340">
            <v>11.69</v>
          </cell>
          <cell r="J2340">
            <v>12.01</v>
          </cell>
          <cell r="K2340">
            <v>12.32</v>
          </cell>
          <cell r="L2340">
            <v>12.6</v>
          </cell>
          <cell r="M2340">
            <v>12.85</v>
          </cell>
          <cell r="N2340">
            <v>13.07</v>
          </cell>
          <cell r="O2340">
            <v>13.28</v>
          </cell>
          <cell r="P2340">
            <v>13.49</v>
          </cell>
          <cell r="Q2340">
            <v>13.69</v>
          </cell>
          <cell r="R2340">
            <v>13.89</v>
          </cell>
        </row>
        <row r="2341">
          <cell r="A2341">
            <v>1998</v>
          </cell>
          <cell r="B2341" t="str">
            <v>DEC</v>
          </cell>
          <cell r="C2341" t="str">
            <v>DEC - 1998</v>
          </cell>
          <cell r="D2341">
            <v>36147</v>
          </cell>
          <cell r="E2341">
            <v>14</v>
          </cell>
          <cell r="F2341">
            <v>36143</v>
          </cell>
          <cell r="G2341">
            <v>11.29</v>
          </cell>
          <cell r="H2341">
            <v>11.73</v>
          </cell>
          <cell r="I2341">
            <v>12.08</v>
          </cell>
          <cell r="J2341">
            <v>12.37</v>
          </cell>
          <cell r="K2341">
            <v>12.66</v>
          </cell>
          <cell r="L2341">
            <v>12.91</v>
          </cell>
          <cell r="M2341">
            <v>13.15</v>
          </cell>
          <cell r="N2341">
            <v>13.35</v>
          </cell>
          <cell r="O2341">
            <v>13.55</v>
          </cell>
          <cell r="P2341">
            <v>13.75</v>
          </cell>
          <cell r="Q2341">
            <v>13.94</v>
          </cell>
          <cell r="R2341">
            <v>14.13</v>
          </cell>
        </row>
        <row r="2342">
          <cell r="A2342">
            <v>1998</v>
          </cell>
          <cell r="B2342" t="str">
            <v>DEC</v>
          </cell>
          <cell r="C2342" t="str">
            <v>DEC - 1998</v>
          </cell>
          <cell r="D2342">
            <v>36147</v>
          </cell>
          <cell r="E2342">
            <v>15</v>
          </cell>
          <cell r="F2342">
            <v>36144</v>
          </cell>
          <cell r="G2342">
            <v>11.55</v>
          </cell>
          <cell r="H2342">
            <v>11.95</v>
          </cell>
          <cell r="I2342">
            <v>12.26</v>
          </cell>
          <cell r="J2342">
            <v>12.51</v>
          </cell>
          <cell r="K2342">
            <v>12.76</v>
          </cell>
          <cell r="L2342">
            <v>12.99</v>
          </cell>
          <cell r="M2342">
            <v>13.21</v>
          </cell>
          <cell r="N2342">
            <v>13.39</v>
          </cell>
          <cell r="O2342">
            <v>13.57</v>
          </cell>
          <cell r="P2342">
            <v>13.75</v>
          </cell>
          <cell r="Q2342">
            <v>13.93</v>
          </cell>
          <cell r="R2342">
            <v>14.11</v>
          </cell>
        </row>
        <row r="2343">
          <cell r="A2343">
            <v>1998</v>
          </cell>
          <cell r="B2343" t="str">
            <v>DEC</v>
          </cell>
          <cell r="C2343" t="str">
            <v>DEC - 1998</v>
          </cell>
          <cell r="D2343">
            <v>36147</v>
          </cell>
          <cell r="E2343">
            <v>16</v>
          </cell>
          <cell r="F2343">
            <v>36145</v>
          </cell>
          <cell r="G2343">
            <v>12.38</v>
          </cell>
          <cell r="H2343">
            <v>12.72</v>
          </cell>
          <cell r="I2343">
            <v>12.98</v>
          </cell>
          <cell r="J2343">
            <v>13.19</v>
          </cell>
          <cell r="K2343">
            <v>13.39</v>
          </cell>
          <cell r="L2343">
            <v>13.57</v>
          </cell>
          <cell r="M2343">
            <v>13.74</v>
          </cell>
          <cell r="N2343">
            <v>13.9</v>
          </cell>
          <cell r="O2343">
            <v>14.06</v>
          </cell>
          <cell r="P2343">
            <v>14.22</v>
          </cell>
          <cell r="Q2343">
            <v>14.38</v>
          </cell>
          <cell r="R2343">
            <v>14.54</v>
          </cell>
        </row>
        <row r="2344">
          <cell r="A2344">
            <v>1998</v>
          </cell>
          <cell r="B2344" t="str">
            <v>DEC</v>
          </cell>
          <cell r="C2344" t="str">
            <v>DEC - 1998</v>
          </cell>
          <cell r="D2344">
            <v>36147</v>
          </cell>
          <cell r="E2344">
            <v>17</v>
          </cell>
          <cell r="F2344">
            <v>36146</v>
          </cell>
          <cell r="G2344">
            <v>11.03</v>
          </cell>
          <cell r="H2344">
            <v>11.37</v>
          </cell>
          <cell r="I2344">
            <v>11.68</v>
          </cell>
          <cell r="J2344">
            <v>11.93</v>
          </cell>
          <cell r="K2344">
            <v>12.17</v>
          </cell>
          <cell r="L2344">
            <v>12.38</v>
          </cell>
          <cell r="M2344">
            <v>12.58</v>
          </cell>
          <cell r="N2344">
            <v>12.77</v>
          </cell>
          <cell r="O2344">
            <v>12.96</v>
          </cell>
          <cell r="P2344">
            <v>13.15</v>
          </cell>
          <cell r="Q2344">
            <v>13.34</v>
          </cell>
          <cell r="R2344">
            <v>13.53</v>
          </cell>
        </row>
        <row r="2345">
          <cell r="A2345">
            <v>1998</v>
          </cell>
          <cell r="B2345" t="str">
            <v>DEC</v>
          </cell>
          <cell r="C2345" t="str">
            <v>DEC - 1998</v>
          </cell>
          <cell r="D2345">
            <v>36147</v>
          </cell>
          <cell r="E2345">
            <v>18</v>
          </cell>
          <cell r="F2345">
            <v>36147</v>
          </cell>
          <cell r="G2345">
            <v>10.95</v>
          </cell>
          <cell r="H2345">
            <v>11.26</v>
          </cell>
          <cell r="I2345">
            <v>11.57</v>
          </cell>
          <cell r="J2345">
            <v>11.84</v>
          </cell>
          <cell r="K2345">
            <v>12.1</v>
          </cell>
          <cell r="L2345">
            <v>12.33</v>
          </cell>
          <cell r="M2345">
            <v>12.57</v>
          </cell>
          <cell r="N2345">
            <v>12.78</v>
          </cell>
          <cell r="O2345">
            <v>12.99</v>
          </cell>
          <cell r="P2345">
            <v>13.2</v>
          </cell>
          <cell r="Q2345">
            <v>13.4</v>
          </cell>
          <cell r="R2345">
            <v>13.6</v>
          </cell>
        </row>
        <row r="2346">
          <cell r="A2346">
            <v>1998</v>
          </cell>
          <cell r="B2346" t="str">
            <v>DEC</v>
          </cell>
          <cell r="C2346" t="str">
            <v>DEC - 1998</v>
          </cell>
          <cell r="D2346">
            <v>36154</v>
          </cell>
          <cell r="E2346">
            <v>21</v>
          </cell>
          <cell r="F2346">
            <v>36150</v>
          </cell>
          <cell r="G2346">
            <v>10.81</v>
          </cell>
          <cell r="H2346">
            <v>11.02</v>
          </cell>
          <cell r="I2346">
            <v>11.33</v>
          </cell>
          <cell r="J2346">
            <v>11.61</v>
          </cell>
          <cell r="K2346">
            <v>11.88</v>
          </cell>
          <cell r="L2346">
            <v>12.12</v>
          </cell>
          <cell r="M2346">
            <v>12.36</v>
          </cell>
          <cell r="N2346">
            <v>12.57</v>
          </cell>
          <cell r="O2346">
            <v>12.78</v>
          </cell>
          <cell r="P2346">
            <v>12.99</v>
          </cell>
          <cell r="Q2346">
            <v>13.19</v>
          </cell>
          <cell r="R2346">
            <v>13.39</v>
          </cell>
        </row>
        <row r="2347">
          <cell r="A2347">
            <v>1998</v>
          </cell>
          <cell r="B2347" t="str">
            <v>DEC</v>
          </cell>
          <cell r="C2347" t="str">
            <v>DEC - 1998</v>
          </cell>
          <cell r="D2347">
            <v>36154</v>
          </cell>
          <cell r="E2347">
            <v>22</v>
          </cell>
          <cell r="F2347">
            <v>36151</v>
          </cell>
          <cell r="G2347">
            <v>11.12</v>
          </cell>
          <cell r="H2347">
            <v>11.41</v>
          </cell>
          <cell r="I2347">
            <v>11.69</v>
          </cell>
          <cell r="J2347">
            <v>11.96</v>
          </cell>
          <cell r="K2347">
            <v>12.2</v>
          </cell>
          <cell r="L2347">
            <v>12.44</v>
          </cell>
          <cell r="M2347">
            <v>12.65</v>
          </cell>
          <cell r="N2347">
            <v>12.86</v>
          </cell>
          <cell r="O2347">
            <v>13.07</v>
          </cell>
          <cell r="P2347">
            <v>13.27</v>
          </cell>
          <cell r="Q2347">
            <v>13.47</v>
          </cell>
          <cell r="R2347">
            <v>13.67</v>
          </cell>
        </row>
        <row r="2348">
          <cell r="A2348">
            <v>1998</v>
          </cell>
          <cell r="B2348" t="str">
            <v>DEC</v>
          </cell>
          <cell r="C2348" t="str">
            <v>DEC - 1998</v>
          </cell>
          <cell r="D2348">
            <v>36154</v>
          </cell>
          <cell r="E2348">
            <v>23</v>
          </cell>
          <cell r="F2348">
            <v>36152</v>
          </cell>
          <cell r="G2348">
            <v>11.33</v>
          </cell>
          <cell r="H2348">
            <v>11.55</v>
          </cell>
          <cell r="I2348">
            <v>11.81</v>
          </cell>
          <cell r="J2348">
            <v>12.07</v>
          </cell>
          <cell r="K2348">
            <v>12.3</v>
          </cell>
          <cell r="L2348">
            <v>12.53</v>
          </cell>
          <cell r="M2348">
            <v>12.73</v>
          </cell>
          <cell r="N2348">
            <v>12.93</v>
          </cell>
          <cell r="O2348">
            <v>13.13</v>
          </cell>
          <cell r="P2348">
            <v>13.33</v>
          </cell>
          <cell r="Q2348">
            <v>13.53</v>
          </cell>
          <cell r="R2348">
            <v>13.72</v>
          </cell>
        </row>
        <row r="2349">
          <cell r="A2349">
            <v>1998</v>
          </cell>
          <cell r="B2349" t="str">
            <v>DEC</v>
          </cell>
          <cell r="C2349" t="str">
            <v>DEC - 1998</v>
          </cell>
          <cell r="D2349">
            <v>36154</v>
          </cell>
          <cell r="E2349">
            <v>24</v>
          </cell>
          <cell r="F2349">
            <v>36153</v>
          </cell>
          <cell r="G2349">
            <v>11.23</v>
          </cell>
          <cell r="H2349">
            <v>11.46</v>
          </cell>
          <cell r="I2349">
            <v>11.73</v>
          </cell>
          <cell r="J2349">
            <v>11.99</v>
          </cell>
          <cell r="K2349">
            <v>12.22</v>
          </cell>
          <cell r="L2349">
            <v>12.45</v>
          </cell>
          <cell r="M2349">
            <v>12.65</v>
          </cell>
          <cell r="N2349">
            <v>12.85</v>
          </cell>
          <cell r="O2349">
            <v>13.05</v>
          </cell>
          <cell r="P2349">
            <v>13.25</v>
          </cell>
          <cell r="Q2349">
            <v>13.45</v>
          </cell>
          <cell r="R2349">
            <v>13.64</v>
          </cell>
        </row>
        <row r="2350">
          <cell r="A2350">
            <v>1998</v>
          </cell>
          <cell r="B2350" t="str">
            <v>DEC</v>
          </cell>
          <cell r="C2350" t="str">
            <v>DEC - 1998</v>
          </cell>
          <cell r="D2350">
            <v>36154</v>
          </cell>
          <cell r="E2350">
            <v>25</v>
          </cell>
          <cell r="F2350">
            <v>36154</v>
          </cell>
        </row>
        <row r="2351">
          <cell r="A2351">
            <v>1998</v>
          </cell>
          <cell r="B2351" t="str">
            <v>DEC</v>
          </cell>
          <cell r="C2351" t="str">
            <v>DEC - 1998</v>
          </cell>
          <cell r="D2351">
            <v>36161</v>
          </cell>
          <cell r="E2351">
            <v>28</v>
          </cell>
          <cell r="F2351">
            <v>36157</v>
          </cell>
          <cell r="G2351">
            <v>11.46</v>
          </cell>
          <cell r="H2351">
            <v>11.67</v>
          </cell>
          <cell r="I2351">
            <v>11.92</v>
          </cell>
          <cell r="J2351">
            <v>12.15</v>
          </cell>
          <cell r="K2351">
            <v>12.36</v>
          </cell>
          <cell r="L2351">
            <v>12.57</v>
          </cell>
          <cell r="M2351">
            <v>12.76</v>
          </cell>
          <cell r="N2351">
            <v>12.95</v>
          </cell>
          <cell r="O2351">
            <v>13.14</v>
          </cell>
          <cell r="P2351">
            <v>13.33</v>
          </cell>
          <cell r="Q2351">
            <v>13.52</v>
          </cell>
          <cell r="R2351">
            <v>13.7</v>
          </cell>
        </row>
        <row r="2352">
          <cell r="A2352">
            <v>1998</v>
          </cell>
          <cell r="B2352" t="str">
            <v>DEC</v>
          </cell>
          <cell r="C2352" t="str">
            <v>DEC - 1998</v>
          </cell>
          <cell r="D2352">
            <v>36161</v>
          </cell>
          <cell r="E2352">
            <v>29</v>
          </cell>
          <cell r="F2352">
            <v>36158</v>
          </cell>
          <cell r="G2352">
            <v>11.72</v>
          </cell>
          <cell r="H2352">
            <v>11.9</v>
          </cell>
          <cell r="I2352">
            <v>12.12</v>
          </cell>
          <cell r="J2352">
            <v>12.32</v>
          </cell>
          <cell r="K2352">
            <v>12.51</v>
          </cell>
          <cell r="L2352">
            <v>12.7</v>
          </cell>
          <cell r="M2352">
            <v>12.88</v>
          </cell>
          <cell r="N2352">
            <v>13.05</v>
          </cell>
          <cell r="O2352">
            <v>13.22</v>
          </cell>
          <cell r="P2352">
            <v>13.39</v>
          </cell>
          <cell r="Q2352">
            <v>13.56</v>
          </cell>
          <cell r="R2352">
            <v>13.73</v>
          </cell>
        </row>
        <row r="2353">
          <cell r="A2353">
            <v>1998</v>
          </cell>
          <cell r="B2353" t="str">
            <v>DEC</v>
          </cell>
          <cell r="C2353" t="str">
            <v>DEC - 1998</v>
          </cell>
          <cell r="D2353">
            <v>36161</v>
          </cell>
          <cell r="E2353">
            <v>30</v>
          </cell>
          <cell r="F2353">
            <v>36159</v>
          </cell>
          <cell r="G2353">
            <v>11.75</v>
          </cell>
          <cell r="H2353">
            <v>11.93</v>
          </cell>
          <cell r="I2353">
            <v>12.15</v>
          </cell>
          <cell r="J2353">
            <v>12.35</v>
          </cell>
          <cell r="K2353">
            <v>12.54</v>
          </cell>
          <cell r="L2353">
            <v>12.73</v>
          </cell>
          <cell r="M2353">
            <v>12.91</v>
          </cell>
          <cell r="N2353">
            <v>13.08</v>
          </cell>
          <cell r="O2353">
            <v>13.25</v>
          </cell>
          <cell r="P2353">
            <v>13.42</v>
          </cell>
          <cell r="Q2353">
            <v>13.59</v>
          </cell>
          <cell r="R2353">
            <v>13.76</v>
          </cell>
        </row>
        <row r="2354">
          <cell r="A2354">
            <v>1998</v>
          </cell>
          <cell r="B2354" t="str">
            <v>DEC</v>
          </cell>
          <cell r="C2354" t="str">
            <v>DEC - 1998</v>
          </cell>
          <cell r="D2354">
            <v>36161</v>
          </cell>
          <cell r="E2354">
            <v>31</v>
          </cell>
          <cell r="F2354">
            <v>36160</v>
          </cell>
          <cell r="G2354">
            <v>12.05</v>
          </cell>
          <cell r="H2354">
            <v>12.19</v>
          </cell>
          <cell r="I2354">
            <v>12.4</v>
          </cell>
          <cell r="J2354">
            <v>12.6</v>
          </cell>
          <cell r="K2354">
            <v>12.78</v>
          </cell>
          <cell r="L2354">
            <v>12.95</v>
          </cell>
          <cell r="M2354">
            <v>13.12</v>
          </cell>
          <cell r="N2354">
            <v>13.29</v>
          </cell>
          <cell r="O2354">
            <v>13.46</v>
          </cell>
          <cell r="P2354">
            <v>13.62</v>
          </cell>
          <cell r="Q2354">
            <v>13.78</v>
          </cell>
          <cell r="R2354">
            <v>13.94</v>
          </cell>
        </row>
        <row r="2355">
          <cell r="A2355">
            <v>1999</v>
          </cell>
          <cell r="B2355" t="str">
            <v>JAN</v>
          </cell>
          <cell r="C2355" t="str">
            <v>JAN - 1999</v>
          </cell>
          <cell r="D2355">
            <v>36161</v>
          </cell>
          <cell r="E2355">
            <v>1</v>
          </cell>
          <cell r="F2355">
            <v>36161</v>
          </cell>
        </row>
        <row r="2356">
          <cell r="A2356">
            <v>1999</v>
          </cell>
          <cell r="B2356" t="str">
            <v>JAN</v>
          </cell>
          <cell r="C2356" t="str">
            <v>JAN - 1999</v>
          </cell>
          <cell r="D2356">
            <v>36168</v>
          </cell>
          <cell r="E2356">
            <v>4</v>
          </cell>
          <cell r="F2356">
            <v>36164</v>
          </cell>
          <cell r="G2356">
            <v>12.34</v>
          </cell>
          <cell r="H2356">
            <v>12.47</v>
          </cell>
          <cell r="I2356">
            <v>12.63</v>
          </cell>
          <cell r="J2356">
            <v>12.8</v>
          </cell>
          <cell r="K2356">
            <v>12.96</v>
          </cell>
          <cell r="L2356">
            <v>13.13</v>
          </cell>
          <cell r="M2356">
            <v>13.28</v>
          </cell>
          <cell r="N2356">
            <v>13.43</v>
          </cell>
          <cell r="O2356">
            <v>13.58</v>
          </cell>
          <cell r="P2356">
            <v>13.73</v>
          </cell>
          <cell r="Q2356">
            <v>13.88</v>
          </cell>
          <cell r="R2356">
            <v>14.02</v>
          </cell>
        </row>
        <row r="2357">
          <cell r="A2357">
            <v>1999</v>
          </cell>
          <cell r="B2357" t="str">
            <v>JAN</v>
          </cell>
          <cell r="C2357" t="str">
            <v>JAN - 1999</v>
          </cell>
          <cell r="D2357">
            <v>36168</v>
          </cell>
          <cell r="E2357">
            <v>5</v>
          </cell>
          <cell r="F2357">
            <v>36165</v>
          </cell>
          <cell r="G2357">
            <v>11.99</v>
          </cell>
          <cell r="H2357">
            <v>12.14</v>
          </cell>
          <cell r="I2357">
            <v>12.31</v>
          </cell>
          <cell r="J2357">
            <v>12.48</v>
          </cell>
          <cell r="K2357">
            <v>12.65</v>
          </cell>
          <cell r="L2357">
            <v>12.83</v>
          </cell>
          <cell r="M2357">
            <v>13</v>
          </cell>
          <cell r="N2357">
            <v>13.16</v>
          </cell>
          <cell r="O2357">
            <v>13.32</v>
          </cell>
          <cell r="P2357">
            <v>13.48</v>
          </cell>
          <cell r="Q2357">
            <v>13.65</v>
          </cell>
          <cell r="R2357">
            <v>13.8</v>
          </cell>
        </row>
        <row r="2358">
          <cell r="A2358">
            <v>1999</v>
          </cell>
          <cell r="B2358" t="str">
            <v>JAN</v>
          </cell>
          <cell r="C2358" t="str">
            <v>JAN - 1999</v>
          </cell>
          <cell r="D2358">
            <v>36168</v>
          </cell>
          <cell r="E2358">
            <v>6</v>
          </cell>
          <cell r="F2358">
            <v>36166</v>
          </cell>
          <cell r="G2358">
            <v>12.8</v>
          </cell>
          <cell r="H2358">
            <v>12.87</v>
          </cell>
          <cell r="I2358">
            <v>13</v>
          </cell>
          <cell r="J2358">
            <v>13.14</v>
          </cell>
          <cell r="K2358">
            <v>13.28</v>
          </cell>
          <cell r="L2358">
            <v>13.42</v>
          </cell>
          <cell r="M2358">
            <v>13.56</v>
          </cell>
          <cell r="N2358">
            <v>13.7</v>
          </cell>
          <cell r="O2358">
            <v>13.84</v>
          </cell>
          <cell r="P2358">
            <v>13.98</v>
          </cell>
          <cell r="Q2358">
            <v>14.12</v>
          </cell>
          <cell r="R2358">
            <v>14.26</v>
          </cell>
        </row>
        <row r="2359">
          <cell r="A2359">
            <v>1999</v>
          </cell>
          <cell r="B2359" t="str">
            <v>JAN</v>
          </cell>
          <cell r="C2359" t="str">
            <v>JAN - 1999</v>
          </cell>
          <cell r="D2359">
            <v>36168</v>
          </cell>
          <cell r="E2359">
            <v>7</v>
          </cell>
          <cell r="F2359">
            <v>36167</v>
          </cell>
          <cell r="G2359">
            <v>13.09</v>
          </cell>
          <cell r="H2359">
            <v>13.11</v>
          </cell>
          <cell r="I2359">
            <v>13.22</v>
          </cell>
          <cell r="J2359">
            <v>13.34</v>
          </cell>
          <cell r="K2359">
            <v>13.46</v>
          </cell>
          <cell r="L2359">
            <v>13.59</v>
          </cell>
          <cell r="M2359">
            <v>13.72</v>
          </cell>
          <cell r="N2359">
            <v>13.85</v>
          </cell>
          <cell r="O2359">
            <v>13.98</v>
          </cell>
          <cell r="P2359">
            <v>14.12</v>
          </cell>
          <cell r="Q2359">
            <v>14.26</v>
          </cell>
          <cell r="R2359">
            <v>14.39</v>
          </cell>
        </row>
        <row r="2360">
          <cell r="A2360">
            <v>1999</v>
          </cell>
          <cell r="B2360" t="str">
            <v>JAN</v>
          </cell>
          <cell r="C2360" t="str">
            <v>JAN - 1999</v>
          </cell>
          <cell r="D2360">
            <v>36168</v>
          </cell>
          <cell r="E2360">
            <v>8</v>
          </cell>
          <cell r="F2360">
            <v>36168</v>
          </cell>
          <cell r="G2360">
            <v>13.07</v>
          </cell>
          <cell r="H2360">
            <v>13.1</v>
          </cell>
          <cell r="I2360">
            <v>13.17</v>
          </cell>
          <cell r="J2360">
            <v>13.29</v>
          </cell>
          <cell r="K2360">
            <v>13.41</v>
          </cell>
          <cell r="L2360">
            <v>13.54</v>
          </cell>
          <cell r="M2360">
            <v>13.66</v>
          </cell>
          <cell r="N2360">
            <v>13.78</v>
          </cell>
          <cell r="O2360">
            <v>13.9</v>
          </cell>
          <cell r="P2360">
            <v>14.03</v>
          </cell>
          <cell r="Q2360">
            <v>14.16</v>
          </cell>
          <cell r="R2360">
            <v>14.29</v>
          </cell>
        </row>
        <row r="2361">
          <cell r="A2361">
            <v>1999</v>
          </cell>
          <cell r="B2361" t="str">
            <v>JAN</v>
          </cell>
          <cell r="C2361" t="str">
            <v>JAN - 1999</v>
          </cell>
          <cell r="D2361">
            <v>36175</v>
          </cell>
          <cell r="E2361">
            <v>11</v>
          </cell>
          <cell r="F2361">
            <v>36171</v>
          </cell>
          <cell r="G2361">
            <v>13.44</v>
          </cell>
          <cell r="H2361">
            <v>13.45</v>
          </cell>
          <cell r="I2361">
            <v>13.48</v>
          </cell>
          <cell r="J2361">
            <v>13.56</v>
          </cell>
          <cell r="K2361">
            <v>13.66</v>
          </cell>
          <cell r="L2361">
            <v>13.77</v>
          </cell>
          <cell r="M2361">
            <v>13.87</v>
          </cell>
          <cell r="N2361">
            <v>13.98</v>
          </cell>
          <cell r="O2361">
            <v>14.09</v>
          </cell>
          <cell r="P2361">
            <v>14.22</v>
          </cell>
          <cell r="Q2361">
            <v>14.35</v>
          </cell>
          <cell r="R2361">
            <v>14.46</v>
          </cell>
        </row>
        <row r="2362">
          <cell r="A2362">
            <v>1999</v>
          </cell>
          <cell r="B2362" t="str">
            <v>JAN</v>
          </cell>
          <cell r="C2362" t="str">
            <v>JAN - 1999</v>
          </cell>
          <cell r="D2362">
            <v>36175</v>
          </cell>
          <cell r="E2362">
            <v>12</v>
          </cell>
          <cell r="F2362">
            <v>36172</v>
          </cell>
          <cell r="G2362">
            <v>12.89</v>
          </cell>
          <cell r="H2362">
            <v>12.96</v>
          </cell>
          <cell r="I2362">
            <v>13.03</v>
          </cell>
          <cell r="J2362">
            <v>13.13</v>
          </cell>
          <cell r="K2362">
            <v>13.24</v>
          </cell>
          <cell r="L2362">
            <v>13.36</v>
          </cell>
          <cell r="M2362">
            <v>13.48</v>
          </cell>
          <cell r="N2362">
            <v>13.6</v>
          </cell>
          <cell r="O2362">
            <v>13.72</v>
          </cell>
          <cell r="P2362">
            <v>13.86</v>
          </cell>
          <cell r="Q2362">
            <v>14</v>
          </cell>
          <cell r="R2362">
            <v>14.12</v>
          </cell>
        </row>
        <row r="2363">
          <cell r="A2363">
            <v>1999</v>
          </cell>
          <cell r="B2363" t="str">
            <v>JAN</v>
          </cell>
          <cell r="C2363" t="str">
            <v>JAN - 1999</v>
          </cell>
          <cell r="D2363">
            <v>36175</v>
          </cell>
          <cell r="E2363">
            <v>13</v>
          </cell>
          <cell r="F2363">
            <v>36173</v>
          </cell>
          <cell r="G2363">
            <v>12.31</v>
          </cell>
          <cell r="H2363">
            <v>12.38</v>
          </cell>
          <cell r="I2363">
            <v>12.48</v>
          </cell>
          <cell r="J2363">
            <v>12.62</v>
          </cell>
          <cell r="K2363">
            <v>12.77</v>
          </cell>
          <cell r="L2363">
            <v>12.91</v>
          </cell>
          <cell r="M2363">
            <v>13.05</v>
          </cell>
          <cell r="N2363">
            <v>13.19</v>
          </cell>
          <cell r="O2363">
            <v>13.33</v>
          </cell>
          <cell r="P2363">
            <v>13.48</v>
          </cell>
          <cell r="Q2363">
            <v>13.64</v>
          </cell>
          <cell r="R2363">
            <v>13.78</v>
          </cell>
        </row>
        <row r="2364">
          <cell r="A2364">
            <v>1999</v>
          </cell>
          <cell r="B2364" t="str">
            <v>JAN</v>
          </cell>
          <cell r="C2364" t="str">
            <v>JAN - 1999</v>
          </cell>
          <cell r="D2364">
            <v>36175</v>
          </cell>
          <cell r="E2364">
            <v>14</v>
          </cell>
          <cell r="F2364">
            <v>36174</v>
          </cell>
          <cell r="G2364">
            <v>12.15</v>
          </cell>
          <cell r="H2364">
            <v>12.22</v>
          </cell>
          <cell r="I2364">
            <v>12.32</v>
          </cell>
          <cell r="J2364">
            <v>12.46</v>
          </cell>
          <cell r="K2364">
            <v>12.61</v>
          </cell>
          <cell r="L2364">
            <v>12.77</v>
          </cell>
          <cell r="M2364">
            <v>12.93</v>
          </cell>
          <cell r="N2364">
            <v>13.08</v>
          </cell>
          <cell r="O2364">
            <v>13.23</v>
          </cell>
          <cell r="P2364">
            <v>13.39</v>
          </cell>
          <cell r="Q2364">
            <v>13.55</v>
          </cell>
          <cell r="R2364">
            <v>13.69</v>
          </cell>
        </row>
        <row r="2365">
          <cell r="A2365">
            <v>1999</v>
          </cell>
          <cell r="B2365" t="str">
            <v>JAN</v>
          </cell>
          <cell r="C2365" t="str">
            <v>JAN - 1999</v>
          </cell>
          <cell r="D2365">
            <v>36175</v>
          </cell>
          <cell r="E2365">
            <v>15</v>
          </cell>
          <cell r="F2365">
            <v>36175</v>
          </cell>
          <cell r="G2365">
            <v>12.11</v>
          </cell>
          <cell r="H2365">
            <v>12.2</v>
          </cell>
          <cell r="I2365">
            <v>12.3</v>
          </cell>
          <cell r="J2365">
            <v>12.44</v>
          </cell>
          <cell r="K2365">
            <v>12.59</v>
          </cell>
          <cell r="L2365">
            <v>12.75</v>
          </cell>
          <cell r="M2365">
            <v>12.91</v>
          </cell>
          <cell r="N2365">
            <v>13.06</v>
          </cell>
          <cell r="O2365">
            <v>13.21</v>
          </cell>
          <cell r="P2365">
            <v>13.37</v>
          </cell>
          <cell r="Q2365">
            <v>13.53</v>
          </cell>
          <cell r="R2365">
            <v>13.67</v>
          </cell>
        </row>
        <row r="2366">
          <cell r="A2366">
            <v>1999</v>
          </cell>
          <cell r="B2366" t="str">
            <v>JAN</v>
          </cell>
          <cell r="C2366" t="str">
            <v>JAN - 1999</v>
          </cell>
          <cell r="D2366">
            <v>36182</v>
          </cell>
          <cell r="E2366">
            <v>18</v>
          </cell>
          <cell r="F2366">
            <v>36178</v>
          </cell>
        </row>
        <row r="2367">
          <cell r="A2367">
            <v>1999</v>
          </cell>
          <cell r="B2367" t="str">
            <v>JAN</v>
          </cell>
          <cell r="C2367" t="str">
            <v>JAN - 1999</v>
          </cell>
          <cell r="D2367">
            <v>36182</v>
          </cell>
          <cell r="E2367">
            <v>19</v>
          </cell>
          <cell r="F2367">
            <v>36179</v>
          </cell>
          <cell r="G2367">
            <v>12.08</v>
          </cell>
          <cell r="H2367">
            <v>12.19</v>
          </cell>
          <cell r="I2367">
            <v>12.28</v>
          </cell>
          <cell r="J2367">
            <v>12.41</v>
          </cell>
          <cell r="K2367">
            <v>12.55</v>
          </cell>
          <cell r="L2367">
            <v>12.69</v>
          </cell>
          <cell r="M2367">
            <v>12.83</v>
          </cell>
          <cell r="N2367">
            <v>12.98</v>
          </cell>
          <cell r="O2367">
            <v>13.13</v>
          </cell>
          <cell r="P2367">
            <v>13.27</v>
          </cell>
          <cell r="Q2367">
            <v>13.42</v>
          </cell>
          <cell r="R2367">
            <v>13.55</v>
          </cell>
        </row>
        <row r="2368">
          <cell r="A2368">
            <v>1999</v>
          </cell>
          <cell r="B2368" t="str">
            <v>JAN</v>
          </cell>
          <cell r="C2368" t="str">
            <v>JAN - 1999</v>
          </cell>
          <cell r="D2368">
            <v>36182</v>
          </cell>
          <cell r="E2368">
            <v>20</v>
          </cell>
          <cell r="F2368">
            <v>36180</v>
          </cell>
          <cell r="G2368">
            <v>11.81</v>
          </cell>
          <cell r="H2368">
            <v>11.87</v>
          </cell>
          <cell r="I2368">
            <v>11.98</v>
          </cell>
          <cell r="J2368">
            <v>12.12</v>
          </cell>
          <cell r="K2368">
            <v>12.27</v>
          </cell>
          <cell r="L2368">
            <v>12.42</v>
          </cell>
          <cell r="M2368">
            <v>12.57</v>
          </cell>
          <cell r="N2368">
            <v>12.72</v>
          </cell>
          <cell r="O2368">
            <v>12.87</v>
          </cell>
          <cell r="P2368">
            <v>13.02</v>
          </cell>
          <cell r="Q2368">
            <v>13.17</v>
          </cell>
          <cell r="R2368">
            <v>13.31</v>
          </cell>
        </row>
        <row r="2369">
          <cell r="A2369">
            <v>1999</v>
          </cell>
          <cell r="B2369" t="str">
            <v>JAN</v>
          </cell>
          <cell r="C2369" t="str">
            <v>JAN - 1999</v>
          </cell>
          <cell r="D2369">
            <v>36182</v>
          </cell>
          <cell r="E2369">
            <v>21</v>
          </cell>
          <cell r="F2369">
            <v>36181</v>
          </cell>
          <cell r="G2369">
            <v>12.46</v>
          </cell>
          <cell r="H2369">
            <v>12.47</v>
          </cell>
          <cell r="I2369">
            <v>12.55</v>
          </cell>
          <cell r="J2369">
            <v>12.65</v>
          </cell>
          <cell r="K2369">
            <v>12.78</v>
          </cell>
          <cell r="L2369">
            <v>12.9</v>
          </cell>
          <cell r="M2369">
            <v>13.02</v>
          </cell>
          <cell r="N2369">
            <v>13.15</v>
          </cell>
          <cell r="O2369">
            <v>13.28</v>
          </cell>
          <cell r="P2369">
            <v>13.41</v>
          </cell>
          <cell r="Q2369">
            <v>13.53</v>
          </cell>
          <cell r="R2369">
            <v>13.65</v>
          </cell>
        </row>
        <row r="2370">
          <cell r="A2370">
            <v>1999</v>
          </cell>
          <cell r="B2370" t="str">
            <v>JAN</v>
          </cell>
          <cell r="C2370" t="str">
            <v>JAN - 1999</v>
          </cell>
          <cell r="D2370">
            <v>36182</v>
          </cell>
          <cell r="E2370">
            <v>22</v>
          </cell>
          <cell r="F2370">
            <v>36182</v>
          </cell>
          <cell r="G2370">
            <v>12.69</v>
          </cell>
          <cell r="H2370">
            <v>12.67</v>
          </cell>
          <cell r="I2370">
            <v>12.72</v>
          </cell>
          <cell r="J2370">
            <v>12.8</v>
          </cell>
          <cell r="K2370">
            <v>12.92</v>
          </cell>
          <cell r="L2370">
            <v>13.04</v>
          </cell>
          <cell r="M2370">
            <v>13.16</v>
          </cell>
          <cell r="N2370">
            <v>13.28</v>
          </cell>
          <cell r="O2370">
            <v>13.41</v>
          </cell>
          <cell r="P2370">
            <v>13.54</v>
          </cell>
          <cell r="Q2370">
            <v>13.66</v>
          </cell>
          <cell r="R2370">
            <v>13.78</v>
          </cell>
        </row>
        <row r="2371">
          <cell r="A2371">
            <v>1999</v>
          </cell>
          <cell r="B2371" t="str">
            <v>JAN</v>
          </cell>
          <cell r="C2371" t="str">
            <v>JAN - 1999</v>
          </cell>
          <cell r="D2371">
            <v>36189</v>
          </cell>
          <cell r="E2371">
            <v>25</v>
          </cell>
          <cell r="F2371">
            <v>36185</v>
          </cell>
          <cell r="G2371">
            <v>12.44</v>
          </cell>
          <cell r="H2371">
            <v>12.45</v>
          </cell>
          <cell r="I2371">
            <v>12.5</v>
          </cell>
          <cell r="J2371">
            <v>12.58</v>
          </cell>
          <cell r="K2371">
            <v>12.7</v>
          </cell>
          <cell r="L2371">
            <v>12.82</v>
          </cell>
          <cell r="M2371">
            <v>12.94</v>
          </cell>
          <cell r="N2371">
            <v>13.06</v>
          </cell>
          <cell r="O2371">
            <v>13.19</v>
          </cell>
          <cell r="P2371">
            <v>13.32</v>
          </cell>
          <cell r="Q2371">
            <v>13.44</v>
          </cell>
          <cell r="R2371">
            <v>13.56</v>
          </cell>
        </row>
        <row r="2372">
          <cell r="A2372">
            <v>1999</v>
          </cell>
          <cell r="B2372" t="str">
            <v>JAN</v>
          </cell>
          <cell r="C2372" t="str">
            <v>JAN - 1999</v>
          </cell>
          <cell r="D2372">
            <v>36189</v>
          </cell>
          <cell r="E2372">
            <v>26</v>
          </cell>
          <cell r="F2372">
            <v>36186</v>
          </cell>
          <cell r="G2372">
            <v>12.06</v>
          </cell>
          <cell r="H2372">
            <v>12.1</v>
          </cell>
          <cell r="I2372">
            <v>12.19</v>
          </cell>
          <cell r="J2372">
            <v>12.3</v>
          </cell>
          <cell r="K2372">
            <v>12.43</v>
          </cell>
          <cell r="L2372">
            <v>12.56</v>
          </cell>
          <cell r="M2372">
            <v>12.69</v>
          </cell>
          <cell r="N2372">
            <v>12.82</v>
          </cell>
          <cell r="O2372">
            <v>12.96</v>
          </cell>
          <cell r="P2372">
            <v>13.1</v>
          </cell>
          <cell r="Q2372">
            <v>13.24</v>
          </cell>
          <cell r="R2372">
            <v>13.37</v>
          </cell>
        </row>
        <row r="2373">
          <cell r="A2373">
            <v>1999</v>
          </cell>
          <cell r="B2373" t="str">
            <v>JAN</v>
          </cell>
          <cell r="C2373" t="str">
            <v>JAN - 1999</v>
          </cell>
          <cell r="D2373">
            <v>36189</v>
          </cell>
          <cell r="E2373">
            <v>27</v>
          </cell>
          <cell r="F2373">
            <v>36187</v>
          </cell>
          <cell r="G2373">
            <v>12.32</v>
          </cell>
          <cell r="H2373">
            <v>12.37</v>
          </cell>
          <cell r="I2373">
            <v>12.47</v>
          </cell>
          <cell r="J2373">
            <v>12.59</v>
          </cell>
          <cell r="K2373">
            <v>12.72</v>
          </cell>
          <cell r="L2373">
            <v>12.85</v>
          </cell>
          <cell r="M2373">
            <v>12.98</v>
          </cell>
          <cell r="N2373">
            <v>13.11</v>
          </cell>
          <cell r="O2373">
            <v>13.25</v>
          </cell>
          <cell r="P2373">
            <v>13.39</v>
          </cell>
          <cell r="Q2373">
            <v>13.53</v>
          </cell>
          <cell r="R2373">
            <v>13.66</v>
          </cell>
        </row>
        <row r="2374">
          <cell r="A2374">
            <v>1999</v>
          </cell>
          <cell r="B2374" t="str">
            <v>JAN</v>
          </cell>
          <cell r="C2374" t="str">
            <v>JAN - 1999</v>
          </cell>
          <cell r="D2374">
            <v>36189</v>
          </cell>
          <cell r="E2374">
            <v>28</v>
          </cell>
          <cell r="F2374">
            <v>36188</v>
          </cell>
          <cell r="G2374">
            <v>12.45</v>
          </cell>
          <cell r="H2374">
            <v>12.49</v>
          </cell>
          <cell r="I2374">
            <v>12.58</v>
          </cell>
          <cell r="J2374">
            <v>12.7</v>
          </cell>
          <cell r="K2374">
            <v>12.83</v>
          </cell>
          <cell r="L2374">
            <v>12.96</v>
          </cell>
          <cell r="M2374">
            <v>13.09</v>
          </cell>
          <cell r="N2374">
            <v>13.22</v>
          </cell>
          <cell r="O2374">
            <v>13.36</v>
          </cell>
          <cell r="P2374">
            <v>13.5</v>
          </cell>
          <cell r="Q2374">
            <v>13.64</v>
          </cell>
          <cell r="R2374">
            <v>13.77</v>
          </cell>
        </row>
        <row r="2375">
          <cell r="A2375">
            <v>1999</v>
          </cell>
          <cell r="B2375" t="str">
            <v>JAN</v>
          </cell>
          <cell r="C2375" t="str">
            <v>JAN - 1999</v>
          </cell>
          <cell r="D2375">
            <v>36189</v>
          </cell>
          <cell r="E2375">
            <v>29</v>
          </cell>
          <cell r="F2375">
            <v>36189</v>
          </cell>
          <cell r="G2375">
            <v>12.75</v>
          </cell>
          <cell r="H2375">
            <v>12.79</v>
          </cell>
          <cell r="I2375">
            <v>12.86</v>
          </cell>
          <cell r="J2375">
            <v>12.96</v>
          </cell>
          <cell r="K2375">
            <v>13.07</v>
          </cell>
          <cell r="L2375">
            <v>13.19</v>
          </cell>
          <cell r="M2375">
            <v>13.31</v>
          </cell>
          <cell r="N2375">
            <v>13.43</v>
          </cell>
          <cell r="O2375">
            <v>13.56</v>
          </cell>
          <cell r="P2375">
            <v>13.69</v>
          </cell>
          <cell r="Q2375">
            <v>13.82</v>
          </cell>
          <cell r="R2375">
            <v>13.94</v>
          </cell>
        </row>
        <row r="2376">
          <cell r="A2376">
            <v>1999</v>
          </cell>
          <cell r="B2376" t="str">
            <v>FEB</v>
          </cell>
          <cell r="C2376" t="str">
            <v>FEB - 1999</v>
          </cell>
          <cell r="D2376">
            <v>36196</v>
          </cell>
          <cell r="E2376">
            <v>1</v>
          </cell>
          <cell r="F2376">
            <v>36192</v>
          </cell>
          <cell r="G2376">
            <v>12.37</v>
          </cell>
          <cell r="H2376">
            <v>12.46</v>
          </cell>
          <cell r="I2376">
            <v>12.56</v>
          </cell>
          <cell r="J2376">
            <v>12.68</v>
          </cell>
          <cell r="K2376">
            <v>12.81</v>
          </cell>
          <cell r="L2376">
            <v>12.94</v>
          </cell>
          <cell r="M2376">
            <v>13.07</v>
          </cell>
          <cell r="N2376">
            <v>13.2</v>
          </cell>
          <cell r="O2376">
            <v>13.34</v>
          </cell>
          <cell r="P2376">
            <v>13.48</v>
          </cell>
          <cell r="Q2376">
            <v>13.62</v>
          </cell>
          <cell r="R2376">
            <v>13.75</v>
          </cell>
        </row>
        <row r="2377">
          <cell r="A2377">
            <v>1999</v>
          </cell>
          <cell r="B2377" t="str">
            <v>FEB</v>
          </cell>
          <cell r="C2377" t="str">
            <v>FEB - 1999</v>
          </cell>
          <cell r="D2377">
            <v>36196</v>
          </cell>
          <cell r="E2377">
            <v>2</v>
          </cell>
          <cell r="F2377">
            <v>36193</v>
          </cell>
          <cell r="G2377">
            <v>12.3</v>
          </cell>
          <cell r="H2377">
            <v>12.41</v>
          </cell>
          <cell r="I2377">
            <v>12.53</v>
          </cell>
          <cell r="J2377">
            <v>12.66</v>
          </cell>
          <cell r="K2377">
            <v>12.81</v>
          </cell>
          <cell r="L2377">
            <v>12.95</v>
          </cell>
          <cell r="M2377">
            <v>13.09</v>
          </cell>
          <cell r="N2377">
            <v>13.23</v>
          </cell>
          <cell r="O2377">
            <v>13.38</v>
          </cell>
          <cell r="P2377">
            <v>13.53</v>
          </cell>
          <cell r="Q2377">
            <v>13.68</v>
          </cell>
          <cell r="R2377">
            <v>13.82</v>
          </cell>
        </row>
        <row r="2378">
          <cell r="A2378">
            <v>1999</v>
          </cell>
          <cell r="B2378" t="str">
            <v>FEB</v>
          </cell>
          <cell r="C2378" t="str">
            <v>FEB - 1999</v>
          </cell>
          <cell r="D2378">
            <v>36196</v>
          </cell>
          <cell r="E2378">
            <v>3</v>
          </cell>
          <cell r="F2378">
            <v>36194</v>
          </cell>
          <cell r="G2378">
            <v>12.38</v>
          </cell>
          <cell r="H2378">
            <v>12.49</v>
          </cell>
          <cell r="I2378">
            <v>12.61</v>
          </cell>
          <cell r="J2378">
            <v>12.74</v>
          </cell>
          <cell r="K2378">
            <v>12.89</v>
          </cell>
          <cell r="L2378">
            <v>13.03</v>
          </cell>
          <cell r="M2378">
            <v>13.17</v>
          </cell>
          <cell r="N2378">
            <v>13.31</v>
          </cell>
          <cell r="O2378">
            <v>13.45</v>
          </cell>
          <cell r="P2378">
            <v>13.59</v>
          </cell>
          <cell r="Q2378">
            <v>13.74</v>
          </cell>
          <cell r="R2378">
            <v>13.88</v>
          </cell>
        </row>
        <row r="2379">
          <cell r="A2379">
            <v>1999</v>
          </cell>
          <cell r="B2379" t="str">
            <v>FEB</v>
          </cell>
          <cell r="C2379" t="str">
            <v>FEB - 1999</v>
          </cell>
          <cell r="D2379">
            <v>36196</v>
          </cell>
          <cell r="E2379">
            <v>4</v>
          </cell>
          <cell r="F2379">
            <v>36195</v>
          </cell>
          <cell r="G2379">
            <v>12.02</v>
          </cell>
          <cell r="H2379">
            <v>12.18</v>
          </cell>
          <cell r="I2379">
            <v>12.3</v>
          </cell>
          <cell r="J2379">
            <v>12.43</v>
          </cell>
          <cell r="K2379">
            <v>12.58</v>
          </cell>
          <cell r="L2379">
            <v>12.72</v>
          </cell>
          <cell r="M2379">
            <v>12.86</v>
          </cell>
          <cell r="N2379">
            <v>13</v>
          </cell>
          <cell r="O2379">
            <v>13.14</v>
          </cell>
          <cell r="P2379">
            <v>13.28</v>
          </cell>
          <cell r="Q2379">
            <v>13.42</v>
          </cell>
          <cell r="R2379">
            <v>13.55</v>
          </cell>
        </row>
        <row r="2380">
          <cell r="A2380">
            <v>1999</v>
          </cell>
          <cell r="B2380" t="str">
            <v>FEB</v>
          </cell>
          <cell r="C2380" t="str">
            <v>FEB - 1999</v>
          </cell>
          <cell r="D2380">
            <v>36196</v>
          </cell>
          <cell r="E2380">
            <v>5</v>
          </cell>
          <cell r="F2380">
            <v>36196</v>
          </cell>
          <cell r="G2380">
            <v>11.8</v>
          </cell>
          <cell r="H2380">
            <v>11.95</v>
          </cell>
          <cell r="I2380">
            <v>12.09</v>
          </cell>
          <cell r="J2380">
            <v>12.23</v>
          </cell>
          <cell r="K2380">
            <v>12.38</v>
          </cell>
          <cell r="L2380">
            <v>12.52</v>
          </cell>
          <cell r="M2380">
            <v>12.66</v>
          </cell>
          <cell r="N2380">
            <v>12.8</v>
          </cell>
          <cell r="O2380">
            <v>12.94</v>
          </cell>
          <cell r="P2380">
            <v>13.08</v>
          </cell>
          <cell r="Q2380">
            <v>13.22</v>
          </cell>
          <cell r="R2380">
            <v>13.35</v>
          </cell>
        </row>
        <row r="2381">
          <cell r="A2381">
            <v>1999</v>
          </cell>
          <cell r="B2381" t="str">
            <v>FEB</v>
          </cell>
          <cell r="C2381" t="str">
            <v>FEB - 1999</v>
          </cell>
          <cell r="D2381">
            <v>36203</v>
          </cell>
          <cell r="E2381">
            <v>8</v>
          </cell>
          <cell r="F2381">
            <v>36199</v>
          </cell>
          <cell r="G2381">
            <v>11.67</v>
          </cell>
          <cell r="H2381">
            <v>11.82</v>
          </cell>
          <cell r="I2381">
            <v>11.97</v>
          </cell>
          <cell r="J2381">
            <v>12.12</v>
          </cell>
          <cell r="K2381">
            <v>12.27</v>
          </cell>
          <cell r="L2381">
            <v>12.41</v>
          </cell>
          <cell r="M2381">
            <v>12.55</v>
          </cell>
          <cell r="N2381">
            <v>12.69</v>
          </cell>
          <cell r="O2381">
            <v>12.83</v>
          </cell>
          <cell r="P2381">
            <v>12.97</v>
          </cell>
          <cell r="Q2381">
            <v>13.1</v>
          </cell>
          <cell r="R2381">
            <v>13.22</v>
          </cell>
        </row>
        <row r="2382">
          <cell r="A2382">
            <v>1999</v>
          </cell>
          <cell r="B2382" t="str">
            <v>FEB</v>
          </cell>
          <cell r="C2382" t="str">
            <v>FEB - 1999</v>
          </cell>
          <cell r="D2382">
            <v>36203</v>
          </cell>
          <cell r="E2382">
            <v>9</v>
          </cell>
          <cell r="F2382">
            <v>36200</v>
          </cell>
          <cell r="G2382">
            <v>11.68</v>
          </cell>
          <cell r="H2382">
            <v>11.82</v>
          </cell>
          <cell r="I2382">
            <v>11.98</v>
          </cell>
          <cell r="J2382">
            <v>12.14</v>
          </cell>
          <cell r="K2382">
            <v>12.3</v>
          </cell>
          <cell r="L2382">
            <v>12.44</v>
          </cell>
          <cell r="M2382">
            <v>12.58</v>
          </cell>
          <cell r="N2382">
            <v>12.72</v>
          </cell>
          <cell r="O2382">
            <v>12.86</v>
          </cell>
          <cell r="P2382">
            <v>13</v>
          </cell>
          <cell r="Q2382">
            <v>13.13</v>
          </cell>
          <cell r="R2382">
            <v>13.24</v>
          </cell>
        </row>
        <row r="2383">
          <cell r="A2383">
            <v>1999</v>
          </cell>
          <cell r="B2383" t="str">
            <v>FEB</v>
          </cell>
          <cell r="C2383" t="str">
            <v>FEB - 1999</v>
          </cell>
          <cell r="D2383">
            <v>36203</v>
          </cell>
          <cell r="E2383">
            <v>10</v>
          </cell>
          <cell r="F2383">
            <v>36201</v>
          </cell>
          <cell r="G2383">
            <v>11.75</v>
          </cell>
          <cell r="H2383">
            <v>11.87</v>
          </cell>
          <cell r="I2383">
            <v>12.01</v>
          </cell>
          <cell r="J2383">
            <v>12.15</v>
          </cell>
          <cell r="K2383">
            <v>12.29</v>
          </cell>
          <cell r="L2383">
            <v>12.42</v>
          </cell>
          <cell r="M2383">
            <v>12.55</v>
          </cell>
          <cell r="N2383">
            <v>12.68</v>
          </cell>
          <cell r="O2383">
            <v>12.81</v>
          </cell>
          <cell r="P2383">
            <v>12.94</v>
          </cell>
          <cell r="Q2383">
            <v>13.06</v>
          </cell>
          <cell r="R2383">
            <v>13.17</v>
          </cell>
        </row>
        <row r="2384">
          <cell r="A2384">
            <v>1999</v>
          </cell>
          <cell r="B2384" t="str">
            <v>FEB</v>
          </cell>
          <cell r="C2384" t="str">
            <v>FEB - 1999</v>
          </cell>
          <cell r="D2384">
            <v>36203</v>
          </cell>
          <cell r="E2384">
            <v>11</v>
          </cell>
          <cell r="F2384">
            <v>36202</v>
          </cell>
          <cell r="G2384">
            <v>11.85</v>
          </cell>
          <cell r="H2384">
            <v>11.93</v>
          </cell>
          <cell r="I2384">
            <v>12.06</v>
          </cell>
          <cell r="J2384">
            <v>12.19</v>
          </cell>
          <cell r="K2384">
            <v>12.32</v>
          </cell>
          <cell r="L2384">
            <v>12.44</v>
          </cell>
          <cell r="M2384">
            <v>12.56</v>
          </cell>
          <cell r="N2384">
            <v>12.68</v>
          </cell>
          <cell r="O2384">
            <v>12.81</v>
          </cell>
          <cell r="P2384">
            <v>12.94</v>
          </cell>
          <cell r="Q2384">
            <v>13.05</v>
          </cell>
          <cell r="R2384">
            <v>13.16</v>
          </cell>
        </row>
        <row r="2385">
          <cell r="A2385">
            <v>1999</v>
          </cell>
          <cell r="B2385" t="str">
            <v>FEB</v>
          </cell>
          <cell r="C2385" t="str">
            <v>FEB - 1999</v>
          </cell>
          <cell r="D2385">
            <v>36203</v>
          </cell>
          <cell r="E2385">
            <v>12</v>
          </cell>
          <cell r="F2385">
            <v>36203</v>
          </cell>
          <cell r="G2385">
            <v>11.88</v>
          </cell>
          <cell r="H2385">
            <v>11.96</v>
          </cell>
          <cell r="I2385">
            <v>12.09</v>
          </cell>
          <cell r="J2385">
            <v>12.21</v>
          </cell>
          <cell r="K2385">
            <v>12.33</v>
          </cell>
          <cell r="L2385">
            <v>12.45</v>
          </cell>
          <cell r="M2385">
            <v>12.57</v>
          </cell>
          <cell r="N2385">
            <v>12.69</v>
          </cell>
          <cell r="O2385">
            <v>12.81</v>
          </cell>
          <cell r="P2385">
            <v>12.93</v>
          </cell>
          <cell r="Q2385">
            <v>13.03</v>
          </cell>
          <cell r="R2385">
            <v>13.13</v>
          </cell>
        </row>
        <row r="2386">
          <cell r="A2386">
            <v>1999</v>
          </cell>
          <cell r="B2386" t="str">
            <v>FEB</v>
          </cell>
          <cell r="C2386" t="str">
            <v>FEB - 1999</v>
          </cell>
          <cell r="D2386">
            <v>36210</v>
          </cell>
          <cell r="E2386">
            <v>15</v>
          </cell>
          <cell r="F2386">
            <v>36206</v>
          </cell>
        </row>
        <row r="2387">
          <cell r="A2387">
            <v>1999</v>
          </cell>
          <cell r="B2387" t="str">
            <v>FEB</v>
          </cell>
          <cell r="C2387" t="str">
            <v>FEB - 1999</v>
          </cell>
          <cell r="D2387">
            <v>36210</v>
          </cell>
          <cell r="E2387">
            <v>16</v>
          </cell>
          <cell r="F2387">
            <v>36207</v>
          </cell>
          <cell r="G2387">
            <v>11.37</v>
          </cell>
          <cell r="H2387">
            <v>11.48</v>
          </cell>
          <cell r="I2387">
            <v>11.64</v>
          </cell>
          <cell r="J2387">
            <v>11.78</v>
          </cell>
          <cell r="K2387">
            <v>11.92</v>
          </cell>
          <cell r="L2387">
            <v>12.06</v>
          </cell>
          <cell r="M2387">
            <v>12.19</v>
          </cell>
          <cell r="N2387">
            <v>12.32</v>
          </cell>
          <cell r="O2387">
            <v>12.45</v>
          </cell>
          <cell r="P2387">
            <v>12.58</v>
          </cell>
          <cell r="Q2387">
            <v>12.7</v>
          </cell>
          <cell r="R2387">
            <v>12.81</v>
          </cell>
        </row>
        <row r="2388">
          <cell r="A2388">
            <v>1999</v>
          </cell>
          <cell r="B2388" t="str">
            <v>FEB</v>
          </cell>
          <cell r="C2388" t="str">
            <v>FEB - 1999</v>
          </cell>
          <cell r="D2388">
            <v>36210</v>
          </cell>
          <cell r="E2388">
            <v>17</v>
          </cell>
          <cell r="F2388">
            <v>36208</v>
          </cell>
          <cell r="G2388">
            <v>11.53</v>
          </cell>
          <cell r="H2388">
            <v>11.63</v>
          </cell>
          <cell r="I2388">
            <v>11.78</v>
          </cell>
          <cell r="J2388">
            <v>11.92</v>
          </cell>
          <cell r="K2388">
            <v>12.06</v>
          </cell>
          <cell r="L2388">
            <v>12.2</v>
          </cell>
          <cell r="M2388">
            <v>12.33</v>
          </cell>
          <cell r="N2388">
            <v>12.46</v>
          </cell>
          <cell r="O2388">
            <v>12.59</v>
          </cell>
          <cell r="P2388">
            <v>12.72</v>
          </cell>
          <cell r="Q2388">
            <v>12.84</v>
          </cell>
          <cell r="R2388">
            <v>12.95</v>
          </cell>
        </row>
        <row r="2389">
          <cell r="A2389">
            <v>1999</v>
          </cell>
          <cell r="B2389" t="str">
            <v>FEB</v>
          </cell>
          <cell r="C2389" t="str">
            <v>FEB - 1999</v>
          </cell>
          <cell r="D2389">
            <v>36210</v>
          </cell>
          <cell r="E2389">
            <v>18</v>
          </cell>
          <cell r="F2389">
            <v>36209</v>
          </cell>
          <cell r="G2389">
            <v>12.04</v>
          </cell>
          <cell r="H2389">
            <v>12.17</v>
          </cell>
          <cell r="I2389">
            <v>12.29</v>
          </cell>
          <cell r="J2389">
            <v>12.42</v>
          </cell>
          <cell r="K2389">
            <v>12.55</v>
          </cell>
          <cell r="L2389">
            <v>12.68</v>
          </cell>
          <cell r="M2389">
            <v>12.8</v>
          </cell>
          <cell r="N2389">
            <v>12.92</v>
          </cell>
          <cell r="O2389">
            <v>13.04</v>
          </cell>
          <cell r="P2389">
            <v>13.16</v>
          </cell>
          <cell r="Q2389">
            <v>13.27</v>
          </cell>
          <cell r="R2389">
            <v>13.37</v>
          </cell>
        </row>
        <row r="2390">
          <cell r="A2390">
            <v>1999</v>
          </cell>
          <cell r="B2390" t="str">
            <v>FEB</v>
          </cell>
          <cell r="C2390" t="str">
            <v>FEB - 1999</v>
          </cell>
          <cell r="D2390">
            <v>36210</v>
          </cell>
          <cell r="E2390">
            <v>19</v>
          </cell>
          <cell r="F2390">
            <v>36210</v>
          </cell>
          <cell r="G2390">
            <v>11.76</v>
          </cell>
          <cell r="H2390">
            <v>11.9</v>
          </cell>
          <cell r="I2390">
            <v>12.02</v>
          </cell>
          <cell r="J2390">
            <v>12.15</v>
          </cell>
          <cell r="K2390">
            <v>12.28</v>
          </cell>
          <cell r="L2390">
            <v>12.41</v>
          </cell>
          <cell r="M2390">
            <v>12.53</v>
          </cell>
          <cell r="N2390">
            <v>12.65</v>
          </cell>
          <cell r="O2390">
            <v>12.77</v>
          </cell>
          <cell r="P2390">
            <v>12.89</v>
          </cell>
          <cell r="Q2390">
            <v>13.01</v>
          </cell>
          <cell r="R2390">
            <v>13.12</v>
          </cell>
        </row>
        <row r="2391">
          <cell r="A2391">
            <v>1999</v>
          </cell>
          <cell r="B2391" t="str">
            <v>FEB</v>
          </cell>
          <cell r="C2391" t="str">
            <v>FEB - 1999</v>
          </cell>
          <cell r="D2391">
            <v>36217</v>
          </cell>
          <cell r="E2391">
            <v>22</v>
          </cell>
          <cell r="F2391">
            <v>36213</v>
          </cell>
          <cell r="G2391">
            <v>11.96</v>
          </cell>
          <cell r="H2391">
            <v>12.07</v>
          </cell>
          <cell r="I2391">
            <v>12.19</v>
          </cell>
          <cell r="J2391">
            <v>12.32</v>
          </cell>
          <cell r="K2391">
            <v>12.45</v>
          </cell>
          <cell r="L2391">
            <v>12.58</v>
          </cell>
          <cell r="M2391">
            <v>12.7</v>
          </cell>
          <cell r="N2391">
            <v>12.81</v>
          </cell>
          <cell r="O2391">
            <v>12.92</v>
          </cell>
          <cell r="P2391">
            <v>13.04</v>
          </cell>
          <cell r="Q2391">
            <v>13.14</v>
          </cell>
          <cell r="R2391">
            <v>13.25</v>
          </cell>
        </row>
        <row r="2392">
          <cell r="A2392">
            <v>1999</v>
          </cell>
          <cell r="B2392" t="str">
            <v>FEB</v>
          </cell>
          <cell r="C2392" t="str">
            <v>FEB - 1999</v>
          </cell>
          <cell r="D2392">
            <v>36217</v>
          </cell>
          <cell r="E2392">
            <v>23</v>
          </cell>
          <cell r="F2392">
            <v>36214</v>
          </cell>
          <cell r="G2392">
            <v>12.48</v>
          </cell>
          <cell r="H2392">
            <v>12.58</v>
          </cell>
          <cell r="I2392">
            <v>12.7</v>
          </cell>
          <cell r="J2392">
            <v>12.82</v>
          </cell>
          <cell r="K2392">
            <v>12.93</v>
          </cell>
          <cell r="L2392">
            <v>13.03</v>
          </cell>
          <cell r="M2392">
            <v>13.13</v>
          </cell>
          <cell r="N2392">
            <v>13.23</v>
          </cell>
          <cell r="O2392">
            <v>13.34</v>
          </cell>
          <cell r="P2392">
            <v>13.44</v>
          </cell>
          <cell r="Q2392">
            <v>13.52</v>
          </cell>
          <cell r="R2392">
            <v>13.6</v>
          </cell>
        </row>
        <row r="2393">
          <cell r="A2393">
            <v>1999</v>
          </cell>
          <cell r="B2393" t="str">
            <v>FEB</v>
          </cell>
          <cell r="C2393" t="str">
            <v>FEB - 1999</v>
          </cell>
          <cell r="D2393">
            <v>36217</v>
          </cell>
          <cell r="E2393">
            <v>24</v>
          </cell>
          <cell r="F2393">
            <v>36215</v>
          </cell>
          <cell r="G2393">
            <v>12.61</v>
          </cell>
          <cell r="H2393">
            <v>12.72</v>
          </cell>
          <cell r="I2393">
            <v>12.83</v>
          </cell>
          <cell r="J2393">
            <v>12.94</v>
          </cell>
          <cell r="K2393">
            <v>13.04</v>
          </cell>
          <cell r="L2393">
            <v>13.14</v>
          </cell>
          <cell r="M2393">
            <v>13.24</v>
          </cell>
          <cell r="N2393">
            <v>13.34</v>
          </cell>
          <cell r="O2393">
            <v>13.45</v>
          </cell>
          <cell r="P2393">
            <v>13.54</v>
          </cell>
          <cell r="Q2393">
            <v>13.63</v>
          </cell>
          <cell r="R2393">
            <v>13.71</v>
          </cell>
        </row>
        <row r="2394">
          <cell r="A2394">
            <v>1999</v>
          </cell>
          <cell r="B2394" t="str">
            <v>FEB</v>
          </cell>
          <cell r="C2394" t="str">
            <v>FEB - 1999</v>
          </cell>
          <cell r="D2394">
            <v>36217</v>
          </cell>
          <cell r="E2394">
            <v>25</v>
          </cell>
          <cell r="F2394">
            <v>36216</v>
          </cell>
          <cell r="G2394">
            <v>12.68</v>
          </cell>
          <cell r="H2394">
            <v>12.81</v>
          </cell>
          <cell r="I2394">
            <v>12.91</v>
          </cell>
          <cell r="J2394">
            <v>13.01</v>
          </cell>
          <cell r="K2394">
            <v>13.1</v>
          </cell>
          <cell r="L2394">
            <v>13.19</v>
          </cell>
          <cell r="M2394">
            <v>13.28</v>
          </cell>
          <cell r="N2394">
            <v>13.38</v>
          </cell>
          <cell r="O2394">
            <v>13.48</v>
          </cell>
          <cell r="P2394">
            <v>13.57</v>
          </cell>
          <cell r="Q2394">
            <v>13.66</v>
          </cell>
          <cell r="R2394">
            <v>13.74</v>
          </cell>
        </row>
        <row r="2395">
          <cell r="A2395">
            <v>1999</v>
          </cell>
          <cell r="B2395" t="str">
            <v>FEB</v>
          </cell>
          <cell r="C2395" t="str">
            <v>FEB - 1999</v>
          </cell>
          <cell r="D2395">
            <v>36217</v>
          </cell>
          <cell r="E2395">
            <v>26</v>
          </cell>
          <cell r="F2395">
            <v>36217</v>
          </cell>
          <cell r="G2395">
            <v>12.27</v>
          </cell>
          <cell r="H2395">
            <v>12.4</v>
          </cell>
          <cell r="I2395">
            <v>12.52</v>
          </cell>
          <cell r="J2395">
            <v>12.63</v>
          </cell>
          <cell r="K2395">
            <v>12.73</v>
          </cell>
          <cell r="L2395">
            <v>12.83</v>
          </cell>
          <cell r="M2395">
            <v>12.93</v>
          </cell>
          <cell r="N2395">
            <v>13.03</v>
          </cell>
          <cell r="O2395">
            <v>13.14</v>
          </cell>
          <cell r="P2395">
            <v>13.24</v>
          </cell>
          <cell r="Q2395">
            <v>13.33</v>
          </cell>
          <cell r="R2395">
            <v>13.41</v>
          </cell>
        </row>
        <row r="2396">
          <cell r="A2396">
            <v>1999</v>
          </cell>
          <cell r="B2396" t="str">
            <v>MAR</v>
          </cell>
          <cell r="C2396" t="str">
            <v>MAR - 1999</v>
          </cell>
          <cell r="D2396">
            <v>36224</v>
          </cell>
          <cell r="E2396">
            <v>1</v>
          </cell>
          <cell r="F2396">
            <v>36220</v>
          </cell>
          <cell r="G2396">
            <v>12.24</v>
          </cell>
          <cell r="H2396">
            <v>12.4</v>
          </cell>
          <cell r="I2396">
            <v>12.52</v>
          </cell>
          <cell r="J2396">
            <v>12.64</v>
          </cell>
          <cell r="K2396">
            <v>12.75</v>
          </cell>
          <cell r="L2396">
            <v>12.85</v>
          </cell>
          <cell r="M2396">
            <v>12.95</v>
          </cell>
          <cell r="N2396">
            <v>13.05</v>
          </cell>
          <cell r="O2396">
            <v>13.16</v>
          </cell>
          <cell r="P2396">
            <v>13.25</v>
          </cell>
          <cell r="Q2396">
            <v>13.34</v>
          </cell>
          <cell r="R2396">
            <v>13.43</v>
          </cell>
        </row>
        <row r="2397">
          <cell r="A2397">
            <v>1999</v>
          </cell>
          <cell r="B2397" t="str">
            <v>MAR</v>
          </cell>
          <cell r="C2397" t="str">
            <v>MAR - 1999</v>
          </cell>
          <cell r="D2397">
            <v>36224</v>
          </cell>
          <cell r="E2397">
            <v>2</v>
          </cell>
          <cell r="F2397">
            <v>36221</v>
          </cell>
          <cell r="G2397">
            <v>12.51</v>
          </cell>
          <cell r="H2397">
            <v>12.64</v>
          </cell>
          <cell r="I2397">
            <v>12.75</v>
          </cell>
          <cell r="J2397">
            <v>12.86</v>
          </cell>
          <cell r="K2397">
            <v>12.96</v>
          </cell>
          <cell r="L2397">
            <v>13.06</v>
          </cell>
          <cell r="M2397">
            <v>13.16</v>
          </cell>
          <cell r="N2397">
            <v>13.26</v>
          </cell>
          <cell r="O2397">
            <v>13.36</v>
          </cell>
          <cell r="P2397">
            <v>13.44</v>
          </cell>
          <cell r="Q2397">
            <v>13.53</v>
          </cell>
          <cell r="R2397">
            <v>13.6</v>
          </cell>
        </row>
        <row r="2398">
          <cell r="A2398">
            <v>1999</v>
          </cell>
          <cell r="B2398" t="str">
            <v>MAR</v>
          </cell>
          <cell r="C2398" t="str">
            <v>MAR - 1999</v>
          </cell>
          <cell r="D2398">
            <v>36224</v>
          </cell>
          <cell r="E2398">
            <v>3</v>
          </cell>
          <cell r="F2398">
            <v>36222</v>
          </cell>
          <cell r="G2398">
            <v>12.93</v>
          </cell>
          <cell r="H2398">
            <v>13.04</v>
          </cell>
          <cell r="I2398">
            <v>13.13</v>
          </cell>
          <cell r="J2398">
            <v>13.22</v>
          </cell>
          <cell r="K2398">
            <v>13.3</v>
          </cell>
          <cell r="L2398">
            <v>13.38</v>
          </cell>
          <cell r="M2398">
            <v>13.46</v>
          </cell>
          <cell r="N2398">
            <v>13.54</v>
          </cell>
          <cell r="O2398">
            <v>13.62</v>
          </cell>
          <cell r="P2398">
            <v>13.7</v>
          </cell>
          <cell r="Q2398">
            <v>13.78</v>
          </cell>
          <cell r="R2398">
            <v>13.86</v>
          </cell>
        </row>
        <row r="2399">
          <cell r="A2399">
            <v>1999</v>
          </cell>
          <cell r="B2399" t="str">
            <v>MAR</v>
          </cell>
          <cell r="C2399" t="str">
            <v>MAR - 1999</v>
          </cell>
          <cell r="D2399">
            <v>36224</v>
          </cell>
          <cell r="E2399">
            <v>4</v>
          </cell>
          <cell r="F2399">
            <v>36223</v>
          </cell>
          <cell r="G2399">
            <v>13.35</v>
          </cell>
          <cell r="H2399">
            <v>13.44</v>
          </cell>
          <cell r="I2399">
            <v>13.5</v>
          </cell>
          <cell r="J2399">
            <v>13.57</v>
          </cell>
          <cell r="K2399">
            <v>13.63</v>
          </cell>
          <cell r="L2399">
            <v>13.69</v>
          </cell>
          <cell r="M2399">
            <v>13.75</v>
          </cell>
          <cell r="N2399">
            <v>13.81</v>
          </cell>
          <cell r="O2399">
            <v>13.87</v>
          </cell>
          <cell r="P2399">
            <v>13.94</v>
          </cell>
          <cell r="Q2399">
            <v>14.01</v>
          </cell>
          <cell r="R2399">
            <v>14.07</v>
          </cell>
        </row>
        <row r="2400">
          <cell r="A2400">
            <v>1999</v>
          </cell>
          <cell r="B2400" t="str">
            <v>MAR</v>
          </cell>
          <cell r="C2400" t="str">
            <v>MAR - 1999</v>
          </cell>
          <cell r="D2400">
            <v>36224</v>
          </cell>
          <cell r="E2400">
            <v>5</v>
          </cell>
          <cell r="F2400">
            <v>36224</v>
          </cell>
          <cell r="G2400">
            <v>13.3</v>
          </cell>
          <cell r="H2400">
            <v>13.41</v>
          </cell>
          <cell r="I2400">
            <v>13.47</v>
          </cell>
          <cell r="J2400">
            <v>13.53</v>
          </cell>
          <cell r="K2400">
            <v>13.59</v>
          </cell>
          <cell r="L2400">
            <v>13.65</v>
          </cell>
          <cell r="M2400">
            <v>13.71</v>
          </cell>
          <cell r="N2400">
            <v>13.77</v>
          </cell>
          <cell r="O2400">
            <v>13.85</v>
          </cell>
          <cell r="P2400">
            <v>13.92</v>
          </cell>
          <cell r="Q2400">
            <v>13.99</v>
          </cell>
          <cell r="R2400">
            <v>14.06</v>
          </cell>
        </row>
        <row r="2401">
          <cell r="A2401">
            <v>1999</v>
          </cell>
          <cell r="B2401" t="str">
            <v>MAR</v>
          </cell>
          <cell r="C2401" t="str">
            <v>MAR - 1999</v>
          </cell>
          <cell r="D2401">
            <v>36231</v>
          </cell>
          <cell r="E2401">
            <v>8</v>
          </cell>
          <cell r="F2401">
            <v>36227</v>
          </cell>
          <cell r="G2401">
            <v>13.63</v>
          </cell>
          <cell r="H2401">
            <v>13.73</v>
          </cell>
          <cell r="I2401">
            <v>13.76</v>
          </cell>
          <cell r="J2401">
            <v>13.8</v>
          </cell>
          <cell r="K2401">
            <v>13.84</v>
          </cell>
          <cell r="L2401">
            <v>13.88</v>
          </cell>
          <cell r="M2401">
            <v>13.93</v>
          </cell>
          <cell r="N2401">
            <v>13.98</v>
          </cell>
          <cell r="O2401">
            <v>14.04</v>
          </cell>
          <cell r="P2401">
            <v>14.1</v>
          </cell>
          <cell r="Q2401">
            <v>14.16</v>
          </cell>
          <cell r="R2401">
            <v>14.22</v>
          </cell>
        </row>
        <row r="2402">
          <cell r="A2402">
            <v>1999</v>
          </cell>
          <cell r="B2402" t="str">
            <v>MAR</v>
          </cell>
          <cell r="C2402" t="str">
            <v>MAR - 1999</v>
          </cell>
          <cell r="D2402">
            <v>36231</v>
          </cell>
          <cell r="E2402">
            <v>9</v>
          </cell>
          <cell r="F2402">
            <v>36228</v>
          </cell>
          <cell r="G2402">
            <v>13.85</v>
          </cell>
          <cell r="H2402">
            <v>13.9</v>
          </cell>
          <cell r="I2402">
            <v>13.9</v>
          </cell>
          <cell r="J2402">
            <v>13.93</v>
          </cell>
          <cell r="K2402">
            <v>13.96</v>
          </cell>
          <cell r="L2402">
            <v>13.99</v>
          </cell>
          <cell r="M2402">
            <v>14.02</v>
          </cell>
          <cell r="N2402">
            <v>14.05</v>
          </cell>
          <cell r="O2402">
            <v>14.1</v>
          </cell>
          <cell r="P2402">
            <v>14.16</v>
          </cell>
          <cell r="Q2402">
            <v>14.21</v>
          </cell>
          <cell r="R2402">
            <v>14.26</v>
          </cell>
        </row>
        <row r="2403">
          <cell r="A2403">
            <v>1999</v>
          </cell>
          <cell r="B2403" t="str">
            <v>MAR</v>
          </cell>
          <cell r="C2403" t="str">
            <v>MAR - 1999</v>
          </cell>
          <cell r="D2403">
            <v>36231</v>
          </cell>
          <cell r="E2403">
            <v>10</v>
          </cell>
          <cell r="F2403">
            <v>36229</v>
          </cell>
          <cell r="G2403">
            <v>14.69</v>
          </cell>
          <cell r="H2403">
            <v>14.67</v>
          </cell>
          <cell r="I2403">
            <v>14.63</v>
          </cell>
          <cell r="J2403">
            <v>14.63</v>
          </cell>
          <cell r="K2403">
            <v>14.64</v>
          </cell>
          <cell r="L2403">
            <v>14.65</v>
          </cell>
          <cell r="M2403">
            <v>14.66</v>
          </cell>
          <cell r="N2403">
            <v>14.67</v>
          </cell>
          <cell r="O2403">
            <v>14.7</v>
          </cell>
          <cell r="P2403">
            <v>14.74</v>
          </cell>
          <cell r="Q2403">
            <v>14.78</v>
          </cell>
          <cell r="R2403">
            <v>14.81</v>
          </cell>
        </row>
        <row r="2404">
          <cell r="A2404">
            <v>1999</v>
          </cell>
          <cell r="B2404" t="str">
            <v>MAR</v>
          </cell>
          <cell r="C2404" t="str">
            <v>MAR - 1999</v>
          </cell>
          <cell r="D2404">
            <v>36231</v>
          </cell>
          <cell r="E2404">
            <v>11</v>
          </cell>
          <cell r="F2404">
            <v>36230</v>
          </cell>
          <cell r="G2404">
            <v>14.31</v>
          </cell>
          <cell r="H2404">
            <v>14.28</v>
          </cell>
          <cell r="I2404">
            <v>14.22</v>
          </cell>
          <cell r="J2404">
            <v>14.2</v>
          </cell>
          <cell r="K2404">
            <v>14.19</v>
          </cell>
          <cell r="L2404">
            <v>14.18</v>
          </cell>
          <cell r="M2404">
            <v>14.17</v>
          </cell>
          <cell r="N2404">
            <v>14.17</v>
          </cell>
          <cell r="O2404">
            <v>14.19</v>
          </cell>
          <cell r="P2404">
            <v>14.23</v>
          </cell>
          <cell r="Q2404">
            <v>14.27</v>
          </cell>
          <cell r="R2404">
            <v>14.3</v>
          </cell>
        </row>
        <row r="2405">
          <cell r="A2405">
            <v>1999</v>
          </cell>
          <cell r="B2405" t="str">
            <v>MAR</v>
          </cell>
          <cell r="C2405" t="str">
            <v>MAR - 1999</v>
          </cell>
          <cell r="D2405">
            <v>36231</v>
          </cell>
          <cell r="E2405">
            <v>12</v>
          </cell>
          <cell r="F2405">
            <v>36231</v>
          </cell>
          <cell r="G2405">
            <v>14.49</v>
          </cell>
          <cell r="H2405">
            <v>14.49</v>
          </cell>
          <cell r="I2405">
            <v>14.4</v>
          </cell>
          <cell r="J2405">
            <v>14.34</v>
          </cell>
          <cell r="K2405">
            <v>14.31</v>
          </cell>
          <cell r="L2405">
            <v>14.28</v>
          </cell>
          <cell r="M2405">
            <v>14.25</v>
          </cell>
          <cell r="N2405">
            <v>14.22</v>
          </cell>
          <cell r="O2405">
            <v>14.22</v>
          </cell>
          <cell r="P2405">
            <v>14.25</v>
          </cell>
          <cell r="Q2405">
            <v>14.27</v>
          </cell>
          <cell r="R2405">
            <v>14.29</v>
          </cell>
        </row>
        <row r="2406">
          <cell r="A2406">
            <v>1999</v>
          </cell>
          <cell r="B2406" t="str">
            <v>MAR</v>
          </cell>
          <cell r="C2406" t="str">
            <v>MAR - 1999</v>
          </cell>
          <cell r="D2406">
            <v>36238</v>
          </cell>
          <cell r="E2406">
            <v>15</v>
          </cell>
          <cell r="F2406">
            <v>36234</v>
          </cell>
          <cell r="G2406">
            <v>14.45</v>
          </cell>
          <cell r="H2406">
            <v>14.5</v>
          </cell>
          <cell r="I2406">
            <v>14.44</v>
          </cell>
          <cell r="J2406">
            <v>14.41</v>
          </cell>
          <cell r="K2406">
            <v>14.39</v>
          </cell>
          <cell r="L2406">
            <v>14.38</v>
          </cell>
          <cell r="M2406">
            <v>14.37</v>
          </cell>
          <cell r="N2406">
            <v>14.36</v>
          </cell>
          <cell r="O2406">
            <v>14.37</v>
          </cell>
          <cell r="P2406">
            <v>14.4</v>
          </cell>
          <cell r="Q2406">
            <v>14.43</v>
          </cell>
          <cell r="R2406">
            <v>14.45</v>
          </cell>
        </row>
        <row r="2407">
          <cell r="A2407">
            <v>1999</v>
          </cell>
          <cell r="B2407" t="str">
            <v>MAR</v>
          </cell>
          <cell r="C2407" t="str">
            <v>MAR - 1999</v>
          </cell>
          <cell r="D2407">
            <v>36238</v>
          </cell>
          <cell r="E2407">
            <v>16</v>
          </cell>
          <cell r="F2407">
            <v>36235</v>
          </cell>
          <cell r="G2407">
            <v>14.46</v>
          </cell>
          <cell r="H2407">
            <v>14.54</v>
          </cell>
          <cell r="I2407">
            <v>14.47</v>
          </cell>
          <cell r="J2407">
            <v>14.44</v>
          </cell>
          <cell r="K2407">
            <v>14.42</v>
          </cell>
          <cell r="L2407">
            <v>14.41</v>
          </cell>
          <cell r="M2407">
            <v>14.4</v>
          </cell>
          <cell r="N2407">
            <v>14.39</v>
          </cell>
          <cell r="O2407">
            <v>14.4</v>
          </cell>
          <cell r="P2407">
            <v>14.43</v>
          </cell>
          <cell r="Q2407">
            <v>14.46</v>
          </cell>
          <cell r="R2407">
            <v>14.48</v>
          </cell>
        </row>
        <row r="2408">
          <cell r="A2408">
            <v>1999</v>
          </cell>
          <cell r="B2408" t="str">
            <v>MAR</v>
          </cell>
          <cell r="C2408" t="str">
            <v>MAR - 1999</v>
          </cell>
          <cell r="D2408">
            <v>36238</v>
          </cell>
          <cell r="E2408">
            <v>17</v>
          </cell>
          <cell r="F2408">
            <v>36236</v>
          </cell>
          <cell r="G2408">
            <v>15.05</v>
          </cell>
          <cell r="H2408">
            <v>15.15</v>
          </cell>
          <cell r="I2408">
            <v>15.04</v>
          </cell>
          <cell r="J2408">
            <v>14.95</v>
          </cell>
          <cell r="K2408">
            <v>14.89</v>
          </cell>
          <cell r="L2408">
            <v>14.84</v>
          </cell>
          <cell r="M2408">
            <v>14.79</v>
          </cell>
          <cell r="N2408">
            <v>14.75</v>
          </cell>
          <cell r="O2408">
            <v>14.75</v>
          </cell>
          <cell r="P2408">
            <v>14.76</v>
          </cell>
          <cell r="Q2408">
            <v>14.77</v>
          </cell>
          <cell r="R2408">
            <v>14.78</v>
          </cell>
        </row>
        <row r="2409">
          <cell r="A2409">
            <v>1999</v>
          </cell>
          <cell r="B2409" t="str">
            <v>MAR</v>
          </cell>
          <cell r="C2409" t="str">
            <v>MAR - 1999</v>
          </cell>
          <cell r="D2409">
            <v>36238</v>
          </cell>
          <cell r="E2409">
            <v>18</v>
          </cell>
          <cell r="F2409">
            <v>36237</v>
          </cell>
          <cell r="G2409">
            <v>15</v>
          </cell>
          <cell r="H2409">
            <v>15.1</v>
          </cell>
          <cell r="I2409">
            <v>15.05</v>
          </cell>
          <cell r="J2409">
            <v>14.99</v>
          </cell>
          <cell r="K2409">
            <v>14.93</v>
          </cell>
          <cell r="L2409">
            <v>14.88</v>
          </cell>
          <cell r="M2409">
            <v>14.84</v>
          </cell>
          <cell r="N2409">
            <v>14.8</v>
          </cell>
          <cell r="O2409">
            <v>14.8</v>
          </cell>
          <cell r="P2409">
            <v>14.81</v>
          </cell>
          <cell r="Q2409">
            <v>14.82</v>
          </cell>
          <cell r="R2409">
            <v>14.83</v>
          </cell>
        </row>
        <row r="2410">
          <cell r="A2410">
            <v>1999</v>
          </cell>
          <cell r="B2410" t="str">
            <v>MAR</v>
          </cell>
          <cell r="C2410" t="str">
            <v>MAR - 1999</v>
          </cell>
          <cell r="D2410">
            <v>36238</v>
          </cell>
          <cell r="E2410">
            <v>19</v>
          </cell>
          <cell r="F2410">
            <v>36238</v>
          </cell>
          <cell r="G2410">
            <v>15.24</v>
          </cell>
          <cell r="H2410">
            <v>15.36</v>
          </cell>
          <cell r="I2410">
            <v>15.3</v>
          </cell>
          <cell r="J2410">
            <v>15.25</v>
          </cell>
          <cell r="K2410">
            <v>15.19</v>
          </cell>
          <cell r="L2410">
            <v>15.14</v>
          </cell>
          <cell r="M2410">
            <v>15.1</v>
          </cell>
          <cell r="N2410">
            <v>15.06</v>
          </cell>
          <cell r="O2410">
            <v>15.05</v>
          </cell>
          <cell r="P2410">
            <v>15.06</v>
          </cell>
          <cell r="Q2410">
            <v>15.06</v>
          </cell>
          <cell r="R2410">
            <v>15.07</v>
          </cell>
        </row>
        <row r="2411">
          <cell r="A2411">
            <v>1999</v>
          </cell>
          <cell r="B2411" t="str">
            <v>MAR</v>
          </cell>
          <cell r="C2411" t="str">
            <v>MAR - 1999</v>
          </cell>
          <cell r="D2411">
            <v>36245</v>
          </cell>
          <cell r="E2411">
            <v>22</v>
          </cell>
          <cell r="F2411">
            <v>36241</v>
          </cell>
          <cell r="G2411">
            <v>15.5</v>
          </cell>
          <cell r="H2411">
            <v>15.74</v>
          </cell>
          <cell r="I2411">
            <v>15.71</v>
          </cell>
          <cell r="J2411">
            <v>15.65</v>
          </cell>
          <cell r="K2411">
            <v>15.59</v>
          </cell>
          <cell r="L2411">
            <v>15.54</v>
          </cell>
          <cell r="M2411">
            <v>15.49</v>
          </cell>
          <cell r="N2411">
            <v>15.44</v>
          </cell>
          <cell r="O2411">
            <v>15.43</v>
          </cell>
          <cell r="P2411">
            <v>15.43</v>
          </cell>
          <cell r="Q2411">
            <v>15.43</v>
          </cell>
          <cell r="R2411">
            <v>15.43</v>
          </cell>
        </row>
        <row r="2412">
          <cell r="A2412">
            <v>1999</v>
          </cell>
          <cell r="B2412" t="str">
            <v>MAR</v>
          </cell>
          <cell r="C2412" t="str">
            <v>MAR - 1999</v>
          </cell>
          <cell r="D2412">
            <v>36245</v>
          </cell>
          <cell r="E2412">
            <v>23</v>
          </cell>
          <cell r="F2412">
            <v>36242</v>
          </cell>
          <cell r="G2412">
            <v>15.51</v>
          </cell>
          <cell r="H2412">
            <v>15.5</v>
          </cell>
          <cell r="I2412">
            <v>15.43</v>
          </cell>
          <cell r="J2412">
            <v>15.36</v>
          </cell>
          <cell r="K2412">
            <v>15.3</v>
          </cell>
          <cell r="L2412">
            <v>15.24</v>
          </cell>
          <cell r="M2412">
            <v>15.18</v>
          </cell>
          <cell r="N2412">
            <v>15.17</v>
          </cell>
          <cell r="O2412">
            <v>15.17</v>
          </cell>
          <cell r="P2412">
            <v>15.17</v>
          </cell>
          <cell r="Q2412">
            <v>15.17</v>
          </cell>
          <cell r="R2412">
            <v>15.17</v>
          </cell>
        </row>
        <row r="2413">
          <cell r="A2413">
            <v>1999</v>
          </cell>
          <cell r="B2413" t="str">
            <v>MAR</v>
          </cell>
          <cell r="C2413" t="str">
            <v>MAR - 1999</v>
          </cell>
          <cell r="D2413">
            <v>36245</v>
          </cell>
          <cell r="E2413">
            <v>24</v>
          </cell>
          <cell r="F2413">
            <v>36243</v>
          </cell>
          <cell r="G2413">
            <v>15.34</v>
          </cell>
          <cell r="H2413">
            <v>15.38</v>
          </cell>
          <cell r="I2413">
            <v>15.38</v>
          </cell>
          <cell r="J2413">
            <v>15.32</v>
          </cell>
          <cell r="K2413">
            <v>15.26</v>
          </cell>
          <cell r="L2413">
            <v>15.2</v>
          </cell>
          <cell r="M2413">
            <v>15.14</v>
          </cell>
          <cell r="N2413">
            <v>15.12</v>
          </cell>
          <cell r="O2413">
            <v>15.12</v>
          </cell>
          <cell r="P2413">
            <v>15.12</v>
          </cell>
          <cell r="Q2413">
            <v>15.12</v>
          </cell>
          <cell r="R2413">
            <v>15.12</v>
          </cell>
        </row>
        <row r="2414">
          <cell r="A2414">
            <v>1999</v>
          </cell>
          <cell r="B2414" t="str">
            <v>MAR</v>
          </cell>
          <cell r="C2414" t="str">
            <v>MAR - 1999</v>
          </cell>
          <cell r="D2414">
            <v>36245</v>
          </cell>
          <cell r="E2414">
            <v>25</v>
          </cell>
          <cell r="F2414">
            <v>36244</v>
          </cell>
          <cell r="G2414">
            <v>15.67</v>
          </cell>
          <cell r="H2414">
            <v>15.68</v>
          </cell>
          <cell r="I2414">
            <v>15.68</v>
          </cell>
          <cell r="J2414">
            <v>15.64</v>
          </cell>
          <cell r="K2414">
            <v>15.58</v>
          </cell>
          <cell r="L2414">
            <v>15.52</v>
          </cell>
          <cell r="M2414">
            <v>15.46</v>
          </cell>
          <cell r="N2414">
            <v>15.44</v>
          </cell>
          <cell r="O2414">
            <v>15.43</v>
          </cell>
          <cell r="P2414">
            <v>15.42</v>
          </cell>
          <cell r="Q2414">
            <v>15.41</v>
          </cell>
          <cell r="R2414">
            <v>15.4</v>
          </cell>
        </row>
        <row r="2415">
          <cell r="A2415">
            <v>1999</v>
          </cell>
          <cell r="B2415" t="str">
            <v>MAR</v>
          </cell>
          <cell r="C2415" t="str">
            <v>MAR - 1999</v>
          </cell>
          <cell r="D2415">
            <v>36245</v>
          </cell>
          <cell r="E2415">
            <v>26</v>
          </cell>
          <cell r="F2415">
            <v>36245</v>
          </cell>
          <cell r="G2415">
            <v>16.170000000000002</v>
          </cell>
          <cell r="H2415">
            <v>16.16</v>
          </cell>
          <cell r="I2415">
            <v>16.14</v>
          </cell>
          <cell r="J2415">
            <v>16.059999999999999</v>
          </cell>
          <cell r="K2415">
            <v>15.98</v>
          </cell>
          <cell r="L2415">
            <v>15.92</v>
          </cell>
          <cell r="M2415">
            <v>15.86</v>
          </cell>
          <cell r="N2415">
            <v>15.82</v>
          </cell>
          <cell r="O2415">
            <v>15.8</v>
          </cell>
          <cell r="P2415">
            <v>15.78</v>
          </cell>
          <cell r="Q2415">
            <v>15.76</v>
          </cell>
          <cell r="R2415">
            <v>15.74</v>
          </cell>
        </row>
        <row r="2416">
          <cell r="A2416">
            <v>1999</v>
          </cell>
          <cell r="B2416" t="str">
            <v>MAR</v>
          </cell>
          <cell r="C2416" t="str">
            <v>MAR - 1999</v>
          </cell>
          <cell r="D2416">
            <v>36252</v>
          </cell>
          <cell r="E2416">
            <v>29</v>
          </cell>
          <cell r="F2416">
            <v>36248</v>
          </cell>
          <cell r="G2416">
            <v>16.440000000000001</v>
          </cell>
          <cell r="H2416">
            <v>16.41</v>
          </cell>
          <cell r="I2416">
            <v>16.37</v>
          </cell>
          <cell r="J2416">
            <v>16.27</v>
          </cell>
          <cell r="K2416">
            <v>16.18</v>
          </cell>
          <cell r="L2416">
            <v>16.11</v>
          </cell>
          <cell r="M2416">
            <v>16.04</v>
          </cell>
          <cell r="N2416">
            <v>15.99</v>
          </cell>
          <cell r="O2416">
            <v>15.96</v>
          </cell>
          <cell r="P2416">
            <v>15.93</v>
          </cell>
          <cell r="Q2416">
            <v>15.9</v>
          </cell>
          <cell r="R2416">
            <v>15.87</v>
          </cell>
        </row>
        <row r="2417">
          <cell r="A2417">
            <v>1999</v>
          </cell>
          <cell r="B2417" t="str">
            <v>MAR</v>
          </cell>
          <cell r="C2417" t="str">
            <v>MAR - 1999</v>
          </cell>
          <cell r="D2417">
            <v>36252</v>
          </cell>
          <cell r="E2417">
            <v>30</v>
          </cell>
          <cell r="F2417">
            <v>36249</v>
          </cell>
          <cell r="G2417">
            <v>16.8</v>
          </cell>
          <cell r="H2417">
            <v>16.739999999999998</v>
          </cell>
          <cell r="I2417">
            <v>16.690000000000001</v>
          </cell>
          <cell r="J2417">
            <v>16.579999999999998</v>
          </cell>
          <cell r="K2417">
            <v>16.48</v>
          </cell>
          <cell r="L2417">
            <v>16.399999999999999</v>
          </cell>
          <cell r="M2417">
            <v>16.32</v>
          </cell>
          <cell r="N2417">
            <v>16.260000000000002</v>
          </cell>
          <cell r="O2417">
            <v>16.21</v>
          </cell>
          <cell r="P2417">
            <v>16.18</v>
          </cell>
          <cell r="Q2417">
            <v>16.149999999999999</v>
          </cell>
          <cell r="R2417">
            <v>16.12</v>
          </cell>
        </row>
        <row r="2418">
          <cell r="A2418">
            <v>1999</v>
          </cell>
          <cell r="B2418" t="str">
            <v>MAR</v>
          </cell>
          <cell r="C2418" t="str">
            <v>MAR - 1999</v>
          </cell>
          <cell r="D2418">
            <v>36252</v>
          </cell>
          <cell r="E2418">
            <v>31</v>
          </cell>
          <cell r="F2418">
            <v>36250</v>
          </cell>
          <cell r="G2418">
            <v>16.760000000000002</v>
          </cell>
          <cell r="H2418">
            <v>16.73</v>
          </cell>
          <cell r="I2418">
            <v>16.63</v>
          </cell>
          <cell r="J2418">
            <v>16.5</v>
          </cell>
          <cell r="K2418">
            <v>16.38</v>
          </cell>
          <cell r="L2418">
            <v>16.27</v>
          </cell>
          <cell r="M2418">
            <v>16.16</v>
          </cell>
          <cell r="N2418">
            <v>16.079999999999998</v>
          </cell>
          <cell r="O2418">
            <v>16.02</v>
          </cell>
          <cell r="P2418">
            <v>15.98</v>
          </cell>
          <cell r="Q2418">
            <v>15.94</v>
          </cell>
          <cell r="R2418">
            <v>15.9</v>
          </cell>
        </row>
        <row r="2419">
          <cell r="A2419">
            <v>1999</v>
          </cell>
          <cell r="B2419" t="str">
            <v>APR</v>
          </cell>
          <cell r="C2419" t="str">
            <v>APR - 1999</v>
          </cell>
          <cell r="D2419">
            <v>36252</v>
          </cell>
          <cell r="E2419">
            <v>1</v>
          </cell>
          <cell r="F2419">
            <v>36251</v>
          </cell>
          <cell r="G2419">
            <v>16.64</v>
          </cell>
          <cell r="H2419">
            <v>16.61</v>
          </cell>
          <cell r="I2419">
            <v>16.52</v>
          </cell>
          <cell r="J2419">
            <v>16.399999999999999</v>
          </cell>
          <cell r="K2419">
            <v>16.28</v>
          </cell>
          <cell r="L2419">
            <v>16.16</v>
          </cell>
          <cell r="M2419">
            <v>16.05</v>
          </cell>
          <cell r="N2419">
            <v>15.97</v>
          </cell>
          <cell r="O2419">
            <v>15.91</v>
          </cell>
          <cell r="P2419">
            <v>15.87</v>
          </cell>
          <cell r="Q2419">
            <v>15.83</v>
          </cell>
          <cell r="R2419">
            <v>15.79</v>
          </cell>
        </row>
        <row r="2420">
          <cell r="A2420">
            <v>1999</v>
          </cell>
          <cell r="B2420" t="str">
            <v>APR</v>
          </cell>
          <cell r="C2420" t="str">
            <v>APR - 1999</v>
          </cell>
          <cell r="D2420">
            <v>36252</v>
          </cell>
          <cell r="E2420">
            <v>2</v>
          </cell>
          <cell r="F2420">
            <v>36252</v>
          </cell>
        </row>
        <row r="2421">
          <cell r="A2421">
            <v>1999</v>
          </cell>
          <cell r="B2421" t="str">
            <v>APR</v>
          </cell>
          <cell r="C2421" t="str">
            <v>APR - 1999</v>
          </cell>
          <cell r="D2421">
            <v>36259</v>
          </cell>
          <cell r="E2421">
            <v>5</v>
          </cell>
          <cell r="F2421">
            <v>36255</v>
          </cell>
          <cell r="G2421">
            <v>16.95</v>
          </cell>
          <cell r="H2421">
            <v>16.89</v>
          </cell>
          <cell r="I2421">
            <v>16.78</v>
          </cell>
          <cell r="J2421">
            <v>16.64</v>
          </cell>
          <cell r="K2421">
            <v>16.510000000000002</v>
          </cell>
          <cell r="L2421">
            <v>16.38</v>
          </cell>
          <cell r="M2421">
            <v>16.260000000000002</v>
          </cell>
          <cell r="N2421">
            <v>16.170000000000002</v>
          </cell>
          <cell r="O2421">
            <v>16.100000000000001</v>
          </cell>
          <cell r="P2421">
            <v>16.05</v>
          </cell>
          <cell r="Q2421">
            <v>16</v>
          </cell>
          <cell r="R2421">
            <v>15.95</v>
          </cell>
        </row>
        <row r="2422">
          <cell r="A2422">
            <v>1999</v>
          </cell>
          <cell r="B2422" t="str">
            <v>APR</v>
          </cell>
          <cell r="C2422" t="str">
            <v>APR - 1999</v>
          </cell>
          <cell r="D2422">
            <v>36259</v>
          </cell>
          <cell r="E2422">
            <v>6</v>
          </cell>
          <cell r="F2422">
            <v>36256</v>
          </cell>
          <cell r="G2422">
            <v>16.809999999999999</v>
          </cell>
          <cell r="H2422">
            <v>16.8</v>
          </cell>
          <cell r="I2422">
            <v>16.72</v>
          </cell>
          <cell r="J2422">
            <v>16.59</v>
          </cell>
          <cell r="K2422">
            <v>16.47</v>
          </cell>
          <cell r="L2422">
            <v>16.350000000000001</v>
          </cell>
          <cell r="M2422">
            <v>16.25</v>
          </cell>
          <cell r="N2422">
            <v>16.170000000000002</v>
          </cell>
          <cell r="O2422">
            <v>16.12</v>
          </cell>
          <cell r="P2422">
            <v>16.07</v>
          </cell>
          <cell r="Q2422">
            <v>16.02</v>
          </cell>
          <cell r="R2422">
            <v>15.98</v>
          </cell>
        </row>
        <row r="2423">
          <cell r="A2423">
            <v>1999</v>
          </cell>
          <cell r="B2423" t="str">
            <v>APR</v>
          </cell>
          <cell r="C2423" t="str">
            <v>APR - 1999</v>
          </cell>
          <cell r="D2423">
            <v>36259</v>
          </cell>
          <cell r="E2423">
            <v>7</v>
          </cell>
          <cell r="F2423">
            <v>36257</v>
          </cell>
          <cell r="G2423">
            <v>16.03</v>
          </cell>
          <cell r="H2423">
            <v>16.04</v>
          </cell>
          <cell r="I2423">
            <v>16</v>
          </cell>
          <cell r="J2423">
            <v>15.89</v>
          </cell>
          <cell r="K2423">
            <v>15.79</v>
          </cell>
          <cell r="L2423">
            <v>15.69</v>
          </cell>
          <cell r="M2423">
            <v>15.59</v>
          </cell>
          <cell r="N2423">
            <v>15.53</v>
          </cell>
          <cell r="O2423">
            <v>15.5</v>
          </cell>
          <cell r="P2423">
            <v>15.48</v>
          </cell>
          <cell r="Q2423">
            <v>15.46</v>
          </cell>
          <cell r="R2423">
            <v>15.43</v>
          </cell>
        </row>
        <row r="2424">
          <cell r="A2424">
            <v>1999</v>
          </cell>
          <cell r="B2424" t="str">
            <v>APR</v>
          </cell>
          <cell r="C2424" t="str">
            <v>APR - 1999</v>
          </cell>
          <cell r="D2424">
            <v>36259</v>
          </cell>
          <cell r="E2424">
            <v>8</v>
          </cell>
          <cell r="F2424">
            <v>36258</v>
          </cell>
          <cell r="G2424">
            <v>15.83</v>
          </cell>
          <cell r="H2424">
            <v>15.88</v>
          </cell>
          <cell r="I2424">
            <v>15.88</v>
          </cell>
          <cell r="J2424">
            <v>15.8</v>
          </cell>
          <cell r="K2424">
            <v>15.71</v>
          </cell>
          <cell r="L2424">
            <v>15.62</v>
          </cell>
          <cell r="M2424">
            <v>15.55</v>
          </cell>
          <cell r="N2424">
            <v>15.51</v>
          </cell>
          <cell r="O2424">
            <v>15.48</v>
          </cell>
          <cell r="P2424">
            <v>15.46</v>
          </cell>
          <cell r="Q2424">
            <v>15.44</v>
          </cell>
          <cell r="R2424">
            <v>15.42</v>
          </cell>
        </row>
        <row r="2425">
          <cell r="A2425">
            <v>1999</v>
          </cell>
          <cell r="B2425" t="str">
            <v>APR</v>
          </cell>
          <cell r="C2425" t="str">
            <v>APR - 1999</v>
          </cell>
          <cell r="D2425">
            <v>36259</v>
          </cell>
          <cell r="E2425">
            <v>9</v>
          </cell>
          <cell r="F2425">
            <v>36259</v>
          </cell>
          <cell r="G2425">
            <v>16.57</v>
          </cell>
          <cell r="H2425">
            <v>16.559999999999999</v>
          </cell>
          <cell r="I2425">
            <v>16.53</v>
          </cell>
          <cell r="J2425">
            <v>16.420000000000002</v>
          </cell>
          <cell r="K2425">
            <v>16.3</v>
          </cell>
          <cell r="L2425">
            <v>16.18</v>
          </cell>
          <cell r="M2425">
            <v>16.079999999999998</v>
          </cell>
          <cell r="N2425">
            <v>16.02</v>
          </cell>
          <cell r="O2425">
            <v>15.98</v>
          </cell>
          <cell r="P2425">
            <v>15.94</v>
          </cell>
          <cell r="Q2425">
            <v>15.9</v>
          </cell>
          <cell r="R2425">
            <v>15.86</v>
          </cell>
        </row>
        <row r="2426">
          <cell r="A2426">
            <v>1999</v>
          </cell>
          <cell r="B2426" t="str">
            <v>APR</v>
          </cell>
          <cell r="C2426" t="str">
            <v>APR - 1999</v>
          </cell>
          <cell r="D2426">
            <v>36266</v>
          </cell>
          <cell r="E2426">
            <v>12</v>
          </cell>
          <cell r="F2426">
            <v>36262</v>
          </cell>
          <cell r="G2426">
            <v>16.399999999999999</v>
          </cell>
          <cell r="H2426">
            <v>16.46</v>
          </cell>
          <cell r="I2426">
            <v>16.420000000000002</v>
          </cell>
          <cell r="J2426">
            <v>16.309999999999999</v>
          </cell>
          <cell r="K2426">
            <v>16.2</v>
          </cell>
          <cell r="L2426">
            <v>16.079999999999998</v>
          </cell>
          <cell r="M2426">
            <v>15.98</v>
          </cell>
          <cell r="N2426">
            <v>15.92</v>
          </cell>
          <cell r="O2426">
            <v>15.88</v>
          </cell>
          <cell r="P2426">
            <v>15.84</v>
          </cell>
          <cell r="Q2426">
            <v>15.8</v>
          </cell>
          <cell r="R2426">
            <v>15.76</v>
          </cell>
        </row>
        <row r="2427">
          <cell r="A2427">
            <v>1999</v>
          </cell>
          <cell r="B2427" t="str">
            <v>APR</v>
          </cell>
          <cell r="C2427" t="str">
            <v>APR - 1999</v>
          </cell>
          <cell r="D2427">
            <v>36266</v>
          </cell>
          <cell r="E2427">
            <v>13</v>
          </cell>
          <cell r="F2427">
            <v>36263</v>
          </cell>
          <cell r="G2427">
            <v>16.72</v>
          </cell>
          <cell r="H2427">
            <v>16.78</v>
          </cell>
          <cell r="I2427">
            <v>16.72</v>
          </cell>
          <cell r="J2427">
            <v>16.600000000000001</v>
          </cell>
          <cell r="K2427">
            <v>16.46</v>
          </cell>
          <cell r="L2427">
            <v>16.329999999999998</v>
          </cell>
          <cell r="M2427">
            <v>16.21</v>
          </cell>
          <cell r="N2427">
            <v>16.14</v>
          </cell>
          <cell r="O2427">
            <v>16.09</v>
          </cell>
          <cell r="P2427">
            <v>16.04</v>
          </cell>
          <cell r="Q2427">
            <v>16</v>
          </cell>
          <cell r="R2427">
            <v>15.96</v>
          </cell>
        </row>
        <row r="2428">
          <cell r="A2428">
            <v>1999</v>
          </cell>
          <cell r="B2428" t="str">
            <v>APR</v>
          </cell>
          <cell r="C2428" t="str">
            <v>APR - 1999</v>
          </cell>
          <cell r="D2428">
            <v>36266</v>
          </cell>
          <cell r="E2428">
            <v>14</v>
          </cell>
          <cell r="F2428">
            <v>36264</v>
          </cell>
          <cell r="G2428">
            <v>16.47</v>
          </cell>
          <cell r="H2428">
            <v>16.55</v>
          </cell>
          <cell r="I2428">
            <v>16.54</v>
          </cell>
          <cell r="J2428">
            <v>16.45</v>
          </cell>
          <cell r="K2428">
            <v>16.34</v>
          </cell>
          <cell r="L2428">
            <v>16.23</v>
          </cell>
          <cell r="M2428">
            <v>16.13</v>
          </cell>
          <cell r="N2428">
            <v>16.07</v>
          </cell>
          <cell r="O2428">
            <v>16.03</v>
          </cell>
          <cell r="P2428">
            <v>15.99</v>
          </cell>
          <cell r="Q2428">
            <v>15.96</v>
          </cell>
          <cell r="R2428">
            <v>15.93</v>
          </cell>
        </row>
        <row r="2429">
          <cell r="A2429">
            <v>1999</v>
          </cell>
          <cell r="B2429" t="str">
            <v>APR</v>
          </cell>
          <cell r="C2429" t="str">
            <v>APR - 1999</v>
          </cell>
          <cell r="D2429">
            <v>36266</v>
          </cell>
          <cell r="E2429">
            <v>15</v>
          </cell>
          <cell r="F2429">
            <v>36265</v>
          </cell>
          <cell r="G2429">
            <v>16.87</v>
          </cell>
          <cell r="H2429">
            <v>16.89</v>
          </cell>
          <cell r="I2429">
            <v>16.829999999999998</v>
          </cell>
          <cell r="J2429">
            <v>16.71</v>
          </cell>
          <cell r="K2429">
            <v>16.559999999999999</v>
          </cell>
          <cell r="L2429">
            <v>16.41</v>
          </cell>
          <cell r="M2429">
            <v>16.28</v>
          </cell>
          <cell r="N2429">
            <v>16.2</v>
          </cell>
          <cell r="O2429">
            <v>16.13</v>
          </cell>
          <cell r="P2429">
            <v>16.079999999999998</v>
          </cell>
          <cell r="Q2429">
            <v>16.03</v>
          </cell>
          <cell r="R2429">
            <v>15.98</v>
          </cell>
        </row>
        <row r="2430">
          <cell r="A2430">
            <v>1999</v>
          </cell>
          <cell r="B2430" t="str">
            <v>APR</v>
          </cell>
          <cell r="C2430" t="str">
            <v>APR - 1999</v>
          </cell>
          <cell r="D2430">
            <v>36266</v>
          </cell>
          <cell r="E2430">
            <v>16</v>
          </cell>
          <cell r="F2430">
            <v>36266</v>
          </cell>
          <cell r="G2430">
            <v>17.329999999999998</v>
          </cell>
          <cell r="H2430">
            <v>17.34</v>
          </cell>
          <cell r="I2430">
            <v>17.27</v>
          </cell>
          <cell r="J2430">
            <v>17.12</v>
          </cell>
          <cell r="K2430">
            <v>16.95</v>
          </cell>
          <cell r="L2430">
            <v>16.78</v>
          </cell>
          <cell r="M2430">
            <v>16.63</v>
          </cell>
          <cell r="N2430">
            <v>16.52</v>
          </cell>
          <cell r="O2430">
            <v>16.440000000000001</v>
          </cell>
          <cell r="P2430">
            <v>16.37</v>
          </cell>
          <cell r="Q2430">
            <v>16.3</v>
          </cell>
          <cell r="R2430">
            <v>16.23</v>
          </cell>
        </row>
        <row r="2431">
          <cell r="A2431">
            <v>1999</v>
          </cell>
          <cell r="B2431" t="str">
            <v>APR</v>
          </cell>
          <cell r="C2431" t="str">
            <v>APR - 1999</v>
          </cell>
          <cell r="D2431">
            <v>36273</v>
          </cell>
          <cell r="E2431">
            <v>19</v>
          </cell>
          <cell r="F2431">
            <v>36269</v>
          </cell>
          <cell r="G2431">
            <v>17.8</v>
          </cell>
          <cell r="H2431">
            <v>17.63</v>
          </cell>
          <cell r="I2431">
            <v>17.54</v>
          </cell>
          <cell r="J2431">
            <v>17.38</v>
          </cell>
          <cell r="K2431">
            <v>17.18</v>
          </cell>
          <cell r="L2431">
            <v>16.989999999999998</v>
          </cell>
          <cell r="M2431">
            <v>16.829999999999998</v>
          </cell>
          <cell r="N2431">
            <v>16.7</v>
          </cell>
          <cell r="O2431">
            <v>16.61</v>
          </cell>
          <cell r="P2431">
            <v>16.53</v>
          </cell>
          <cell r="Q2431">
            <v>16.45</v>
          </cell>
          <cell r="R2431">
            <v>16.37</v>
          </cell>
        </row>
        <row r="2432">
          <cell r="A2432">
            <v>1999</v>
          </cell>
          <cell r="B2432" t="str">
            <v>APR</v>
          </cell>
          <cell r="C2432" t="str">
            <v>APR - 1999</v>
          </cell>
          <cell r="D2432">
            <v>36273</v>
          </cell>
          <cell r="E2432">
            <v>20</v>
          </cell>
          <cell r="F2432">
            <v>36270</v>
          </cell>
          <cell r="G2432">
            <v>17.78</v>
          </cell>
          <cell r="H2432">
            <v>17.48</v>
          </cell>
          <cell r="I2432">
            <v>17.34</v>
          </cell>
          <cell r="J2432">
            <v>17.149999999999999</v>
          </cell>
          <cell r="K2432">
            <v>16.93</v>
          </cell>
          <cell r="L2432">
            <v>16.73</v>
          </cell>
          <cell r="M2432">
            <v>16.559999999999999</v>
          </cell>
          <cell r="N2432">
            <v>16.43</v>
          </cell>
          <cell r="O2432">
            <v>16.34</v>
          </cell>
          <cell r="P2432">
            <v>16.260000000000002</v>
          </cell>
          <cell r="Q2432">
            <v>16.18</v>
          </cell>
          <cell r="R2432">
            <v>16.100000000000001</v>
          </cell>
        </row>
        <row r="2433">
          <cell r="A2433">
            <v>1999</v>
          </cell>
          <cell r="B2433" t="str">
            <v>APR</v>
          </cell>
          <cell r="C2433" t="str">
            <v>APR - 1999</v>
          </cell>
          <cell r="D2433">
            <v>36273</v>
          </cell>
          <cell r="E2433">
            <v>21</v>
          </cell>
          <cell r="F2433">
            <v>36271</v>
          </cell>
          <cell r="G2433">
            <v>17.920000000000002</v>
          </cell>
          <cell r="H2433">
            <v>17.670000000000002</v>
          </cell>
          <cell r="I2433">
            <v>17.41</v>
          </cell>
          <cell r="J2433">
            <v>17.170000000000002</v>
          </cell>
          <cell r="K2433">
            <v>16.940000000000001</v>
          </cell>
          <cell r="L2433">
            <v>16.739999999999998</v>
          </cell>
          <cell r="M2433">
            <v>16.600000000000001</v>
          </cell>
          <cell r="N2433">
            <v>16.489999999999998</v>
          </cell>
          <cell r="O2433">
            <v>16.399999999999999</v>
          </cell>
          <cell r="P2433">
            <v>16.32</v>
          </cell>
          <cell r="Q2433">
            <v>16.239999999999998</v>
          </cell>
          <cell r="R2433">
            <v>16.16</v>
          </cell>
        </row>
        <row r="2434">
          <cell r="A2434">
            <v>1999</v>
          </cell>
          <cell r="B2434" t="str">
            <v>APR</v>
          </cell>
          <cell r="C2434" t="str">
            <v>APR - 1999</v>
          </cell>
          <cell r="D2434">
            <v>36273</v>
          </cell>
          <cell r="E2434">
            <v>22</v>
          </cell>
          <cell r="F2434">
            <v>36272</v>
          </cell>
          <cell r="G2434">
            <v>18.18</v>
          </cell>
          <cell r="H2434">
            <v>17.87</v>
          </cell>
          <cell r="I2434">
            <v>17.579999999999998</v>
          </cell>
          <cell r="J2434">
            <v>17.3</v>
          </cell>
          <cell r="K2434">
            <v>17.04</v>
          </cell>
          <cell r="L2434">
            <v>16.8</v>
          </cell>
          <cell r="M2434">
            <v>16.63</v>
          </cell>
          <cell r="N2434">
            <v>16.5</v>
          </cell>
          <cell r="O2434">
            <v>16.399999999999999</v>
          </cell>
          <cell r="P2434">
            <v>16.309999999999999</v>
          </cell>
          <cell r="Q2434">
            <v>16.22</v>
          </cell>
          <cell r="R2434">
            <v>16.13</v>
          </cell>
        </row>
        <row r="2435">
          <cell r="A2435">
            <v>1999</v>
          </cell>
          <cell r="B2435" t="str">
            <v>APR</v>
          </cell>
          <cell r="C2435" t="str">
            <v>APR - 1999</v>
          </cell>
          <cell r="D2435">
            <v>36273</v>
          </cell>
          <cell r="E2435">
            <v>23</v>
          </cell>
          <cell r="F2435">
            <v>36273</v>
          </cell>
          <cell r="G2435">
            <v>17.940000000000001</v>
          </cell>
          <cell r="H2435">
            <v>17.66</v>
          </cell>
          <cell r="I2435">
            <v>17.39</v>
          </cell>
          <cell r="J2435">
            <v>17.13</v>
          </cell>
          <cell r="K2435">
            <v>16.89</v>
          </cell>
          <cell r="L2435">
            <v>16.670000000000002</v>
          </cell>
          <cell r="M2435">
            <v>16.52</v>
          </cell>
          <cell r="N2435">
            <v>16.39</v>
          </cell>
          <cell r="O2435">
            <v>16.29</v>
          </cell>
          <cell r="P2435">
            <v>16.2</v>
          </cell>
          <cell r="Q2435">
            <v>16.11</v>
          </cell>
          <cell r="R2435">
            <v>16.02</v>
          </cell>
        </row>
        <row r="2436">
          <cell r="A2436">
            <v>1999</v>
          </cell>
          <cell r="B2436" t="str">
            <v>APR</v>
          </cell>
          <cell r="C2436" t="str">
            <v>APR - 1999</v>
          </cell>
          <cell r="D2436">
            <v>36280</v>
          </cell>
          <cell r="E2436">
            <v>26</v>
          </cell>
          <cell r="F2436">
            <v>36276</v>
          </cell>
          <cell r="G2436">
            <v>17.66</v>
          </cell>
          <cell r="H2436">
            <v>17.420000000000002</v>
          </cell>
          <cell r="I2436">
            <v>17.18</v>
          </cell>
          <cell r="J2436">
            <v>16.95</v>
          </cell>
          <cell r="K2436">
            <v>16.760000000000002</v>
          </cell>
          <cell r="L2436">
            <v>16.57</v>
          </cell>
          <cell r="M2436">
            <v>16.440000000000001</v>
          </cell>
          <cell r="N2436">
            <v>16.329999999999998</v>
          </cell>
          <cell r="O2436">
            <v>16.25</v>
          </cell>
          <cell r="P2436">
            <v>16.170000000000002</v>
          </cell>
          <cell r="Q2436">
            <v>16.09</v>
          </cell>
          <cell r="R2436">
            <v>16.010000000000002</v>
          </cell>
        </row>
        <row r="2437">
          <cell r="A2437">
            <v>1999</v>
          </cell>
          <cell r="B2437" t="str">
            <v>APR</v>
          </cell>
          <cell r="C2437" t="str">
            <v>APR - 1999</v>
          </cell>
          <cell r="D2437">
            <v>36280</v>
          </cell>
          <cell r="E2437">
            <v>27</v>
          </cell>
          <cell r="F2437">
            <v>36277</v>
          </cell>
          <cell r="G2437">
            <v>17.809999999999999</v>
          </cell>
          <cell r="H2437">
            <v>17.55</v>
          </cell>
          <cell r="I2437">
            <v>17.3</v>
          </cell>
          <cell r="J2437">
            <v>17.07</v>
          </cell>
          <cell r="K2437">
            <v>16.87</v>
          </cell>
          <cell r="L2437">
            <v>16.68</v>
          </cell>
          <cell r="M2437">
            <v>16.55</v>
          </cell>
          <cell r="N2437">
            <v>16.440000000000001</v>
          </cell>
          <cell r="O2437">
            <v>16.37</v>
          </cell>
          <cell r="P2437">
            <v>16.3</v>
          </cell>
          <cell r="Q2437">
            <v>16.23</v>
          </cell>
          <cell r="R2437">
            <v>16.16</v>
          </cell>
        </row>
        <row r="2438">
          <cell r="A2438">
            <v>1999</v>
          </cell>
          <cell r="B2438" t="str">
            <v>APR</v>
          </cell>
          <cell r="C2438" t="str">
            <v>APR - 1999</v>
          </cell>
          <cell r="D2438">
            <v>36280</v>
          </cell>
          <cell r="E2438">
            <v>28</v>
          </cell>
          <cell r="F2438">
            <v>36278</v>
          </cell>
          <cell r="G2438">
            <v>18.45</v>
          </cell>
          <cell r="H2438">
            <v>18.09</v>
          </cell>
          <cell r="I2438">
            <v>17.760000000000002</v>
          </cell>
          <cell r="J2438">
            <v>17.46</v>
          </cell>
          <cell r="K2438">
            <v>17.22</v>
          </cell>
          <cell r="L2438">
            <v>16.989999999999998</v>
          </cell>
          <cell r="M2438">
            <v>16.82</v>
          </cell>
          <cell r="N2438">
            <v>16.690000000000001</v>
          </cell>
          <cell r="O2438">
            <v>16.600000000000001</v>
          </cell>
          <cell r="P2438">
            <v>16.510000000000002</v>
          </cell>
          <cell r="Q2438">
            <v>16.45</v>
          </cell>
          <cell r="R2438">
            <v>16.38</v>
          </cell>
        </row>
        <row r="2439">
          <cell r="A2439">
            <v>1999</v>
          </cell>
          <cell r="B2439" t="str">
            <v>APR</v>
          </cell>
          <cell r="C2439" t="str">
            <v>APR - 1999</v>
          </cell>
          <cell r="D2439">
            <v>36280</v>
          </cell>
          <cell r="E2439">
            <v>29</v>
          </cell>
          <cell r="F2439">
            <v>36279</v>
          </cell>
          <cell r="G2439">
            <v>18.53</v>
          </cell>
          <cell r="H2439">
            <v>18.13</v>
          </cell>
          <cell r="I2439">
            <v>17.79</v>
          </cell>
          <cell r="J2439">
            <v>17.489999999999998</v>
          </cell>
          <cell r="K2439">
            <v>17.25</v>
          </cell>
          <cell r="L2439">
            <v>17.02</v>
          </cell>
          <cell r="M2439">
            <v>16.850000000000001</v>
          </cell>
          <cell r="N2439">
            <v>16.72</v>
          </cell>
          <cell r="O2439">
            <v>16.62</v>
          </cell>
          <cell r="P2439">
            <v>16.54</v>
          </cell>
          <cell r="Q2439">
            <v>16.48</v>
          </cell>
          <cell r="R2439">
            <v>16.41</v>
          </cell>
        </row>
        <row r="2440">
          <cell r="A2440">
            <v>1999</v>
          </cell>
          <cell r="B2440" t="str">
            <v>APR</v>
          </cell>
          <cell r="C2440" t="str">
            <v>APR - 1999</v>
          </cell>
          <cell r="D2440">
            <v>36280</v>
          </cell>
          <cell r="E2440">
            <v>30</v>
          </cell>
          <cell r="F2440">
            <v>36280</v>
          </cell>
          <cell r="G2440">
            <v>18.66</v>
          </cell>
          <cell r="H2440">
            <v>18.34</v>
          </cell>
          <cell r="I2440">
            <v>18.03</v>
          </cell>
          <cell r="J2440">
            <v>17.77</v>
          </cell>
          <cell r="K2440">
            <v>17.57</v>
          </cell>
          <cell r="L2440">
            <v>17.37</v>
          </cell>
          <cell r="M2440">
            <v>17.21</v>
          </cell>
          <cell r="N2440">
            <v>17.079999999999998</v>
          </cell>
          <cell r="O2440">
            <v>16.98</v>
          </cell>
          <cell r="P2440">
            <v>16.899999999999999</v>
          </cell>
          <cell r="Q2440">
            <v>16.84</v>
          </cell>
          <cell r="R2440">
            <v>16.77</v>
          </cell>
        </row>
        <row r="2441">
          <cell r="A2441">
            <v>1999</v>
          </cell>
          <cell r="B2441" t="str">
            <v>MAY</v>
          </cell>
          <cell r="C2441" t="str">
            <v>MAY - 1999</v>
          </cell>
          <cell r="D2441">
            <v>36287</v>
          </cell>
          <cell r="E2441">
            <v>3</v>
          </cell>
          <cell r="F2441">
            <v>36283</v>
          </cell>
          <cell r="G2441">
            <v>18.850000000000001</v>
          </cell>
          <cell r="H2441">
            <v>18.48</v>
          </cell>
          <cell r="I2441">
            <v>18.13</v>
          </cell>
          <cell r="J2441">
            <v>17.86</v>
          </cell>
          <cell r="K2441">
            <v>17.64</v>
          </cell>
          <cell r="L2441">
            <v>17.440000000000001</v>
          </cell>
          <cell r="M2441">
            <v>17.28</v>
          </cell>
          <cell r="N2441">
            <v>17.14</v>
          </cell>
          <cell r="O2441">
            <v>17.03</v>
          </cell>
          <cell r="P2441">
            <v>16.940000000000001</v>
          </cell>
          <cell r="Q2441">
            <v>16.86</v>
          </cell>
          <cell r="R2441">
            <v>16.79</v>
          </cell>
        </row>
        <row r="2442">
          <cell r="A2442">
            <v>1999</v>
          </cell>
          <cell r="B2442" t="str">
            <v>MAY</v>
          </cell>
          <cell r="C2442" t="str">
            <v>MAY - 1999</v>
          </cell>
          <cell r="D2442">
            <v>36287</v>
          </cell>
          <cell r="E2442">
            <v>4</v>
          </cell>
          <cell r="F2442">
            <v>36284</v>
          </cell>
          <cell r="G2442">
            <v>18.920000000000002</v>
          </cell>
          <cell r="H2442">
            <v>18.57</v>
          </cell>
          <cell r="I2442">
            <v>18.22</v>
          </cell>
          <cell r="J2442">
            <v>17.940000000000001</v>
          </cell>
          <cell r="K2442">
            <v>17.72</v>
          </cell>
          <cell r="L2442">
            <v>17.52</v>
          </cell>
          <cell r="M2442">
            <v>17.37</v>
          </cell>
          <cell r="N2442">
            <v>17.23</v>
          </cell>
          <cell r="O2442">
            <v>17.12</v>
          </cell>
          <cell r="P2442">
            <v>17.02</v>
          </cell>
          <cell r="Q2442">
            <v>16.940000000000001</v>
          </cell>
          <cell r="R2442">
            <v>16.87</v>
          </cell>
        </row>
        <row r="2443">
          <cell r="A2443">
            <v>1999</v>
          </cell>
          <cell r="B2443" t="str">
            <v>MAY</v>
          </cell>
          <cell r="C2443" t="str">
            <v>MAY - 1999</v>
          </cell>
          <cell r="D2443">
            <v>36287</v>
          </cell>
          <cell r="E2443">
            <v>5</v>
          </cell>
          <cell r="F2443">
            <v>36285</v>
          </cell>
          <cell r="G2443">
            <v>18.98</v>
          </cell>
          <cell r="H2443">
            <v>18.690000000000001</v>
          </cell>
          <cell r="I2443">
            <v>18.37</v>
          </cell>
          <cell r="J2443">
            <v>18.100000000000001</v>
          </cell>
          <cell r="K2443">
            <v>17.86</v>
          </cell>
          <cell r="L2443">
            <v>17.649999999999999</v>
          </cell>
          <cell r="M2443">
            <v>17.5</v>
          </cell>
          <cell r="N2443">
            <v>17.38</v>
          </cell>
          <cell r="O2443">
            <v>17.27</v>
          </cell>
          <cell r="P2443">
            <v>17.170000000000002</v>
          </cell>
          <cell r="Q2443">
            <v>17.09</v>
          </cell>
          <cell r="R2443">
            <v>17.02</v>
          </cell>
        </row>
        <row r="2444">
          <cell r="A2444">
            <v>1999</v>
          </cell>
          <cell r="B2444" t="str">
            <v>MAY</v>
          </cell>
          <cell r="C2444" t="str">
            <v>MAY - 1999</v>
          </cell>
          <cell r="D2444">
            <v>36287</v>
          </cell>
          <cell r="E2444">
            <v>6</v>
          </cell>
          <cell r="F2444">
            <v>36286</v>
          </cell>
          <cell r="G2444">
            <v>18.32</v>
          </cell>
          <cell r="H2444">
            <v>18.149999999999999</v>
          </cell>
          <cell r="I2444">
            <v>17.89</v>
          </cell>
          <cell r="J2444">
            <v>17.68</v>
          </cell>
          <cell r="K2444">
            <v>17.48</v>
          </cell>
          <cell r="L2444">
            <v>17.3</v>
          </cell>
          <cell r="M2444">
            <v>17.170000000000002</v>
          </cell>
          <cell r="N2444">
            <v>17.07</v>
          </cell>
          <cell r="O2444">
            <v>16.97</v>
          </cell>
          <cell r="P2444">
            <v>16.88</v>
          </cell>
          <cell r="Q2444">
            <v>16.809999999999999</v>
          </cell>
          <cell r="R2444">
            <v>16.739999999999998</v>
          </cell>
        </row>
        <row r="2445">
          <cell r="A2445">
            <v>1999</v>
          </cell>
          <cell r="B2445" t="str">
            <v>MAY</v>
          </cell>
          <cell r="C2445" t="str">
            <v>MAY - 1999</v>
          </cell>
          <cell r="D2445">
            <v>36287</v>
          </cell>
          <cell r="E2445">
            <v>7</v>
          </cell>
          <cell r="F2445">
            <v>36287</v>
          </cell>
          <cell r="G2445">
            <v>18.22</v>
          </cell>
          <cell r="H2445">
            <v>18.079999999999998</v>
          </cell>
          <cell r="I2445">
            <v>17.87</v>
          </cell>
          <cell r="J2445">
            <v>17.68</v>
          </cell>
          <cell r="K2445">
            <v>17.510000000000002</v>
          </cell>
          <cell r="L2445">
            <v>17.350000000000001</v>
          </cell>
          <cell r="M2445">
            <v>17.239999999999998</v>
          </cell>
          <cell r="N2445">
            <v>17.16</v>
          </cell>
          <cell r="O2445">
            <v>17.079999999999998</v>
          </cell>
          <cell r="P2445">
            <v>17</v>
          </cell>
          <cell r="Q2445">
            <v>16.940000000000001</v>
          </cell>
          <cell r="R2445">
            <v>16.88</v>
          </cell>
        </row>
        <row r="2446">
          <cell r="A2446">
            <v>1999</v>
          </cell>
          <cell r="B2446" t="str">
            <v>MAY</v>
          </cell>
          <cell r="C2446" t="str">
            <v>MAY - 1999</v>
          </cell>
          <cell r="D2446">
            <v>36294</v>
          </cell>
          <cell r="E2446">
            <v>10</v>
          </cell>
          <cell r="F2446">
            <v>36290</v>
          </cell>
          <cell r="G2446">
            <v>18.5</v>
          </cell>
          <cell r="H2446">
            <v>18.37</v>
          </cell>
          <cell r="I2446">
            <v>18.170000000000002</v>
          </cell>
          <cell r="J2446">
            <v>17.98</v>
          </cell>
          <cell r="K2446">
            <v>17.8</v>
          </cell>
          <cell r="L2446">
            <v>17.64</v>
          </cell>
          <cell r="M2446">
            <v>17.53</v>
          </cell>
          <cell r="N2446">
            <v>17.45</v>
          </cell>
          <cell r="O2446">
            <v>17.38</v>
          </cell>
          <cell r="P2446">
            <v>17.309999999999999</v>
          </cell>
          <cell r="Q2446">
            <v>17.260000000000002</v>
          </cell>
          <cell r="R2446">
            <v>17.21</v>
          </cell>
        </row>
        <row r="2447">
          <cell r="A2447">
            <v>1999</v>
          </cell>
          <cell r="B2447" t="str">
            <v>MAY</v>
          </cell>
          <cell r="C2447" t="str">
            <v>MAY - 1999</v>
          </cell>
          <cell r="D2447">
            <v>36294</v>
          </cell>
          <cell r="E2447">
            <v>11</v>
          </cell>
          <cell r="F2447">
            <v>36291</v>
          </cell>
          <cell r="G2447">
            <v>18.059999999999999</v>
          </cell>
          <cell r="H2447">
            <v>17.989999999999998</v>
          </cell>
          <cell r="I2447">
            <v>17.86</v>
          </cell>
          <cell r="J2447">
            <v>17.71</v>
          </cell>
          <cell r="K2447">
            <v>17.57</v>
          </cell>
          <cell r="L2447">
            <v>17.440000000000001</v>
          </cell>
          <cell r="M2447">
            <v>17.36</v>
          </cell>
          <cell r="N2447">
            <v>17.309999999999999</v>
          </cell>
          <cell r="O2447">
            <v>17.260000000000002</v>
          </cell>
          <cell r="P2447">
            <v>17.21</v>
          </cell>
          <cell r="Q2447">
            <v>17.170000000000002</v>
          </cell>
          <cell r="R2447">
            <v>17.13</v>
          </cell>
        </row>
        <row r="2448">
          <cell r="A2448">
            <v>1999</v>
          </cell>
          <cell r="B2448" t="str">
            <v>MAY</v>
          </cell>
          <cell r="C2448" t="str">
            <v>MAY - 1999</v>
          </cell>
          <cell r="D2448">
            <v>36294</v>
          </cell>
          <cell r="E2448">
            <v>12</v>
          </cell>
          <cell r="F2448">
            <v>36292</v>
          </cell>
          <cell r="G2448">
            <v>17.57</v>
          </cell>
          <cell r="H2448">
            <v>17.57</v>
          </cell>
          <cell r="I2448">
            <v>17.5</v>
          </cell>
          <cell r="J2448">
            <v>17.399999999999999</v>
          </cell>
          <cell r="K2448">
            <v>17.29</v>
          </cell>
          <cell r="L2448">
            <v>17.190000000000001</v>
          </cell>
          <cell r="M2448">
            <v>17.13</v>
          </cell>
          <cell r="N2448">
            <v>17.079999999999998</v>
          </cell>
          <cell r="O2448">
            <v>17.04</v>
          </cell>
          <cell r="P2448">
            <v>17</v>
          </cell>
          <cell r="Q2448">
            <v>16.96</v>
          </cell>
          <cell r="R2448">
            <v>16.920000000000002</v>
          </cell>
        </row>
        <row r="2449">
          <cell r="A2449">
            <v>1999</v>
          </cell>
          <cell r="B2449" t="str">
            <v>MAY</v>
          </cell>
          <cell r="C2449" t="str">
            <v>MAY - 1999</v>
          </cell>
          <cell r="D2449">
            <v>36294</v>
          </cell>
          <cell r="E2449">
            <v>13</v>
          </cell>
          <cell r="F2449">
            <v>36293</v>
          </cell>
          <cell r="G2449">
            <v>18.03</v>
          </cell>
          <cell r="H2449">
            <v>17.920000000000002</v>
          </cell>
          <cell r="I2449">
            <v>17.809999999999999</v>
          </cell>
          <cell r="J2449">
            <v>17.68</v>
          </cell>
          <cell r="K2449">
            <v>17.54</v>
          </cell>
          <cell r="L2449">
            <v>17.420000000000002</v>
          </cell>
          <cell r="M2449">
            <v>17.34</v>
          </cell>
          <cell r="N2449">
            <v>17.27</v>
          </cell>
          <cell r="O2449">
            <v>17.22</v>
          </cell>
          <cell r="P2449">
            <v>17.170000000000002</v>
          </cell>
          <cell r="Q2449">
            <v>17.12</v>
          </cell>
          <cell r="R2449">
            <v>17.07</v>
          </cell>
        </row>
        <row r="2450">
          <cell r="A2450">
            <v>1999</v>
          </cell>
          <cell r="B2450" t="str">
            <v>MAY</v>
          </cell>
          <cell r="C2450" t="str">
            <v>MAY - 1999</v>
          </cell>
          <cell r="D2450">
            <v>36294</v>
          </cell>
          <cell r="E2450">
            <v>14</v>
          </cell>
          <cell r="F2450">
            <v>36294</v>
          </cell>
          <cell r="G2450">
            <v>18.04</v>
          </cell>
          <cell r="H2450">
            <v>17.98</v>
          </cell>
          <cell r="I2450">
            <v>17.87</v>
          </cell>
          <cell r="J2450">
            <v>17.73</v>
          </cell>
          <cell r="K2450">
            <v>17.59</v>
          </cell>
          <cell r="L2450">
            <v>17.47</v>
          </cell>
          <cell r="M2450">
            <v>17.39</v>
          </cell>
          <cell r="N2450">
            <v>17.32</v>
          </cell>
          <cell r="O2450">
            <v>17.27</v>
          </cell>
          <cell r="P2450">
            <v>17.22</v>
          </cell>
          <cell r="Q2450">
            <v>17.170000000000002</v>
          </cell>
          <cell r="R2450">
            <v>17.12</v>
          </cell>
        </row>
        <row r="2451">
          <cell r="A2451">
            <v>1999</v>
          </cell>
          <cell r="B2451" t="str">
            <v>MAY</v>
          </cell>
          <cell r="C2451" t="str">
            <v>MAY - 1999</v>
          </cell>
          <cell r="D2451">
            <v>36301</v>
          </cell>
          <cell r="E2451">
            <v>17</v>
          </cell>
          <cell r="F2451">
            <v>36297</v>
          </cell>
          <cell r="G2451">
            <v>17.940000000000001</v>
          </cell>
          <cell r="H2451">
            <v>17.829999999999998</v>
          </cell>
          <cell r="I2451">
            <v>17.760000000000002</v>
          </cell>
          <cell r="J2451">
            <v>17.64</v>
          </cell>
          <cell r="K2451">
            <v>17.510000000000002</v>
          </cell>
          <cell r="L2451">
            <v>17.39</v>
          </cell>
          <cell r="M2451">
            <v>17.309999999999999</v>
          </cell>
          <cell r="N2451">
            <v>17.25</v>
          </cell>
          <cell r="O2451">
            <v>17.2</v>
          </cell>
          <cell r="P2451">
            <v>17.149999999999999</v>
          </cell>
          <cell r="Q2451">
            <v>17.100000000000001</v>
          </cell>
          <cell r="R2451">
            <v>17.05</v>
          </cell>
        </row>
        <row r="2452">
          <cell r="A2452">
            <v>1999</v>
          </cell>
          <cell r="B2452" t="str">
            <v>MAY</v>
          </cell>
          <cell r="C2452" t="str">
            <v>MAY - 1999</v>
          </cell>
          <cell r="D2452">
            <v>36301</v>
          </cell>
          <cell r="E2452">
            <v>18</v>
          </cell>
          <cell r="F2452">
            <v>36298</v>
          </cell>
          <cell r="G2452">
            <v>17.11</v>
          </cell>
          <cell r="H2452">
            <v>17.05</v>
          </cell>
          <cell r="I2452">
            <v>17.04</v>
          </cell>
          <cell r="J2452">
            <v>16.98</v>
          </cell>
          <cell r="K2452">
            <v>16.91</v>
          </cell>
          <cell r="L2452">
            <v>16.829999999999998</v>
          </cell>
          <cell r="M2452">
            <v>16.77</v>
          </cell>
          <cell r="N2452">
            <v>16.73</v>
          </cell>
          <cell r="O2452">
            <v>16.690000000000001</v>
          </cell>
          <cell r="P2452">
            <v>16.649999999999999</v>
          </cell>
          <cell r="Q2452">
            <v>16.62</v>
          </cell>
          <cell r="R2452">
            <v>16.59</v>
          </cell>
        </row>
        <row r="2453">
          <cell r="A2453">
            <v>1999</v>
          </cell>
          <cell r="B2453" t="str">
            <v>MAY</v>
          </cell>
          <cell r="C2453" t="str">
            <v>MAY - 1999</v>
          </cell>
          <cell r="D2453">
            <v>36301</v>
          </cell>
          <cell r="E2453">
            <v>19</v>
          </cell>
          <cell r="F2453">
            <v>36299</v>
          </cell>
          <cell r="G2453">
            <v>16.88</v>
          </cell>
          <cell r="H2453">
            <v>16.89</v>
          </cell>
          <cell r="I2453">
            <v>16.88</v>
          </cell>
          <cell r="J2453">
            <v>16.829999999999998</v>
          </cell>
          <cell r="K2453">
            <v>16.77</v>
          </cell>
          <cell r="L2453">
            <v>16.7</v>
          </cell>
          <cell r="M2453">
            <v>16.649999999999999</v>
          </cell>
          <cell r="N2453">
            <v>16.61</v>
          </cell>
          <cell r="O2453">
            <v>16.57</v>
          </cell>
          <cell r="P2453">
            <v>16.53</v>
          </cell>
          <cell r="Q2453">
            <v>16.5</v>
          </cell>
          <cell r="R2453">
            <v>16.47</v>
          </cell>
        </row>
        <row r="2454">
          <cell r="A2454">
            <v>1999</v>
          </cell>
          <cell r="B2454" t="str">
            <v>MAY</v>
          </cell>
          <cell r="C2454" t="str">
            <v>MAY - 1999</v>
          </cell>
          <cell r="D2454">
            <v>36301</v>
          </cell>
          <cell r="E2454">
            <v>20</v>
          </cell>
          <cell r="F2454">
            <v>36300</v>
          </cell>
          <cell r="G2454">
            <v>17.03</v>
          </cell>
          <cell r="H2454">
            <v>17.07</v>
          </cell>
          <cell r="I2454">
            <v>17.03</v>
          </cell>
          <cell r="J2454">
            <v>16.95</v>
          </cell>
          <cell r="K2454">
            <v>16.86</v>
          </cell>
          <cell r="L2454">
            <v>16.78</v>
          </cell>
          <cell r="M2454">
            <v>16.71</v>
          </cell>
          <cell r="N2454">
            <v>16.66</v>
          </cell>
          <cell r="O2454">
            <v>16.61</v>
          </cell>
          <cell r="P2454">
            <v>16.559999999999999</v>
          </cell>
          <cell r="Q2454">
            <v>16.52</v>
          </cell>
          <cell r="R2454">
            <v>16.48</v>
          </cell>
        </row>
        <row r="2455">
          <cell r="A2455">
            <v>1999</v>
          </cell>
          <cell r="B2455" t="str">
            <v>MAY</v>
          </cell>
          <cell r="C2455" t="str">
            <v>MAY - 1999</v>
          </cell>
          <cell r="D2455">
            <v>36301</v>
          </cell>
          <cell r="E2455">
            <v>21</v>
          </cell>
          <cell r="F2455">
            <v>36301</v>
          </cell>
          <cell r="G2455">
            <v>17.41</v>
          </cell>
          <cell r="H2455">
            <v>17.350000000000001</v>
          </cell>
          <cell r="I2455">
            <v>17.25</v>
          </cell>
          <cell r="J2455">
            <v>17.149999999999999</v>
          </cell>
          <cell r="K2455">
            <v>17.05</v>
          </cell>
          <cell r="L2455">
            <v>16.98</v>
          </cell>
          <cell r="M2455">
            <v>16.920000000000002</v>
          </cell>
          <cell r="N2455">
            <v>16.86</v>
          </cell>
          <cell r="O2455">
            <v>16.8</v>
          </cell>
          <cell r="P2455">
            <v>16.75</v>
          </cell>
          <cell r="Q2455">
            <v>16.7</v>
          </cell>
          <cell r="R2455">
            <v>16.66</v>
          </cell>
        </row>
        <row r="2456">
          <cell r="A2456">
            <v>1999</v>
          </cell>
          <cell r="B2456" t="str">
            <v>MAY</v>
          </cell>
          <cell r="C2456" t="str">
            <v>MAY - 1999</v>
          </cell>
          <cell r="D2456">
            <v>36308</v>
          </cell>
          <cell r="E2456">
            <v>24</v>
          </cell>
          <cell r="F2456">
            <v>36304</v>
          </cell>
          <cell r="G2456">
            <v>17.059999999999999</v>
          </cell>
          <cell r="H2456">
            <v>17.059999999999999</v>
          </cell>
          <cell r="I2456">
            <v>16.989999999999998</v>
          </cell>
          <cell r="J2456">
            <v>16.899999999999999</v>
          </cell>
          <cell r="K2456">
            <v>16.82</v>
          </cell>
          <cell r="L2456">
            <v>16.75</v>
          </cell>
          <cell r="M2456">
            <v>16.690000000000001</v>
          </cell>
          <cell r="N2456">
            <v>16.63</v>
          </cell>
          <cell r="O2456">
            <v>16.57</v>
          </cell>
          <cell r="P2456">
            <v>16.52</v>
          </cell>
          <cell r="Q2456">
            <v>16.48</v>
          </cell>
          <cell r="R2456">
            <v>16.440000000000001</v>
          </cell>
        </row>
        <row r="2457">
          <cell r="A2457">
            <v>1999</v>
          </cell>
          <cell r="B2457" t="str">
            <v>MAY</v>
          </cell>
          <cell r="C2457" t="str">
            <v>MAY - 1999</v>
          </cell>
          <cell r="D2457">
            <v>36308</v>
          </cell>
          <cell r="E2457">
            <v>25</v>
          </cell>
          <cell r="F2457">
            <v>36305</v>
          </cell>
          <cell r="G2457">
            <v>17.14</v>
          </cell>
          <cell r="H2457">
            <v>17.14</v>
          </cell>
          <cell r="I2457">
            <v>17.09</v>
          </cell>
          <cell r="J2457">
            <v>17.02</v>
          </cell>
          <cell r="K2457">
            <v>16.95</v>
          </cell>
          <cell r="L2457">
            <v>16.89</v>
          </cell>
          <cell r="M2457">
            <v>16.829999999999998</v>
          </cell>
          <cell r="N2457">
            <v>16.77</v>
          </cell>
          <cell r="O2457">
            <v>16.71</v>
          </cell>
          <cell r="P2457">
            <v>16.670000000000002</v>
          </cell>
          <cell r="Q2457">
            <v>16.63</v>
          </cell>
          <cell r="R2457">
            <v>16.59</v>
          </cell>
        </row>
        <row r="2458">
          <cell r="A2458">
            <v>1999</v>
          </cell>
          <cell r="B2458" t="str">
            <v>MAY</v>
          </cell>
          <cell r="C2458" t="str">
            <v>MAY - 1999</v>
          </cell>
          <cell r="D2458">
            <v>36308</v>
          </cell>
          <cell r="E2458">
            <v>26</v>
          </cell>
          <cell r="F2458">
            <v>36306</v>
          </cell>
          <cell r="G2458">
            <v>17.350000000000001</v>
          </cell>
          <cell r="H2458">
            <v>17.309999999999999</v>
          </cell>
          <cell r="I2458">
            <v>17.2</v>
          </cell>
          <cell r="J2458">
            <v>17.09</v>
          </cell>
          <cell r="K2458">
            <v>16.989999999999998</v>
          </cell>
          <cell r="L2458">
            <v>16.91</v>
          </cell>
          <cell r="M2458">
            <v>16.84</v>
          </cell>
          <cell r="N2458">
            <v>16.77</v>
          </cell>
          <cell r="O2458">
            <v>16.71</v>
          </cell>
          <cell r="P2458">
            <v>16.649999999999999</v>
          </cell>
          <cell r="Q2458">
            <v>16.600000000000001</v>
          </cell>
          <cell r="R2458">
            <v>16.55</v>
          </cell>
        </row>
        <row r="2459">
          <cell r="A2459">
            <v>1999</v>
          </cell>
          <cell r="B2459" t="str">
            <v>MAY</v>
          </cell>
          <cell r="C2459" t="str">
            <v>MAY - 1999</v>
          </cell>
          <cell r="D2459">
            <v>36308</v>
          </cell>
          <cell r="E2459">
            <v>27</v>
          </cell>
          <cell r="F2459">
            <v>36307</v>
          </cell>
          <cell r="G2459">
            <v>17.170000000000002</v>
          </cell>
          <cell r="H2459">
            <v>17.170000000000002</v>
          </cell>
          <cell r="I2459">
            <v>17.100000000000001</v>
          </cell>
          <cell r="J2459">
            <v>17</v>
          </cell>
          <cell r="K2459">
            <v>16.91</v>
          </cell>
          <cell r="L2459">
            <v>16.829999999999998</v>
          </cell>
          <cell r="M2459">
            <v>16.760000000000002</v>
          </cell>
          <cell r="N2459">
            <v>16.7</v>
          </cell>
          <cell r="O2459">
            <v>16.649999999999999</v>
          </cell>
          <cell r="P2459">
            <v>16.600000000000001</v>
          </cell>
          <cell r="Q2459">
            <v>16.55</v>
          </cell>
          <cell r="R2459">
            <v>16.510000000000002</v>
          </cell>
        </row>
        <row r="2460">
          <cell r="A2460">
            <v>1999</v>
          </cell>
          <cell r="B2460" t="str">
            <v>MAY</v>
          </cell>
          <cell r="C2460" t="str">
            <v>MAY - 1999</v>
          </cell>
          <cell r="D2460">
            <v>36308</v>
          </cell>
          <cell r="E2460">
            <v>28</v>
          </cell>
          <cell r="F2460">
            <v>36308</v>
          </cell>
          <cell r="G2460">
            <v>16.84</v>
          </cell>
          <cell r="H2460">
            <v>16.82</v>
          </cell>
          <cell r="I2460">
            <v>16.760000000000002</v>
          </cell>
          <cell r="J2460">
            <v>16.670000000000002</v>
          </cell>
          <cell r="K2460">
            <v>16.59</v>
          </cell>
          <cell r="L2460">
            <v>16.52</v>
          </cell>
          <cell r="M2460">
            <v>16.45</v>
          </cell>
          <cell r="N2460">
            <v>16.399999999999999</v>
          </cell>
          <cell r="O2460">
            <v>16.36</v>
          </cell>
          <cell r="P2460">
            <v>16.32</v>
          </cell>
          <cell r="Q2460">
            <v>16.28</v>
          </cell>
          <cell r="R2460">
            <v>16.239999999999998</v>
          </cell>
        </row>
        <row r="2461">
          <cell r="A2461">
            <v>1999</v>
          </cell>
          <cell r="B2461" t="str">
            <v>MAY</v>
          </cell>
          <cell r="C2461" t="str">
            <v>MAY - 1999</v>
          </cell>
          <cell r="D2461">
            <v>36315</v>
          </cell>
          <cell r="E2461">
            <v>31</v>
          </cell>
          <cell r="F2461">
            <v>36311</v>
          </cell>
        </row>
        <row r="2462">
          <cell r="A2462">
            <v>1999</v>
          </cell>
          <cell r="B2462" t="str">
            <v>JUN</v>
          </cell>
          <cell r="C2462" t="str">
            <v>JUN - 1999</v>
          </cell>
          <cell r="D2462">
            <v>36315</v>
          </cell>
          <cell r="E2462">
            <v>1</v>
          </cell>
          <cell r="F2462">
            <v>36312</v>
          </cell>
          <cell r="G2462">
            <v>16.34</v>
          </cell>
          <cell r="H2462">
            <v>16.39</v>
          </cell>
          <cell r="I2462">
            <v>16.39</v>
          </cell>
          <cell r="J2462">
            <v>16.350000000000001</v>
          </cell>
          <cell r="K2462">
            <v>16.3</v>
          </cell>
          <cell r="L2462">
            <v>16.25</v>
          </cell>
          <cell r="M2462">
            <v>16.2</v>
          </cell>
          <cell r="N2462">
            <v>16.170000000000002</v>
          </cell>
          <cell r="O2462">
            <v>16.14</v>
          </cell>
          <cell r="P2462">
            <v>16.11</v>
          </cell>
          <cell r="Q2462">
            <v>16.079999999999998</v>
          </cell>
          <cell r="R2462">
            <v>16.059999999999999</v>
          </cell>
        </row>
        <row r="2463">
          <cell r="A2463">
            <v>1999</v>
          </cell>
          <cell r="B2463" t="str">
            <v>JUN</v>
          </cell>
          <cell r="C2463" t="str">
            <v>JUN - 1999</v>
          </cell>
          <cell r="D2463">
            <v>36315</v>
          </cell>
          <cell r="E2463">
            <v>2</v>
          </cell>
          <cell r="F2463">
            <v>36313</v>
          </cell>
          <cell r="G2463">
            <v>16.649999999999999</v>
          </cell>
          <cell r="H2463">
            <v>16.670000000000002</v>
          </cell>
          <cell r="I2463">
            <v>16.64</v>
          </cell>
          <cell r="J2463">
            <v>16.579999999999998</v>
          </cell>
          <cell r="K2463">
            <v>16.52</v>
          </cell>
          <cell r="L2463">
            <v>16.46</v>
          </cell>
          <cell r="M2463">
            <v>16.41</v>
          </cell>
          <cell r="N2463">
            <v>16.37</v>
          </cell>
          <cell r="O2463">
            <v>16.34</v>
          </cell>
          <cell r="P2463">
            <v>16.309999999999999</v>
          </cell>
          <cell r="Q2463">
            <v>16.28</v>
          </cell>
          <cell r="R2463">
            <v>16.25</v>
          </cell>
        </row>
        <row r="2464">
          <cell r="A2464">
            <v>1999</v>
          </cell>
          <cell r="B2464" t="str">
            <v>JUN</v>
          </cell>
          <cell r="C2464" t="str">
            <v>JUN - 1999</v>
          </cell>
          <cell r="D2464">
            <v>36315</v>
          </cell>
          <cell r="E2464">
            <v>3</v>
          </cell>
          <cell r="F2464">
            <v>36314</v>
          </cell>
          <cell r="G2464">
            <v>16.739999999999998</v>
          </cell>
          <cell r="H2464">
            <v>16.78</v>
          </cell>
          <cell r="I2464">
            <v>16.739999999999998</v>
          </cell>
          <cell r="J2464">
            <v>16.670000000000002</v>
          </cell>
          <cell r="K2464">
            <v>16.600000000000001</v>
          </cell>
          <cell r="L2464">
            <v>16.54</v>
          </cell>
          <cell r="M2464">
            <v>16.489999999999998</v>
          </cell>
          <cell r="N2464">
            <v>16.45</v>
          </cell>
          <cell r="O2464">
            <v>16.420000000000002</v>
          </cell>
          <cell r="P2464">
            <v>16.39</v>
          </cell>
          <cell r="Q2464">
            <v>16.36</v>
          </cell>
          <cell r="R2464">
            <v>16.329999999999998</v>
          </cell>
        </row>
        <row r="2465">
          <cell r="A2465">
            <v>1999</v>
          </cell>
          <cell r="B2465" t="str">
            <v>JUN</v>
          </cell>
          <cell r="C2465" t="str">
            <v>JUN - 1999</v>
          </cell>
          <cell r="D2465">
            <v>36315</v>
          </cell>
          <cell r="E2465">
            <v>4</v>
          </cell>
          <cell r="F2465">
            <v>36315</v>
          </cell>
          <cell r="G2465">
            <v>17.32</v>
          </cell>
          <cell r="H2465">
            <v>17.36</v>
          </cell>
          <cell r="I2465">
            <v>17.29</v>
          </cell>
          <cell r="J2465">
            <v>17.190000000000001</v>
          </cell>
          <cell r="K2465">
            <v>17.09</v>
          </cell>
          <cell r="L2465">
            <v>17.010000000000002</v>
          </cell>
          <cell r="M2465">
            <v>16.940000000000001</v>
          </cell>
          <cell r="N2465">
            <v>16.89</v>
          </cell>
          <cell r="O2465">
            <v>16.84</v>
          </cell>
          <cell r="P2465">
            <v>16.79</v>
          </cell>
          <cell r="Q2465">
            <v>16.75</v>
          </cell>
          <cell r="R2465">
            <v>16.71</v>
          </cell>
        </row>
        <row r="2466">
          <cell r="A2466">
            <v>1999</v>
          </cell>
          <cell r="B2466" t="str">
            <v>JUN</v>
          </cell>
          <cell r="C2466" t="str">
            <v>JUN - 1999</v>
          </cell>
          <cell r="D2466">
            <v>36322</v>
          </cell>
          <cell r="E2466">
            <v>7</v>
          </cell>
          <cell r="F2466">
            <v>36318</v>
          </cell>
          <cell r="G2466">
            <v>17.86</v>
          </cell>
          <cell r="H2466">
            <v>17.920000000000002</v>
          </cell>
          <cell r="I2466">
            <v>17.84</v>
          </cell>
          <cell r="J2466">
            <v>17.71</v>
          </cell>
          <cell r="K2466">
            <v>17.57</v>
          </cell>
          <cell r="L2466">
            <v>17.45</v>
          </cell>
          <cell r="M2466">
            <v>17.36</v>
          </cell>
          <cell r="N2466">
            <v>17.29</v>
          </cell>
          <cell r="O2466">
            <v>17.23</v>
          </cell>
          <cell r="P2466">
            <v>17.18</v>
          </cell>
          <cell r="Q2466">
            <v>17.13</v>
          </cell>
          <cell r="R2466">
            <v>17.079999999999998</v>
          </cell>
        </row>
        <row r="2467">
          <cell r="A2467">
            <v>1999</v>
          </cell>
          <cell r="B2467" t="str">
            <v>JUN</v>
          </cell>
          <cell r="C2467" t="str">
            <v>JUN - 1999</v>
          </cell>
          <cell r="D2467">
            <v>36322</v>
          </cell>
          <cell r="E2467">
            <v>8</v>
          </cell>
          <cell r="F2467">
            <v>36319</v>
          </cell>
          <cell r="G2467">
            <v>17.66</v>
          </cell>
          <cell r="H2467">
            <v>17.75</v>
          </cell>
          <cell r="I2467">
            <v>17.690000000000001</v>
          </cell>
          <cell r="J2467">
            <v>17.559999999999999</v>
          </cell>
          <cell r="K2467">
            <v>17.420000000000002</v>
          </cell>
          <cell r="L2467">
            <v>17.3</v>
          </cell>
          <cell r="M2467">
            <v>17.21</v>
          </cell>
          <cell r="N2467">
            <v>17.14</v>
          </cell>
          <cell r="O2467">
            <v>17.079999999999998</v>
          </cell>
          <cell r="P2467">
            <v>17.02</v>
          </cell>
          <cell r="Q2467">
            <v>16.96</v>
          </cell>
          <cell r="R2467">
            <v>16.91</v>
          </cell>
        </row>
        <row r="2468">
          <cell r="A2468">
            <v>1999</v>
          </cell>
          <cell r="B2468" t="str">
            <v>JUN</v>
          </cell>
          <cell r="C2468" t="str">
            <v>JUN - 1999</v>
          </cell>
          <cell r="D2468">
            <v>36322</v>
          </cell>
          <cell r="E2468">
            <v>9</v>
          </cell>
          <cell r="F2468">
            <v>36320</v>
          </cell>
          <cell r="G2468">
            <v>17.989999999999998</v>
          </cell>
          <cell r="H2468">
            <v>18.07</v>
          </cell>
          <cell r="I2468">
            <v>18.010000000000002</v>
          </cell>
          <cell r="J2468">
            <v>17.86</v>
          </cell>
          <cell r="K2468">
            <v>17.71</v>
          </cell>
          <cell r="L2468">
            <v>17.57</v>
          </cell>
          <cell r="M2468">
            <v>17.46</v>
          </cell>
          <cell r="N2468">
            <v>17.36</v>
          </cell>
          <cell r="O2468">
            <v>17.29</v>
          </cell>
          <cell r="P2468">
            <v>17.22</v>
          </cell>
          <cell r="Q2468">
            <v>17.149999999999999</v>
          </cell>
          <cell r="R2468">
            <v>17.09</v>
          </cell>
        </row>
        <row r="2469">
          <cell r="A2469">
            <v>1999</v>
          </cell>
          <cell r="B2469" t="str">
            <v>JUN</v>
          </cell>
          <cell r="C2469" t="str">
            <v>JUN - 1999</v>
          </cell>
          <cell r="D2469">
            <v>36322</v>
          </cell>
          <cell r="E2469">
            <v>10</v>
          </cell>
          <cell r="F2469">
            <v>36321</v>
          </cell>
          <cell r="G2469">
            <v>17.850000000000001</v>
          </cell>
          <cell r="H2469">
            <v>17.95</v>
          </cell>
          <cell r="I2469">
            <v>17.89</v>
          </cell>
          <cell r="J2469">
            <v>17.739999999999998</v>
          </cell>
          <cell r="K2469">
            <v>17.579999999999998</v>
          </cell>
          <cell r="L2469">
            <v>17.43</v>
          </cell>
          <cell r="M2469">
            <v>17.309999999999999</v>
          </cell>
          <cell r="N2469">
            <v>17.2</v>
          </cell>
          <cell r="O2469">
            <v>17.13</v>
          </cell>
          <cell r="P2469">
            <v>17.059999999999999</v>
          </cell>
          <cell r="Q2469">
            <v>16.989999999999998</v>
          </cell>
          <cell r="R2469">
            <v>16.93</v>
          </cell>
        </row>
        <row r="2470">
          <cell r="A2470">
            <v>1999</v>
          </cell>
          <cell r="B2470" t="str">
            <v>JUN</v>
          </cell>
          <cell r="C2470" t="str">
            <v>JUN - 1999</v>
          </cell>
          <cell r="D2470">
            <v>36322</v>
          </cell>
          <cell r="E2470">
            <v>11</v>
          </cell>
          <cell r="F2470">
            <v>36322</v>
          </cell>
          <cell r="G2470">
            <v>18.43</v>
          </cell>
          <cell r="H2470">
            <v>18.53</v>
          </cell>
          <cell r="I2470">
            <v>18.489999999999998</v>
          </cell>
          <cell r="J2470">
            <v>18.32</v>
          </cell>
          <cell r="K2470">
            <v>18.149999999999999</v>
          </cell>
          <cell r="L2470">
            <v>17.989999999999998</v>
          </cell>
          <cell r="M2470">
            <v>17.86</v>
          </cell>
          <cell r="N2470">
            <v>17.739999999999998</v>
          </cell>
          <cell r="O2470">
            <v>17.649999999999999</v>
          </cell>
          <cell r="P2470">
            <v>17.57</v>
          </cell>
          <cell r="Q2470">
            <v>17.489999999999998</v>
          </cell>
          <cell r="R2470">
            <v>17.420000000000002</v>
          </cell>
        </row>
        <row r="2471">
          <cell r="A2471">
            <v>1999</v>
          </cell>
          <cell r="B2471" t="str">
            <v>JUN</v>
          </cell>
          <cell r="C2471" t="str">
            <v>JUN - 1999</v>
          </cell>
          <cell r="D2471">
            <v>36329</v>
          </cell>
          <cell r="E2471">
            <v>14</v>
          </cell>
          <cell r="F2471">
            <v>36325</v>
          </cell>
          <cell r="G2471">
            <v>18.329999999999998</v>
          </cell>
          <cell r="H2471">
            <v>18.440000000000001</v>
          </cell>
          <cell r="I2471">
            <v>18.43</v>
          </cell>
          <cell r="J2471">
            <v>18.29</v>
          </cell>
          <cell r="K2471">
            <v>18.13</v>
          </cell>
          <cell r="L2471">
            <v>17.98</v>
          </cell>
          <cell r="M2471">
            <v>17.850000000000001</v>
          </cell>
          <cell r="N2471">
            <v>17.73</v>
          </cell>
          <cell r="O2471">
            <v>17.649999999999999</v>
          </cell>
          <cell r="P2471">
            <v>17.57</v>
          </cell>
          <cell r="Q2471">
            <v>17.489999999999998</v>
          </cell>
          <cell r="R2471">
            <v>17.420000000000002</v>
          </cell>
        </row>
        <row r="2472">
          <cell r="A2472">
            <v>1999</v>
          </cell>
          <cell r="B2472" t="str">
            <v>JUN</v>
          </cell>
          <cell r="C2472" t="str">
            <v>JUN - 1999</v>
          </cell>
          <cell r="D2472">
            <v>36329</v>
          </cell>
          <cell r="E2472">
            <v>15</v>
          </cell>
          <cell r="F2472">
            <v>36326</v>
          </cell>
          <cell r="G2472">
            <v>18.55</v>
          </cell>
          <cell r="H2472">
            <v>18.670000000000002</v>
          </cell>
          <cell r="I2472">
            <v>18.66</v>
          </cell>
          <cell r="J2472">
            <v>18.55</v>
          </cell>
          <cell r="K2472">
            <v>18.399999999999999</v>
          </cell>
          <cell r="L2472">
            <v>18.25</v>
          </cell>
          <cell r="M2472">
            <v>18.12</v>
          </cell>
          <cell r="N2472">
            <v>18</v>
          </cell>
          <cell r="O2472">
            <v>17.920000000000002</v>
          </cell>
          <cell r="P2472">
            <v>17.84</v>
          </cell>
          <cell r="Q2472">
            <v>17.760000000000002</v>
          </cell>
          <cell r="R2472">
            <v>17.690000000000001</v>
          </cell>
        </row>
        <row r="2473">
          <cell r="A2473">
            <v>1999</v>
          </cell>
          <cell r="B2473" t="str">
            <v>JUN</v>
          </cell>
          <cell r="C2473" t="str">
            <v>JUN - 1999</v>
          </cell>
          <cell r="D2473">
            <v>36329</v>
          </cell>
          <cell r="E2473">
            <v>16</v>
          </cell>
          <cell r="F2473">
            <v>36327</v>
          </cell>
          <cell r="G2473">
            <v>17.940000000000001</v>
          </cell>
          <cell r="H2473">
            <v>18.13</v>
          </cell>
          <cell r="I2473">
            <v>18.18</v>
          </cell>
          <cell r="J2473">
            <v>18.100000000000001</v>
          </cell>
          <cell r="K2473">
            <v>17.97</v>
          </cell>
          <cell r="L2473">
            <v>17.84</v>
          </cell>
          <cell r="M2473">
            <v>17.72</v>
          </cell>
          <cell r="N2473">
            <v>17.61</v>
          </cell>
          <cell r="O2473">
            <v>17.53</v>
          </cell>
          <cell r="P2473">
            <v>17.45</v>
          </cell>
          <cell r="Q2473">
            <v>17.37</v>
          </cell>
          <cell r="R2473">
            <v>17.3</v>
          </cell>
        </row>
        <row r="2474">
          <cell r="A2474">
            <v>1999</v>
          </cell>
          <cell r="B2474" t="str">
            <v>JUN</v>
          </cell>
          <cell r="C2474" t="str">
            <v>JUN - 1999</v>
          </cell>
          <cell r="D2474">
            <v>36329</v>
          </cell>
          <cell r="E2474">
            <v>17</v>
          </cell>
          <cell r="F2474">
            <v>36328</v>
          </cell>
          <cell r="G2474">
            <v>18.190000000000001</v>
          </cell>
          <cell r="H2474">
            <v>18.41</v>
          </cell>
          <cell r="I2474">
            <v>18.52</v>
          </cell>
          <cell r="J2474">
            <v>18.489999999999998</v>
          </cell>
          <cell r="K2474">
            <v>18.38</v>
          </cell>
          <cell r="L2474">
            <v>18.28</v>
          </cell>
          <cell r="M2474">
            <v>18.18</v>
          </cell>
          <cell r="N2474">
            <v>18.079999999999998</v>
          </cell>
          <cell r="O2474">
            <v>18.010000000000002</v>
          </cell>
          <cell r="P2474">
            <v>17.940000000000001</v>
          </cell>
          <cell r="Q2474">
            <v>17.87</v>
          </cell>
          <cell r="R2474">
            <v>17.8</v>
          </cell>
        </row>
        <row r="2475">
          <cell r="A2475">
            <v>1999</v>
          </cell>
          <cell r="B2475" t="str">
            <v>JUN</v>
          </cell>
          <cell r="C2475" t="str">
            <v>JUN - 1999</v>
          </cell>
          <cell r="D2475">
            <v>36329</v>
          </cell>
          <cell r="E2475">
            <v>18</v>
          </cell>
          <cell r="F2475">
            <v>36329</v>
          </cell>
          <cell r="G2475">
            <v>17.989999999999998</v>
          </cell>
          <cell r="H2475">
            <v>18.18</v>
          </cell>
          <cell r="I2475">
            <v>18.27</v>
          </cell>
          <cell r="J2475">
            <v>18.260000000000002</v>
          </cell>
          <cell r="K2475">
            <v>18.170000000000002</v>
          </cell>
          <cell r="L2475">
            <v>18.079999999999998</v>
          </cell>
          <cell r="M2475">
            <v>17.98</v>
          </cell>
          <cell r="N2475">
            <v>17.88</v>
          </cell>
          <cell r="O2475">
            <v>17.809999999999999</v>
          </cell>
          <cell r="P2475">
            <v>17.739999999999998</v>
          </cell>
          <cell r="Q2475">
            <v>17.670000000000002</v>
          </cell>
          <cell r="R2475">
            <v>17.600000000000001</v>
          </cell>
        </row>
        <row r="2476">
          <cell r="A2476">
            <v>1999</v>
          </cell>
          <cell r="B2476" t="str">
            <v>JUN</v>
          </cell>
          <cell r="C2476" t="str">
            <v>JUN - 1999</v>
          </cell>
          <cell r="D2476">
            <v>36336</v>
          </cell>
          <cell r="E2476">
            <v>21</v>
          </cell>
          <cell r="F2476">
            <v>36332</v>
          </cell>
          <cell r="G2476">
            <v>17.7</v>
          </cell>
          <cell r="H2476">
            <v>17.91</v>
          </cell>
          <cell r="I2476">
            <v>18.02</v>
          </cell>
          <cell r="J2476">
            <v>18.059999999999999</v>
          </cell>
          <cell r="K2476">
            <v>18</v>
          </cell>
          <cell r="L2476">
            <v>17.940000000000001</v>
          </cell>
          <cell r="M2476">
            <v>17.87</v>
          </cell>
          <cell r="N2476">
            <v>17.8</v>
          </cell>
          <cell r="O2476">
            <v>17.739999999999998</v>
          </cell>
          <cell r="P2476">
            <v>17.68</v>
          </cell>
          <cell r="Q2476">
            <v>17.62</v>
          </cell>
          <cell r="R2476">
            <v>17.559999999999999</v>
          </cell>
        </row>
        <row r="2477">
          <cell r="A2477">
            <v>1999</v>
          </cell>
          <cell r="B2477" t="str">
            <v>JUN</v>
          </cell>
          <cell r="C2477" t="str">
            <v>JUN - 1999</v>
          </cell>
          <cell r="D2477">
            <v>36336</v>
          </cell>
          <cell r="E2477">
            <v>22</v>
          </cell>
          <cell r="F2477">
            <v>36333</v>
          </cell>
          <cell r="G2477">
            <v>17.61</v>
          </cell>
          <cell r="H2477">
            <v>17.75</v>
          </cell>
          <cell r="I2477">
            <v>17.850000000000001</v>
          </cell>
          <cell r="J2477">
            <v>17.89</v>
          </cell>
          <cell r="K2477">
            <v>17.84</v>
          </cell>
          <cell r="L2477">
            <v>17.79</v>
          </cell>
          <cell r="M2477">
            <v>17.739999999999998</v>
          </cell>
          <cell r="N2477">
            <v>17.690000000000001</v>
          </cell>
          <cell r="O2477">
            <v>17.64</v>
          </cell>
          <cell r="P2477">
            <v>17.59</v>
          </cell>
          <cell r="Q2477">
            <v>17.53</v>
          </cell>
          <cell r="R2477">
            <v>17.47</v>
          </cell>
        </row>
        <row r="2478">
          <cell r="A2478">
            <v>1999</v>
          </cell>
          <cell r="B2478" t="str">
            <v>JUN</v>
          </cell>
          <cell r="C2478" t="str">
            <v>JUN - 1999</v>
          </cell>
          <cell r="D2478">
            <v>36336</v>
          </cell>
          <cell r="E2478">
            <v>23</v>
          </cell>
          <cell r="F2478">
            <v>36334</v>
          </cell>
          <cell r="G2478">
            <v>18.45</v>
          </cell>
          <cell r="H2478">
            <v>18.47</v>
          </cell>
          <cell r="I2478">
            <v>18.440000000000001</v>
          </cell>
          <cell r="J2478">
            <v>18.34</v>
          </cell>
          <cell r="K2478">
            <v>18.260000000000002</v>
          </cell>
          <cell r="L2478">
            <v>18.18</v>
          </cell>
          <cell r="M2478">
            <v>18.100000000000001</v>
          </cell>
          <cell r="N2478">
            <v>18.02</v>
          </cell>
          <cell r="O2478">
            <v>17.95</v>
          </cell>
          <cell r="P2478">
            <v>17.88</v>
          </cell>
          <cell r="Q2478">
            <v>17.809999999999999</v>
          </cell>
          <cell r="R2478">
            <v>17.75</v>
          </cell>
        </row>
        <row r="2479">
          <cell r="A2479">
            <v>1999</v>
          </cell>
          <cell r="B2479" t="str">
            <v>JUN</v>
          </cell>
          <cell r="C2479" t="str">
            <v>JUN - 1999</v>
          </cell>
          <cell r="D2479">
            <v>36336</v>
          </cell>
          <cell r="E2479">
            <v>24</v>
          </cell>
          <cell r="F2479">
            <v>36335</v>
          </cell>
          <cell r="G2479">
            <v>18.29</v>
          </cell>
          <cell r="H2479">
            <v>18.38</v>
          </cell>
          <cell r="I2479">
            <v>18.36</v>
          </cell>
          <cell r="J2479">
            <v>18.28</v>
          </cell>
          <cell r="K2479">
            <v>18.2</v>
          </cell>
          <cell r="L2479">
            <v>18.12</v>
          </cell>
          <cell r="M2479">
            <v>18.05</v>
          </cell>
          <cell r="N2479">
            <v>17.98</v>
          </cell>
          <cell r="O2479">
            <v>17.91</v>
          </cell>
          <cell r="P2479">
            <v>17.850000000000001</v>
          </cell>
          <cell r="Q2479">
            <v>17.79</v>
          </cell>
          <cell r="R2479">
            <v>17.73</v>
          </cell>
        </row>
        <row r="2480">
          <cell r="A2480">
            <v>1999</v>
          </cell>
          <cell r="B2480" t="str">
            <v>JUN</v>
          </cell>
          <cell r="C2480" t="str">
            <v>JUN - 1999</v>
          </cell>
          <cell r="D2480">
            <v>36336</v>
          </cell>
          <cell r="E2480">
            <v>25</v>
          </cell>
          <cell r="F2480">
            <v>36336</v>
          </cell>
          <cell r="G2480">
            <v>18.39</v>
          </cell>
          <cell r="H2480">
            <v>18.46</v>
          </cell>
          <cell r="I2480">
            <v>18.440000000000001</v>
          </cell>
          <cell r="J2480">
            <v>18.36</v>
          </cell>
          <cell r="K2480">
            <v>18.28</v>
          </cell>
          <cell r="L2480">
            <v>18.190000000000001</v>
          </cell>
          <cell r="M2480">
            <v>18.11</v>
          </cell>
          <cell r="N2480">
            <v>18.04</v>
          </cell>
          <cell r="O2480">
            <v>17.97</v>
          </cell>
          <cell r="P2480">
            <v>17.899999999999999</v>
          </cell>
          <cell r="Q2480">
            <v>17.829999999999998</v>
          </cell>
          <cell r="R2480">
            <v>17.760000000000002</v>
          </cell>
        </row>
        <row r="2481">
          <cell r="A2481">
            <v>1999</v>
          </cell>
          <cell r="B2481" t="str">
            <v>JUN</v>
          </cell>
          <cell r="C2481" t="str">
            <v>JUN - 1999</v>
          </cell>
          <cell r="D2481">
            <v>36343</v>
          </cell>
          <cell r="E2481">
            <v>28</v>
          </cell>
          <cell r="F2481">
            <v>36339</v>
          </cell>
          <cell r="G2481">
            <v>18.23</v>
          </cell>
          <cell r="H2481">
            <v>18.34</v>
          </cell>
          <cell r="I2481">
            <v>18.329999999999998</v>
          </cell>
          <cell r="J2481">
            <v>18.25</v>
          </cell>
          <cell r="K2481">
            <v>18.170000000000002</v>
          </cell>
          <cell r="L2481">
            <v>18.09</v>
          </cell>
          <cell r="M2481">
            <v>18.010000000000002</v>
          </cell>
          <cell r="N2481">
            <v>17.940000000000001</v>
          </cell>
          <cell r="O2481">
            <v>17.87</v>
          </cell>
          <cell r="P2481">
            <v>17.8</v>
          </cell>
          <cell r="Q2481">
            <v>17.73</v>
          </cell>
          <cell r="R2481">
            <v>17.66</v>
          </cell>
        </row>
        <row r="2482">
          <cell r="A2482">
            <v>1999</v>
          </cell>
          <cell r="B2482" t="str">
            <v>JUN</v>
          </cell>
          <cell r="C2482" t="str">
            <v>JUN - 1999</v>
          </cell>
          <cell r="D2482">
            <v>36343</v>
          </cell>
          <cell r="E2482">
            <v>29</v>
          </cell>
          <cell r="F2482">
            <v>36340</v>
          </cell>
          <cell r="G2482">
            <v>18.440000000000001</v>
          </cell>
          <cell r="H2482">
            <v>18.54</v>
          </cell>
          <cell r="I2482">
            <v>18.53</v>
          </cell>
          <cell r="J2482">
            <v>18.43</v>
          </cell>
          <cell r="K2482">
            <v>18.329999999999998</v>
          </cell>
          <cell r="L2482">
            <v>18.23</v>
          </cell>
          <cell r="M2482">
            <v>18.14</v>
          </cell>
          <cell r="N2482">
            <v>18.059999999999999</v>
          </cell>
          <cell r="O2482">
            <v>17.98</v>
          </cell>
          <cell r="P2482">
            <v>17.899999999999999</v>
          </cell>
          <cell r="Q2482">
            <v>17.829999999999998</v>
          </cell>
          <cell r="R2482">
            <v>17.760000000000002</v>
          </cell>
        </row>
        <row r="2483">
          <cell r="A2483">
            <v>1999</v>
          </cell>
          <cell r="B2483" t="str">
            <v>JUN</v>
          </cell>
          <cell r="C2483" t="str">
            <v>JUN - 1999</v>
          </cell>
          <cell r="D2483">
            <v>36343</v>
          </cell>
          <cell r="E2483">
            <v>30</v>
          </cell>
          <cell r="F2483">
            <v>36341</v>
          </cell>
          <cell r="G2483">
            <v>19.29</v>
          </cell>
          <cell r="H2483">
            <v>19.3</v>
          </cell>
          <cell r="I2483">
            <v>19.21</v>
          </cell>
          <cell r="J2483">
            <v>19.059999999999999</v>
          </cell>
          <cell r="K2483">
            <v>18.920000000000002</v>
          </cell>
          <cell r="L2483">
            <v>18.78</v>
          </cell>
          <cell r="M2483">
            <v>18.66</v>
          </cell>
          <cell r="N2483">
            <v>18.559999999999999</v>
          </cell>
          <cell r="O2483">
            <v>18.46</v>
          </cell>
          <cell r="P2483">
            <v>18.37</v>
          </cell>
          <cell r="Q2483">
            <v>18.28</v>
          </cell>
          <cell r="R2483">
            <v>18.190000000000001</v>
          </cell>
        </row>
        <row r="2484">
          <cell r="A2484">
            <v>1999</v>
          </cell>
          <cell r="B2484" t="str">
            <v>JUL</v>
          </cell>
          <cell r="C2484" t="str">
            <v>JUL - 1999</v>
          </cell>
          <cell r="D2484">
            <v>36343</v>
          </cell>
          <cell r="E2484">
            <v>1</v>
          </cell>
          <cell r="F2484">
            <v>36342</v>
          </cell>
          <cell r="G2484">
            <v>19.39</v>
          </cell>
          <cell r="H2484">
            <v>19.38</v>
          </cell>
          <cell r="I2484">
            <v>19.28</v>
          </cell>
          <cell r="J2484">
            <v>19.12</v>
          </cell>
          <cell r="K2484">
            <v>18.97</v>
          </cell>
          <cell r="L2484">
            <v>18.82</v>
          </cell>
          <cell r="M2484">
            <v>18.690000000000001</v>
          </cell>
          <cell r="N2484">
            <v>18.59</v>
          </cell>
          <cell r="O2484">
            <v>18.489999999999998</v>
          </cell>
          <cell r="P2484">
            <v>18.39</v>
          </cell>
          <cell r="Q2484">
            <v>18.3</v>
          </cell>
          <cell r="R2484">
            <v>18.21</v>
          </cell>
        </row>
        <row r="2485">
          <cell r="A2485">
            <v>1999</v>
          </cell>
          <cell r="B2485" t="str">
            <v>JUL</v>
          </cell>
          <cell r="C2485" t="str">
            <v>JUL - 1999</v>
          </cell>
          <cell r="D2485">
            <v>36343</v>
          </cell>
          <cell r="E2485">
            <v>2</v>
          </cell>
          <cell r="F2485">
            <v>36343</v>
          </cell>
          <cell r="G2485">
            <v>19.690000000000001</v>
          </cell>
          <cell r="H2485">
            <v>19.66</v>
          </cell>
          <cell r="I2485">
            <v>19.52</v>
          </cell>
          <cell r="J2485">
            <v>19.34</v>
          </cell>
          <cell r="K2485">
            <v>19.18</v>
          </cell>
          <cell r="L2485">
            <v>19.010000000000002</v>
          </cell>
          <cell r="M2485">
            <v>18.87</v>
          </cell>
          <cell r="N2485">
            <v>18.75</v>
          </cell>
          <cell r="O2485">
            <v>18.64</v>
          </cell>
          <cell r="P2485">
            <v>18.53</v>
          </cell>
          <cell r="Q2485">
            <v>18.440000000000001</v>
          </cell>
          <cell r="R2485">
            <v>18.350000000000001</v>
          </cell>
        </row>
        <row r="2486">
          <cell r="A2486">
            <v>1999</v>
          </cell>
          <cell r="B2486" t="str">
            <v>JUL</v>
          </cell>
          <cell r="C2486" t="str">
            <v>JUL - 1999</v>
          </cell>
          <cell r="D2486">
            <v>36350</v>
          </cell>
          <cell r="E2486">
            <v>5</v>
          </cell>
          <cell r="F2486">
            <v>36346</v>
          </cell>
        </row>
        <row r="2487">
          <cell r="A2487">
            <v>1999</v>
          </cell>
          <cell r="B2487" t="str">
            <v>JUL</v>
          </cell>
          <cell r="C2487" t="str">
            <v>JUL - 1999</v>
          </cell>
          <cell r="D2487">
            <v>36350</v>
          </cell>
          <cell r="E2487">
            <v>6</v>
          </cell>
          <cell r="F2487">
            <v>36347</v>
          </cell>
          <cell r="G2487">
            <v>19.78</v>
          </cell>
          <cell r="H2487">
            <v>19.78</v>
          </cell>
          <cell r="I2487">
            <v>19.62</v>
          </cell>
          <cell r="J2487">
            <v>19.420000000000002</v>
          </cell>
          <cell r="K2487">
            <v>19.239999999999998</v>
          </cell>
          <cell r="L2487">
            <v>19.059999999999999</v>
          </cell>
          <cell r="M2487">
            <v>18.91</v>
          </cell>
          <cell r="N2487">
            <v>18.78</v>
          </cell>
          <cell r="O2487">
            <v>18.66</v>
          </cell>
          <cell r="P2487">
            <v>18.54</v>
          </cell>
          <cell r="Q2487">
            <v>18.43</v>
          </cell>
          <cell r="R2487">
            <v>18.329999999999998</v>
          </cell>
        </row>
        <row r="2488">
          <cell r="A2488">
            <v>1999</v>
          </cell>
          <cell r="B2488" t="str">
            <v>JUL</v>
          </cell>
          <cell r="C2488" t="str">
            <v>JUL - 1999</v>
          </cell>
          <cell r="D2488">
            <v>36350</v>
          </cell>
          <cell r="E2488">
            <v>7</v>
          </cell>
          <cell r="F2488">
            <v>36348</v>
          </cell>
          <cell r="G2488">
            <v>19.77</v>
          </cell>
          <cell r="H2488">
            <v>19.82</v>
          </cell>
          <cell r="I2488">
            <v>19.7</v>
          </cell>
          <cell r="J2488">
            <v>19.510000000000002</v>
          </cell>
          <cell r="K2488">
            <v>19.34</v>
          </cell>
          <cell r="L2488">
            <v>19.170000000000002</v>
          </cell>
          <cell r="M2488">
            <v>19.03</v>
          </cell>
          <cell r="N2488">
            <v>18.899999999999999</v>
          </cell>
          <cell r="O2488">
            <v>18.78</v>
          </cell>
          <cell r="P2488">
            <v>18.66</v>
          </cell>
          <cell r="Q2488">
            <v>18.55</v>
          </cell>
          <cell r="R2488">
            <v>18.45</v>
          </cell>
        </row>
        <row r="2489">
          <cell r="A2489">
            <v>1999</v>
          </cell>
          <cell r="B2489" t="str">
            <v>JUL</v>
          </cell>
          <cell r="C2489" t="str">
            <v>JUL - 1999</v>
          </cell>
          <cell r="D2489">
            <v>36350</v>
          </cell>
          <cell r="E2489">
            <v>8</v>
          </cell>
          <cell r="F2489">
            <v>36349</v>
          </cell>
          <cell r="G2489">
            <v>19.71</v>
          </cell>
          <cell r="H2489">
            <v>19.829999999999998</v>
          </cell>
          <cell r="I2489">
            <v>19.760000000000002</v>
          </cell>
          <cell r="J2489">
            <v>19.59</v>
          </cell>
          <cell r="K2489">
            <v>19.43</v>
          </cell>
          <cell r="L2489">
            <v>19.27</v>
          </cell>
          <cell r="M2489">
            <v>19.13</v>
          </cell>
          <cell r="N2489">
            <v>19</v>
          </cell>
          <cell r="O2489">
            <v>18.88</v>
          </cell>
          <cell r="P2489">
            <v>18.760000000000002</v>
          </cell>
          <cell r="Q2489">
            <v>18.649999999999999</v>
          </cell>
          <cell r="R2489">
            <v>18.55</v>
          </cell>
        </row>
        <row r="2490">
          <cell r="A2490">
            <v>1999</v>
          </cell>
          <cell r="B2490" t="str">
            <v>JUL</v>
          </cell>
          <cell r="C2490" t="str">
            <v>JUL - 1999</v>
          </cell>
          <cell r="D2490">
            <v>36350</v>
          </cell>
          <cell r="E2490">
            <v>9</v>
          </cell>
          <cell r="F2490">
            <v>36350</v>
          </cell>
          <cell r="G2490">
            <v>19.940000000000001</v>
          </cell>
          <cell r="H2490">
            <v>20.059999999999999</v>
          </cell>
          <cell r="I2490">
            <v>20</v>
          </cell>
          <cell r="J2490">
            <v>19.84</v>
          </cell>
          <cell r="K2490">
            <v>19.690000000000001</v>
          </cell>
          <cell r="L2490">
            <v>19.52</v>
          </cell>
          <cell r="M2490">
            <v>19.36</v>
          </cell>
          <cell r="N2490">
            <v>19.23</v>
          </cell>
          <cell r="O2490">
            <v>19.11</v>
          </cell>
          <cell r="P2490">
            <v>18.989999999999998</v>
          </cell>
          <cell r="Q2490">
            <v>18.88</v>
          </cell>
          <cell r="R2490">
            <v>18.78</v>
          </cell>
        </row>
        <row r="2491">
          <cell r="A2491">
            <v>1999</v>
          </cell>
          <cell r="B2491" t="str">
            <v>JUL</v>
          </cell>
          <cell r="C2491" t="str">
            <v>JUL - 1999</v>
          </cell>
          <cell r="D2491">
            <v>36357</v>
          </cell>
          <cell r="E2491">
            <v>12</v>
          </cell>
          <cell r="F2491">
            <v>36353</v>
          </cell>
          <cell r="G2491">
            <v>19.91</v>
          </cell>
          <cell r="H2491">
            <v>20.079999999999998</v>
          </cell>
          <cell r="I2491">
            <v>20.04</v>
          </cell>
          <cell r="J2491">
            <v>19.899999999999999</v>
          </cell>
          <cell r="K2491">
            <v>19.75</v>
          </cell>
          <cell r="L2491">
            <v>19.579999999999998</v>
          </cell>
          <cell r="M2491">
            <v>19.420000000000002</v>
          </cell>
          <cell r="N2491">
            <v>19.28</v>
          </cell>
          <cell r="O2491">
            <v>19.16</v>
          </cell>
          <cell r="P2491">
            <v>19.04</v>
          </cell>
          <cell r="Q2491">
            <v>18.93</v>
          </cell>
          <cell r="R2491">
            <v>18.829999999999998</v>
          </cell>
        </row>
        <row r="2492">
          <cell r="A2492">
            <v>1999</v>
          </cell>
          <cell r="B2492" t="str">
            <v>JUL</v>
          </cell>
          <cell r="C2492" t="str">
            <v>JUL - 1999</v>
          </cell>
          <cell r="D2492">
            <v>36357</v>
          </cell>
          <cell r="E2492">
            <v>13</v>
          </cell>
          <cell r="F2492">
            <v>36354</v>
          </cell>
          <cell r="G2492">
            <v>20.149999999999999</v>
          </cell>
          <cell r="H2492">
            <v>20.350000000000001</v>
          </cell>
          <cell r="I2492">
            <v>20.309999999999999</v>
          </cell>
          <cell r="J2492">
            <v>20.16</v>
          </cell>
          <cell r="K2492">
            <v>20</v>
          </cell>
          <cell r="L2492">
            <v>19.809999999999999</v>
          </cell>
          <cell r="M2492">
            <v>19.64</v>
          </cell>
          <cell r="N2492">
            <v>19.489999999999998</v>
          </cell>
          <cell r="O2492">
            <v>19.36</v>
          </cell>
          <cell r="P2492">
            <v>19.23</v>
          </cell>
          <cell r="Q2492">
            <v>19.11</v>
          </cell>
          <cell r="R2492">
            <v>19</v>
          </cell>
        </row>
        <row r="2493">
          <cell r="A2493">
            <v>1999</v>
          </cell>
          <cell r="B2493" t="str">
            <v>JUL</v>
          </cell>
          <cell r="C2493" t="str">
            <v>JUL - 1999</v>
          </cell>
          <cell r="D2493">
            <v>36357</v>
          </cell>
          <cell r="E2493">
            <v>14</v>
          </cell>
          <cell r="F2493">
            <v>36355</v>
          </cell>
          <cell r="G2493">
            <v>19.920000000000002</v>
          </cell>
          <cell r="H2493">
            <v>20.14</v>
          </cell>
          <cell r="I2493">
            <v>20.18</v>
          </cell>
          <cell r="J2493">
            <v>20.059999999999999</v>
          </cell>
          <cell r="K2493">
            <v>19.899999999999999</v>
          </cell>
          <cell r="L2493">
            <v>19.72</v>
          </cell>
          <cell r="M2493">
            <v>19.55</v>
          </cell>
          <cell r="N2493">
            <v>19.399999999999999</v>
          </cell>
          <cell r="O2493">
            <v>19.27</v>
          </cell>
          <cell r="P2493">
            <v>19.14</v>
          </cell>
          <cell r="Q2493">
            <v>19.02</v>
          </cell>
          <cell r="R2493">
            <v>18.91</v>
          </cell>
        </row>
        <row r="2494">
          <cell r="A2494">
            <v>1999</v>
          </cell>
          <cell r="B2494" t="str">
            <v>JUL</v>
          </cell>
          <cell r="C2494" t="str">
            <v>JUL - 1999</v>
          </cell>
          <cell r="D2494">
            <v>36357</v>
          </cell>
          <cell r="E2494">
            <v>15</v>
          </cell>
          <cell r="F2494">
            <v>36356</v>
          </cell>
          <cell r="G2494">
            <v>20.16</v>
          </cell>
          <cell r="H2494">
            <v>20.399999999999999</v>
          </cell>
          <cell r="I2494">
            <v>20.440000000000001</v>
          </cell>
          <cell r="J2494">
            <v>20.32</v>
          </cell>
          <cell r="K2494">
            <v>20.16</v>
          </cell>
          <cell r="L2494">
            <v>19.98</v>
          </cell>
          <cell r="M2494">
            <v>19.809999999999999</v>
          </cell>
          <cell r="N2494">
            <v>19.649999999999999</v>
          </cell>
          <cell r="O2494">
            <v>19.510000000000002</v>
          </cell>
          <cell r="P2494">
            <v>19.38</v>
          </cell>
          <cell r="Q2494">
            <v>19.260000000000002</v>
          </cell>
          <cell r="R2494">
            <v>19.14</v>
          </cell>
        </row>
        <row r="2495">
          <cell r="A2495">
            <v>1999</v>
          </cell>
          <cell r="B2495" t="str">
            <v>JUL</v>
          </cell>
          <cell r="C2495" t="str">
            <v>JUL - 1999</v>
          </cell>
          <cell r="D2495">
            <v>36357</v>
          </cell>
          <cell r="E2495">
            <v>16</v>
          </cell>
          <cell r="F2495">
            <v>36357</v>
          </cell>
          <cell r="G2495">
            <v>20.62</v>
          </cell>
          <cell r="H2495">
            <v>20.72</v>
          </cell>
          <cell r="I2495">
            <v>20.68</v>
          </cell>
          <cell r="J2495">
            <v>20.52</v>
          </cell>
          <cell r="K2495">
            <v>20.329999999999998</v>
          </cell>
          <cell r="L2495">
            <v>20.12</v>
          </cell>
          <cell r="M2495">
            <v>19.93</v>
          </cell>
          <cell r="N2495">
            <v>19.760000000000002</v>
          </cell>
          <cell r="O2495">
            <v>19.59</v>
          </cell>
          <cell r="P2495">
            <v>19.43</v>
          </cell>
          <cell r="Q2495">
            <v>19.28</v>
          </cell>
          <cell r="R2495">
            <v>19.13</v>
          </cell>
        </row>
        <row r="2496">
          <cell r="A2496">
            <v>1999</v>
          </cell>
          <cell r="B2496" t="str">
            <v>JUL</v>
          </cell>
          <cell r="C2496" t="str">
            <v>JUL - 1999</v>
          </cell>
          <cell r="D2496">
            <v>36364</v>
          </cell>
          <cell r="E2496">
            <v>19</v>
          </cell>
          <cell r="F2496">
            <v>36360</v>
          </cell>
          <cell r="G2496">
            <v>20.440000000000001</v>
          </cell>
          <cell r="H2496">
            <v>20.65</v>
          </cell>
          <cell r="I2496">
            <v>20.59</v>
          </cell>
          <cell r="J2496">
            <v>20.39</v>
          </cell>
          <cell r="K2496">
            <v>20.18</v>
          </cell>
          <cell r="L2496">
            <v>19.96</v>
          </cell>
          <cell r="M2496">
            <v>19.760000000000002</v>
          </cell>
          <cell r="N2496">
            <v>19.579999999999998</v>
          </cell>
          <cell r="O2496">
            <v>19.399999999999999</v>
          </cell>
          <cell r="P2496">
            <v>19.23</v>
          </cell>
          <cell r="Q2496">
            <v>19.07</v>
          </cell>
          <cell r="R2496">
            <v>18.91</v>
          </cell>
        </row>
        <row r="2497">
          <cell r="A2497">
            <v>1999</v>
          </cell>
          <cell r="B2497" t="str">
            <v>JUL</v>
          </cell>
          <cell r="C2497" t="str">
            <v>JUL - 1999</v>
          </cell>
          <cell r="D2497">
            <v>36364</v>
          </cell>
          <cell r="E2497">
            <v>20</v>
          </cell>
          <cell r="F2497">
            <v>36361</v>
          </cell>
          <cell r="G2497">
            <v>19.37</v>
          </cell>
          <cell r="H2497">
            <v>19.75</v>
          </cell>
          <cell r="I2497">
            <v>19.77</v>
          </cell>
          <cell r="J2497">
            <v>19.64</v>
          </cell>
          <cell r="K2497">
            <v>19.46</v>
          </cell>
          <cell r="L2497">
            <v>19.260000000000002</v>
          </cell>
          <cell r="M2497">
            <v>19.079999999999998</v>
          </cell>
          <cell r="N2497">
            <v>18.93</v>
          </cell>
          <cell r="O2497">
            <v>18.78</v>
          </cell>
          <cell r="P2497">
            <v>18.63</v>
          </cell>
          <cell r="Q2497">
            <v>18.48</v>
          </cell>
          <cell r="R2497">
            <v>18.329999999999998</v>
          </cell>
        </row>
        <row r="2498">
          <cell r="A2498">
            <v>1999</v>
          </cell>
          <cell r="B2498" t="str">
            <v>JUL</v>
          </cell>
          <cell r="C2498" t="str">
            <v>JUL - 1999</v>
          </cell>
          <cell r="D2498">
            <v>36364</v>
          </cell>
          <cell r="E2498">
            <v>21</v>
          </cell>
          <cell r="F2498">
            <v>36362</v>
          </cell>
          <cell r="G2498">
            <v>19.649999999999999</v>
          </cell>
          <cell r="H2498">
            <v>19.739999999999998</v>
          </cell>
          <cell r="I2498">
            <v>19.649999999999999</v>
          </cell>
          <cell r="J2498">
            <v>19.5</v>
          </cell>
          <cell r="K2498">
            <v>19.309999999999999</v>
          </cell>
          <cell r="L2498">
            <v>19.14</v>
          </cell>
          <cell r="M2498">
            <v>19</v>
          </cell>
          <cell r="N2498">
            <v>18.87</v>
          </cell>
          <cell r="O2498">
            <v>18.739999999999998</v>
          </cell>
          <cell r="P2498">
            <v>18.61</v>
          </cell>
          <cell r="Q2498">
            <v>18.47</v>
          </cell>
          <cell r="R2498">
            <v>18.34</v>
          </cell>
        </row>
        <row r="2499">
          <cell r="A2499">
            <v>1999</v>
          </cell>
          <cell r="B2499" t="str">
            <v>JUL</v>
          </cell>
          <cell r="C2499" t="str">
            <v>JUL - 1999</v>
          </cell>
          <cell r="D2499">
            <v>36364</v>
          </cell>
          <cell r="E2499">
            <v>22</v>
          </cell>
          <cell r="F2499">
            <v>36363</v>
          </cell>
          <cell r="G2499">
            <v>19.940000000000001</v>
          </cell>
          <cell r="H2499">
            <v>20.010000000000002</v>
          </cell>
          <cell r="I2499">
            <v>19.920000000000002</v>
          </cell>
          <cell r="J2499">
            <v>19.77</v>
          </cell>
          <cell r="K2499">
            <v>19.57</v>
          </cell>
          <cell r="L2499">
            <v>19.399999999999999</v>
          </cell>
          <cell r="M2499">
            <v>19.25</v>
          </cell>
          <cell r="N2499">
            <v>19.12</v>
          </cell>
          <cell r="O2499">
            <v>18.989999999999998</v>
          </cell>
          <cell r="P2499">
            <v>18.86</v>
          </cell>
          <cell r="Q2499">
            <v>18.72</v>
          </cell>
          <cell r="R2499">
            <v>18.579999999999998</v>
          </cell>
        </row>
        <row r="2500">
          <cell r="A2500">
            <v>1999</v>
          </cell>
          <cell r="B2500" t="str">
            <v>JUL</v>
          </cell>
          <cell r="C2500" t="str">
            <v>JUL - 1999</v>
          </cell>
          <cell r="D2500">
            <v>36364</v>
          </cell>
          <cell r="E2500">
            <v>23</v>
          </cell>
          <cell r="F2500">
            <v>36364</v>
          </cell>
          <cell r="G2500">
            <v>20.63</v>
          </cell>
          <cell r="H2500">
            <v>20.66</v>
          </cell>
          <cell r="I2500">
            <v>20.55</v>
          </cell>
          <cell r="J2500">
            <v>20.36</v>
          </cell>
          <cell r="K2500">
            <v>20.12</v>
          </cell>
          <cell r="L2500">
            <v>19.920000000000002</v>
          </cell>
          <cell r="M2500">
            <v>19.739999999999998</v>
          </cell>
          <cell r="N2500">
            <v>19.57</v>
          </cell>
          <cell r="O2500">
            <v>19.41</v>
          </cell>
          <cell r="P2500">
            <v>19.25</v>
          </cell>
          <cell r="Q2500">
            <v>19.09</v>
          </cell>
          <cell r="R2500">
            <v>18.940000000000001</v>
          </cell>
        </row>
        <row r="2501">
          <cell r="A2501">
            <v>1999</v>
          </cell>
          <cell r="B2501" t="str">
            <v>JUL</v>
          </cell>
          <cell r="C2501" t="str">
            <v>JUL - 1999</v>
          </cell>
          <cell r="D2501">
            <v>36371</v>
          </cell>
          <cell r="E2501">
            <v>26</v>
          </cell>
          <cell r="F2501">
            <v>36367</v>
          </cell>
          <cell r="G2501">
            <v>20.52</v>
          </cell>
          <cell r="H2501">
            <v>20.59</v>
          </cell>
          <cell r="I2501">
            <v>20.48</v>
          </cell>
          <cell r="J2501">
            <v>20.28</v>
          </cell>
          <cell r="K2501">
            <v>20.03</v>
          </cell>
          <cell r="L2501">
            <v>19.82</v>
          </cell>
          <cell r="M2501">
            <v>19.64</v>
          </cell>
          <cell r="N2501">
            <v>19.47</v>
          </cell>
          <cell r="O2501">
            <v>19.3</v>
          </cell>
          <cell r="P2501">
            <v>19.13</v>
          </cell>
          <cell r="Q2501">
            <v>18.97</v>
          </cell>
          <cell r="R2501">
            <v>18.809999999999999</v>
          </cell>
        </row>
        <row r="2502">
          <cell r="A2502">
            <v>1999</v>
          </cell>
          <cell r="B2502" t="str">
            <v>JUL</v>
          </cell>
          <cell r="C2502" t="str">
            <v>JUL - 1999</v>
          </cell>
          <cell r="D2502">
            <v>36371</v>
          </cell>
          <cell r="E2502">
            <v>27</v>
          </cell>
          <cell r="F2502">
            <v>36368</v>
          </cell>
          <cell r="G2502">
            <v>20.38</v>
          </cell>
          <cell r="H2502">
            <v>20.45</v>
          </cell>
          <cell r="I2502">
            <v>20.37</v>
          </cell>
          <cell r="J2502">
            <v>20.18</v>
          </cell>
          <cell r="K2502">
            <v>19.95</v>
          </cell>
          <cell r="L2502">
            <v>19.75</v>
          </cell>
          <cell r="M2502">
            <v>19.57</v>
          </cell>
          <cell r="N2502">
            <v>19.41</v>
          </cell>
          <cell r="O2502">
            <v>19.25</v>
          </cell>
          <cell r="P2502">
            <v>19.09</v>
          </cell>
          <cell r="Q2502">
            <v>18.940000000000001</v>
          </cell>
          <cell r="R2502">
            <v>18.79</v>
          </cell>
        </row>
        <row r="2503">
          <cell r="A2503">
            <v>1999</v>
          </cell>
          <cell r="B2503" t="str">
            <v>JUL</v>
          </cell>
          <cell r="C2503" t="str">
            <v>JUL - 1999</v>
          </cell>
          <cell r="D2503">
            <v>36371</v>
          </cell>
          <cell r="E2503">
            <v>28</v>
          </cell>
          <cell r="F2503">
            <v>36369</v>
          </cell>
          <cell r="G2503">
            <v>20.54</v>
          </cell>
          <cell r="H2503">
            <v>20.61</v>
          </cell>
          <cell r="I2503">
            <v>20.52</v>
          </cell>
          <cell r="J2503">
            <v>20.309999999999999</v>
          </cell>
          <cell r="K2503">
            <v>20.07</v>
          </cell>
          <cell r="L2503">
            <v>19.86</v>
          </cell>
          <cell r="M2503">
            <v>19.670000000000002</v>
          </cell>
          <cell r="N2503">
            <v>19.5</v>
          </cell>
          <cell r="O2503">
            <v>19.329999999999998</v>
          </cell>
          <cell r="P2503">
            <v>19.16</v>
          </cell>
          <cell r="Q2503">
            <v>19</v>
          </cell>
          <cell r="R2503">
            <v>18.84</v>
          </cell>
        </row>
        <row r="2504">
          <cell r="A2504">
            <v>1999</v>
          </cell>
          <cell r="B2504" t="str">
            <v>JUL</v>
          </cell>
          <cell r="C2504" t="str">
            <v>JUL - 1999</v>
          </cell>
          <cell r="D2504">
            <v>36371</v>
          </cell>
          <cell r="E2504">
            <v>29</v>
          </cell>
          <cell r="F2504">
            <v>36370</v>
          </cell>
          <cell r="G2504">
            <v>20.97</v>
          </cell>
          <cell r="H2504">
            <v>20.98</v>
          </cell>
          <cell r="I2504">
            <v>20.85</v>
          </cell>
          <cell r="J2504">
            <v>20.6</v>
          </cell>
          <cell r="K2504">
            <v>20.329999999999998</v>
          </cell>
          <cell r="L2504">
            <v>20.100000000000001</v>
          </cell>
          <cell r="M2504">
            <v>19.899999999999999</v>
          </cell>
          <cell r="N2504">
            <v>19.71</v>
          </cell>
          <cell r="O2504">
            <v>19.52</v>
          </cell>
          <cell r="P2504">
            <v>19.329999999999998</v>
          </cell>
          <cell r="Q2504">
            <v>19.14</v>
          </cell>
          <cell r="R2504">
            <v>18.96</v>
          </cell>
        </row>
        <row r="2505">
          <cell r="A2505">
            <v>1999</v>
          </cell>
          <cell r="B2505" t="str">
            <v>JUL</v>
          </cell>
          <cell r="C2505" t="str">
            <v>JUL - 1999</v>
          </cell>
          <cell r="D2505">
            <v>36371</v>
          </cell>
          <cell r="E2505">
            <v>30</v>
          </cell>
          <cell r="F2505">
            <v>36371</v>
          </cell>
          <cell r="G2505">
            <v>20.53</v>
          </cell>
          <cell r="H2505">
            <v>20.56</v>
          </cell>
          <cell r="I2505">
            <v>20.45</v>
          </cell>
          <cell r="J2505">
            <v>20.22</v>
          </cell>
          <cell r="K2505">
            <v>19.97</v>
          </cell>
          <cell r="L2505">
            <v>19.75</v>
          </cell>
          <cell r="M2505">
            <v>19.55</v>
          </cell>
          <cell r="N2505">
            <v>19.36</v>
          </cell>
          <cell r="O2505">
            <v>19.170000000000002</v>
          </cell>
          <cell r="P2505">
            <v>18.98</v>
          </cell>
          <cell r="Q2505">
            <v>18.79</v>
          </cell>
          <cell r="R2505">
            <v>18.61</v>
          </cell>
        </row>
        <row r="2506">
          <cell r="A2506">
            <v>1999</v>
          </cell>
          <cell r="B2506" t="str">
            <v>AUG</v>
          </cell>
          <cell r="C2506" t="str">
            <v>AUG - 1999</v>
          </cell>
          <cell r="D2506">
            <v>36378</v>
          </cell>
          <cell r="E2506">
            <v>2</v>
          </cell>
          <cell r="F2506">
            <v>36374</v>
          </cell>
          <cell r="G2506">
            <v>20.45</v>
          </cell>
          <cell r="H2506">
            <v>20.53</v>
          </cell>
          <cell r="I2506">
            <v>20.48</v>
          </cell>
          <cell r="J2506">
            <v>20.28</v>
          </cell>
          <cell r="K2506">
            <v>20.05</v>
          </cell>
          <cell r="L2506">
            <v>19.850000000000001</v>
          </cell>
          <cell r="M2506">
            <v>19.66</v>
          </cell>
          <cell r="N2506">
            <v>19.47</v>
          </cell>
          <cell r="O2506">
            <v>19.28</v>
          </cell>
          <cell r="P2506">
            <v>19.100000000000001</v>
          </cell>
          <cell r="Q2506">
            <v>18.920000000000002</v>
          </cell>
          <cell r="R2506">
            <v>18.760000000000002</v>
          </cell>
        </row>
        <row r="2507">
          <cell r="A2507">
            <v>1999</v>
          </cell>
          <cell r="B2507" t="str">
            <v>AUG</v>
          </cell>
          <cell r="C2507" t="str">
            <v>AUG - 1999</v>
          </cell>
          <cell r="D2507">
            <v>36378</v>
          </cell>
          <cell r="E2507">
            <v>3</v>
          </cell>
          <cell r="F2507">
            <v>36375</v>
          </cell>
          <cell r="G2507">
            <v>20.3</v>
          </cell>
          <cell r="H2507">
            <v>20.43</v>
          </cell>
          <cell r="I2507">
            <v>20.41</v>
          </cell>
          <cell r="J2507">
            <v>20.23</v>
          </cell>
          <cell r="K2507">
            <v>20.010000000000002</v>
          </cell>
          <cell r="L2507">
            <v>19.8</v>
          </cell>
          <cell r="M2507">
            <v>19.61</v>
          </cell>
          <cell r="N2507">
            <v>19.420000000000002</v>
          </cell>
          <cell r="O2507">
            <v>19.239999999999998</v>
          </cell>
          <cell r="P2507">
            <v>19.059999999999999</v>
          </cell>
          <cell r="Q2507">
            <v>18.88</v>
          </cell>
          <cell r="R2507">
            <v>18.72</v>
          </cell>
        </row>
        <row r="2508">
          <cell r="A2508">
            <v>1999</v>
          </cell>
          <cell r="B2508" t="str">
            <v>AUG</v>
          </cell>
          <cell r="C2508" t="str">
            <v>AUG - 1999</v>
          </cell>
          <cell r="D2508">
            <v>36378</v>
          </cell>
          <cell r="E2508">
            <v>4</v>
          </cell>
          <cell r="F2508">
            <v>36376</v>
          </cell>
          <cell r="G2508">
            <v>20.440000000000001</v>
          </cell>
          <cell r="H2508">
            <v>20.55</v>
          </cell>
          <cell r="I2508">
            <v>20.54</v>
          </cell>
          <cell r="J2508">
            <v>20.37</v>
          </cell>
          <cell r="K2508">
            <v>20.14</v>
          </cell>
          <cell r="L2508">
            <v>19.93</v>
          </cell>
          <cell r="M2508">
            <v>19.73</v>
          </cell>
          <cell r="N2508">
            <v>19.54</v>
          </cell>
          <cell r="O2508">
            <v>19.350000000000001</v>
          </cell>
          <cell r="P2508">
            <v>19.16</v>
          </cell>
          <cell r="Q2508">
            <v>18.97</v>
          </cell>
          <cell r="R2508">
            <v>18.809999999999999</v>
          </cell>
        </row>
        <row r="2509">
          <cell r="A2509">
            <v>1999</v>
          </cell>
          <cell r="B2509" t="str">
            <v>AUG</v>
          </cell>
          <cell r="C2509" t="str">
            <v>AUG - 1999</v>
          </cell>
          <cell r="D2509">
            <v>36378</v>
          </cell>
          <cell r="E2509">
            <v>5</v>
          </cell>
          <cell r="F2509">
            <v>36377</v>
          </cell>
          <cell r="G2509">
            <v>20.56</v>
          </cell>
          <cell r="H2509">
            <v>20.68</v>
          </cell>
          <cell r="I2509">
            <v>20.69</v>
          </cell>
          <cell r="J2509">
            <v>20.52</v>
          </cell>
          <cell r="K2509">
            <v>20.28</v>
          </cell>
          <cell r="L2509">
            <v>20.059999999999999</v>
          </cell>
          <cell r="M2509">
            <v>19.850000000000001</v>
          </cell>
          <cell r="N2509">
            <v>19.649999999999999</v>
          </cell>
          <cell r="O2509">
            <v>19.46</v>
          </cell>
          <cell r="P2509">
            <v>19.27</v>
          </cell>
          <cell r="Q2509">
            <v>19.079999999999998</v>
          </cell>
          <cell r="R2509">
            <v>18.91</v>
          </cell>
        </row>
        <row r="2510">
          <cell r="A2510">
            <v>1999</v>
          </cell>
          <cell r="B2510" t="str">
            <v>AUG</v>
          </cell>
          <cell r="C2510" t="str">
            <v>AUG - 1999</v>
          </cell>
          <cell r="D2510">
            <v>36378</v>
          </cell>
          <cell r="E2510">
            <v>6</v>
          </cell>
          <cell r="F2510">
            <v>36378</v>
          </cell>
          <cell r="G2510">
            <v>20.88</v>
          </cell>
          <cell r="H2510">
            <v>20.97</v>
          </cell>
          <cell r="I2510">
            <v>20.96</v>
          </cell>
          <cell r="J2510">
            <v>20.77</v>
          </cell>
          <cell r="K2510">
            <v>20.52</v>
          </cell>
          <cell r="L2510">
            <v>20.28</v>
          </cell>
          <cell r="M2510">
            <v>20.07</v>
          </cell>
          <cell r="N2510">
            <v>19.86</v>
          </cell>
          <cell r="O2510">
            <v>19.66</v>
          </cell>
          <cell r="P2510">
            <v>19.46</v>
          </cell>
          <cell r="Q2510">
            <v>19.27</v>
          </cell>
          <cell r="R2510">
            <v>19.100000000000001</v>
          </cell>
        </row>
        <row r="2511">
          <cell r="A2511">
            <v>1999</v>
          </cell>
          <cell r="B2511" t="str">
            <v>AUG</v>
          </cell>
          <cell r="C2511" t="str">
            <v>AUG - 1999</v>
          </cell>
          <cell r="D2511">
            <v>36385</v>
          </cell>
          <cell r="E2511">
            <v>9</v>
          </cell>
          <cell r="F2511">
            <v>36381</v>
          </cell>
          <cell r="G2511">
            <v>21.27</v>
          </cell>
          <cell r="H2511">
            <v>21.37</v>
          </cell>
          <cell r="I2511">
            <v>21.32</v>
          </cell>
          <cell r="J2511">
            <v>21.09</v>
          </cell>
          <cell r="K2511">
            <v>20.8</v>
          </cell>
          <cell r="L2511">
            <v>20.54</v>
          </cell>
          <cell r="M2511">
            <v>20.309999999999999</v>
          </cell>
          <cell r="N2511">
            <v>20.079999999999998</v>
          </cell>
          <cell r="O2511">
            <v>19.850000000000001</v>
          </cell>
          <cell r="P2511">
            <v>19.62</v>
          </cell>
          <cell r="Q2511">
            <v>19.399999999999999</v>
          </cell>
          <cell r="R2511">
            <v>19.21</v>
          </cell>
        </row>
        <row r="2512">
          <cell r="A2512">
            <v>1999</v>
          </cell>
          <cell r="B2512" t="str">
            <v>AUG</v>
          </cell>
          <cell r="C2512" t="str">
            <v>AUG - 1999</v>
          </cell>
          <cell r="D2512">
            <v>36385</v>
          </cell>
          <cell r="E2512">
            <v>10</v>
          </cell>
          <cell r="F2512">
            <v>36382</v>
          </cell>
          <cell r="G2512">
            <v>21.3</v>
          </cell>
          <cell r="H2512">
            <v>21.39</v>
          </cell>
          <cell r="I2512">
            <v>21.29</v>
          </cell>
          <cell r="J2512">
            <v>21.02</v>
          </cell>
          <cell r="K2512">
            <v>20.7</v>
          </cell>
          <cell r="L2512">
            <v>20.41</v>
          </cell>
          <cell r="M2512">
            <v>20.149999999999999</v>
          </cell>
          <cell r="N2512">
            <v>19.89</v>
          </cell>
          <cell r="O2512">
            <v>19.63</v>
          </cell>
          <cell r="P2512">
            <v>19.37</v>
          </cell>
          <cell r="Q2512">
            <v>19.13</v>
          </cell>
          <cell r="R2512">
            <v>18.920000000000002</v>
          </cell>
        </row>
        <row r="2513">
          <cell r="A2513">
            <v>1999</v>
          </cell>
          <cell r="B2513" t="str">
            <v>AUG</v>
          </cell>
          <cell r="C2513" t="str">
            <v>AUG - 1999</v>
          </cell>
          <cell r="D2513">
            <v>36385</v>
          </cell>
          <cell r="E2513">
            <v>11</v>
          </cell>
          <cell r="F2513">
            <v>36383</v>
          </cell>
          <cell r="G2513">
            <v>21.52</v>
          </cell>
          <cell r="H2513">
            <v>21.61</v>
          </cell>
          <cell r="I2513">
            <v>21.48</v>
          </cell>
          <cell r="J2513">
            <v>21.2</v>
          </cell>
          <cell r="K2513">
            <v>20.87</v>
          </cell>
          <cell r="L2513">
            <v>20.57</v>
          </cell>
          <cell r="M2513">
            <v>20.29</v>
          </cell>
          <cell r="N2513">
            <v>20.010000000000002</v>
          </cell>
          <cell r="O2513">
            <v>19.75</v>
          </cell>
          <cell r="P2513">
            <v>19.489999999999998</v>
          </cell>
          <cell r="Q2513">
            <v>19.239999999999998</v>
          </cell>
          <cell r="R2513">
            <v>19.02</v>
          </cell>
        </row>
        <row r="2514">
          <cell r="A2514">
            <v>1999</v>
          </cell>
          <cell r="B2514" t="str">
            <v>AUG</v>
          </cell>
          <cell r="C2514" t="str">
            <v>AUG - 1999</v>
          </cell>
          <cell r="D2514">
            <v>36385</v>
          </cell>
          <cell r="E2514">
            <v>12</v>
          </cell>
          <cell r="F2514">
            <v>36384</v>
          </cell>
          <cell r="G2514">
            <v>21.48</v>
          </cell>
          <cell r="H2514">
            <v>21.58</v>
          </cell>
          <cell r="I2514">
            <v>21.45</v>
          </cell>
          <cell r="J2514">
            <v>21.16</v>
          </cell>
          <cell r="K2514">
            <v>20.81</v>
          </cell>
          <cell r="L2514">
            <v>20.49</v>
          </cell>
          <cell r="M2514">
            <v>20.21</v>
          </cell>
          <cell r="N2514">
            <v>19.93</v>
          </cell>
          <cell r="O2514">
            <v>19.670000000000002</v>
          </cell>
          <cell r="P2514">
            <v>19.420000000000002</v>
          </cell>
          <cell r="Q2514">
            <v>19.18</v>
          </cell>
          <cell r="R2514">
            <v>18.98</v>
          </cell>
        </row>
        <row r="2515">
          <cell r="A2515">
            <v>1999</v>
          </cell>
          <cell r="B2515" t="str">
            <v>AUG</v>
          </cell>
          <cell r="C2515" t="str">
            <v>AUG - 1999</v>
          </cell>
          <cell r="D2515">
            <v>36385</v>
          </cell>
          <cell r="E2515">
            <v>13</v>
          </cell>
          <cell r="F2515">
            <v>36385</v>
          </cell>
          <cell r="G2515">
            <v>21.67</v>
          </cell>
          <cell r="H2515">
            <v>21.77</v>
          </cell>
          <cell r="I2515">
            <v>21.62</v>
          </cell>
          <cell r="J2515">
            <v>21.32</v>
          </cell>
          <cell r="K2515">
            <v>20.95</v>
          </cell>
          <cell r="L2515">
            <v>20.63</v>
          </cell>
          <cell r="M2515">
            <v>20.329999999999998</v>
          </cell>
          <cell r="N2515">
            <v>20.03</v>
          </cell>
          <cell r="O2515">
            <v>19.75</v>
          </cell>
          <cell r="P2515">
            <v>19.489999999999998</v>
          </cell>
          <cell r="Q2515">
            <v>19.25</v>
          </cell>
          <cell r="R2515">
            <v>19.04</v>
          </cell>
        </row>
        <row r="2516">
          <cell r="A2516">
            <v>1999</v>
          </cell>
          <cell r="B2516" t="str">
            <v>AUG</v>
          </cell>
          <cell r="C2516" t="str">
            <v>AUG - 1999</v>
          </cell>
          <cell r="D2516">
            <v>36392</v>
          </cell>
          <cell r="E2516">
            <v>16</v>
          </cell>
          <cell r="F2516">
            <v>36388</v>
          </cell>
          <cell r="G2516">
            <v>21.36</v>
          </cell>
          <cell r="H2516">
            <v>21.52</v>
          </cell>
          <cell r="I2516">
            <v>21.46</v>
          </cell>
          <cell r="J2516">
            <v>21.22</v>
          </cell>
          <cell r="K2516">
            <v>20.87</v>
          </cell>
          <cell r="L2516">
            <v>20.56</v>
          </cell>
          <cell r="M2516">
            <v>20.27</v>
          </cell>
          <cell r="N2516">
            <v>19.989999999999998</v>
          </cell>
          <cell r="O2516">
            <v>19.739999999999998</v>
          </cell>
          <cell r="P2516">
            <v>19.510000000000002</v>
          </cell>
          <cell r="Q2516">
            <v>19.3</v>
          </cell>
          <cell r="R2516">
            <v>19.11</v>
          </cell>
        </row>
        <row r="2517">
          <cell r="A2517">
            <v>1999</v>
          </cell>
          <cell r="B2517" t="str">
            <v>AUG</v>
          </cell>
          <cell r="C2517" t="str">
            <v>AUG - 1999</v>
          </cell>
          <cell r="D2517">
            <v>36392</v>
          </cell>
          <cell r="E2517">
            <v>17</v>
          </cell>
          <cell r="F2517">
            <v>36389</v>
          </cell>
          <cell r="G2517">
            <v>21.74</v>
          </cell>
          <cell r="H2517">
            <v>21.91</v>
          </cell>
          <cell r="I2517">
            <v>21.86</v>
          </cell>
          <cell r="J2517">
            <v>21.61</v>
          </cell>
          <cell r="K2517">
            <v>21.24</v>
          </cell>
          <cell r="L2517">
            <v>20.91</v>
          </cell>
          <cell r="M2517">
            <v>20.61</v>
          </cell>
          <cell r="N2517">
            <v>20.32</v>
          </cell>
          <cell r="O2517">
            <v>20.059999999999999</v>
          </cell>
          <cell r="P2517">
            <v>19.82</v>
          </cell>
          <cell r="Q2517">
            <v>19.600000000000001</v>
          </cell>
          <cell r="R2517">
            <v>19.399999999999999</v>
          </cell>
        </row>
        <row r="2518">
          <cell r="A2518">
            <v>1999</v>
          </cell>
          <cell r="B2518" t="str">
            <v>AUG</v>
          </cell>
          <cell r="C2518" t="str">
            <v>AUG - 1999</v>
          </cell>
          <cell r="D2518">
            <v>36392</v>
          </cell>
          <cell r="E2518">
            <v>18</v>
          </cell>
          <cell r="F2518">
            <v>36390</v>
          </cell>
          <cell r="G2518">
            <v>21.52</v>
          </cell>
          <cell r="H2518">
            <v>21.73</v>
          </cell>
          <cell r="I2518">
            <v>21.68</v>
          </cell>
          <cell r="J2518">
            <v>21.43</v>
          </cell>
          <cell r="K2518">
            <v>21.06</v>
          </cell>
          <cell r="L2518">
            <v>20.73</v>
          </cell>
          <cell r="M2518">
            <v>20.43</v>
          </cell>
          <cell r="N2518">
            <v>20.14</v>
          </cell>
          <cell r="O2518">
            <v>19.87</v>
          </cell>
          <cell r="P2518">
            <v>19.62</v>
          </cell>
          <cell r="Q2518">
            <v>19.39</v>
          </cell>
          <cell r="R2518">
            <v>19.18</v>
          </cell>
        </row>
        <row r="2519">
          <cell r="A2519">
            <v>1999</v>
          </cell>
          <cell r="B2519" t="str">
            <v>AUG</v>
          </cell>
          <cell r="C2519" t="str">
            <v>AUG - 1999</v>
          </cell>
          <cell r="D2519">
            <v>36392</v>
          </cell>
          <cell r="E2519">
            <v>19</v>
          </cell>
          <cell r="F2519">
            <v>36391</v>
          </cell>
          <cell r="G2519">
            <v>21.77</v>
          </cell>
          <cell r="H2519">
            <v>21.97</v>
          </cell>
          <cell r="I2519">
            <v>21.91</v>
          </cell>
          <cell r="J2519">
            <v>21.64</v>
          </cell>
          <cell r="K2519">
            <v>21.25</v>
          </cell>
          <cell r="L2519">
            <v>20.9</v>
          </cell>
          <cell r="M2519">
            <v>20.58</v>
          </cell>
          <cell r="N2519">
            <v>20.27</v>
          </cell>
          <cell r="O2519">
            <v>19.97</v>
          </cell>
          <cell r="P2519">
            <v>19.68</v>
          </cell>
          <cell r="Q2519">
            <v>19.43</v>
          </cell>
          <cell r="R2519">
            <v>19.21</v>
          </cell>
        </row>
        <row r="2520">
          <cell r="A2520">
            <v>1999</v>
          </cell>
          <cell r="B2520" t="str">
            <v>AUG</v>
          </cell>
          <cell r="C2520" t="str">
            <v>AUG - 1999</v>
          </cell>
          <cell r="D2520">
            <v>36392</v>
          </cell>
          <cell r="E2520">
            <v>20</v>
          </cell>
          <cell r="F2520">
            <v>36392</v>
          </cell>
          <cell r="G2520">
            <v>21.65</v>
          </cell>
          <cell r="H2520">
            <v>21.88</v>
          </cell>
          <cell r="I2520">
            <v>21.89</v>
          </cell>
          <cell r="J2520">
            <v>21.68</v>
          </cell>
          <cell r="K2520">
            <v>21.28</v>
          </cell>
          <cell r="L2520">
            <v>20.91</v>
          </cell>
          <cell r="M2520">
            <v>20.56</v>
          </cell>
          <cell r="N2520">
            <v>20.239999999999998</v>
          </cell>
          <cell r="O2520">
            <v>19.920000000000002</v>
          </cell>
          <cell r="P2520">
            <v>19.61</v>
          </cell>
          <cell r="Q2520">
            <v>19.350000000000001</v>
          </cell>
          <cell r="R2520">
            <v>19.13</v>
          </cell>
        </row>
        <row r="2521">
          <cell r="A2521">
            <v>1999</v>
          </cell>
          <cell r="B2521" t="str">
            <v>AUG</v>
          </cell>
          <cell r="C2521" t="str">
            <v>AUG - 1999</v>
          </cell>
          <cell r="D2521">
            <v>36399</v>
          </cell>
          <cell r="E2521">
            <v>23</v>
          </cell>
          <cell r="F2521">
            <v>36395</v>
          </cell>
          <cell r="G2521">
            <v>21.84</v>
          </cell>
          <cell r="H2521">
            <v>21.86</v>
          </cell>
          <cell r="I2521">
            <v>21.72</v>
          </cell>
          <cell r="J2521">
            <v>21.32</v>
          </cell>
          <cell r="K2521">
            <v>20.93</v>
          </cell>
          <cell r="L2521">
            <v>20.56</v>
          </cell>
          <cell r="M2521">
            <v>20.239999999999998</v>
          </cell>
          <cell r="N2521">
            <v>19.920000000000002</v>
          </cell>
          <cell r="O2521">
            <v>19.61</v>
          </cell>
          <cell r="P2521">
            <v>19.350000000000001</v>
          </cell>
          <cell r="Q2521">
            <v>19.12</v>
          </cell>
          <cell r="R2521">
            <v>18.91</v>
          </cell>
        </row>
        <row r="2522">
          <cell r="A2522">
            <v>1999</v>
          </cell>
          <cell r="B2522" t="str">
            <v>AUG</v>
          </cell>
          <cell r="C2522" t="str">
            <v>AUG - 1999</v>
          </cell>
          <cell r="D2522">
            <v>36399</v>
          </cell>
          <cell r="E2522">
            <v>24</v>
          </cell>
          <cell r="F2522">
            <v>36396</v>
          </cell>
          <cell r="G2522">
            <v>21.47</v>
          </cell>
          <cell r="H2522">
            <v>21.53</v>
          </cell>
          <cell r="I2522">
            <v>21.42</v>
          </cell>
          <cell r="J2522">
            <v>21.05</v>
          </cell>
          <cell r="K2522">
            <v>20.68</v>
          </cell>
          <cell r="L2522">
            <v>20.32</v>
          </cell>
          <cell r="M2522">
            <v>20.02</v>
          </cell>
          <cell r="N2522">
            <v>19.73</v>
          </cell>
          <cell r="O2522">
            <v>19.440000000000001</v>
          </cell>
          <cell r="P2522">
            <v>19.190000000000001</v>
          </cell>
          <cell r="Q2522">
            <v>18.96</v>
          </cell>
          <cell r="R2522">
            <v>18.75</v>
          </cell>
        </row>
        <row r="2523">
          <cell r="A2523">
            <v>1999</v>
          </cell>
          <cell r="B2523" t="str">
            <v>AUG</v>
          </cell>
          <cell r="C2523" t="str">
            <v>AUG - 1999</v>
          </cell>
          <cell r="D2523">
            <v>36399</v>
          </cell>
          <cell r="E2523">
            <v>25</v>
          </cell>
          <cell r="F2523">
            <v>36397</v>
          </cell>
          <cell r="G2523">
            <v>20.58</v>
          </cell>
          <cell r="H2523">
            <v>20.67</v>
          </cell>
          <cell r="I2523">
            <v>20.64</v>
          </cell>
          <cell r="J2523">
            <v>20.38</v>
          </cell>
          <cell r="K2523">
            <v>20.079999999999998</v>
          </cell>
          <cell r="L2523">
            <v>19.79</v>
          </cell>
          <cell r="M2523">
            <v>19.52</v>
          </cell>
          <cell r="N2523">
            <v>19.260000000000002</v>
          </cell>
          <cell r="O2523">
            <v>19.010000000000002</v>
          </cell>
          <cell r="P2523">
            <v>18.78</v>
          </cell>
          <cell r="Q2523">
            <v>18.559999999999999</v>
          </cell>
          <cell r="R2523">
            <v>18.37</v>
          </cell>
        </row>
        <row r="2524">
          <cell r="A2524">
            <v>1999</v>
          </cell>
          <cell r="B2524" t="str">
            <v>AUG</v>
          </cell>
          <cell r="C2524" t="str">
            <v>AUG - 1999</v>
          </cell>
          <cell r="D2524">
            <v>36399</v>
          </cell>
          <cell r="E2524">
            <v>26</v>
          </cell>
          <cell r="F2524">
            <v>36398</v>
          </cell>
          <cell r="G2524">
            <v>20.95</v>
          </cell>
          <cell r="H2524">
            <v>20.99</v>
          </cell>
          <cell r="I2524">
            <v>20.95</v>
          </cell>
          <cell r="J2524">
            <v>20.68</v>
          </cell>
          <cell r="K2524">
            <v>20.37</v>
          </cell>
          <cell r="L2524">
            <v>20.07</v>
          </cell>
          <cell r="M2524">
            <v>19.77</v>
          </cell>
          <cell r="N2524">
            <v>19.489999999999998</v>
          </cell>
          <cell r="O2524">
            <v>19.22</v>
          </cell>
          <cell r="P2524">
            <v>18.98</v>
          </cell>
          <cell r="Q2524">
            <v>18.75</v>
          </cell>
          <cell r="R2524">
            <v>18.55</v>
          </cell>
        </row>
        <row r="2525">
          <cell r="A2525">
            <v>1999</v>
          </cell>
          <cell r="B2525" t="str">
            <v>AUG</v>
          </cell>
          <cell r="C2525" t="str">
            <v>AUG - 1999</v>
          </cell>
          <cell r="D2525">
            <v>36399</v>
          </cell>
          <cell r="E2525">
            <v>27</v>
          </cell>
          <cell r="F2525">
            <v>36399</v>
          </cell>
          <cell r="G2525">
            <v>21.27</v>
          </cell>
          <cell r="H2525">
            <v>21.26</v>
          </cell>
          <cell r="I2525">
            <v>21.19</v>
          </cell>
          <cell r="J2525">
            <v>20.91</v>
          </cell>
          <cell r="K2525">
            <v>20.6</v>
          </cell>
          <cell r="L2525">
            <v>20.3</v>
          </cell>
          <cell r="M2525">
            <v>20</v>
          </cell>
          <cell r="N2525">
            <v>19.71</v>
          </cell>
          <cell r="O2525">
            <v>19.440000000000001</v>
          </cell>
          <cell r="P2525">
            <v>19.190000000000001</v>
          </cell>
          <cell r="Q2525">
            <v>18.96</v>
          </cell>
          <cell r="R2525">
            <v>18.760000000000002</v>
          </cell>
        </row>
        <row r="2526">
          <cell r="A2526">
            <v>1999</v>
          </cell>
          <cell r="B2526" t="str">
            <v>AUG</v>
          </cell>
          <cell r="C2526" t="str">
            <v>AUG - 1999</v>
          </cell>
          <cell r="D2526">
            <v>36406</v>
          </cell>
          <cell r="E2526">
            <v>30</v>
          </cell>
          <cell r="F2526">
            <v>36402</v>
          </cell>
          <cell r="G2526">
            <v>22.01</v>
          </cell>
          <cell r="H2526">
            <v>21.98</v>
          </cell>
          <cell r="I2526">
            <v>21.86</v>
          </cell>
          <cell r="J2526">
            <v>21.51</v>
          </cell>
          <cell r="K2526">
            <v>21.14</v>
          </cell>
          <cell r="L2526">
            <v>20.8</v>
          </cell>
          <cell r="M2526">
            <v>20.46</v>
          </cell>
          <cell r="N2526">
            <v>20.14</v>
          </cell>
          <cell r="O2526">
            <v>19.829999999999998</v>
          </cell>
          <cell r="P2526">
            <v>19.559999999999999</v>
          </cell>
          <cell r="Q2526">
            <v>19.32</v>
          </cell>
          <cell r="R2526">
            <v>19.11</v>
          </cell>
        </row>
        <row r="2527">
          <cell r="A2527">
            <v>1999</v>
          </cell>
          <cell r="B2527" t="str">
            <v>AUG</v>
          </cell>
          <cell r="C2527" t="str">
            <v>AUG - 1999</v>
          </cell>
          <cell r="D2527">
            <v>36406</v>
          </cell>
          <cell r="E2527">
            <v>31</v>
          </cell>
          <cell r="F2527">
            <v>36403</v>
          </cell>
          <cell r="G2527">
            <v>22.11</v>
          </cell>
          <cell r="H2527">
            <v>22.07</v>
          </cell>
          <cell r="I2527">
            <v>21.91</v>
          </cell>
          <cell r="J2527">
            <v>21.55</v>
          </cell>
          <cell r="K2527">
            <v>21.17</v>
          </cell>
          <cell r="L2527">
            <v>20.81</v>
          </cell>
          <cell r="M2527">
            <v>20.46</v>
          </cell>
          <cell r="N2527">
            <v>20.12</v>
          </cell>
          <cell r="O2527">
            <v>19.79</v>
          </cell>
          <cell r="P2527">
            <v>19.510000000000002</v>
          </cell>
          <cell r="Q2527">
            <v>19.260000000000002</v>
          </cell>
          <cell r="R2527">
            <v>19.04</v>
          </cell>
        </row>
        <row r="2528">
          <cell r="A2528">
            <v>1999</v>
          </cell>
          <cell r="B2528" t="str">
            <v>SEP</v>
          </cell>
          <cell r="C2528" t="str">
            <v>SEP - 1999</v>
          </cell>
          <cell r="D2528">
            <v>36406</v>
          </cell>
          <cell r="E2528">
            <v>1</v>
          </cell>
          <cell r="F2528">
            <v>36404</v>
          </cell>
          <cell r="G2528">
            <v>21.99</v>
          </cell>
          <cell r="H2528">
            <v>21.99</v>
          </cell>
          <cell r="I2528">
            <v>21.81</v>
          </cell>
          <cell r="J2528">
            <v>21.43</v>
          </cell>
          <cell r="K2528">
            <v>21.04</v>
          </cell>
          <cell r="L2528">
            <v>20.67</v>
          </cell>
          <cell r="M2528">
            <v>20.3</v>
          </cell>
          <cell r="N2528">
            <v>19.95</v>
          </cell>
          <cell r="O2528">
            <v>19.600000000000001</v>
          </cell>
          <cell r="P2528">
            <v>19.32</v>
          </cell>
          <cell r="Q2528">
            <v>19.07</v>
          </cell>
          <cell r="R2528">
            <v>18.850000000000001</v>
          </cell>
        </row>
        <row r="2529">
          <cell r="A2529">
            <v>1999</v>
          </cell>
          <cell r="B2529" t="str">
            <v>SEP</v>
          </cell>
          <cell r="C2529" t="str">
            <v>SEP - 1999</v>
          </cell>
          <cell r="D2529">
            <v>36406</v>
          </cell>
          <cell r="E2529">
            <v>2</v>
          </cell>
          <cell r="F2529">
            <v>36405</v>
          </cell>
          <cell r="G2529">
            <v>21.49</v>
          </cell>
          <cell r="H2529">
            <v>21.55</v>
          </cell>
          <cell r="I2529">
            <v>21.41</v>
          </cell>
          <cell r="J2529">
            <v>21.07</v>
          </cell>
          <cell r="K2529">
            <v>20.7</v>
          </cell>
          <cell r="L2529">
            <v>20.34</v>
          </cell>
          <cell r="M2529">
            <v>20</v>
          </cell>
          <cell r="N2529">
            <v>19.670000000000002</v>
          </cell>
          <cell r="O2529">
            <v>19.34</v>
          </cell>
          <cell r="P2529">
            <v>19.059999999999999</v>
          </cell>
          <cell r="Q2529">
            <v>18.82</v>
          </cell>
          <cell r="R2529">
            <v>18.61</v>
          </cell>
        </row>
        <row r="2530">
          <cell r="A2530">
            <v>1999</v>
          </cell>
          <cell r="B2530" t="str">
            <v>SEP</v>
          </cell>
          <cell r="C2530" t="str">
            <v>SEP - 1999</v>
          </cell>
          <cell r="D2530">
            <v>36406</v>
          </cell>
          <cell r="E2530">
            <v>3</v>
          </cell>
          <cell r="F2530">
            <v>36406</v>
          </cell>
          <cell r="G2530">
            <v>22</v>
          </cell>
          <cell r="H2530">
            <v>21.98</v>
          </cell>
          <cell r="I2530">
            <v>21.81</v>
          </cell>
          <cell r="J2530">
            <v>21.43</v>
          </cell>
          <cell r="K2530">
            <v>21.05</v>
          </cell>
          <cell r="L2530">
            <v>20.69</v>
          </cell>
          <cell r="M2530">
            <v>20.34</v>
          </cell>
          <cell r="N2530">
            <v>20.010000000000002</v>
          </cell>
          <cell r="O2530">
            <v>19.68</v>
          </cell>
          <cell r="P2530">
            <v>19.39</v>
          </cell>
          <cell r="Q2530">
            <v>19.149999999999999</v>
          </cell>
          <cell r="R2530">
            <v>18.93</v>
          </cell>
        </row>
        <row r="2531">
          <cell r="A2531">
            <v>1999</v>
          </cell>
          <cell r="B2531" t="str">
            <v>SEP</v>
          </cell>
          <cell r="C2531" t="str">
            <v>SEP - 1999</v>
          </cell>
          <cell r="D2531">
            <v>36413</v>
          </cell>
          <cell r="E2531">
            <v>6</v>
          </cell>
          <cell r="F2531">
            <v>36409</v>
          </cell>
        </row>
        <row r="2532">
          <cell r="A2532">
            <v>1999</v>
          </cell>
          <cell r="B2532" t="str">
            <v>SEP</v>
          </cell>
          <cell r="C2532" t="str">
            <v>SEP - 1999</v>
          </cell>
          <cell r="D2532">
            <v>36413</v>
          </cell>
          <cell r="E2532">
            <v>7</v>
          </cell>
          <cell r="F2532">
            <v>36410</v>
          </cell>
          <cell r="G2532">
            <v>22.61</v>
          </cell>
          <cell r="H2532">
            <v>22.6</v>
          </cell>
          <cell r="I2532">
            <v>22.38</v>
          </cell>
          <cell r="J2532">
            <v>21.95</v>
          </cell>
          <cell r="K2532">
            <v>21.53</v>
          </cell>
          <cell r="L2532">
            <v>21.14</v>
          </cell>
          <cell r="M2532">
            <v>20.76</v>
          </cell>
          <cell r="N2532">
            <v>20.39</v>
          </cell>
          <cell r="O2532">
            <v>20.03</v>
          </cell>
          <cell r="P2532">
            <v>19.690000000000001</v>
          </cell>
          <cell r="Q2532">
            <v>19.39</v>
          </cell>
          <cell r="R2532">
            <v>19.13</v>
          </cell>
        </row>
        <row r="2533">
          <cell r="A2533">
            <v>1999</v>
          </cell>
          <cell r="B2533" t="str">
            <v>SEP</v>
          </cell>
          <cell r="C2533" t="str">
            <v>SEP - 1999</v>
          </cell>
          <cell r="D2533">
            <v>36413</v>
          </cell>
          <cell r="E2533">
            <v>8</v>
          </cell>
          <cell r="F2533">
            <v>36411</v>
          </cell>
          <cell r="G2533">
            <v>22.66</v>
          </cell>
          <cell r="H2533">
            <v>22.72</v>
          </cell>
          <cell r="I2533">
            <v>22.5</v>
          </cell>
          <cell r="J2533">
            <v>22.08</v>
          </cell>
          <cell r="K2533">
            <v>21.64</v>
          </cell>
          <cell r="L2533">
            <v>21.22</v>
          </cell>
          <cell r="M2533">
            <v>20.81</v>
          </cell>
          <cell r="N2533">
            <v>20.420000000000002</v>
          </cell>
          <cell r="O2533">
            <v>20.04</v>
          </cell>
          <cell r="P2533">
            <v>19.670000000000002</v>
          </cell>
          <cell r="Q2533">
            <v>19.36</v>
          </cell>
          <cell r="R2533">
            <v>19.09</v>
          </cell>
        </row>
        <row r="2534">
          <cell r="A2534">
            <v>1999</v>
          </cell>
          <cell r="B2534" t="str">
            <v>SEP</v>
          </cell>
          <cell r="C2534" t="str">
            <v>SEP - 1999</v>
          </cell>
          <cell r="D2534">
            <v>36413</v>
          </cell>
          <cell r="E2534">
            <v>9</v>
          </cell>
          <cell r="F2534">
            <v>36412</v>
          </cell>
          <cell r="G2534">
            <v>23.2</v>
          </cell>
          <cell r="H2534">
            <v>23.22</v>
          </cell>
          <cell r="I2534">
            <v>22.97</v>
          </cell>
          <cell r="J2534">
            <v>22.53</v>
          </cell>
          <cell r="K2534">
            <v>22.06</v>
          </cell>
          <cell r="L2534">
            <v>21.6</v>
          </cell>
          <cell r="M2534">
            <v>21.15</v>
          </cell>
          <cell r="N2534">
            <v>20.72</v>
          </cell>
          <cell r="O2534">
            <v>20.3</v>
          </cell>
          <cell r="P2534">
            <v>19.899999999999999</v>
          </cell>
          <cell r="Q2534">
            <v>19.559999999999999</v>
          </cell>
          <cell r="R2534">
            <v>19.28</v>
          </cell>
        </row>
        <row r="2535">
          <cell r="A2535">
            <v>1999</v>
          </cell>
          <cell r="B2535" t="str">
            <v>SEP</v>
          </cell>
          <cell r="C2535" t="str">
            <v>SEP - 1999</v>
          </cell>
          <cell r="D2535">
            <v>36413</v>
          </cell>
          <cell r="E2535">
            <v>10</v>
          </cell>
          <cell r="F2535">
            <v>36413</v>
          </cell>
          <cell r="G2535">
            <v>23.55</v>
          </cell>
          <cell r="H2535">
            <v>23.53</v>
          </cell>
          <cell r="I2535">
            <v>23.26</v>
          </cell>
          <cell r="J2535">
            <v>22.8</v>
          </cell>
          <cell r="K2535">
            <v>22.31</v>
          </cell>
          <cell r="L2535">
            <v>21.83</v>
          </cell>
          <cell r="M2535">
            <v>21.37</v>
          </cell>
          <cell r="N2535">
            <v>20.94</v>
          </cell>
          <cell r="O2535">
            <v>20.52</v>
          </cell>
          <cell r="P2535">
            <v>20.12</v>
          </cell>
          <cell r="Q2535">
            <v>19.78</v>
          </cell>
          <cell r="R2535">
            <v>19.5</v>
          </cell>
        </row>
        <row r="2536">
          <cell r="A2536">
            <v>1999</v>
          </cell>
          <cell r="B2536" t="str">
            <v>SEP</v>
          </cell>
          <cell r="C2536" t="str">
            <v>SEP - 1999</v>
          </cell>
          <cell r="D2536">
            <v>36420</v>
          </cell>
          <cell r="E2536">
            <v>13</v>
          </cell>
          <cell r="F2536">
            <v>36416</v>
          </cell>
          <cell r="G2536">
            <v>24.21</v>
          </cell>
          <cell r="H2536">
            <v>24.02</v>
          </cell>
          <cell r="I2536">
            <v>23.59</v>
          </cell>
          <cell r="J2536">
            <v>23.07</v>
          </cell>
          <cell r="K2536">
            <v>22.54</v>
          </cell>
          <cell r="L2536">
            <v>22.02</v>
          </cell>
          <cell r="M2536">
            <v>21.51</v>
          </cell>
          <cell r="N2536">
            <v>21.03</v>
          </cell>
          <cell r="O2536">
            <v>20.59</v>
          </cell>
          <cell r="P2536">
            <v>20.170000000000002</v>
          </cell>
          <cell r="Q2536">
            <v>19.8</v>
          </cell>
          <cell r="R2536">
            <v>19.5</v>
          </cell>
        </row>
        <row r="2537">
          <cell r="A2537">
            <v>1999</v>
          </cell>
          <cell r="B2537" t="str">
            <v>SEP</v>
          </cell>
          <cell r="C2537" t="str">
            <v>SEP - 1999</v>
          </cell>
          <cell r="D2537">
            <v>36420</v>
          </cell>
          <cell r="E2537">
            <v>14</v>
          </cell>
          <cell r="F2537">
            <v>36417</v>
          </cell>
          <cell r="G2537">
            <v>23.86</v>
          </cell>
          <cell r="H2537">
            <v>23.75</v>
          </cell>
          <cell r="I2537">
            <v>23.35</v>
          </cell>
          <cell r="J2537">
            <v>22.86</v>
          </cell>
          <cell r="K2537">
            <v>22.35</v>
          </cell>
          <cell r="L2537">
            <v>21.85</v>
          </cell>
          <cell r="M2537">
            <v>21.35</v>
          </cell>
          <cell r="N2537">
            <v>20.88</v>
          </cell>
          <cell r="O2537">
            <v>20.440000000000001</v>
          </cell>
          <cell r="P2537">
            <v>20.02</v>
          </cell>
          <cell r="Q2537">
            <v>19.66</v>
          </cell>
          <cell r="R2537">
            <v>19.37</v>
          </cell>
        </row>
        <row r="2538">
          <cell r="A2538">
            <v>1999</v>
          </cell>
          <cell r="B2538" t="str">
            <v>SEP</v>
          </cell>
          <cell r="C2538" t="str">
            <v>SEP - 1999</v>
          </cell>
          <cell r="D2538">
            <v>36420</v>
          </cell>
          <cell r="E2538">
            <v>15</v>
          </cell>
          <cell r="F2538">
            <v>36418</v>
          </cell>
          <cell r="G2538">
            <v>24.13</v>
          </cell>
          <cell r="H2538">
            <v>23.88</v>
          </cell>
          <cell r="I2538">
            <v>23.4</v>
          </cell>
          <cell r="J2538">
            <v>22.86</v>
          </cell>
          <cell r="K2538">
            <v>22.32</v>
          </cell>
          <cell r="L2538">
            <v>21.79</v>
          </cell>
          <cell r="M2538">
            <v>21.26</v>
          </cell>
          <cell r="N2538">
            <v>20.76</v>
          </cell>
          <cell r="O2538">
            <v>20.29</v>
          </cell>
          <cell r="P2538">
            <v>19.86</v>
          </cell>
          <cell r="Q2538">
            <v>19.5</v>
          </cell>
          <cell r="R2538">
            <v>19.2</v>
          </cell>
        </row>
        <row r="2539">
          <cell r="A2539">
            <v>1999</v>
          </cell>
          <cell r="B2539" t="str">
            <v>SEP</v>
          </cell>
          <cell r="C2539" t="str">
            <v>SEP - 1999</v>
          </cell>
          <cell r="D2539">
            <v>36420</v>
          </cell>
          <cell r="E2539">
            <v>16</v>
          </cell>
          <cell r="F2539">
            <v>36419</v>
          </cell>
          <cell r="G2539">
            <v>24.51</v>
          </cell>
          <cell r="H2539">
            <v>24.09</v>
          </cell>
          <cell r="I2539">
            <v>23.54</v>
          </cell>
          <cell r="J2539">
            <v>22.99</v>
          </cell>
          <cell r="K2539">
            <v>22.45</v>
          </cell>
          <cell r="L2539">
            <v>21.91</v>
          </cell>
          <cell r="M2539">
            <v>21.38</v>
          </cell>
          <cell r="N2539">
            <v>20.87</v>
          </cell>
          <cell r="O2539">
            <v>20.399999999999999</v>
          </cell>
          <cell r="P2539">
            <v>19.97</v>
          </cell>
          <cell r="Q2539">
            <v>19.61</v>
          </cell>
          <cell r="R2539">
            <v>19.309999999999999</v>
          </cell>
        </row>
        <row r="2540">
          <cell r="A2540">
            <v>1999</v>
          </cell>
          <cell r="B2540" t="str">
            <v>SEP</v>
          </cell>
          <cell r="C2540" t="str">
            <v>SEP - 1999</v>
          </cell>
          <cell r="D2540">
            <v>36420</v>
          </cell>
          <cell r="E2540">
            <v>17</v>
          </cell>
          <cell r="F2540">
            <v>36420</v>
          </cell>
          <cell r="G2540">
            <v>24.72</v>
          </cell>
          <cell r="H2540">
            <v>24.18</v>
          </cell>
          <cell r="I2540">
            <v>23.67</v>
          </cell>
          <cell r="J2540">
            <v>23.13</v>
          </cell>
          <cell r="K2540">
            <v>22.59</v>
          </cell>
          <cell r="L2540">
            <v>22.05</v>
          </cell>
          <cell r="M2540">
            <v>21.54</v>
          </cell>
          <cell r="N2540">
            <v>21.05</v>
          </cell>
          <cell r="O2540">
            <v>20.59</v>
          </cell>
          <cell r="P2540">
            <v>20.16</v>
          </cell>
          <cell r="Q2540">
            <v>19.8</v>
          </cell>
          <cell r="R2540">
            <v>19.5</v>
          </cell>
        </row>
        <row r="2541">
          <cell r="A2541">
            <v>1999</v>
          </cell>
          <cell r="B2541" t="str">
            <v>SEP</v>
          </cell>
          <cell r="C2541" t="str">
            <v>SEP - 1999</v>
          </cell>
          <cell r="D2541">
            <v>36427</v>
          </cell>
          <cell r="E2541">
            <v>20</v>
          </cell>
          <cell r="F2541">
            <v>36423</v>
          </cell>
          <cell r="G2541">
            <v>24.29</v>
          </cell>
          <cell r="H2541">
            <v>23.85</v>
          </cell>
          <cell r="I2541">
            <v>23.4</v>
          </cell>
          <cell r="J2541">
            <v>22.9</v>
          </cell>
          <cell r="K2541">
            <v>22.36</v>
          </cell>
          <cell r="L2541">
            <v>21.82</v>
          </cell>
          <cell r="M2541">
            <v>21.32</v>
          </cell>
          <cell r="N2541">
            <v>20.84</v>
          </cell>
          <cell r="O2541">
            <v>20.39</v>
          </cell>
          <cell r="P2541">
            <v>19.97</v>
          </cell>
          <cell r="Q2541">
            <v>19.61</v>
          </cell>
          <cell r="R2541">
            <v>19.309999999999999</v>
          </cell>
        </row>
        <row r="2542">
          <cell r="A2542">
            <v>1999</v>
          </cell>
          <cell r="B2542" t="str">
            <v>SEP</v>
          </cell>
          <cell r="C2542" t="str">
            <v>SEP - 1999</v>
          </cell>
          <cell r="D2542">
            <v>36427</v>
          </cell>
          <cell r="E2542">
            <v>21</v>
          </cell>
          <cell r="F2542">
            <v>36424</v>
          </cell>
          <cell r="G2542">
            <v>24.46</v>
          </cell>
          <cell r="H2542">
            <v>23.94</v>
          </cell>
          <cell r="I2542">
            <v>23.44</v>
          </cell>
          <cell r="J2542">
            <v>22.93</v>
          </cell>
          <cell r="K2542">
            <v>22.39</v>
          </cell>
          <cell r="L2542">
            <v>21.85</v>
          </cell>
          <cell r="M2542">
            <v>21.35</v>
          </cell>
          <cell r="N2542">
            <v>20.87</v>
          </cell>
          <cell r="O2542">
            <v>20.420000000000002</v>
          </cell>
          <cell r="P2542">
            <v>20</v>
          </cell>
          <cell r="Q2542">
            <v>19.649999999999999</v>
          </cell>
          <cell r="R2542">
            <v>19.350000000000001</v>
          </cell>
        </row>
        <row r="2543">
          <cell r="A2543">
            <v>1999</v>
          </cell>
          <cell r="B2543" t="str">
            <v>SEP</v>
          </cell>
          <cell r="C2543" t="str">
            <v>SEP - 1999</v>
          </cell>
          <cell r="D2543">
            <v>36427</v>
          </cell>
          <cell r="E2543">
            <v>22</v>
          </cell>
          <cell r="F2543">
            <v>36425</v>
          </cell>
          <cell r="G2543">
            <v>24.12</v>
          </cell>
          <cell r="H2543">
            <v>23.61</v>
          </cell>
          <cell r="I2543">
            <v>23.07</v>
          </cell>
          <cell r="J2543">
            <v>22.52</v>
          </cell>
          <cell r="K2543">
            <v>21.98</v>
          </cell>
          <cell r="L2543">
            <v>21.47</v>
          </cell>
          <cell r="M2543">
            <v>20.99</v>
          </cell>
          <cell r="N2543">
            <v>20.54</v>
          </cell>
          <cell r="O2543">
            <v>20.12</v>
          </cell>
          <cell r="P2543">
            <v>19.77</v>
          </cell>
          <cell r="Q2543">
            <v>19.48</v>
          </cell>
          <cell r="R2543">
            <v>19.260000000000002</v>
          </cell>
        </row>
        <row r="2544">
          <cell r="A2544">
            <v>1999</v>
          </cell>
          <cell r="B2544" t="str">
            <v>SEP</v>
          </cell>
          <cell r="C2544" t="str">
            <v>SEP - 1999</v>
          </cell>
          <cell r="D2544">
            <v>36427</v>
          </cell>
          <cell r="E2544">
            <v>23</v>
          </cell>
          <cell r="F2544">
            <v>36426</v>
          </cell>
          <cell r="G2544">
            <v>24.87</v>
          </cell>
          <cell r="H2544">
            <v>24.37</v>
          </cell>
          <cell r="I2544">
            <v>23.75</v>
          </cell>
          <cell r="J2544">
            <v>23.14</v>
          </cell>
          <cell r="K2544">
            <v>22.56</v>
          </cell>
          <cell r="L2544">
            <v>22.02</v>
          </cell>
          <cell r="M2544">
            <v>21.52</v>
          </cell>
          <cell r="N2544">
            <v>21.06</v>
          </cell>
          <cell r="O2544">
            <v>20.63</v>
          </cell>
          <cell r="P2544">
            <v>20.27</v>
          </cell>
          <cell r="Q2544">
            <v>19.97</v>
          </cell>
          <cell r="R2544">
            <v>19.73</v>
          </cell>
        </row>
        <row r="2545">
          <cell r="A2545">
            <v>1999</v>
          </cell>
          <cell r="B2545" t="str">
            <v>SEP</v>
          </cell>
          <cell r="C2545" t="str">
            <v>SEP - 1999</v>
          </cell>
          <cell r="D2545">
            <v>36427</v>
          </cell>
          <cell r="E2545">
            <v>24</v>
          </cell>
          <cell r="F2545">
            <v>36427</v>
          </cell>
          <cell r="G2545">
            <v>24.76</v>
          </cell>
          <cell r="H2545">
            <v>24.4</v>
          </cell>
          <cell r="I2545">
            <v>23.8</v>
          </cell>
          <cell r="J2545">
            <v>23.18</v>
          </cell>
          <cell r="K2545">
            <v>22.61</v>
          </cell>
          <cell r="L2545">
            <v>22.07</v>
          </cell>
          <cell r="M2545">
            <v>21.57</v>
          </cell>
          <cell r="N2545">
            <v>21.11</v>
          </cell>
          <cell r="O2545">
            <v>20.69</v>
          </cell>
          <cell r="P2545">
            <v>20.34</v>
          </cell>
          <cell r="Q2545">
            <v>20.04</v>
          </cell>
          <cell r="R2545">
            <v>19.8</v>
          </cell>
        </row>
        <row r="2546">
          <cell r="A2546">
            <v>1999</v>
          </cell>
          <cell r="B2546" t="str">
            <v>SEP</v>
          </cell>
          <cell r="C2546" t="str">
            <v>SEP - 1999</v>
          </cell>
          <cell r="D2546">
            <v>36434</v>
          </cell>
          <cell r="E2546">
            <v>27</v>
          </cell>
          <cell r="F2546">
            <v>36430</v>
          </cell>
          <cell r="G2546">
            <v>24.61</v>
          </cell>
          <cell r="H2546">
            <v>24.29</v>
          </cell>
          <cell r="I2546">
            <v>23.74</v>
          </cell>
          <cell r="J2546">
            <v>23.14</v>
          </cell>
          <cell r="K2546">
            <v>22.56</v>
          </cell>
          <cell r="L2546">
            <v>22.01</v>
          </cell>
          <cell r="M2546">
            <v>21.51</v>
          </cell>
          <cell r="N2546">
            <v>21.06</v>
          </cell>
          <cell r="O2546">
            <v>20.64</v>
          </cell>
          <cell r="P2546">
            <v>20.3</v>
          </cell>
          <cell r="Q2546">
            <v>20.010000000000002</v>
          </cell>
          <cell r="R2546">
            <v>19.77</v>
          </cell>
        </row>
        <row r="2547">
          <cell r="A2547">
            <v>1999</v>
          </cell>
          <cell r="B2547" t="str">
            <v>SEP</v>
          </cell>
          <cell r="C2547" t="str">
            <v>SEP - 1999</v>
          </cell>
          <cell r="D2547">
            <v>36434</v>
          </cell>
          <cell r="E2547">
            <v>28</v>
          </cell>
          <cell r="F2547">
            <v>36431</v>
          </cell>
          <cell r="G2547">
            <v>24.33</v>
          </cell>
          <cell r="H2547">
            <v>24.07</v>
          </cell>
          <cell r="I2547">
            <v>23.58</v>
          </cell>
          <cell r="J2547">
            <v>23.04</v>
          </cell>
          <cell r="K2547">
            <v>22.47</v>
          </cell>
          <cell r="L2547">
            <v>21.95</v>
          </cell>
          <cell r="M2547">
            <v>21.48</v>
          </cell>
          <cell r="N2547">
            <v>21.04</v>
          </cell>
          <cell r="O2547">
            <v>20.63</v>
          </cell>
          <cell r="P2547">
            <v>20.3</v>
          </cell>
          <cell r="Q2547">
            <v>20.02</v>
          </cell>
          <cell r="R2547">
            <v>19.78</v>
          </cell>
        </row>
        <row r="2548">
          <cell r="A2548">
            <v>1999</v>
          </cell>
          <cell r="B2548" t="str">
            <v>SEP</v>
          </cell>
          <cell r="C2548" t="str">
            <v>SEP - 1999</v>
          </cell>
          <cell r="D2548">
            <v>36434</v>
          </cell>
          <cell r="E2548">
            <v>29</v>
          </cell>
          <cell r="F2548">
            <v>36432</v>
          </cell>
          <cell r="G2548">
            <v>24.69</v>
          </cell>
          <cell r="H2548">
            <v>24.29</v>
          </cell>
          <cell r="I2548">
            <v>23.77</v>
          </cell>
          <cell r="J2548">
            <v>23.2</v>
          </cell>
          <cell r="K2548">
            <v>22.59</v>
          </cell>
          <cell r="L2548">
            <v>22.04</v>
          </cell>
          <cell r="M2548">
            <v>21.54</v>
          </cell>
          <cell r="N2548">
            <v>21.08</v>
          </cell>
          <cell r="O2548">
            <v>20.65</v>
          </cell>
          <cell r="P2548">
            <v>20.309999999999999</v>
          </cell>
          <cell r="Q2548">
            <v>20.02</v>
          </cell>
          <cell r="R2548">
            <v>19.78</v>
          </cell>
        </row>
        <row r="2549">
          <cell r="A2549">
            <v>1999</v>
          </cell>
          <cell r="B2549" t="str">
            <v>SEP</v>
          </cell>
          <cell r="C2549" t="str">
            <v>SEP - 1999</v>
          </cell>
          <cell r="D2549">
            <v>36434</v>
          </cell>
          <cell r="E2549">
            <v>30</v>
          </cell>
          <cell r="F2549">
            <v>36433</v>
          </cell>
          <cell r="G2549">
            <v>24.51</v>
          </cell>
          <cell r="H2549">
            <v>24.14</v>
          </cell>
          <cell r="I2549">
            <v>23.65</v>
          </cell>
          <cell r="J2549">
            <v>23.09</v>
          </cell>
          <cell r="K2549">
            <v>22.49</v>
          </cell>
          <cell r="L2549">
            <v>21.94</v>
          </cell>
          <cell r="M2549">
            <v>21.45</v>
          </cell>
          <cell r="N2549">
            <v>21</v>
          </cell>
          <cell r="O2549">
            <v>20.58</v>
          </cell>
          <cell r="P2549">
            <v>20.25</v>
          </cell>
          <cell r="Q2549">
            <v>19.96</v>
          </cell>
          <cell r="R2549">
            <v>19.72</v>
          </cell>
        </row>
        <row r="2550">
          <cell r="A2550">
            <v>1999</v>
          </cell>
          <cell r="B2550" t="str">
            <v>OCT</v>
          </cell>
          <cell r="C2550" t="str">
            <v>OCT - 1999</v>
          </cell>
          <cell r="D2550">
            <v>36434</v>
          </cell>
          <cell r="E2550">
            <v>1</v>
          </cell>
          <cell r="F2550">
            <v>36434</v>
          </cell>
          <cell r="G2550">
            <v>24.54</v>
          </cell>
          <cell r="H2550">
            <v>24.21</v>
          </cell>
          <cell r="I2550">
            <v>23.75</v>
          </cell>
          <cell r="J2550">
            <v>23.2</v>
          </cell>
          <cell r="K2550">
            <v>22.61</v>
          </cell>
          <cell r="L2550">
            <v>22.07</v>
          </cell>
          <cell r="M2550">
            <v>21.59</v>
          </cell>
          <cell r="N2550">
            <v>21.15</v>
          </cell>
          <cell r="O2550">
            <v>20.75</v>
          </cell>
          <cell r="P2550">
            <v>20.420000000000002</v>
          </cell>
          <cell r="Q2550">
            <v>20.14</v>
          </cell>
          <cell r="R2550">
            <v>19.91</v>
          </cell>
        </row>
        <row r="2551">
          <cell r="A2551">
            <v>1999</v>
          </cell>
          <cell r="B2551" t="str">
            <v>OCT</v>
          </cell>
          <cell r="C2551" t="str">
            <v>OCT - 1999</v>
          </cell>
          <cell r="D2551">
            <v>36441</v>
          </cell>
          <cell r="E2551">
            <v>4</v>
          </cell>
          <cell r="F2551">
            <v>36437</v>
          </cell>
          <cell r="G2551">
            <v>23.76</v>
          </cell>
          <cell r="H2551">
            <v>23.55</v>
          </cell>
          <cell r="I2551">
            <v>23.21</v>
          </cell>
          <cell r="J2551">
            <v>22.74</v>
          </cell>
          <cell r="K2551">
            <v>22.22</v>
          </cell>
          <cell r="L2551">
            <v>21.74</v>
          </cell>
          <cell r="M2551">
            <v>21.3</v>
          </cell>
          <cell r="N2551">
            <v>20.91</v>
          </cell>
          <cell r="O2551">
            <v>20.54</v>
          </cell>
          <cell r="P2551">
            <v>20.23</v>
          </cell>
          <cell r="Q2551">
            <v>19.98</v>
          </cell>
          <cell r="R2551">
            <v>19.77</v>
          </cell>
        </row>
        <row r="2552">
          <cell r="A2552">
            <v>1999</v>
          </cell>
          <cell r="B2552" t="str">
            <v>OCT</v>
          </cell>
          <cell r="C2552" t="str">
            <v>OCT - 1999</v>
          </cell>
          <cell r="D2552">
            <v>36441</v>
          </cell>
          <cell r="E2552">
            <v>5</v>
          </cell>
          <cell r="F2552">
            <v>36438</v>
          </cell>
          <cell r="G2552">
            <v>23.45</v>
          </cell>
          <cell r="H2552">
            <v>23.24</v>
          </cell>
          <cell r="I2552">
            <v>22.98</v>
          </cell>
          <cell r="J2552">
            <v>22.57</v>
          </cell>
          <cell r="K2552">
            <v>22.12</v>
          </cell>
          <cell r="L2552">
            <v>21.71</v>
          </cell>
          <cell r="M2552">
            <v>21.32</v>
          </cell>
          <cell r="N2552">
            <v>20.98</v>
          </cell>
          <cell r="O2552">
            <v>20.66</v>
          </cell>
          <cell r="P2552">
            <v>20.37</v>
          </cell>
          <cell r="Q2552">
            <v>20.149999999999999</v>
          </cell>
          <cell r="R2552">
            <v>19.97</v>
          </cell>
        </row>
        <row r="2553">
          <cell r="A2553">
            <v>1999</v>
          </cell>
          <cell r="B2553" t="str">
            <v>OCT</v>
          </cell>
          <cell r="C2553" t="str">
            <v>OCT - 1999</v>
          </cell>
          <cell r="D2553">
            <v>36441</v>
          </cell>
          <cell r="E2553">
            <v>6</v>
          </cell>
          <cell r="F2553">
            <v>36439</v>
          </cell>
          <cell r="G2553">
            <v>23.27</v>
          </cell>
          <cell r="H2553">
            <v>23.09</v>
          </cell>
          <cell r="I2553">
            <v>22.83</v>
          </cell>
          <cell r="J2553">
            <v>22.43</v>
          </cell>
          <cell r="K2553">
            <v>21.99</v>
          </cell>
          <cell r="L2553">
            <v>21.57</v>
          </cell>
          <cell r="M2553">
            <v>21.18</v>
          </cell>
          <cell r="N2553">
            <v>20.83</v>
          </cell>
          <cell r="O2553">
            <v>20.51</v>
          </cell>
          <cell r="P2553">
            <v>20.22</v>
          </cell>
          <cell r="Q2553">
            <v>20</v>
          </cell>
          <cell r="R2553">
            <v>19.82</v>
          </cell>
        </row>
        <row r="2554">
          <cell r="A2554">
            <v>1999</v>
          </cell>
          <cell r="B2554" t="str">
            <v>OCT</v>
          </cell>
          <cell r="C2554" t="str">
            <v>OCT - 1999</v>
          </cell>
          <cell r="D2554">
            <v>36441</v>
          </cell>
          <cell r="E2554">
            <v>7</v>
          </cell>
          <cell r="F2554">
            <v>36440</v>
          </cell>
          <cell r="G2554">
            <v>22.45</v>
          </cell>
          <cell r="H2554">
            <v>22.38</v>
          </cell>
          <cell r="I2554">
            <v>22.2</v>
          </cell>
          <cell r="J2554">
            <v>21.88</v>
          </cell>
          <cell r="K2554">
            <v>21.51</v>
          </cell>
          <cell r="L2554">
            <v>21.15</v>
          </cell>
          <cell r="M2554">
            <v>20.8</v>
          </cell>
          <cell r="N2554">
            <v>20.48</v>
          </cell>
          <cell r="O2554">
            <v>20.2</v>
          </cell>
          <cell r="P2554">
            <v>19.95</v>
          </cell>
          <cell r="Q2554">
            <v>19.75</v>
          </cell>
          <cell r="R2554">
            <v>19.579999999999998</v>
          </cell>
        </row>
        <row r="2555">
          <cell r="A2555">
            <v>1999</v>
          </cell>
          <cell r="B2555" t="str">
            <v>OCT</v>
          </cell>
          <cell r="C2555" t="str">
            <v>OCT - 1999</v>
          </cell>
          <cell r="D2555">
            <v>36441</v>
          </cell>
          <cell r="E2555">
            <v>8</v>
          </cell>
          <cell r="F2555">
            <v>36441</v>
          </cell>
          <cell r="G2555">
            <v>20.9</v>
          </cell>
          <cell r="H2555">
            <v>20.92</v>
          </cell>
          <cell r="I2555">
            <v>20.82</v>
          </cell>
          <cell r="J2555">
            <v>20.62</v>
          </cell>
          <cell r="K2555">
            <v>20.350000000000001</v>
          </cell>
          <cell r="L2555">
            <v>20.079999999999998</v>
          </cell>
          <cell r="M2555">
            <v>19.82</v>
          </cell>
          <cell r="N2555">
            <v>19.57</v>
          </cell>
          <cell r="O2555">
            <v>19.350000000000001</v>
          </cell>
          <cell r="P2555">
            <v>19.16</v>
          </cell>
          <cell r="Q2555">
            <v>18.98</v>
          </cell>
          <cell r="R2555">
            <v>18.84</v>
          </cell>
        </row>
        <row r="2556">
          <cell r="A2556">
            <v>1999</v>
          </cell>
          <cell r="B2556" t="str">
            <v>OCT</v>
          </cell>
          <cell r="C2556" t="str">
            <v>OCT - 1999</v>
          </cell>
          <cell r="D2556">
            <v>36448</v>
          </cell>
          <cell r="E2556">
            <v>11</v>
          </cell>
          <cell r="F2556">
            <v>36444</v>
          </cell>
          <cell r="G2556">
            <v>21.27</v>
          </cell>
          <cell r="H2556">
            <v>21.28</v>
          </cell>
          <cell r="I2556">
            <v>21.16</v>
          </cell>
          <cell r="J2556">
            <v>20.98</v>
          </cell>
          <cell r="K2556">
            <v>20.72</v>
          </cell>
          <cell r="L2556">
            <v>20.47</v>
          </cell>
          <cell r="M2556">
            <v>20.22</v>
          </cell>
          <cell r="N2556">
            <v>19.98</v>
          </cell>
          <cell r="O2556">
            <v>19.77</v>
          </cell>
          <cell r="P2556">
            <v>19.600000000000001</v>
          </cell>
          <cell r="Q2556">
            <v>19.440000000000001</v>
          </cell>
          <cell r="R2556">
            <v>19.32</v>
          </cell>
        </row>
        <row r="2557">
          <cell r="A2557">
            <v>1999</v>
          </cell>
          <cell r="B2557" t="str">
            <v>OCT</v>
          </cell>
          <cell r="C2557" t="str">
            <v>OCT - 1999</v>
          </cell>
          <cell r="D2557">
            <v>36448</v>
          </cell>
          <cell r="E2557">
            <v>12</v>
          </cell>
          <cell r="F2557">
            <v>36445</v>
          </cell>
          <cell r="G2557">
            <v>22.3</v>
          </cell>
          <cell r="H2557">
            <v>22.3</v>
          </cell>
          <cell r="I2557">
            <v>22.13</v>
          </cell>
          <cell r="J2557">
            <v>21.87</v>
          </cell>
          <cell r="K2557">
            <v>21.57</v>
          </cell>
          <cell r="L2557">
            <v>21.29</v>
          </cell>
          <cell r="M2557">
            <v>21.02</v>
          </cell>
          <cell r="N2557">
            <v>20.75</v>
          </cell>
          <cell r="O2557">
            <v>20.51</v>
          </cell>
          <cell r="P2557">
            <v>20.32</v>
          </cell>
          <cell r="Q2557">
            <v>20.14</v>
          </cell>
          <cell r="R2557">
            <v>20</v>
          </cell>
        </row>
        <row r="2558">
          <cell r="A2558">
            <v>1999</v>
          </cell>
          <cell r="B2558" t="str">
            <v>OCT</v>
          </cell>
          <cell r="C2558" t="str">
            <v>OCT - 1999</v>
          </cell>
          <cell r="D2558">
            <v>36448</v>
          </cell>
          <cell r="E2558">
            <v>13</v>
          </cell>
          <cell r="F2558">
            <v>36446</v>
          </cell>
          <cell r="G2558">
            <v>23.06</v>
          </cell>
          <cell r="H2558">
            <v>23</v>
          </cell>
          <cell r="I2558">
            <v>22.72</v>
          </cell>
          <cell r="J2558">
            <v>22.36</v>
          </cell>
          <cell r="K2558">
            <v>22.01</v>
          </cell>
          <cell r="L2558">
            <v>21.66</v>
          </cell>
          <cell r="M2558">
            <v>21.35</v>
          </cell>
          <cell r="N2558">
            <v>21.04</v>
          </cell>
          <cell r="O2558">
            <v>20.75</v>
          </cell>
          <cell r="P2558">
            <v>20.53</v>
          </cell>
          <cell r="Q2558">
            <v>20.32</v>
          </cell>
          <cell r="R2558">
            <v>20.14</v>
          </cell>
        </row>
        <row r="2559">
          <cell r="A2559">
            <v>1999</v>
          </cell>
          <cell r="B2559" t="str">
            <v>OCT</v>
          </cell>
          <cell r="C2559" t="str">
            <v>OCT - 1999</v>
          </cell>
          <cell r="D2559">
            <v>36448</v>
          </cell>
          <cell r="E2559">
            <v>14</v>
          </cell>
          <cell r="F2559">
            <v>36447</v>
          </cell>
          <cell r="G2559">
            <v>22.45</v>
          </cell>
          <cell r="H2559">
            <v>22.4</v>
          </cell>
          <cell r="I2559">
            <v>22.25</v>
          </cell>
          <cell r="J2559">
            <v>21.91</v>
          </cell>
          <cell r="K2559">
            <v>21.57</v>
          </cell>
          <cell r="L2559">
            <v>21.23</v>
          </cell>
          <cell r="M2559">
            <v>20.93</v>
          </cell>
          <cell r="N2559">
            <v>20.64</v>
          </cell>
          <cell r="O2559">
            <v>20.36</v>
          </cell>
          <cell r="P2559">
            <v>20.14</v>
          </cell>
          <cell r="Q2559">
            <v>19.93</v>
          </cell>
          <cell r="R2559">
            <v>19.760000000000002</v>
          </cell>
        </row>
        <row r="2560">
          <cell r="A2560">
            <v>1999</v>
          </cell>
          <cell r="B2560" t="str">
            <v>OCT</v>
          </cell>
          <cell r="C2560" t="str">
            <v>OCT - 1999</v>
          </cell>
          <cell r="D2560">
            <v>36448</v>
          </cell>
          <cell r="E2560">
            <v>15</v>
          </cell>
          <cell r="F2560">
            <v>36448</v>
          </cell>
          <cell r="G2560">
            <v>22.82</v>
          </cell>
          <cell r="H2560">
            <v>22.82</v>
          </cell>
          <cell r="I2560">
            <v>22.67</v>
          </cell>
          <cell r="J2560">
            <v>22.32</v>
          </cell>
          <cell r="K2560">
            <v>21.98</v>
          </cell>
          <cell r="L2560">
            <v>21.64</v>
          </cell>
          <cell r="M2560">
            <v>21.34</v>
          </cell>
          <cell r="N2560">
            <v>21.05</v>
          </cell>
          <cell r="O2560">
            <v>20.77</v>
          </cell>
          <cell r="P2560">
            <v>20.55</v>
          </cell>
          <cell r="Q2560">
            <v>20.34</v>
          </cell>
          <cell r="R2560">
            <v>20.170000000000002</v>
          </cell>
        </row>
        <row r="2561">
          <cell r="A2561">
            <v>1999</v>
          </cell>
          <cell r="B2561" t="str">
            <v>OCT</v>
          </cell>
          <cell r="C2561" t="str">
            <v>OCT - 1999</v>
          </cell>
          <cell r="D2561">
            <v>36455</v>
          </cell>
          <cell r="E2561">
            <v>18</v>
          </cell>
          <cell r="F2561">
            <v>36451</v>
          </cell>
          <cell r="G2561">
            <v>22.53</v>
          </cell>
          <cell r="H2561">
            <v>22.71</v>
          </cell>
          <cell r="I2561">
            <v>22.63</v>
          </cell>
          <cell r="J2561">
            <v>22.34</v>
          </cell>
          <cell r="K2561">
            <v>22.01</v>
          </cell>
          <cell r="L2561">
            <v>21.7</v>
          </cell>
          <cell r="M2561">
            <v>21.42</v>
          </cell>
          <cell r="N2561">
            <v>21.14</v>
          </cell>
          <cell r="O2561">
            <v>20.88</v>
          </cell>
          <cell r="P2561">
            <v>20.66</v>
          </cell>
          <cell r="Q2561">
            <v>20.46</v>
          </cell>
          <cell r="R2561">
            <v>20.29</v>
          </cell>
        </row>
        <row r="2562">
          <cell r="A2562">
            <v>1999</v>
          </cell>
          <cell r="B2562" t="str">
            <v>OCT</v>
          </cell>
          <cell r="C2562" t="str">
            <v>OCT - 1999</v>
          </cell>
          <cell r="D2562">
            <v>36455</v>
          </cell>
          <cell r="E2562">
            <v>19</v>
          </cell>
          <cell r="F2562">
            <v>36452</v>
          </cell>
          <cell r="G2562">
            <v>22.22</v>
          </cell>
          <cell r="H2562">
            <v>22.34</v>
          </cell>
          <cell r="I2562">
            <v>22.3</v>
          </cell>
          <cell r="J2562">
            <v>22.09</v>
          </cell>
          <cell r="K2562">
            <v>21.78</v>
          </cell>
          <cell r="L2562">
            <v>21.48</v>
          </cell>
          <cell r="M2562">
            <v>21.2</v>
          </cell>
          <cell r="N2562">
            <v>20.93</v>
          </cell>
          <cell r="O2562">
            <v>20.68</v>
          </cell>
          <cell r="P2562">
            <v>20.47</v>
          </cell>
          <cell r="Q2562">
            <v>20.27</v>
          </cell>
          <cell r="R2562">
            <v>20.11</v>
          </cell>
        </row>
        <row r="2563">
          <cell r="A2563">
            <v>1999</v>
          </cell>
          <cell r="B2563" t="str">
            <v>OCT</v>
          </cell>
          <cell r="C2563" t="str">
            <v>OCT - 1999</v>
          </cell>
          <cell r="D2563">
            <v>36455</v>
          </cell>
          <cell r="E2563">
            <v>20</v>
          </cell>
          <cell r="F2563">
            <v>36453</v>
          </cell>
          <cell r="G2563">
            <v>22.2</v>
          </cell>
          <cell r="H2563">
            <v>22.48</v>
          </cell>
          <cell r="I2563">
            <v>22.45</v>
          </cell>
          <cell r="J2563">
            <v>22.28</v>
          </cell>
          <cell r="K2563">
            <v>21.97</v>
          </cell>
          <cell r="L2563">
            <v>21.67</v>
          </cell>
          <cell r="M2563">
            <v>21.39</v>
          </cell>
          <cell r="N2563">
            <v>21.12</v>
          </cell>
          <cell r="O2563">
            <v>20.87</v>
          </cell>
          <cell r="P2563">
            <v>20.66</v>
          </cell>
          <cell r="Q2563">
            <v>20.46</v>
          </cell>
          <cell r="R2563">
            <v>20.29</v>
          </cell>
        </row>
        <row r="2564">
          <cell r="A2564">
            <v>1999</v>
          </cell>
          <cell r="B2564" t="str">
            <v>OCT</v>
          </cell>
          <cell r="C2564" t="str">
            <v>OCT - 1999</v>
          </cell>
          <cell r="D2564">
            <v>36455</v>
          </cell>
          <cell r="E2564">
            <v>21</v>
          </cell>
          <cell r="F2564">
            <v>36454</v>
          </cell>
          <cell r="G2564">
            <v>22.61</v>
          </cell>
          <cell r="H2564">
            <v>22.55</v>
          </cell>
          <cell r="I2564">
            <v>22.36</v>
          </cell>
          <cell r="J2564">
            <v>22.03</v>
          </cell>
          <cell r="K2564">
            <v>21.7</v>
          </cell>
          <cell r="L2564">
            <v>21.39</v>
          </cell>
          <cell r="M2564">
            <v>21.09</v>
          </cell>
          <cell r="N2564">
            <v>20.82</v>
          </cell>
          <cell r="O2564">
            <v>20.6</v>
          </cell>
          <cell r="P2564">
            <v>20.39</v>
          </cell>
          <cell r="Q2564">
            <v>20.2</v>
          </cell>
          <cell r="R2564">
            <v>20.03</v>
          </cell>
        </row>
        <row r="2565">
          <cell r="A2565">
            <v>1999</v>
          </cell>
          <cell r="B2565" t="str">
            <v>OCT</v>
          </cell>
          <cell r="C2565" t="str">
            <v>OCT - 1999</v>
          </cell>
          <cell r="D2565">
            <v>36455</v>
          </cell>
          <cell r="E2565">
            <v>22</v>
          </cell>
          <cell r="F2565">
            <v>36455</v>
          </cell>
          <cell r="G2565">
            <v>23.45</v>
          </cell>
          <cell r="H2565">
            <v>23.33</v>
          </cell>
          <cell r="I2565">
            <v>23.04</v>
          </cell>
          <cell r="J2565">
            <v>22.65</v>
          </cell>
          <cell r="K2565">
            <v>22.27</v>
          </cell>
          <cell r="L2565">
            <v>21.91</v>
          </cell>
          <cell r="M2565">
            <v>21.57</v>
          </cell>
          <cell r="N2565">
            <v>21.27</v>
          </cell>
          <cell r="O2565">
            <v>21.03</v>
          </cell>
          <cell r="P2565">
            <v>20.8</v>
          </cell>
          <cell r="Q2565">
            <v>20.59</v>
          </cell>
          <cell r="R2565">
            <v>20.39</v>
          </cell>
        </row>
        <row r="2566">
          <cell r="A2566">
            <v>1999</v>
          </cell>
          <cell r="B2566" t="str">
            <v>OCT</v>
          </cell>
          <cell r="C2566" t="str">
            <v>OCT - 1999</v>
          </cell>
          <cell r="D2566">
            <v>36462</v>
          </cell>
          <cell r="E2566">
            <v>25</v>
          </cell>
          <cell r="F2566">
            <v>36458</v>
          </cell>
          <cell r="G2566">
            <v>23.35</v>
          </cell>
          <cell r="H2566">
            <v>23.29</v>
          </cell>
          <cell r="I2566">
            <v>23.02</v>
          </cell>
          <cell r="J2566">
            <v>22.62</v>
          </cell>
          <cell r="K2566">
            <v>22.23</v>
          </cell>
          <cell r="L2566">
            <v>21.86</v>
          </cell>
          <cell r="M2566">
            <v>21.5</v>
          </cell>
          <cell r="N2566">
            <v>21.2</v>
          </cell>
          <cell r="O2566">
            <v>20.96</v>
          </cell>
          <cell r="P2566">
            <v>20.73</v>
          </cell>
          <cell r="Q2566">
            <v>20.51</v>
          </cell>
          <cell r="R2566">
            <v>20.309999999999999</v>
          </cell>
        </row>
        <row r="2567">
          <cell r="A2567">
            <v>1999</v>
          </cell>
          <cell r="B2567" t="str">
            <v>OCT</v>
          </cell>
          <cell r="C2567" t="str">
            <v>OCT - 1999</v>
          </cell>
          <cell r="D2567">
            <v>36462</v>
          </cell>
          <cell r="E2567">
            <v>26</v>
          </cell>
          <cell r="F2567">
            <v>36459</v>
          </cell>
          <cell r="G2567">
            <v>23.19</v>
          </cell>
          <cell r="H2567">
            <v>23.16</v>
          </cell>
          <cell r="I2567">
            <v>22.94</v>
          </cell>
          <cell r="J2567">
            <v>22.55</v>
          </cell>
          <cell r="K2567">
            <v>22.17</v>
          </cell>
          <cell r="L2567">
            <v>21.79</v>
          </cell>
          <cell r="M2567">
            <v>21.42</v>
          </cell>
          <cell r="N2567">
            <v>21.11</v>
          </cell>
          <cell r="O2567">
            <v>20.87</v>
          </cell>
          <cell r="P2567">
            <v>20.65</v>
          </cell>
          <cell r="Q2567">
            <v>20.43</v>
          </cell>
          <cell r="R2567">
            <v>20.23</v>
          </cell>
        </row>
        <row r="2568">
          <cell r="A2568">
            <v>1999</v>
          </cell>
          <cell r="B2568" t="str">
            <v>OCT</v>
          </cell>
          <cell r="C2568" t="str">
            <v>OCT - 1999</v>
          </cell>
          <cell r="D2568">
            <v>36462</v>
          </cell>
          <cell r="E2568">
            <v>27</v>
          </cell>
          <cell r="F2568">
            <v>36460</v>
          </cell>
          <cell r="G2568">
            <v>22.92</v>
          </cell>
          <cell r="H2568">
            <v>22.92</v>
          </cell>
          <cell r="I2568">
            <v>22.73</v>
          </cell>
          <cell r="J2568">
            <v>22.35</v>
          </cell>
          <cell r="K2568">
            <v>21.98</v>
          </cell>
          <cell r="L2568">
            <v>21.62</v>
          </cell>
          <cell r="M2568">
            <v>21.27</v>
          </cell>
          <cell r="N2568">
            <v>20.96</v>
          </cell>
          <cell r="O2568">
            <v>20.71</v>
          </cell>
          <cell r="P2568">
            <v>20.5</v>
          </cell>
          <cell r="Q2568">
            <v>20.29</v>
          </cell>
          <cell r="R2568">
            <v>20.09</v>
          </cell>
        </row>
        <row r="2569">
          <cell r="A2569">
            <v>1999</v>
          </cell>
          <cell r="B2569" t="str">
            <v>OCT</v>
          </cell>
          <cell r="C2569" t="str">
            <v>OCT - 1999</v>
          </cell>
          <cell r="D2569">
            <v>36462</v>
          </cell>
          <cell r="E2569">
            <v>28</v>
          </cell>
          <cell r="F2569">
            <v>36461</v>
          </cell>
          <cell r="G2569">
            <v>21.68</v>
          </cell>
          <cell r="H2569">
            <v>21.73</v>
          </cell>
          <cell r="I2569">
            <v>21.63</v>
          </cell>
          <cell r="J2569">
            <v>21.33</v>
          </cell>
          <cell r="K2569">
            <v>21.02</v>
          </cell>
          <cell r="L2569">
            <v>20.7</v>
          </cell>
          <cell r="M2569">
            <v>20.399999999999999</v>
          </cell>
          <cell r="N2569">
            <v>20.13</v>
          </cell>
          <cell r="O2569">
            <v>19.89</v>
          </cell>
          <cell r="P2569">
            <v>19.7</v>
          </cell>
          <cell r="Q2569">
            <v>19.510000000000002</v>
          </cell>
          <cell r="R2569">
            <v>19.329999999999998</v>
          </cell>
        </row>
        <row r="2570">
          <cell r="A2570">
            <v>1999</v>
          </cell>
          <cell r="B2570" t="str">
            <v>OCT</v>
          </cell>
          <cell r="C2570" t="str">
            <v>OCT - 1999</v>
          </cell>
          <cell r="D2570">
            <v>36462</v>
          </cell>
          <cell r="E2570">
            <v>29</v>
          </cell>
          <cell r="F2570">
            <v>36462</v>
          </cell>
          <cell r="G2570">
            <v>21.75</v>
          </cell>
          <cell r="H2570">
            <v>21.76</v>
          </cell>
          <cell r="I2570">
            <v>21.67</v>
          </cell>
          <cell r="J2570">
            <v>21.42</v>
          </cell>
          <cell r="K2570">
            <v>21.14</v>
          </cell>
          <cell r="L2570">
            <v>20.84</v>
          </cell>
          <cell r="M2570">
            <v>20.56</v>
          </cell>
          <cell r="N2570">
            <v>20.28</v>
          </cell>
          <cell r="O2570">
            <v>20.03</v>
          </cell>
          <cell r="P2570">
            <v>19.829999999999998</v>
          </cell>
          <cell r="Q2570">
            <v>19.64</v>
          </cell>
          <cell r="R2570">
            <v>19.45</v>
          </cell>
        </row>
        <row r="2571">
          <cell r="A2571">
            <v>1999</v>
          </cell>
          <cell r="B2571" t="str">
            <v>NOV</v>
          </cell>
          <cell r="C2571" t="str">
            <v>NOV - 1999</v>
          </cell>
          <cell r="D2571">
            <v>36469</v>
          </cell>
          <cell r="E2571">
            <v>1</v>
          </cell>
          <cell r="F2571">
            <v>36465</v>
          </cell>
          <cell r="G2571">
            <v>22.51</v>
          </cell>
          <cell r="H2571">
            <v>22.5</v>
          </cell>
          <cell r="I2571">
            <v>22.38</v>
          </cell>
          <cell r="J2571">
            <v>22.11</v>
          </cell>
          <cell r="K2571">
            <v>21.81</v>
          </cell>
          <cell r="L2571">
            <v>21.5</v>
          </cell>
          <cell r="M2571">
            <v>21.21</v>
          </cell>
          <cell r="N2571">
            <v>20.92</v>
          </cell>
          <cell r="O2571">
            <v>20.66</v>
          </cell>
          <cell r="P2571">
            <v>20.440000000000001</v>
          </cell>
          <cell r="Q2571">
            <v>20.22</v>
          </cell>
          <cell r="R2571">
            <v>20.02</v>
          </cell>
        </row>
        <row r="2572">
          <cell r="A2572">
            <v>1999</v>
          </cell>
          <cell r="B2572" t="str">
            <v>NOV</v>
          </cell>
          <cell r="C2572" t="str">
            <v>NOV - 1999</v>
          </cell>
          <cell r="D2572">
            <v>36469</v>
          </cell>
          <cell r="E2572">
            <v>2</v>
          </cell>
          <cell r="F2572">
            <v>36466</v>
          </cell>
          <cell r="G2572">
            <v>22.39</v>
          </cell>
          <cell r="H2572">
            <v>22.39</v>
          </cell>
          <cell r="I2572">
            <v>22.21</v>
          </cell>
          <cell r="J2572">
            <v>21.9</v>
          </cell>
          <cell r="K2572">
            <v>21.57</v>
          </cell>
          <cell r="L2572">
            <v>21.25</v>
          </cell>
          <cell r="M2572">
            <v>20.95</v>
          </cell>
          <cell r="N2572">
            <v>20.65</v>
          </cell>
          <cell r="O2572">
            <v>20.38</v>
          </cell>
          <cell r="P2572">
            <v>20.149999999999999</v>
          </cell>
          <cell r="Q2572">
            <v>19.920000000000002</v>
          </cell>
          <cell r="R2572">
            <v>19.71</v>
          </cell>
        </row>
        <row r="2573">
          <cell r="A2573">
            <v>1999</v>
          </cell>
          <cell r="B2573" t="str">
            <v>NOV</v>
          </cell>
          <cell r="C2573" t="str">
            <v>NOV - 1999</v>
          </cell>
          <cell r="D2573">
            <v>36469</v>
          </cell>
          <cell r="E2573">
            <v>3</v>
          </cell>
          <cell r="F2573">
            <v>36467</v>
          </cell>
          <cell r="G2573">
            <v>22.56</v>
          </cell>
          <cell r="H2573">
            <v>22.55</v>
          </cell>
          <cell r="I2573">
            <v>22.27</v>
          </cell>
          <cell r="J2573">
            <v>21.9</v>
          </cell>
          <cell r="K2573">
            <v>21.53</v>
          </cell>
          <cell r="L2573">
            <v>21.17</v>
          </cell>
          <cell r="M2573">
            <v>20.83</v>
          </cell>
          <cell r="N2573">
            <v>20.51</v>
          </cell>
          <cell r="O2573">
            <v>20.21</v>
          </cell>
          <cell r="P2573">
            <v>19.96</v>
          </cell>
          <cell r="Q2573">
            <v>19.71</v>
          </cell>
          <cell r="R2573">
            <v>19.48</v>
          </cell>
        </row>
        <row r="2574">
          <cell r="A2574">
            <v>1999</v>
          </cell>
          <cell r="B2574" t="str">
            <v>NOV</v>
          </cell>
          <cell r="C2574" t="str">
            <v>NOV - 1999</v>
          </cell>
          <cell r="D2574">
            <v>36469</v>
          </cell>
          <cell r="E2574">
            <v>4</v>
          </cell>
          <cell r="F2574">
            <v>36468</v>
          </cell>
          <cell r="G2574">
            <v>23.14</v>
          </cell>
          <cell r="H2574">
            <v>23.01</v>
          </cell>
          <cell r="I2574">
            <v>22.63</v>
          </cell>
          <cell r="J2574">
            <v>22.19</v>
          </cell>
          <cell r="K2574">
            <v>21.75</v>
          </cell>
          <cell r="L2574">
            <v>21.35</v>
          </cell>
          <cell r="M2574">
            <v>20.98</v>
          </cell>
          <cell r="N2574">
            <v>20.64</v>
          </cell>
          <cell r="O2574">
            <v>20.32</v>
          </cell>
          <cell r="P2574">
            <v>20.05</v>
          </cell>
          <cell r="Q2574">
            <v>19.78</v>
          </cell>
          <cell r="R2574">
            <v>19.52</v>
          </cell>
        </row>
        <row r="2575">
          <cell r="A2575">
            <v>1999</v>
          </cell>
          <cell r="B2575" t="str">
            <v>NOV</v>
          </cell>
          <cell r="C2575" t="str">
            <v>NOV - 1999</v>
          </cell>
          <cell r="D2575">
            <v>36469</v>
          </cell>
          <cell r="E2575">
            <v>5</v>
          </cell>
          <cell r="F2575">
            <v>36469</v>
          </cell>
          <cell r="G2575">
            <v>23</v>
          </cell>
          <cell r="H2575">
            <v>22.88</v>
          </cell>
          <cell r="I2575">
            <v>22.53</v>
          </cell>
          <cell r="J2575">
            <v>22.09</v>
          </cell>
          <cell r="K2575">
            <v>21.66</v>
          </cell>
          <cell r="L2575">
            <v>21.27</v>
          </cell>
          <cell r="M2575">
            <v>20.89</v>
          </cell>
          <cell r="N2575">
            <v>20.55</v>
          </cell>
          <cell r="O2575">
            <v>20.23</v>
          </cell>
          <cell r="P2575">
            <v>19.95</v>
          </cell>
          <cell r="Q2575">
            <v>19.670000000000002</v>
          </cell>
          <cell r="R2575">
            <v>19.41</v>
          </cell>
        </row>
        <row r="2576">
          <cell r="A2576">
            <v>1999</v>
          </cell>
          <cell r="B2576" t="str">
            <v>NOV</v>
          </cell>
          <cell r="C2576" t="str">
            <v>NOV - 1999</v>
          </cell>
          <cell r="D2576">
            <v>36476</v>
          </cell>
          <cell r="E2576">
            <v>8</v>
          </cell>
          <cell r="F2576">
            <v>36472</v>
          </cell>
          <cell r="G2576">
            <v>23.27</v>
          </cell>
          <cell r="H2576">
            <v>23.15</v>
          </cell>
          <cell r="I2576">
            <v>22.75</v>
          </cell>
          <cell r="J2576">
            <v>22.28</v>
          </cell>
          <cell r="K2576">
            <v>21.82</v>
          </cell>
          <cell r="L2576">
            <v>21.4</v>
          </cell>
          <cell r="M2576">
            <v>20.99</v>
          </cell>
          <cell r="N2576">
            <v>20.63</v>
          </cell>
          <cell r="O2576">
            <v>20.29</v>
          </cell>
          <cell r="P2576">
            <v>19.98</v>
          </cell>
          <cell r="Q2576">
            <v>19.690000000000001</v>
          </cell>
          <cell r="R2576">
            <v>19.420000000000002</v>
          </cell>
        </row>
        <row r="2577">
          <cell r="A2577">
            <v>1999</v>
          </cell>
          <cell r="B2577" t="str">
            <v>NOV</v>
          </cell>
          <cell r="C2577" t="str">
            <v>NOV - 1999</v>
          </cell>
          <cell r="D2577">
            <v>36476</v>
          </cell>
          <cell r="E2577">
            <v>9</v>
          </cell>
          <cell r="F2577">
            <v>36473</v>
          </cell>
          <cell r="G2577">
            <v>24.03</v>
          </cell>
          <cell r="H2577">
            <v>23.85</v>
          </cell>
          <cell r="I2577">
            <v>23.39</v>
          </cell>
          <cell r="J2577">
            <v>22.83</v>
          </cell>
          <cell r="K2577">
            <v>22.29</v>
          </cell>
          <cell r="L2577">
            <v>21.8</v>
          </cell>
          <cell r="M2577">
            <v>21.33</v>
          </cell>
          <cell r="N2577">
            <v>20.94</v>
          </cell>
          <cell r="O2577">
            <v>20.56</v>
          </cell>
          <cell r="P2577">
            <v>20.23</v>
          </cell>
          <cell r="Q2577">
            <v>19.920000000000002</v>
          </cell>
          <cell r="R2577">
            <v>19.64</v>
          </cell>
        </row>
        <row r="2578">
          <cell r="A2578">
            <v>1999</v>
          </cell>
          <cell r="B2578" t="str">
            <v>NOV</v>
          </cell>
          <cell r="C2578" t="str">
            <v>NOV - 1999</v>
          </cell>
          <cell r="D2578">
            <v>36476</v>
          </cell>
          <cell r="E2578">
            <v>10</v>
          </cell>
          <cell r="F2578">
            <v>36474</v>
          </cell>
          <cell r="G2578">
            <v>24.47</v>
          </cell>
          <cell r="H2578">
            <v>24.26</v>
          </cell>
          <cell r="I2578">
            <v>23.77</v>
          </cell>
          <cell r="J2578">
            <v>23.18</v>
          </cell>
          <cell r="K2578">
            <v>22.61</v>
          </cell>
          <cell r="L2578">
            <v>22.07</v>
          </cell>
          <cell r="M2578">
            <v>21.57</v>
          </cell>
          <cell r="N2578">
            <v>21.14</v>
          </cell>
          <cell r="O2578">
            <v>20.75</v>
          </cell>
          <cell r="P2578">
            <v>20.41</v>
          </cell>
          <cell r="Q2578">
            <v>20.079999999999998</v>
          </cell>
          <cell r="R2578">
            <v>19.78</v>
          </cell>
        </row>
        <row r="2579">
          <cell r="A2579">
            <v>1999</v>
          </cell>
          <cell r="B2579" t="str">
            <v>NOV</v>
          </cell>
          <cell r="C2579" t="str">
            <v>NOV - 1999</v>
          </cell>
          <cell r="D2579">
            <v>36476</v>
          </cell>
          <cell r="E2579">
            <v>11</v>
          </cell>
          <cell r="F2579">
            <v>36475</v>
          </cell>
          <cell r="G2579">
            <v>24.33</v>
          </cell>
          <cell r="H2579">
            <v>24.21</v>
          </cell>
          <cell r="I2579">
            <v>23.82</v>
          </cell>
          <cell r="J2579">
            <v>23.28</v>
          </cell>
          <cell r="K2579">
            <v>22.75</v>
          </cell>
          <cell r="L2579">
            <v>22.24</v>
          </cell>
          <cell r="M2579">
            <v>21.76</v>
          </cell>
          <cell r="N2579">
            <v>21.35</v>
          </cell>
          <cell r="O2579">
            <v>20.98</v>
          </cell>
          <cell r="P2579">
            <v>20.66</v>
          </cell>
          <cell r="Q2579">
            <v>20.350000000000001</v>
          </cell>
          <cell r="R2579">
            <v>20.059999999999999</v>
          </cell>
        </row>
        <row r="2580">
          <cell r="A2580">
            <v>1999</v>
          </cell>
          <cell r="B2580" t="str">
            <v>NOV</v>
          </cell>
          <cell r="C2580" t="str">
            <v>NOV - 1999</v>
          </cell>
          <cell r="D2580">
            <v>36476</v>
          </cell>
          <cell r="E2580">
            <v>12</v>
          </cell>
          <cell r="F2580">
            <v>36476</v>
          </cell>
          <cell r="G2580">
            <v>24.91</v>
          </cell>
          <cell r="H2580">
            <v>24.77</v>
          </cell>
          <cell r="I2580">
            <v>24.34</v>
          </cell>
          <cell r="J2580">
            <v>23.78</v>
          </cell>
          <cell r="K2580">
            <v>23.23</v>
          </cell>
          <cell r="L2580">
            <v>22.71</v>
          </cell>
          <cell r="M2580">
            <v>22.21</v>
          </cell>
          <cell r="N2580">
            <v>21.78</v>
          </cell>
          <cell r="O2580">
            <v>21.4</v>
          </cell>
          <cell r="P2580">
            <v>21.07</v>
          </cell>
          <cell r="Q2580">
            <v>20.75</v>
          </cell>
          <cell r="R2580">
            <v>20.43</v>
          </cell>
        </row>
        <row r="2581">
          <cell r="A2581">
            <v>1999</v>
          </cell>
          <cell r="B2581" t="str">
            <v>NOV</v>
          </cell>
          <cell r="C2581" t="str">
            <v>NOV - 1999</v>
          </cell>
          <cell r="D2581">
            <v>36483</v>
          </cell>
          <cell r="E2581">
            <v>15</v>
          </cell>
          <cell r="F2581">
            <v>36479</v>
          </cell>
          <cell r="G2581">
            <v>25.13</v>
          </cell>
          <cell r="H2581">
            <v>25.05</v>
          </cell>
          <cell r="I2581">
            <v>24.64</v>
          </cell>
          <cell r="J2581">
            <v>24.06</v>
          </cell>
          <cell r="K2581">
            <v>23.46</v>
          </cell>
          <cell r="L2581">
            <v>22.91</v>
          </cell>
          <cell r="M2581">
            <v>22.37</v>
          </cell>
          <cell r="N2581">
            <v>21.9</v>
          </cell>
          <cell r="O2581">
            <v>21.48</v>
          </cell>
          <cell r="P2581">
            <v>21.12</v>
          </cell>
          <cell r="Q2581">
            <v>20.77</v>
          </cell>
          <cell r="R2581">
            <v>20.43</v>
          </cell>
        </row>
        <row r="2582">
          <cell r="A2582">
            <v>1999</v>
          </cell>
          <cell r="B2582" t="str">
            <v>NOV</v>
          </cell>
          <cell r="C2582" t="str">
            <v>NOV - 1999</v>
          </cell>
          <cell r="D2582">
            <v>36483</v>
          </cell>
          <cell r="E2582">
            <v>16</v>
          </cell>
          <cell r="F2582">
            <v>36480</v>
          </cell>
          <cell r="G2582">
            <v>25.7</v>
          </cell>
          <cell r="H2582">
            <v>25.44</v>
          </cell>
          <cell r="I2582">
            <v>24.98</v>
          </cell>
          <cell r="J2582">
            <v>24.38</v>
          </cell>
          <cell r="K2582">
            <v>23.76</v>
          </cell>
          <cell r="L2582">
            <v>23.17</v>
          </cell>
          <cell r="M2582">
            <v>22.59</v>
          </cell>
          <cell r="N2582">
            <v>22.08</v>
          </cell>
          <cell r="O2582">
            <v>21.65</v>
          </cell>
          <cell r="P2582">
            <v>21.27</v>
          </cell>
          <cell r="Q2582">
            <v>20.89</v>
          </cell>
          <cell r="R2582">
            <v>20.54</v>
          </cell>
        </row>
        <row r="2583">
          <cell r="A2583">
            <v>1999</v>
          </cell>
          <cell r="B2583" t="str">
            <v>NOV</v>
          </cell>
          <cell r="C2583" t="str">
            <v>NOV - 1999</v>
          </cell>
          <cell r="D2583">
            <v>36483</v>
          </cell>
          <cell r="E2583">
            <v>17</v>
          </cell>
          <cell r="F2583">
            <v>36481</v>
          </cell>
          <cell r="G2583">
            <v>26.6</v>
          </cell>
          <cell r="H2583">
            <v>26</v>
          </cell>
          <cell r="I2583">
            <v>25.37</v>
          </cell>
          <cell r="J2583">
            <v>24.7</v>
          </cell>
          <cell r="K2583">
            <v>24.02</v>
          </cell>
          <cell r="L2583">
            <v>23.4</v>
          </cell>
          <cell r="M2583">
            <v>22.78</v>
          </cell>
          <cell r="N2583">
            <v>22.25</v>
          </cell>
          <cell r="O2583">
            <v>21.8</v>
          </cell>
          <cell r="P2583">
            <v>21.4</v>
          </cell>
          <cell r="Q2583">
            <v>21</v>
          </cell>
          <cell r="R2583">
            <v>20.62</v>
          </cell>
        </row>
        <row r="2584">
          <cell r="A2584">
            <v>1999</v>
          </cell>
          <cell r="B2584" t="str">
            <v>NOV</v>
          </cell>
          <cell r="C2584" t="str">
            <v>NOV - 1999</v>
          </cell>
          <cell r="D2584">
            <v>36483</v>
          </cell>
          <cell r="E2584">
            <v>18</v>
          </cell>
          <cell r="F2584">
            <v>36482</v>
          </cell>
          <cell r="G2584">
            <v>25.8</v>
          </cell>
          <cell r="H2584">
            <v>25.33</v>
          </cell>
          <cell r="I2584">
            <v>24.72</v>
          </cell>
          <cell r="J2584">
            <v>24.07</v>
          </cell>
          <cell r="K2584">
            <v>23.41</v>
          </cell>
          <cell r="L2584">
            <v>22.79</v>
          </cell>
          <cell r="M2584">
            <v>22.19</v>
          </cell>
          <cell r="N2584">
            <v>21.67</v>
          </cell>
          <cell r="O2584">
            <v>21.23</v>
          </cell>
          <cell r="P2584">
            <v>20.84</v>
          </cell>
          <cell r="Q2584">
            <v>20.46</v>
          </cell>
          <cell r="R2584">
            <v>20.100000000000001</v>
          </cell>
        </row>
        <row r="2585">
          <cell r="A2585">
            <v>1999</v>
          </cell>
          <cell r="B2585" t="str">
            <v>NOV</v>
          </cell>
          <cell r="C2585" t="str">
            <v>NOV - 1999</v>
          </cell>
          <cell r="D2585">
            <v>36483</v>
          </cell>
          <cell r="E2585">
            <v>19</v>
          </cell>
          <cell r="F2585">
            <v>36483</v>
          </cell>
          <cell r="G2585">
            <v>26.56</v>
          </cell>
          <cell r="H2585">
            <v>26.14</v>
          </cell>
          <cell r="I2585">
            <v>25.44</v>
          </cell>
          <cell r="J2585">
            <v>24.75</v>
          </cell>
          <cell r="K2585">
            <v>24.06</v>
          </cell>
          <cell r="L2585">
            <v>23.41</v>
          </cell>
          <cell r="M2585">
            <v>22.8</v>
          </cell>
          <cell r="N2585">
            <v>22.26</v>
          </cell>
          <cell r="O2585">
            <v>21.81</v>
          </cell>
          <cell r="P2585">
            <v>21.4</v>
          </cell>
          <cell r="Q2585">
            <v>21.01</v>
          </cell>
          <cell r="R2585">
            <v>20.65</v>
          </cell>
        </row>
        <row r="2586">
          <cell r="A2586">
            <v>1999</v>
          </cell>
          <cell r="B2586" t="str">
            <v>NOV</v>
          </cell>
          <cell r="C2586" t="str">
            <v>NOV - 1999</v>
          </cell>
          <cell r="D2586">
            <v>36490</v>
          </cell>
          <cell r="E2586">
            <v>22</v>
          </cell>
          <cell r="F2586">
            <v>36486</v>
          </cell>
          <cell r="G2586">
            <v>27.07</v>
          </cell>
          <cell r="H2586">
            <v>26.02</v>
          </cell>
          <cell r="I2586">
            <v>25.13</v>
          </cell>
          <cell r="J2586">
            <v>24.3</v>
          </cell>
          <cell r="K2586">
            <v>23.55</v>
          </cell>
          <cell r="L2586">
            <v>22.86</v>
          </cell>
          <cell r="M2586">
            <v>22.27</v>
          </cell>
          <cell r="N2586">
            <v>21.78</v>
          </cell>
          <cell r="O2586">
            <v>21.35</v>
          </cell>
          <cell r="P2586">
            <v>20.93</v>
          </cell>
          <cell r="Q2586">
            <v>20.56</v>
          </cell>
          <cell r="R2586">
            <v>20.239999999999998</v>
          </cell>
        </row>
        <row r="2587">
          <cell r="A2587">
            <v>1999</v>
          </cell>
          <cell r="B2587" t="str">
            <v>NOV</v>
          </cell>
          <cell r="C2587" t="str">
            <v>NOV - 1999</v>
          </cell>
          <cell r="D2587">
            <v>36490</v>
          </cell>
          <cell r="E2587">
            <v>23</v>
          </cell>
          <cell r="F2587">
            <v>36487</v>
          </cell>
          <cell r="G2587">
            <v>26.44</v>
          </cell>
          <cell r="H2587">
            <v>25.57</v>
          </cell>
          <cell r="I2587">
            <v>24.69</v>
          </cell>
          <cell r="J2587">
            <v>23.89</v>
          </cell>
          <cell r="K2587">
            <v>23.17</v>
          </cell>
          <cell r="L2587">
            <v>22.49</v>
          </cell>
          <cell r="M2587">
            <v>21.9</v>
          </cell>
          <cell r="N2587">
            <v>21.41</v>
          </cell>
          <cell r="O2587">
            <v>20.98</v>
          </cell>
          <cell r="P2587">
            <v>20.56</v>
          </cell>
          <cell r="Q2587">
            <v>20.2</v>
          </cell>
          <cell r="R2587">
            <v>19.88</v>
          </cell>
        </row>
        <row r="2588">
          <cell r="A2588">
            <v>1999</v>
          </cell>
          <cell r="B2588" t="str">
            <v>NOV</v>
          </cell>
          <cell r="C2588" t="str">
            <v>NOV - 1999</v>
          </cell>
          <cell r="D2588">
            <v>36490</v>
          </cell>
          <cell r="E2588">
            <v>24</v>
          </cell>
          <cell r="F2588">
            <v>36488</v>
          </cell>
          <cell r="G2588">
            <v>26.87</v>
          </cell>
          <cell r="H2588">
            <v>25.84</v>
          </cell>
          <cell r="I2588">
            <v>24.87</v>
          </cell>
          <cell r="J2588">
            <v>24.01</v>
          </cell>
          <cell r="K2588">
            <v>23.24</v>
          </cell>
          <cell r="L2588">
            <v>22.51</v>
          </cell>
          <cell r="M2588">
            <v>21.88</v>
          </cell>
          <cell r="N2588">
            <v>21.37</v>
          </cell>
          <cell r="O2588">
            <v>20.93</v>
          </cell>
          <cell r="P2588">
            <v>20.5</v>
          </cell>
          <cell r="Q2588">
            <v>20.13</v>
          </cell>
          <cell r="R2588">
            <v>19.809999999999999</v>
          </cell>
        </row>
        <row r="2589">
          <cell r="A2589">
            <v>1999</v>
          </cell>
          <cell r="B2589" t="str">
            <v>NOV</v>
          </cell>
          <cell r="C2589" t="str">
            <v>NOV - 1999</v>
          </cell>
          <cell r="D2589">
            <v>36490</v>
          </cell>
          <cell r="E2589">
            <v>25</v>
          </cell>
          <cell r="F2589">
            <v>36489</v>
          </cell>
        </row>
        <row r="2590">
          <cell r="A2590">
            <v>1999</v>
          </cell>
          <cell r="B2590" t="str">
            <v>NOV</v>
          </cell>
          <cell r="C2590" t="str">
            <v>NOV - 1999</v>
          </cell>
          <cell r="D2590">
            <v>36490</v>
          </cell>
          <cell r="E2590">
            <v>26</v>
          </cell>
          <cell r="F2590">
            <v>36490</v>
          </cell>
        </row>
        <row r="2591">
          <cell r="A2591">
            <v>1999</v>
          </cell>
          <cell r="B2591" t="str">
            <v>NOV</v>
          </cell>
          <cell r="C2591" t="str">
            <v>NOV - 1999</v>
          </cell>
          <cell r="D2591">
            <v>36497</v>
          </cell>
          <cell r="E2591">
            <v>29</v>
          </cell>
          <cell r="F2591">
            <v>36493</v>
          </cell>
          <cell r="G2591">
            <v>25.96</v>
          </cell>
          <cell r="H2591">
            <v>24.98</v>
          </cell>
          <cell r="I2591">
            <v>24.03</v>
          </cell>
          <cell r="J2591">
            <v>23.2</v>
          </cell>
          <cell r="K2591">
            <v>22.45</v>
          </cell>
          <cell r="L2591">
            <v>21.75</v>
          </cell>
          <cell r="M2591">
            <v>21.15</v>
          </cell>
          <cell r="N2591">
            <v>20.67</v>
          </cell>
          <cell r="O2591">
            <v>20.25</v>
          </cell>
          <cell r="P2591">
            <v>19.86</v>
          </cell>
          <cell r="Q2591">
            <v>19.52</v>
          </cell>
          <cell r="R2591">
            <v>19.21</v>
          </cell>
        </row>
        <row r="2592">
          <cell r="A2592">
            <v>1999</v>
          </cell>
          <cell r="B2592" t="str">
            <v>NOV</v>
          </cell>
          <cell r="C2592" t="str">
            <v>NOV - 1999</v>
          </cell>
          <cell r="D2592">
            <v>36497</v>
          </cell>
          <cell r="E2592">
            <v>30</v>
          </cell>
          <cell r="F2592">
            <v>36494</v>
          </cell>
          <cell r="G2592">
            <v>24.59</v>
          </cell>
          <cell r="H2592">
            <v>23.95</v>
          </cell>
          <cell r="I2592">
            <v>23.17</v>
          </cell>
          <cell r="J2592">
            <v>22.45</v>
          </cell>
          <cell r="K2592">
            <v>21.77</v>
          </cell>
          <cell r="L2592">
            <v>21.11</v>
          </cell>
          <cell r="M2592">
            <v>20.55</v>
          </cell>
          <cell r="N2592">
            <v>20.12</v>
          </cell>
          <cell r="O2592">
            <v>19.75</v>
          </cell>
          <cell r="P2592">
            <v>19.399999999999999</v>
          </cell>
          <cell r="Q2592">
            <v>19.100000000000001</v>
          </cell>
          <cell r="R2592">
            <v>18.809999999999999</v>
          </cell>
        </row>
        <row r="2593">
          <cell r="A2593">
            <v>1999</v>
          </cell>
          <cell r="B2593" t="str">
            <v>DEC</v>
          </cell>
          <cell r="C2593" t="str">
            <v>DEC - 1999</v>
          </cell>
          <cell r="D2593">
            <v>36497</v>
          </cell>
          <cell r="E2593">
            <v>1</v>
          </cell>
          <cell r="F2593">
            <v>36495</v>
          </cell>
          <cell r="G2593">
            <v>25</v>
          </cell>
          <cell r="H2593">
            <v>24.27</v>
          </cell>
          <cell r="I2593">
            <v>23.5</v>
          </cell>
          <cell r="J2593">
            <v>22.78</v>
          </cell>
          <cell r="K2593">
            <v>22.1</v>
          </cell>
          <cell r="L2593">
            <v>21.45</v>
          </cell>
          <cell r="M2593">
            <v>20.89</v>
          </cell>
          <cell r="N2593">
            <v>20.47</v>
          </cell>
          <cell r="O2593">
            <v>20.100000000000001</v>
          </cell>
          <cell r="P2593">
            <v>19.760000000000002</v>
          </cell>
          <cell r="Q2593">
            <v>19.48</v>
          </cell>
          <cell r="R2593">
            <v>19.2</v>
          </cell>
        </row>
        <row r="2594">
          <cell r="A2594">
            <v>1999</v>
          </cell>
          <cell r="B2594" t="str">
            <v>DEC</v>
          </cell>
          <cell r="C2594" t="str">
            <v>DEC - 1999</v>
          </cell>
          <cell r="D2594">
            <v>36497</v>
          </cell>
          <cell r="E2594">
            <v>2</v>
          </cell>
          <cell r="F2594">
            <v>36496</v>
          </cell>
          <cell r="G2594">
            <v>25.82</v>
          </cell>
          <cell r="H2594">
            <v>25.07</v>
          </cell>
          <cell r="I2594">
            <v>24.23</v>
          </cell>
          <cell r="J2594">
            <v>23.45</v>
          </cell>
          <cell r="K2594">
            <v>22.72</v>
          </cell>
          <cell r="L2594">
            <v>22.05</v>
          </cell>
          <cell r="M2594">
            <v>21.47</v>
          </cell>
          <cell r="N2594">
            <v>21.03</v>
          </cell>
          <cell r="O2594">
            <v>20.64</v>
          </cell>
          <cell r="P2594">
            <v>20.29</v>
          </cell>
          <cell r="Q2594">
            <v>20</v>
          </cell>
          <cell r="R2594">
            <v>19.71</v>
          </cell>
        </row>
        <row r="2595">
          <cell r="A2595">
            <v>1999</v>
          </cell>
          <cell r="B2595" t="str">
            <v>DEC</v>
          </cell>
          <cell r="C2595" t="str">
            <v>DEC - 1999</v>
          </cell>
          <cell r="D2595">
            <v>36497</v>
          </cell>
          <cell r="E2595">
            <v>3</v>
          </cell>
          <cell r="F2595">
            <v>36497</v>
          </cell>
          <cell r="G2595">
            <v>25.81</v>
          </cell>
          <cell r="H2595">
            <v>25.1</v>
          </cell>
          <cell r="I2595">
            <v>24.25</v>
          </cell>
          <cell r="J2595">
            <v>23.45</v>
          </cell>
          <cell r="K2595">
            <v>22.72</v>
          </cell>
          <cell r="L2595">
            <v>22.04</v>
          </cell>
          <cell r="M2595">
            <v>21.45</v>
          </cell>
          <cell r="N2595">
            <v>21.01</v>
          </cell>
          <cell r="O2595">
            <v>20.62</v>
          </cell>
          <cell r="P2595">
            <v>20.27</v>
          </cell>
          <cell r="Q2595">
            <v>19.97</v>
          </cell>
          <cell r="R2595">
            <v>19.68</v>
          </cell>
        </row>
        <row r="2596">
          <cell r="A2596">
            <v>1999</v>
          </cell>
          <cell r="B2596" t="str">
            <v>DEC</v>
          </cell>
          <cell r="C2596" t="str">
            <v>DEC - 1999</v>
          </cell>
          <cell r="D2596">
            <v>36504</v>
          </cell>
          <cell r="E2596">
            <v>6</v>
          </cell>
          <cell r="F2596">
            <v>36500</v>
          </cell>
          <cell r="G2596">
            <v>26.66</v>
          </cell>
          <cell r="H2596">
            <v>25.8</v>
          </cell>
          <cell r="I2596">
            <v>24.85</v>
          </cell>
          <cell r="J2596">
            <v>23.97</v>
          </cell>
          <cell r="K2596">
            <v>23.19</v>
          </cell>
          <cell r="L2596">
            <v>22.48</v>
          </cell>
          <cell r="M2596">
            <v>21.86</v>
          </cell>
          <cell r="N2596">
            <v>21.39</v>
          </cell>
          <cell r="O2596">
            <v>20.97</v>
          </cell>
          <cell r="P2596">
            <v>20.6</v>
          </cell>
          <cell r="Q2596">
            <v>20.28</v>
          </cell>
          <cell r="R2596">
            <v>19.98</v>
          </cell>
        </row>
        <row r="2597">
          <cell r="A2597">
            <v>1999</v>
          </cell>
          <cell r="B2597" t="str">
            <v>DEC</v>
          </cell>
          <cell r="C2597" t="str">
            <v>DEC - 1999</v>
          </cell>
          <cell r="D2597">
            <v>36504</v>
          </cell>
          <cell r="E2597">
            <v>7</v>
          </cell>
          <cell r="F2597">
            <v>36501</v>
          </cell>
          <cell r="G2597">
            <v>26.22</v>
          </cell>
          <cell r="H2597">
            <v>25.49</v>
          </cell>
          <cell r="I2597">
            <v>24.57</v>
          </cell>
          <cell r="J2597">
            <v>23.73</v>
          </cell>
          <cell r="K2597">
            <v>22.98</v>
          </cell>
          <cell r="L2597">
            <v>22.29</v>
          </cell>
          <cell r="M2597">
            <v>21.68</v>
          </cell>
          <cell r="N2597">
            <v>21.22</v>
          </cell>
          <cell r="O2597">
            <v>20.81</v>
          </cell>
          <cell r="P2597">
            <v>20.45</v>
          </cell>
          <cell r="Q2597">
            <v>20.149999999999999</v>
          </cell>
          <cell r="R2597">
            <v>19.86</v>
          </cell>
        </row>
        <row r="2598">
          <cell r="A2598">
            <v>1999</v>
          </cell>
          <cell r="B2598" t="str">
            <v>DEC</v>
          </cell>
          <cell r="C2598" t="str">
            <v>DEC - 1999</v>
          </cell>
          <cell r="D2598">
            <v>36504</v>
          </cell>
          <cell r="E2598">
            <v>8</v>
          </cell>
          <cell r="F2598">
            <v>36502</v>
          </cell>
          <cell r="G2598">
            <v>26.54</v>
          </cell>
          <cell r="H2598">
            <v>25.89</v>
          </cell>
          <cell r="I2598">
            <v>24.97</v>
          </cell>
          <cell r="J2598">
            <v>24.15</v>
          </cell>
          <cell r="K2598">
            <v>23.4</v>
          </cell>
          <cell r="L2598">
            <v>22.71</v>
          </cell>
          <cell r="M2598">
            <v>22.1</v>
          </cell>
          <cell r="N2598">
            <v>21.64</v>
          </cell>
          <cell r="O2598">
            <v>21.23</v>
          </cell>
          <cell r="P2598">
            <v>20.88</v>
          </cell>
          <cell r="Q2598">
            <v>20.58</v>
          </cell>
          <cell r="R2598">
            <v>20.29</v>
          </cell>
        </row>
        <row r="2599">
          <cell r="A2599">
            <v>1999</v>
          </cell>
          <cell r="B2599" t="str">
            <v>DEC</v>
          </cell>
          <cell r="C2599" t="str">
            <v>DEC - 1999</v>
          </cell>
          <cell r="D2599">
            <v>36504</v>
          </cell>
          <cell r="E2599">
            <v>9</v>
          </cell>
          <cell r="F2599">
            <v>36503</v>
          </cell>
          <cell r="G2599">
            <v>26.15</v>
          </cell>
          <cell r="H2599">
            <v>25.46</v>
          </cell>
          <cell r="I2599">
            <v>24.56</v>
          </cell>
          <cell r="J2599">
            <v>23.75</v>
          </cell>
          <cell r="K2599">
            <v>23.01</v>
          </cell>
          <cell r="L2599">
            <v>22.36</v>
          </cell>
          <cell r="M2599">
            <v>21.79</v>
          </cell>
          <cell r="N2599">
            <v>21.35</v>
          </cell>
          <cell r="O2599">
            <v>20.95</v>
          </cell>
          <cell r="P2599">
            <v>20.62</v>
          </cell>
          <cell r="Q2599">
            <v>20.329999999999998</v>
          </cell>
          <cell r="R2599">
            <v>20.05</v>
          </cell>
        </row>
        <row r="2600">
          <cell r="A2600">
            <v>1999</v>
          </cell>
          <cell r="B2600" t="str">
            <v>DEC</v>
          </cell>
          <cell r="C2600" t="str">
            <v>DEC - 1999</v>
          </cell>
          <cell r="D2600">
            <v>36504</v>
          </cell>
          <cell r="E2600">
            <v>10</v>
          </cell>
          <cell r="F2600">
            <v>36504</v>
          </cell>
          <cell r="G2600">
            <v>25.23</v>
          </cell>
          <cell r="H2600">
            <v>24.71</v>
          </cell>
          <cell r="I2600">
            <v>24.03</v>
          </cell>
          <cell r="J2600">
            <v>23.37</v>
          </cell>
          <cell r="K2600">
            <v>22.76</v>
          </cell>
          <cell r="L2600">
            <v>22.23</v>
          </cell>
          <cell r="M2600">
            <v>21.74</v>
          </cell>
          <cell r="N2600">
            <v>21.35</v>
          </cell>
          <cell r="O2600">
            <v>21</v>
          </cell>
          <cell r="P2600">
            <v>20.71</v>
          </cell>
          <cell r="Q2600">
            <v>20.46</v>
          </cell>
          <cell r="R2600">
            <v>20.21</v>
          </cell>
        </row>
        <row r="2601">
          <cell r="A2601">
            <v>1999</v>
          </cell>
          <cell r="B2601" t="str">
            <v>DEC</v>
          </cell>
          <cell r="C2601" t="str">
            <v>DEC - 1999</v>
          </cell>
          <cell r="D2601">
            <v>36511</v>
          </cell>
          <cell r="E2601">
            <v>13</v>
          </cell>
          <cell r="F2601">
            <v>36507</v>
          </cell>
          <cell r="G2601">
            <v>25.38</v>
          </cell>
          <cell r="H2601">
            <v>24.89</v>
          </cell>
          <cell r="I2601">
            <v>24.26</v>
          </cell>
          <cell r="J2601">
            <v>23.62</v>
          </cell>
          <cell r="K2601">
            <v>23.02</v>
          </cell>
          <cell r="L2601">
            <v>22.5</v>
          </cell>
          <cell r="M2601">
            <v>22.03</v>
          </cell>
          <cell r="N2601">
            <v>21.65</v>
          </cell>
          <cell r="O2601">
            <v>21.32</v>
          </cell>
          <cell r="P2601">
            <v>21.04</v>
          </cell>
          <cell r="Q2601">
            <v>20.8</v>
          </cell>
          <cell r="R2601">
            <v>20.56</v>
          </cell>
        </row>
        <row r="2602">
          <cell r="A2602">
            <v>1999</v>
          </cell>
          <cell r="B2602" t="str">
            <v>DEC</v>
          </cell>
          <cell r="C2602" t="str">
            <v>DEC - 1999</v>
          </cell>
          <cell r="D2602">
            <v>36511</v>
          </cell>
          <cell r="E2602">
            <v>14</v>
          </cell>
          <cell r="F2602">
            <v>36508</v>
          </cell>
          <cell r="G2602">
            <v>25.73</v>
          </cell>
          <cell r="H2602">
            <v>25.29</v>
          </cell>
          <cell r="I2602">
            <v>24.58</v>
          </cell>
          <cell r="J2602">
            <v>23.86</v>
          </cell>
          <cell r="K2602">
            <v>23.21</v>
          </cell>
          <cell r="L2602">
            <v>22.66</v>
          </cell>
          <cell r="M2602">
            <v>22.17</v>
          </cell>
          <cell r="N2602">
            <v>21.77</v>
          </cell>
          <cell r="O2602">
            <v>21.41</v>
          </cell>
          <cell r="P2602">
            <v>21.1</v>
          </cell>
          <cell r="Q2602">
            <v>20.83</v>
          </cell>
          <cell r="R2602">
            <v>20.58</v>
          </cell>
        </row>
        <row r="2603">
          <cell r="A2603">
            <v>1999</v>
          </cell>
          <cell r="B2603" t="str">
            <v>DEC</v>
          </cell>
          <cell r="C2603" t="str">
            <v>DEC - 1999</v>
          </cell>
          <cell r="D2603">
            <v>36511</v>
          </cell>
          <cell r="E2603">
            <v>15</v>
          </cell>
          <cell r="F2603">
            <v>36509</v>
          </cell>
          <cell r="G2603">
            <v>26.36</v>
          </cell>
          <cell r="H2603">
            <v>25.83</v>
          </cell>
          <cell r="I2603">
            <v>24.99</v>
          </cell>
          <cell r="J2603">
            <v>24.16</v>
          </cell>
          <cell r="K2603">
            <v>23.42</v>
          </cell>
          <cell r="L2603">
            <v>22.81</v>
          </cell>
          <cell r="M2603">
            <v>22.29</v>
          </cell>
          <cell r="N2603">
            <v>21.86</v>
          </cell>
          <cell r="O2603">
            <v>21.47</v>
          </cell>
          <cell r="P2603">
            <v>21.13</v>
          </cell>
          <cell r="Q2603">
            <v>20.82</v>
          </cell>
          <cell r="R2603">
            <v>20.55</v>
          </cell>
        </row>
        <row r="2604">
          <cell r="A2604">
            <v>1999</v>
          </cell>
          <cell r="B2604" t="str">
            <v>DEC</v>
          </cell>
          <cell r="C2604" t="str">
            <v>DEC - 1999</v>
          </cell>
          <cell r="D2604">
            <v>36511</v>
          </cell>
          <cell r="E2604">
            <v>16</v>
          </cell>
          <cell r="F2604">
            <v>36510</v>
          </cell>
          <cell r="G2604">
            <v>26.83</v>
          </cell>
          <cell r="H2604">
            <v>26.42</v>
          </cell>
          <cell r="I2604">
            <v>25.48</v>
          </cell>
          <cell r="J2604">
            <v>24.57</v>
          </cell>
          <cell r="K2604">
            <v>23.74</v>
          </cell>
          <cell r="L2604">
            <v>23.03</v>
          </cell>
          <cell r="M2604">
            <v>22.46</v>
          </cell>
          <cell r="N2604">
            <v>22</v>
          </cell>
          <cell r="O2604">
            <v>21.59</v>
          </cell>
          <cell r="P2604">
            <v>21.23</v>
          </cell>
          <cell r="Q2604">
            <v>20.89</v>
          </cell>
          <cell r="R2604">
            <v>20.6</v>
          </cell>
        </row>
        <row r="2605">
          <cell r="A2605">
            <v>1999</v>
          </cell>
          <cell r="B2605" t="str">
            <v>DEC</v>
          </cell>
          <cell r="C2605" t="str">
            <v>DEC - 1999</v>
          </cell>
          <cell r="D2605">
            <v>36511</v>
          </cell>
          <cell r="E2605">
            <v>17</v>
          </cell>
          <cell r="F2605">
            <v>36511</v>
          </cell>
          <cell r="G2605">
            <v>26.74</v>
          </cell>
          <cell r="H2605">
            <v>26.52</v>
          </cell>
          <cell r="I2605">
            <v>25.65</v>
          </cell>
          <cell r="J2605">
            <v>24.75</v>
          </cell>
          <cell r="K2605">
            <v>23.92</v>
          </cell>
          <cell r="L2605">
            <v>23.21</v>
          </cell>
          <cell r="M2605">
            <v>22.64</v>
          </cell>
          <cell r="N2605">
            <v>22.18</v>
          </cell>
          <cell r="O2605">
            <v>21.77</v>
          </cell>
          <cell r="P2605">
            <v>21.41</v>
          </cell>
          <cell r="Q2605">
            <v>21.07</v>
          </cell>
          <cell r="R2605">
            <v>20.78</v>
          </cell>
        </row>
        <row r="2606">
          <cell r="A2606">
            <v>1999</v>
          </cell>
          <cell r="B2606" t="str">
            <v>DEC</v>
          </cell>
          <cell r="C2606" t="str">
            <v>DEC - 1999</v>
          </cell>
          <cell r="D2606">
            <v>36518</v>
          </cell>
          <cell r="E2606">
            <v>20</v>
          </cell>
          <cell r="F2606">
            <v>36514</v>
          </cell>
          <cell r="G2606">
            <v>26.54</v>
          </cell>
          <cell r="H2606">
            <v>26.34</v>
          </cell>
          <cell r="I2606">
            <v>25.54</v>
          </cell>
          <cell r="J2606">
            <v>24.64</v>
          </cell>
          <cell r="K2606">
            <v>23.82</v>
          </cell>
          <cell r="L2606">
            <v>23.12</v>
          </cell>
          <cell r="M2606">
            <v>22.56</v>
          </cell>
          <cell r="N2606">
            <v>22.1</v>
          </cell>
          <cell r="O2606">
            <v>21.69</v>
          </cell>
          <cell r="P2606">
            <v>21.33</v>
          </cell>
          <cell r="Q2606">
            <v>20.99</v>
          </cell>
          <cell r="R2606">
            <v>20.7</v>
          </cell>
        </row>
        <row r="2607">
          <cell r="A2607">
            <v>1999</v>
          </cell>
          <cell r="B2607" t="str">
            <v>DEC</v>
          </cell>
          <cell r="C2607" t="str">
            <v>DEC - 1999</v>
          </cell>
          <cell r="D2607">
            <v>36518</v>
          </cell>
          <cell r="E2607">
            <v>21</v>
          </cell>
          <cell r="F2607">
            <v>36515</v>
          </cell>
          <cell r="G2607">
            <v>26.26</v>
          </cell>
          <cell r="H2607">
            <v>25.54</v>
          </cell>
          <cell r="I2607">
            <v>24.71</v>
          </cell>
          <cell r="J2607">
            <v>23.91</v>
          </cell>
          <cell r="K2607">
            <v>23.23</v>
          </cell>
          <cell r="L2607">
            <v>22.67</v>
          </cell>
          <cell r="M2607">
            <v>22.21</v>
          </cell>
          <cell r="N2607">
            <v>21.81</v>
          </cell>
          <cell r="O2607">
            <v>21.46</v>
          </cell>
          <cell r="P2607">
            <v>21.13</v>
          </cell>
          <cell r="Q2607">
            <v>20.85</v>
          </cell>
          <cell r="R2607">
            <v>20.59</v>
          </cell>
        </row>
        <row r="2608">
          <cell r="A2608">
            <v>1999</v>
          </cell>
          <cell r="B2608" t="str">
            <v>DEC</v>
          </cell>
          <cell r="C2608" t="str">
            <v>DEC - 1999</v>
          </cell>
          <cell r="D2608">
            <v>36518</v>
          </cell>
          <cell r="E2608">
            <v>22</v>
          </cell>
          <cell r="F2608">
            <v>36516</v>
          </cell>
          <cell r="G2608">
            <v>25.5</v>
          </cell>
          <cell r="H2608">
            <v>24.93</v>
          </cell>
          <cell r="I2608">
            <v>24.25</v>
          </cell>
          <cell r="J2608">
            <v>23.54</v>
          </cell>
          <cell r="K2608">
            <v>22.91</v>
          </cell>
          <cell r="L2608">
            <v>22.36</v>
          </cell>
          <cell r="M2608">
            <v>21.91</v>
          </cell>
          <cell r="N2608">
            <v>21.52</v>
          </cell>
          <cell r="O2608">
            <v>21.18</v>
          </cell>
          <cell r="P2608">
            <v>20.86</v>
          </cell>
          <cell r="Q2608">
            <v>20.59</v>
          </cell>
          <cell r="R2608">
            <v>20.329999999999998</v>
          </cell>
        </row>
        <row r="2609">
          <cell r="A2609">
            <v>1999</v>
          </cell>
          <cell r="B2609" t="str">
            <v>DEC</v>
          </cell>
          <cell r="C2609" t="str">
            <v>DEC - 1999</v>
          </cell>
          <cell r="D2609">
            <v>36518</v>
          </cell>
          <cell r="E2609">
            <v>23</v>
          </cell>
          <cell r="F2609">
            <v>36517</v>
          </cell>
          <cell r="G2609">
            <v>25.87</v>
          </cell>
          <cell r="H2609">
            <v>25.19</v>
          </cell>
          <cell r="I2609">
            <v>24.47</v>
          </cell>
          <cell r="J2609">
            <v>23.77</v>
          </cell>
          <cell r="K2609">
            <v>23.15</v>
          </cell>
          <cell r="L2609">
            <v>22.6</v>
          </cell>
          <cell r="M2609">
            <v>22.15</v>
          </cell>
          <cell r="N2609">
            <v>21.76</v>
          </cell>
          <cell r="O2609">
            <v>21.42</v>
          </cell>
          <cell r="P2609">
            <v>21.1</v>
          </cell>
          <cell r="Q2609">
            <v>20.83</v>
          </cell>
          <cell r="R2609">
            <v>20.57</v>
          </cell>
        </row>
        <row r="2610">
          <cell r="A2610">
            <v>1999</v>
          </cell>
          <cell r="B2610" t="str">
            <v>DEC</v>
          </cell>
          <cell r="C2610" t="str">
            <v>DEC - 1999</v>
          </cell>
          <cell r="D2610">
            <v>36518</v>
          </cell>
          <cell r="E2610">
            <v>24</v>
          </cell>
          <cell r="F2610">
            <v>36518</v>
          </cell>
        </row>
        <row r="2611">
          <cell r="A2611">
            <v>1999</v>
          </cell>
          <cell r="B2611" t="str">
            <v>DEC</v>
          </cell>
          <cell r="C2611" t="str">
            <v>DEC - 1999</v>
          </cell>
          <cell r="D2611">
            <v>36525</v>
          </cell>
          <cell r="E2611">
            <v>27</v>
          </cell>
          <cell r="F2611">
            <v>36521</v>
          </cell>
          <cell r="G2611">
            <v>26.33</v>
          </cell>
          <cell r="H2611">
            <v>25.5</v>
          </cell>
          <cell r="I2611">
            <v>24.73</v>
          </cell>
          <cell r="J2611">
            <v>23.99</v>
          </cell>
          <cell r="K2611">
            <v>23.34</v>
          </cell>
          <cell r="L2611">
            <v>22.76</v>
          </cell>
          <cell r="M2611">
            <v>22.3</v>
          </cell>
          <cell r="N2611">
            <v>21.9</v>
          </cell>
          <cell r="O2611">
            <v>21.54</v>
          </cell>
          <cell r="P2611">
            <v>21.2</v>
          </cell>
          <cell r="Q2611">
            <v>20.91</v>
          </cell>
          <cell r="R2611">
            <v>20.65</v>
          </cell>
        </row>
        <row r="2612">
          <cell r="A2612">
            <v>1999</v>
          </cell>
          <cell r="B2612" t="str">
            <v>DEC</v>
          </cell>
          <cell r="C2612" t="str">
            <v>DEC - 1999</v>
          </cell>
          <cell r="D2612">
            <v>36525</v>
          </cell>
          <cell r="E2612">
            <v>28</v>
          </cell>
          <cell r="F2612">
            <v>36522</v>
          </cell>
          <cell r="G2612">
            <v>26.82</v>
          </cell>
          <cell r="H2612">
            <v>25.83</v>
          </cell>
          <cell r="I2612">
            <v>24.98</v>
          </cell>
          <cell r="J2612">
            <v>24.19</v>
          </cell>
          <cell r="K2612">
            <v>23.49</v>
          </cell>
          <cell r="L2612">
            <v>22.88</v>
          </cell>
          <cell r="M2612">
            <v>22.4</v>
          </cell>
          <cell r="N2612">
            <v>21.98</v>
          </cell>
          <cell r="O2612">
            <v>21.6</v>
          </cell>
          <cell r="P2612">
            <v>21.24</v>
          </cell>
          <cell r="Q2612">
            <v>20.93</v>
          </cell>
          <cell r="R2612">
            <v>20.65</v>
          </cell>
        </row>
        <row r="2613">
          <cell r="A2613">
            <v>1999</v>
          </cell>
          <cell r="B2613" t="str">
            <v>DEC</v>
          </cell>
          <cell r="C2613" t="str">
            <v>DEC - 1999</v>
          </cell>
          <cell r="D2613">
            <v>36525</v>
          </cell>
          <cell r="E2613">
            <v>29</v>
          </cell>
          <cell r="F2613">
            <v>36523</v>
          </cell>
          <cell r="G2613">
            <v>26.47</v>
          </cell>
          <cell r="H2613">
            <v>25.55</v>
          </cell>
          <cell r="I2613">
            <v>24.71</v>
          </cell>
          <cell r="J2613">
            <v>23.94</v>
          </cell>
          <cell r="K2613">
            <v>23.26</v>
          </cell>
          <cell r="L2613">
            <v>22.67</v>
          </cell>
          <cell r="M2613">
            <v>22.2</v>
          </cell>
          <cell r="N2613">
            <v>21.79</v>
          </cell>
          <cell r="O2613">
            <v>21.42</v>
          </cell>
          <cell r="P2613">
            <v>21.06</v>
          </cell>
          <cell r="Q2613">
            <v>20.76</v>
          </cell>
          <cell r="R2613">
            <v>20.48</v>
          </cell>
        </row>
        <row r="2614">
          <cell r="A2614">
            <v>1999</v>
          </cell>
          <cell r="B2614" t="str">
            <v>DEC</v>
          </cell>
          <cell r="C2614" t="str">
            <v>DEC - 1999</v>
          </cell>
          <cell r="D2614">
            <v>36525</v>
          </cell>
          <cell r="E2614">
            <v>30</v>
          </cell>
          <cell r="F2614">
            <v>36524</v>
          </cell>
          <cell r="G2614">
            <v>25.6</v>
          </cell>
          <cell r="H2614">
            <v>24.79</v>
          </cell>
          <cell r="I2614">
            <v>23.99</v>
          </cell>
          <cell r="J2614">
            <v>23.23</v>
          </cell>
          <cell r="K2614">
            <v>22.57</v>
          </cell>
          <cell r="L2614">
            <v>22</v>
          </cell>
          <cell r="M2614">
            <v>21.56</v>
          </cell>
          <cell r="N2614">
            <v>21.18</v>
          </cell>
          <cell r="O2614">
            <v>20.83</v>
          </cell>
          <cell r="P2614">
            <v>20.49</v>
          </cell>
          <cell r="Q2614">
            <v>20.21</v>
          </cell>
          <cell r="R2614">
            <v>19.95</v>
          </cell>
        </row>
        <row r="2615">
          <cell r="A2615">
            <v>1999</v>
          </cell>
          <cell r="B2615" t="str">
            <v>DEC</v>
          </cell>
          <cell r="C2615" t="str">
            <v>DEC - 1999</v>
          </cell>
          <cell r="D2615">
            <v>36525</v>
          </cell>
          <cell r="E2615">
            <v>31</v>
          </cell>
          <cell r="F2615">
            <v>36525</v>
          </cell>
        </row>
        <row r="2616">
          <cell r="A2616">
            <v>2000</v>
          </cell>
          <cell r="B2616" t="str">
            <v>JAN</v>
          </cell>
          <cell r="C2616" t="str">
            <v>JAN - 2000</v>
          </cell>
          <cell r="D2616">
            <v>36532</v>
          </cell>
          <cell r="E2616">
            <v>3</v>
          </cell>
          <cell r="F2616">
            <v>36528</v>
          </cell>
        </row>
        <row r="2617">
          <cell r="A2617">
            <v>2000</v>
          </cell>
          <cell r="B2617" t="str">
            <v>JAN</v>
          </cell>
          <cell r="C2617" t="str">
            <v>JAN - 2000</v>
          </cell>
          <cell r="D2617">
            <v>36532</v>
          </cell>
          <cell r="E2617">
            <v>4</v>
          </cell>
          <cell r="F2617">
            <v>36529</v>
          </cell>
          <cell r="G2617">
            <v>25.55</v>
          </cell>
          <cell r="H2617">
            <v>24.84</v>
          </cell>
          <cell r="I2617">
            <v>24.13</v>
          </cell>
          <cell r="J2617">
            <v>23.43</v>
          </cell>
          <cell r="K2617">
            <v>22.79</v>
          </cell>
          <cell r="L2617">
            <v>22.23</v>
          </cell>
          <cell r="M2617">
            <v>21.79</v>
          </cell>
          <cell r="N2617">
            <v>21.42</v>
          </cell>
          <cell r="O2617">
            <v>21.09</v>
          </cell>
          <cell r="P2617">
            <v>20.77</v>
          </cell>
          <cell r="Q2617">
            <v>20.5</v>
          </cell>
          <cell r="R2617">
            <v>20.239999999999998</v>
          </cell>
        </row>
        <row r="2618">
          <cell r="A2618">
            <v>2000</v>
          </cell>
          <cell r="B2618" t="str">
            <v>JAN</v>
          </cell>
          <cell r="C2618" t="str">
            <v>JAN - 2000</v>
          </cell>
          <cell r="D2618">
            <v>36532</v>
          </cell>
          <cell r="E2618">
            <v>5</v>
          </cell>
          <cell r="F2618">
            <v>36530</v>
          </cell>
          <cell r="G2618">
            <v>24.91</v>
          </cell>
          <cell r="H2618">
            <v>24.27</v>
          </cell>
          <cell r="I2618">
            <v>23.61</v>
          </cell>
          <cell r="J2618">
            <v>22.99</v>
          </cell>
          <cell r="K2618">
            <v>22.41</v>
          </cell>
          <cell r="L2618">
            <v>21.89</v>
          </cell>
          <cell r="M2618">
            <v>21.46</v>
          </cell>
          <cell r="N2618">
            <v>21.1</v>
          </cell>
          <cell r="O2618">
            <v>20.77</v>
          </cell>
          <cell r="P2618">
            <v>20.45</v>
          </cell>
          <cell r="Q2618">
            <v>20.18</v>
          </cell>
          <cell r="R2618">
            <v>19.920000000000002</v>
          </cell>
        </row>
        <row r="2619">
          <cell r="A2619">
            <v>2000</v>
          </cell>
          <cell r="B2619" t="str">
            <v>JAN</v>
          </cell>
          <cell r="C2619" t="str">
            <v>JAN - 2000</v>
          </cell>
          <cell r="D2619">
            <v>36532</v>
          </cell>
          <cell r="E2619">
            <v>6</v>
          </cell>
          <cell r="F2619">
            <v>36531</v>
          </cell>
          <cell r="G2619">
            <v>24.78</v>
          </cell>
          <cell r="H2619">
            <v>24.2</v>
          </cell>
          <cell r="I2619">
            <v>23.54</v>
          </cell>
          <cell r="J2619">
            <v>22.92</v>
          </cell>
          <cell r="K2619">
            <v>22.34</v>
          </cell>
          <cell r="L2619">
            <v>21.82</v>
          </cell>
          <cell r="M2619">
            <v>21.39</v>
          </cell>
          <cell r="N2619">
            <v>21.03</v>
          </cell>
          <cell r="O2619">
            <v>20.7</v>
          </cell>
          <cell r="P2619">
            <v>20.38</v>
          </cell>
          <cell r="Q2619">
            <v>20.11</v>
          </cell>
          <cell r="R2619">
            <v>19.850000000000001</v>
          </cell>
        </row>
        <row r="2620">
          <cell r="A2620">
            <v>2000</v>
          </cell>
          <cell r="B2620" t="str">
            <v>JAN</v>
          </cell>
          <cell r="C2620" t="str">
            <v>JAN - 2000</v>
          </cell>
          <cell r="D2620">
            <v>36532</v>
          </cell>
          <cell r="E2620">
            <v>7</v>
          </cell>
          <cell r="F2620">
            <v>36532</v>
          </cell>
          <cell r="G2620">
            <v>24.22</v>
          </cell>
          <cell r="H2620">
            <v>23.76</v>
          </cell>
          <cell r="I2620">
            <v>23.25</v>
          </cell>
          <cell r="J2620">
            <v>22.75</v>
          </cell>
          <cell r="K2620">
            <v>22.27</v>
          </cell>
          <cell r="L2620">
            <v>21.79</v>
          </cell>
          <cell r="M2620">
            <v>21.38</v>
          </cell>
          <cell r="N2620">
            <v>21.05</v>
          </cell>
          <cell r="O2620">
            <v>20.74</v>
          </cell>
          <cell r="P2620">
            <v>20.45</v>
          </cell>
          <cell r="Q2620">
            <v>20.190000000000001</v>
          </cell>
          <cell r="R2620">
            <v>19.95</v>
          </cell>
        </row>
        <row r="2621">
          <cell r="A2621">
            <v>2000</v>
          </cell>
          <cell r="B2621" t="str">
            <v>JAN</v>
          </cell>
          <cell r="C2621" t="str">
            <v>JAN - 2000</v>
          </cell>
          <cell r="D2621">
            <v>36539</v>
          </cell>
          <cell r="E2621">
            <v>10</v>
          </cell>
          <cell r="F2621">
            <v>36535</v>
          </cell>
          <cell r="G2621">
            <v>24.67</v>
          </cell>
          <cell r="H2621">
            <v>24.13</v>
          </cell>
          <cell r="I2621">
            <v>23.62</v>
          </cell>
          <cell r="J2621">
            <v>23.13</v>
          </cell>
          <cell r="K2621">
            <v>22.64</v>
          </cell>
          <cell r="L2621">
            <v>22.17</v>
          </cell>
          <cell r="M2621">
            <v>21.76</v>
          </cell>
          <cell r="N2621">
            <v>21.42</v>
          </cell>
          <cell r="O2621">
            <v>21.11</v>
          </cell>
          <cell r="P2621">
            <v>20.82</v>
          </cell>
          <cell r="Q2621">
            <v>20.55</v>
          </cell>
          <cell r="R2621">
            <v>20.3</v>
          </cell>
        </row>
        <row r="2622">
          <cell r="A2622">
            <v>2000</v>
          </cell>
          <cell r="B2622" t="str">
            <v>JAN</v>
          </cell>
          <cell r="C2622" t="str">
            <v>JAN - 2000</v>
          </cell>
          <cell r="D2622">
            <v>36539</v>
          </cell>
          <cell r="E2622">
            <v>11</v>
          </cell>
          <cell r="F2622">
            <v>36536</v>
          </cell>
          <cell r="G2622">
            <v>25.77</v>
          </cell>
          <cell r="H2622">
            <v>25.11</v>
          </cell>
          <cell r="I2622">
            <v>24.44</v>
          </cell>
          <cell r="J2622">
            <v>23.84</v>
          </cell>
          <cell r="K2622">
            <v>23.28</v>
          </cell>
          <cell r="L2622">
            <v>22.77</v>
          </cell>
          <cell r="M2622">
            <v>22.33</v>
          </cell>
          <cell r="N2622">
            <v>21.96</v>
          </cell>
          <cell r="O2622">
            <v>21.61</v>
          </cell>
          <cell r="P2622">
            <v>21.28</v>
          </cell>
          <cell r="Q2622">
            <v>20.98</v>
          </cell>
          <cell r="R2622">
            <v>20.7</v>
          </cell>
        </row>
        <row r="2623">
          <cell r="A2623">
            <v>2000</v>
          </cell>
          <cell r="B2623" t="str">
            <v>JAN</v>
          </cell>
          <cell r="C2623" t="str">
            <v>JAN - 2000</v>
          </cell>
          <cell r="D2623">
            <v>36539</v>
          </cell>
          <cell r="E2623">
            <v>12</v>
          </cell>
          <cell r="F2623">
            <v>36537</v>
          </cell>
          <cell r="G2623">
            <v>26.28</v>
          </cell>
          <cell r="H2623">
            <v>25.66</v>
          </cell>
          <cell r="I2623">
            <v>24.93</v>
          </cell>
          <cell r="J2623">
            <v>24.28</v>
          </cell>
          <cell r="K2623">
            <v>23.67</v>
          </cell>
          <cell r="L2623">
            <v>23.11</v>
          </cell>
          <cell r="M2623">
            <v>22.63</v>
          </cell>
          <cell r="N2623">
            <v>22.23</v>
          </cell>
          <cell r="O2623">
            <v>21.87</v>
          </cell>
          <cell r="P2623">
            <v>21.53</v>
          </cell>
          <cell r="Q2623">
            <v>21.21</v>
          </cell>
          <cell r="R2623">
            <v>20.92</v>
          </cell>
        </row>
        <row r="2624">
          <cell r="A2624">
            <v>2000</v>
          </cell>
          <cell r="B2624" t="str">
            <v>JAN</v>
          </cell>
          <cell r="C2624" t="str">
            <v>JAN - 2000</v>
          </cell>
          <cell r="D2624">
            <v>36539</v>
          </cell>
          <cell r="E2624">
            <v>13</v>
          </cell>
          <cell r="F2624">
            <v>36538</v>
          </cell>
          <cell r="G2624">
            <v>26.69</v>
          </cell>
          <cell r="H2624">
            <v>25.92</v>
          </cell>
          <cell r="I2624">
            <v>25.16</v>
          </cell>
          <cell r="J2624">
            <v>24.5</v>
          </cell>
          <cell r="K2624">
            <v>23.88</v>
          </cell>
          <cell r="L2624">
            <v>23.29</v>
          </cell>
          <cell r="M2624">
            <v>22.79</v>
          </cell>
          <cell r="N2624">
            <v>22.36</v>
          </cell>
          <cell r="O2624">
            <v>21.98</v>
          </cell>
          <cell r="P2624">
            <v>21.61</v>
          </cell>
          <cell r="Q2624">
            <v>21.26</v>
          </cell>
          <cell r="R2624">
            <v>20.95</v>
          </cell>
        </row>
        <row r="2625">
          <cell r="A2625">
            <v>2000</v>
          </cell>
          <cell r="B2625" t="str">
            <v>JAN</v>
          </cell>
          <cell r="C2625" t="str">
            <v>JAN - 2000</v>
          </cell>
          <cell r="D2625">
            <v>36539</v>
          </cell>
          <cell r="E2625">
            <v>14</v>
          </cell>
          <cell r="F2625">
            <v>36539</v>
          </cell>
          <cell r="G2625">
            <v>28.02</v>
          </cell>
          <cell r="H2625">
            <v>27.14</v>
          </cell>
          <cell r="I2625">
            <v>26.33</v>
          </cell>
          <cell r="J2625">
            <v>25.58</v>
          </cell>
          <cell r="K2625">
            <v>24.89</v>
          </cell>
          <cell r="L2625">
            <v>24.23</v>
          </cell>
          <cell r="M2625">
            <v>23.68</v>
          </cell>
          <cell r="N2625">
            <v>23.22</v>
          </cell>
          <cell r="O2625">
            <v>22.8</v>
          </cell>
          <cell r="P2625">
            <v>22.4</v>
          </cell>
          <cell r="Q2625">
            <v>22.02</v>
          </cell>
          <cell r="R2625">
            <v>21.68</v>
          </cell>
        </row>
        <row r="2626">
          <cell r="A2626">
            <v>2000</v>
          </cell>
          <cell r="B2626" t="str">
            <v>JAN</v>
          </cell>
          <cell r="C2626" t="str">
            <v>JAN - 2000</v>
          </cell>
          <cell r="D2626">
            <v>36546</v>
          </cell>
          <cell r="E2626">
            <v>17</v>
          </cell>
          <cell r="F2626">
            <v>36542</v>
          </cell>
        </row>
        <row r="2627">
          <cell r="A2627">
            <v>2000</v>
          </cell>
          <cell r="B2627" t="str">
            <v>JAN</v>
          </cell>
          <cell r="C2627" t="str">
            <v>JAN - 2000</v>
          </cell>
          <cell r="D2627">
            <v>36546</v>
          </cell>
          <cell r="E2627">
            <v>18</v>
          </cell>
          <cell r="F2627">
            <v>36543</v>
          </cell>
          <cell r="G2627">
            <v>28.85</v>
          </cell>
          <cell r="H2627">
            <v>27.8</v>
          </cell>
          <cell r="I2627">
            <v>26.95</v>
          </cell>
          <cell r="J2627">
            <v>26.15</v>
          </cell>
          <cell r="K2627">
            <v>25.41</v>
          </cell>
          <cell r="L2627">
            <v>24.67</v>
          </cell>
          <cell r="M2627">
            <v>24.04</v>
          </cell>
          <cell r="N2627">
            <v>23.54</v>
          </cell>
          <cell r="O2627">
            <v>23.09</v>
          </cell>
          <cell r="P2627">
            <v>22.65</v>
          </cell>
          <cell r="Q2627">
            <v>22.24</v>
          </cell>
          <cell r="R2627">
            <v>21.87</v>
          </cell>
        </row>
        <row r="2628">
          <cell r="A2628">
            <v>2000</v>
          </cell>
          <cell r="B2628" t="str">
            <v>JAN</v>
          </cell>
          <cell r="C2628" t="str">
            <v>JAN - 2000</v>
          </cell>
          <cell r="D2628">
            <v>36546</v>
          </cell>
          <cell r="E2628">
            <v>19</v>
          </cell>
          <cell r="F2628">
            <v>36544</v>
          </cell>
          <cell r="G2628">
            <v>29.54</v>
          </cell>
          <cell r="H2628">
            <v>27.88</v>
          </cell>
          <cell r="I2628">
            <v>26.92</v>
          </cell>
          <cell r="J2628">
            <v>26.1</v>
          </cell>
          <cell r="K2628">
            <v>25.36</v>
          </cell>
          <cell r="L2628">
            <v>24.63</v>
          </cell>
          <cell r="M2628">
            <v>24</v>
          </cell>
          <cell r="N2628">
            <v>23.5</v>
          </cell>
          <cell r="O2628">
            <v>23.05</v>
          </cell>
          <cell r="P2628">
            <v>22.61</v>
          </cell>
          <cell r="Q2628">
            <v>22.2</v>
          </cell>
          <cell r="R2628">
            <v>21.83</v>
          </cell>
        </row>
        <row r="2629">
          <cell r="A2629">
            <v>2000</v>
          </cell>
          <cell r="B2629" t="str">
            <v>JAN</v>
          </cell>
          <cell r="C2629" t="str">
            <v>JAN - 2000</v>
          </cell>
          <cell r="D2629">
            <v>36546</v>
          </cell>
          <cell r="E2629">
            <v>20</v>
          </cell>
          <cell r="F2629">
            <v>36545</v>
          </cell>
          <cell r="G2629">
            <v>29.66</v>
          </cell>
          <cell r="H2629">
            <v>27.97</v>
          </cell>
          <cell r="I2629">
            <v>26.98</v>
          </cell>
          <cell r="J2629">
            <v>26.14</v>
          </cell>
          <cell r="K2629">
            <v>25.4</v>
          </cell>
          <cell r="L2629">
            <v>24.68</v>
          </cell>
          <cell r="M2629">
            <v>24.05</v>
          </cell>
          <cell r="N2629">
            <v>23.55</v>
          </cell>
          <cell r="O2629">
            <v>23.1</v>
          </cell>
          <cell r="P2629">
            <v>22.66</v>
          </cell>
          <cell r="Q2629">
            <v>22.25</v>
          </cell>
          <cell r="R2629">
            <v>21.89</v>
          </cell>
        </row>
        <row r="2630">
          <cell r="A2630">
            <v>2000</v>
          </cell>
          <cell r="B2630" t="str">
            <v>JAN</v>
          </cell>
          <cell r="C2630" t="str">
            <v>JAN - 2000</v>
          </cell>
          <cell r="D2630">
            <v>36546</v>
          </cell>
          <cell r="E2630">
            <v>21</v>
          </cell>
          <cell r="F2630">
            <v>36546</v>
          </cell>
          <cell r="G2630">
            <v>28.2</v>
          </cell>
          <cell r="H2630">
            <v>27.19</v>
          </cell>
          <cell r="I2630">
            <v>26.25</v>
          </cell>
          <cell r="J2630">
            <v>25.43</v>
          </cell>
          <cell r="K2630">
            <v>24.67</v>
          </cell>
          <cell r="L2630">
            <v>24.03</v>
          </cell>
          <cell r="M2630">
            <v>23.52</v>
          </cell>
          <cell r="N2630">
            <v>23.06</v>
          </cell>
          <cell r="O2630">
            <v>22.61</v>
          </cell>
          <cell r="P2630">
            <v>22.19</v>
          </cell>
          <cell r="Q2630">
            <v>21.83</v>
          </cell>
          <cell r="R2630">
            <v>21.49</v>
          </cell>
        </row>
        <row r="2631">
          <cell r="A2631">
            <v>2000</v>
          </cell>
          <cell r="B2631" t="str">
            <v>JAN</v>
          </cell>
          <cell r="C2631" t="str">
            <v>JAN - 2000</v>
          </cell>
          <cell r="D2631">
            <v>36553</v>
          </cell>
          <cell r="E2631">
            <v>24</v>
          </cell>
          <cell r="F2631">
            <v>36549</v>
          </cell>
          <cell r="G2631">
            <v>27.83</v>
          </cell>
          <cell r="H2631">
            <v>26.91</v>
          </cell>
          <cell r="I2631">
            <v>26.09</v>
          </cell>
          <cell r="J2631">
            <v>25.35</v>
          </cell>
          <cell r="K2631">
            <v>24.65</v>
          </cell>
          <cell r="L2631">
            <v>24.04</v>
          </cell>
          <cell r="M2631">
            <v>23.55</v>
          </cell>
          <cell r="N2631">
            <v>23.1</v>
          </cell>
          <cell r="O2631">
            <v>22.66</v>
          </cell>
          <cell r="P2631">
            <v>22.26</v>
          </cell>
          <cell r="Q2631">
            <v>21.91</v>
          </cell>
          <cell r="R2631">
            <v>21.58</v>
          </cell>
        </row>
        <row r="2632">
          <cell r="A2632">
            <v>2000</v>
          </cell>
          <cell r="B2632" t="str">
            <v>JAN</v>
          </cell>
          <cell r="C2632" t="str">
            <v>JAN - 2000</v>
          </cell>
          <cell r="D2632">
            <v>36553</v>
          </cell>
          <cell r="E2632">
            <v>25</v>
          </cell>
          <cell r="F2632">
            <v>36550</v>
          </cell>
          <cell r="G2632">
            <v>28.28</v>
          </cell>
          <cell r="H2632">
            <v>27.31</v>
          </cell>
          <cell r="I2632">
            <v>26.44</v>
          </cell>
          <cell r="J2632">
            <v>25.66</v>
          </cell>
          <cell r="K2632">
            <v>24.94</v>
          </cell>
          <cell r="L2632">
            <v>24.31</v>
          </cell>
          <cell r="M2632">
            <v>23.8</v>
          </cell>
          <cell r="N2632">
            <v>23.33</v>
          </cell>
          <cell r="O2632">
            <v>22.88</v>
          </cell>
          <cell r="P2632">
            <v>22.48</v>
          </cell>
          <cell r="Q2632">
            <v>22.13</v>
          </cell>
          <cell r="R2632">
            <v>21.8</v>
          </cell>
        </row>
        <row r="2633">
          <cell r="A2633">
            <v>2000</v>
          </cell>
          <cell r="B2633" t="str">
            <v>JAN</v>
          </cell>
          <cell r="C2633" t="str">
            <v>JAN - 2000</v>
          </cell>
          <cell r="D2633">
            <v>36553</v>
          </cell>
          <cell r="E2633">
            <v>26</v>
          </cell>
          <cell r="F2633">
            <v>36551</v>
          </cell>
          <cell r="G2633">
            <v>27.84</v>
          </cell>
          <cell r="H2633">
            <v>26.86</v>
          </cell>
          <cell r="I2633">
            <v>26.02</v>
          </cell>
          <cell r="J2633">
            <v>25.28</v>
          </cell>
          <cell r="K2633">
            <v>24.6</v>
          </cell>
          <cell r="L2633">
            <v>24</v>
          </cell>
          <cell r="M2633">
            <v>23.5</v>
          </cell>
          <cell r="N2633">
            <v>23.04</v>
          </cell>
          <cell r="O2633">
            <v>22.6</v>
          </cell>
          <cell r="P2633">
            <v>22.21</v>
          </cell>
          <cell r="Q2633">
            <v>21.87</v>
          </cell>
          <cell r="R2633">
            <v>21.53</v>
          </cell>
        </row>
        <row r="2634">
          <cell r="A2634">
            <v>2000</v>
          </cell>
          <cell r="B2634" t="str">
            <v>JAN</v>
          </cell>
          <cell r="C2634" t="str">
            <v>JAN - 2000</v>
          </cell>
          <cell r="D2634">
            <v>36553</v>
          </cell>
          <cell r="E2634">
            <v>27</v>
          </cell>
          <cell r="F2634">
            <v>36552</v>
          </cell>
          <cell r="G2634">
            <v>27.32</v>
          </cell>
          <cell r="H2634">
            <v>26.35</v>
          </cell>
          <cell r="I2634">
            <v>25.58</v>
          </cell>
          <cell r="J2634">
            <v>24.9</v>
          </cell>
          <cell r="K2634">
            <v>24.26</v>
          </cell>
          <cell r="L2634">
            <v>23.68</v>
          </cell>
          <cell r="M2634">
            <v>23.2</v>
          </cell>
          <cell r="N2634">
            <v>22.76</v>
          </cell>
          <cell r="O2634">
            <v>22.33</v>
          </cell>
          <cell r="P2634">
            <v>21.95</v>
          </cell>
          <cell r="Q2634">
            <v>21.62</v>
          </cell>
          <cell r="R2634">
            <v>21.31</v>
          </cell>
        </row>
        <row r="2635">
          <cell r="A2635">
            <v>2000</v>
          </cell>
          <cell r="B2635" t="str">
            <v>JAN</v>
          </cell>
          <cell r="C2635" t="str">
            <v>JAN - 2000</v>
          </cell>
          <cell r="D2635">
            <v>36553</v>
          </cell>
          <cell r="E2635">
            <v>28</v>
          </cell>
          <cell r="F2635">
            <v>36553</v>
          </cell>
          <cell r="G2635">
            <v>27.22</v>
          </cell>
          <cell r="H2635">
            <v>26.3</v>
          </cell>
          <cell r="I2635">
            <v>25.55</v>
          </cell>
          <cell r="J2635">
            <v>24.91</v>
          </cell>
          <cell r="K2635">
            <v>24.31</v>
          </cell>
          <cell r="L2635">
            <v>23.78</v>
          </cell>
          <cell r="M2635">
            <v>23.32</v>
          </cell>
          <cell r="N2635">
            <v>22.9</v>
          </cell>
          <cell r="O2635">
            <v>22.51</v>
          </cell>
          <cell r="P2635">
            <v>22.14</v>
          </cell>
          <cell r="Q2635">
            <v>21.81</v>
          </cell>
          <cell r="R2635">
            <v>21.5</v>
          </cell>
        </row>
        <row r="2636">
          <cell r="A2636">
            <v>2000</v>
          </cell>
          <cell r="B2636" t="str">
            <v>JAN</v>
          </cell>
          <cell r="C2636" t="str">
            <v>JAN - 2000</v>
          </cell>
          <cell r="D2636">
            <v>36560</v>
          </cell>
          <cell r="E2636">
            <v>31</v>
          </cell>
          <cell r="F2636">
            <v>36556</v>
          </cell>
          <cell r="G2636">
            <v>27.64</v>
          </cell>
          <cell r="H2636">
            <v>26.72</v>
          </cell>
          <cell r="I2636">
            <v>25.97</v>
          </cell>
          <cell r="J2636">
            <v>25.32</v>
          </cell>
          <cell r="K2636">
            <v>24.71</v>
          </cell>
          <cell r="L2636">
            <v>24.17</v>
          </cell>
          <cell r="M2636">
            <v>23.71</v>
          </cell>
          <cell r="N2636">
            <v>23.27</v>
          </cell>
          <cell r="O2636">
            <v>22.87</v>
          </cell>
          <cell r="P2636">
            <v>22.49</v>
          </cell>
          <cell r="Q2636">
            <v>22.14</v>
          </cell>
          <cell r="R2636">
            <v>21.81</v>
          </cell>
        </row>
        <row r="2637">
          <cell r="A2637">
            <v>2000</v>
          </cell>
          <cell r="B2637" t="str">
            <v>FEB</v>
          </cell>
          <cell r="C2637" t="str">
            <v>FEB - 2000</v>
          </cell>
          <cell r="D2637">
            <v>36560</v>
          </cell>
          <cell r="E2637">
            <v>1</v>
          </cell>
          <cell r="F2637">
            <v>36557</v>
          </cell>
          <cell r="G2637">
            <v>28.22</v>
          </cell>
          <cell r="H2637">
            <v>27.26</v>
          </cell>
          <cell r="I2637">
            <v>26.49</v>
          </cell>
          <cell r="J2637">
            <v>25.82</v>
          </cell>
          <cell r="K2637">
            <v>25.18</v>
          </cell>
          <cell r="L2637">
            <v>24.61</v>
          </cell>
          <cell r="M2637">
            <v>24.13</v>
          </cell>
          <cell r="N2637">
            <v>23.66</v>
          </cell>
          <cell r="O2637">
            <v>23.23</v>
          </cell>
          <cell r="P2637">
            <v>22.84</v>
          </cell>
          <cell r="Q2637">
            <v>22.47</v>
          </cell>
          <cell r="R2637">
            <v>22.12</v>
          </cell>
        </row>
        <row r="2638">
          <cell r="A2638">
            <v>2000</v>
          </cell>
          <cell r="B2638" t="str">
            <v>FEB</v>
          </cell>
          <cell r="C2638" t="str">
            <v>FEB - 2000</v>
          </cell>
          <cell r="D2638">
            <v>36560</v>
          </cell>
          <cell r="E2638">
            <v>2</v>
          </cell>
          <cell r="F2638">
            <v>36558</v>
          </cell>
          <cell r="G2638">
            <v>27.55</v>
          </cell>
          <cell r="H2638">
            <v>26.67</v>
          </cell>
          <cell r="I2638">
            <v>25.96</v>
          </cell>
          <cell r="J2638">
            <v>25.33</v>
          </cell>
          <cell r="K2638">
            <v>24.75</v>
          </cell>
          <cell r="L2638">
            <v>24.22</v>
          </cell>
          <cell r="M2638">
            <v>23.76</v>
          </cell>
          <cell r="N2638">
            <v>23.32</v>
          </cell>
          <cell r="O2638">
            <v>22.92</v>
          </cell>
          <cell r="P2638">
            <v>22.55</v>
          </cell>
          <cell r="Q2638">
            <v>22.18</v>
          </cell>
          <cell r="R2638">
            <v>21.83</v>
          </cell>
        </row>
        <row r="2639">
          <cell r="A2639">
            <v>2000</v>
          </cell>
          <cell r="B2639" t="str">
            <v>FEB</v>
          </cell>
          <cell r="C2639" t="str">
            <v>FEB - 2000</v>
          </cell>
          <cell r="D2639">
            <v>36560</v>
          </cell>
          <cell r="E2639">
            <v>3</v>
          </cell>
          <cell r="F2639">
            <v>36559</v>
          </cell>
          <cell r="G2639">
            <v>28.03</v>
          </cell>
          <cell r="H2639">
            <v>27.13</v>
          </cell>
          <cell r="I2639">
            <v>26.39</v>
          </cell>
          <cell r="J2639">
            <v>25.75</v>
          </cell>
          <cell r="K2639">
            <v>25.16</v>
          </cell>
          <cell r="L2639">
            <v>24.62</v>
          </cell>
          <cell r="M2639">
            <v>24.16</v>
          </cell>
          <cell r="N2639">
            <v>23.72</v>
          </cell>
          <cell r="O2639">
            <v>23.32</v>
          </cell>
          <cell r="P2639">
            <v>22.95</v>
          </cell>
          <cell r="Q2639">
            <v>22.57</v>
          </cell>
          <cell r="R2639">
            <v>22.21</v>
          </cell>
        </row>
        <row r="2640">
          <cell r="A2640">
            <v>2000</v>
          </cell>
          <cell r="B2640" t="str">
            <v>FEB</v>
          </cell>
          <cell r="C2640" t="str">
            <v>FEB - 2000</v>
          </cell>
          <cell r="D2640">
            <v>36560</v>
          </cell>
          <cell r="E2640">
            <v>4</v>
          </cell>
          <cell r="F2640">
            <v>36560</v>
          </cell>
          <cell r="G2640">
            <v>28.82</v>
          </cell>
          <cell r="H2640">
            <v>27.82</v>
          </cell>
          <cell r="I2640">
            <v>27.04</v>
          </cell>
          <cell r="J2640">
            <v>26.37</v>
          </cell>
          <cell r="K2640">
            <v>25.72</v>
          </cell>
          <cell r="L2640">
            <v>25.16</v>
          </cell>
          <cell r="M2640">
            <v>24.68</v>
          </cell>
          <cell r="N2640">
            <v>24.22</v>
          </cell>
          <cell r="O2640">
            <v>23.8</v>
          </cell>
          <cell r="P2640">
            <v>23.41</v>
          </cell>
          <cell r="Q2640">
            <v>23.03</v>
          </cell>
          <cell r="R2640">
            <v>22.67</v>
          </cell>
        </row>
        <row r="2641">
          <cell r="A2641">
            <v>2000</v>
          </cell>
          <cell r="B2641" t="str">
            <v>FEB</v>
          </cell>
          <cell r="C2641" t="str">
            <v>FEB - 2000</v>
          </cell>
          <cell r="D2641">
            <v>36567</v>
          </cell>
          <cell r="E2641">
            <v>7</v>
          </cell>
          <cell r="F2641">
            <v>36563</v>
          </cell>
          <cell r="G2641">
            <v>28.45</v>
          </cell>
          <cell r="H2641">
            <v>27.48</v>
          </cell>
          <cell r="I2641">
            <v>26.68</v>
          </cell>
          <cell r="J2641">
            <v>25.98</v>
          </cell>
          <cell r="K2641">
            <v>25.33</v>
          </cell>
          <cell r="L2641">
            <v>24.74</v>
          </cell>
          <cell r="M2641">
            <v>24.25</v>
          </cell>
          <cell r="N2641">
            <v>23.78</v>
          </cell>
          <cell r="O2641">
            <v>23.35</v>
          </cell>
          <cell r="P2641">
            <v>22.95</v>
          </cell>
          <cell r="Q2641">
            <v>22.57</v>
          </cell>
          <cell r="R2641">
            <v>22.21</v>
          </cell>
        </row>
        <row r="2642">
          <cell r="A2642">
            <v>2000</v>
          </cell>
          <cell r="B2642" t="str">
            <v>FEB</v>
          </cell>
          <cell r="C2642" t="str">
            <v>FEB - 2000</v>
          </cell>
          <cell r="D2642">
            <v>36567</v>
          </cell>
          <cell r="E2642">
            <v>8</v>
          </cell>
          <cell r="F2642">
            <v>36564</v>
          </cell>
          <cell r="G2642">
            <v>28.02</v>
          </cell>
          <cell r="H2642">
            <v>27.08</v>
          </cell>
          <cell r="I2642">
            <v>26.32</v>
          </cell>
          <cell r="J2642">
            <v>25.66</v>
          </cell>
          <cell r="K2642">
            <v>25.06</v>
          </cell>
          <cell r="L2642">
            <v>24.52</v>
          </cell>
          <cell r="M2642">
            <v>24.06</v>
          </cell>
          <cell r="N2642">
            <v>23.61</v>
          </cell>
          <cell r="O2642">
            <v>23.2</v>
          </cell>
          <cell r="P2642">
            <v>22.82</v>
          </cell>
          <cell r="Q2642">
            <v>22.44</v>
          </cell>
          <cell r="R2642">
            <v>22.08</v>
          </cell>
        </row>
        <row r="2643">
          <cell r="A2643">
            <v>2000</v>
          </cell>
          <cell r="B2643" t="str">
            <v>FEB</v>
          </cell>
          <cell r="C2643" t="str">
            <v>FEB - 2000</v>
          </cell>
          <cell r="D2643">
            <v>36567</v>
          </cell>
          <cell r="E2643">
            <v>9</v>
          </cell>
          <cell r="F2643">
            <v>36565</v>
          </cell>
          <cell r="G2643">
            <v>28.77</v>
          </cell>
          <cell r="H2643">
            <v>27.75</v>
          </cell>
          <cell r="I2643">
            <v>26.87</v>
          </cell>
          <cell r="J2643">
            <v>26.16</v>
          </cell>
          <cell r="K2643">
            <v>25.52</v>
          </cell>
          <cell r="L2643">
            <v>24.92</v>
          </cell>
          <cell r="M2643">
            <v>24.41</v>
          </cell>
          <cell r="N2643">
            <v>23.94</v>
          </cell>
          <cell r="O2643">
            <v>23.51</v>
          </cell>
          <cell r="P2643">
            <v>23.12</v>
          </cell>
          <cell r="Q2643">
            <v>22.72</v>
          </cell>
          <cell r="R2643">
            <v>22.34</v>
          </cell>
        </row>
        <row r="2644">
          <cell r="A2644">
            <v>2000</v>
          </cell>
          <cell r="B2644" t="str">
            <v>FEB</v>
          </cell>
          <cell r="C2644" t="str">
            <v>FEB - 2000</v>
          </cell>
          <cell r="D2644">
            <v>36567</v>
          </cell>
          <cell r="E2644">
            <v>10</v>
          </cell>
          <cell r="F2644">
            <v>36566</v>
          </cell>
          <cell r="G2644">
            <v>29.43</v>
          </cell>
          <cell r="H2644">
            <v>28.27</v>
          </cell>
          <cell r="I2644">
            <v>27.29</v>
          </cell>
          <cell r="J2644">
            <v>26.54</v>
          </cell>
          <cell r="K2644">
            <v>25.86</v>
          </cell>
          <cell r="L2644">
            <v>25.23</v>
          </cell>
          <cell r="M2644">
            <v>24.69</v>
          </cell>
          <cell r="N2644">
            <v>24.19</v>
          </cell>
          <cell r="O2644">
            <v>23.74</v>
          </cell>
          <cell r="P2644">
            <v>23.33</v>
          </cell>
          <cell r="Q2644">
            <v>22.91</v>
          </cell>
          <cell r="R2644">
            <v>22.52</v>
          </cell>
        </row>
        <row r="2645">
          <cell r="A2645">
            <v>2000</v>
          </cell>
          <cell r="B2645" t="str">
            <v>FEB</v>
          </cell>
          <cell r="C2645" t="str">
            <v>FEB - 2000</v>
          </cell>
          <cell r="D2645">
            <v>36567</v>
          </cell>
          <cell r="E2645">
            <v>11</v>
          </cell>
          <cell r="F2645">
            <v>36567</v>
          </cell>
          <cell r="G2645">
            <v>29.44</v>
          </cell>
          <cell r="H2645">
            <v>28.4</v>
          </cell>
          <cell r="I2645">
            <v>27.38</v>
          </cell>
          <cell r="J2645">
            <v>26.59</v>
          </cell>
          <cell r="K2645">
            <v>25.9</v>
          </cell>
          <cell r="L2645">
            <v>25.26</v>
          </cell>
          <cell r="M2645">
            <v>24.72</v>
          </cell>
          <cell r="N2645">
            <v>24.22</v>
          </cell>
          <cell r="O2645">
            <v>23.77</v>
          </cell>
          <cell r="P2645">
            <v>23.35</v>
          </cell>
          <cell r="Q2645">
            <v>22.93</v>
          </cell>
          <cell r="R2645">
            <v>22.54</v>
          </cell>
        </row>
        <row r="2646">
          <cell r="A2646">
            <v>2000</v>
          </cell>
          <cell r="B2646" t="str">
            <v>FEB</v>
          </cell>
          <cell r="C2646" t="str">
            <v>FEB - 2000</v>
          </cell>
          <cell r="D2646">
            <v>36574</v>
          </cell>
          <cell r="E2646">
            <v>14</v>
          </cell>
          <cell r="F2646">
            <v>36570</v>
          </cell>
          <cell r="G2646">
            <v>30.25</v>
          </cell>
          <cell r="H2646">
            <v>29.26</v>
          </cell>
          <cell r="I2646">
            <v>28.11</v>
          </cell>
          <cell r="J2646">
            <v>27.24</v>
          </cell>
          <cell r="K2646">
            <v>26.51</v>
          </cell>
          <cell r="L2646">
            <v>25.86</v>
          </cell>
          <cell r="M2646">
            <v>25.3</v>
          </cell>
          <cell r="N2646">
            <v>24.78</v>
          </cell>
          <cell r="O2646">
            <v>24.32</v>
          </cell>
          <cell r="P2646">
            <v>23.89</v>
          </cell>
          <cell r="Q2646">
            <v>23.45</v>
          </cell>
          <cell r="R2646">
            <v>23.04</v>
          </cell>
        </row>
        <row r="2647">
          <cell r="A2647">
            <v>2000</v>
          </cell>
          <cell r="B2647" t="str">
            <v>FEB</v>
          </cell>
          <cell r="C2647" t="str">
            <v>FEB - 2000</v>
          </cell>
          <cell r="D2647">
            <v>36574</v>
          </cell>
          <cell r="E2647">
            <v>15</v>
          </cell>
          <cell r="F2647">
            <v>36571</v>
          </cell>
          <cell r="G2647">
            <v>30.06</v>
          </cell>
          <cell r="H2647">
            <v>29.19</v>
          </cell>
          <cell r="I2647">
            <v>28.05</v>
          </cell>
          <cell r="J2647">
            <v>27.14</v>
          </cell>
          <cell r="K2647">
            <v>26.37</v>
          </cell>
          <cell r="L2647">
            <v>25.7</v>
          </cell>
          <cell r="M2647">
            <v>25.11</v>
          </cell>
          <cell r="N2647">
            <v>24.56</v>
          </cell>
          <cell r="O2647">
            <v>24.09</v>
          </cell>
          <cell r="P2647">
            <v>23.65</v>
          </cell>
          <cell r="Q2647">
            <v>23.21</v>
          </cell>
          <cell r="R2647">
            <v>22.8</v>
          </cell>
        </row>
        <row r="2648">
          <cell r="A2648">
            <v>2000</v>
          </cell>
          <cell r="B2648" t="str">
            <v>FEB</v>
          </cell>
          <cell r="C2648" t="str">
            <v>FEB - 2000</v>
          </cell>
          <cell r="D2648">
            <v>36574</v>
          </cell>
          <cell r="E2648">
            <v>16</v>
          </cell>
          <cell r="F2648">
            <v>36572</v>
          </cell>
          <cell r="G2648">
            <v>30.05</v>
          </cell>
          <cell r="H2648">
            <v>29.33</v>
          </cell>
          <cell r="I2648">
            <v>28.32</v>
          </cell>
          <cell r="J2648">
            <v>27.45</v>
          </cell>
          <cell r="K2648">
            <v>26.7</v>
          </cell>
          <cell r="L2648">
            <v>26.05</v>
          </cell>
          <cell r="M2648">
            <v>25.48</v>
          </cell>
          <cell r="N2648">
            <v>24.94</v>
          </cell>
          <cell r="O2648">
            <v>24.48</v>
          </cell>
          <cell r="P2648">
            <v>24.05</v>
          </cell>
          <cell r="Q2648">
            <v>23.61</v>
          </cell>
          <cell r="R2648">
            <v>23.2</v>
          </cell>
        </row>
        <row r="2649">
          <cell r="A2649">
            <v>2000</v>
          </cell>
          <cell r="B2649" t="str">
            <v>FEB</v>
          </cell>
          <cell r="C2649" t="str">
            <v>FEB - 2000</v>
          </cell>
          <cell r="D2649">
            <v>36574</v>
          </cell>
          <cell r="E2649">
            <v>17</v>
          </cell>
          <cell r="F2649">
            <v>36573</v>
          </cell>
          <cell r="G2649">
            <v>29.46</v>
          </cell>
          <cell r="H2649">
            <v>28.55</v>
          </cell>
          <cell r="I2649">
            <v>27.64</v>
          </cell>
          <cell r="J2649">
            <v>26.84</v>
          </cell>
          <cell r="K2649">
            <v>26.14</v>
          </cell>
          <cell r="L2649">
            <v>25.53</v>
          </cell>
          <cell r="M2649">
            <v>24.99</v>
          </cell>
          <cell r="N2649">
            <v>24.48</v>
          </cell>
          <cell r="O2649">
            <v>24.05</v>
          </cell>
          <cell r="P2649">
            <v>23.64</v>
          </cell>
          <cell r="Q2649">
            <v>23.21</v>
          </cell>
          <cell r="R2649">
            <v>22.82</v>
          </cell>
        </row>
        <row r="2650">
          <cell r="A2650">
            <v>2000</v>
          </cell>
          <cell r="B2650" t="str">
            <v>FEB</v>
          </cell>
          <cell r="C2650" t="str">
            <v>FEB - 2000</v>
          </cell>
          <cell r="D2650">
            <v>36574</v>
          </cell>
          <cell r="E2650">
            <v>18</v>
          </cell>
          <cell r="F2650">
            <v>36574</v>
          </cell>
          <cell r="G2650">
            <v>29.51</v>
          </cell>
          <cell r="H2650">
            <v>28.45</v>
          </cell>
          <cell r="I2650">
            <v>27.48</v>
          </cell>
          <cell r="J2650">
            <v>26.67</v>
          </cell>
          <cell r="K2650">
            <v>25.98</v>
          </cell>
          <cell r="L2650">
            <v>25.38</v>
          </cell>
          <cell r="M2650">
            <v>24.85</v>
          </cell>
          <cell r="N2650">
            <v>24.36</v>
          </cell>
          <cell r="O2650">
            <v>23.94</v>
          </cell>
          <cell r="P2650">
            <v>23.55</v>
          </cell>
          <cell r="Q2650">
            <v>23.13</v>
          </cell>
          <cell r="R2650">
            <v>22.74</v>
          </cell>
        </row>
        <row r="2651">
          <cell r="A2651">
            <v>2000</v>
          </cell>
          <cell r="B2651" t="str">
            <v>FEB</v>
          </cell>
          <cell r="C2651" t="str">
            <v>FEB - 2000</v>
          </cell>
          <cell r="D2651">
            <v>36581</v>
          </cell>
          <cell r="E2651">
            <v>21</v>
          </cell>
          <cell r="F2651">
            <v>36577</v>
          </cell>
        </row>
        <row r="2652">
          <cell r="A2652">
            <v>2000</v>
          </cell>
          <cell r="B2652" t="str">
            <v>FEB</v>
          </cell>
          <cell r="C2652" t="str">
            <v>FEB - 2000</v>
          </cell>
          <cell r="D2652">
            <v>36581</v>
          </cell>
          <cell r="E2652">
            <v>22</v>
          </cell>
          <cell r="F2652">
            <v>36578</v>
          </cell>
          <cell r="G2652">
            <v>29.62</v>
          </cell>
          <cell r="H2652">
            <v>28.92</v>
          </cell>
          <cell r="I2652">
            <v>27.83</v>
          </cell>
          <cell r="J2652">
            <v>26.95</v>
          </cell>
          <cell r="K2652">
            <v>26.22</v>
          </cell>
          <cell r="L2652">
            <v>25.59</v>
          </cell>
          <cell r="M2652">
            <v>25.03</v>
          </cell>
          <cell r="N2652">
            <v>24.53</v>
          </cell>
          <cell r="O2652">
            <v>24.09</v>
          </cell>
          <cell r="P2652">
            <v>23.67</v>
          </cell>
          <cell r="Q2652">
            <v>23.25</v>
          </cell>
          <cell r="R2652">
            <v>22.85</v>
          </cell>
        </row>
        <row r="2653">
          <cell r="A2653">
            <v>2000</v>
          </cell>
          <cell r="B2653" t="str">
            <v>FEB</v>
          </cell>
          <cell r="C2653" t="str">
            <v>FEB - 2000</v>
          </cell>
          <cell r="D2653">
            <v>36581</v>
          </cell>
          <cell r="E2653">
            <v>23</v>
          </cell>
          <cell r="F2653">
            <v>36579</v>
          </cell>
          <cell r="G2653">
            <v>29.39</v>
          </cell>
          <cell r="H2653">
            <v>28.02</v>
          </cell>
          <cell r="I2653">
            <v>27.04</v>
          </cell>
          <cell r="J2653">
            <v>26.25</v>
          </cell>
          <cell r="K2653">
            <v>25.58</v>
          </cell>
          <cell r="L2653">
            <v>25</v>
          </cell>
          <cell r="M2653">
            <v>24.5</v>
          </cell>
          <cell r="N2653">
            <v>24.06</v>
          </cell>
          <cell r="O2653">
            <v>23.64</v>
          </cell>
          <cell r="P2653">
            <v>23.22</v>
          </cell>
          <cell r="Q2653">
            <v>22.82</v>
          </cell>
          <cell r="R2653">
            <v>22.44</v>
          </cell>
        </row>
        <row r="2654">
          <cell r="A2654">
            <v>2000</v>
          </cell>
          <cell r="B2654" t="str">
            <v>FEB</v>
          </cell>
          <cell r="C2654" t="str">
            <v>FEB - 2000</v>
          </cell>
          <cell r="D2654">
            <v>36581</v>
          </cell>
          <cell r="E2654">
            <v>24</v>
          </cell>
          <cell r="F2654">
            <v>36580</v>
          </cell>
          <cell r="G2654">
            <v>29.97</v>
          </cell>
          <cell r="H2654">
            <v>28.26</v>
          </cell>
          <cell r="I2654">
            <v>27.14</v>
          </cell>
          <cell r="J2654">
            <v>26.28</v>
          </cell>
          <cell r="K2654">
            <v>25.55</v>
          </cell>
          <cell r="L2654">
            <v>24.91</v>
          </cell>
          <cell r="M2654">
            <v>24.37</v>
          </cell>
          <cell r="N2654">
            <v>23.9</v>
          </cell>
          <cell r="O2654">
            <v>23.47</v>
          </cell>
          <cell r="P2654">
            <v>23.04</v>
          </cell>
          <cell r="Q2654">
            <v>22.64</v>
          </cell>
          <cell r="R2654">
            <v>22.25</v>
          </cell>
        </row>
        <row r="2655">
          <cell r="A2655">
            <v>2000</v>
          </cell>
          <cell r="B2655" t="str">
            <v>FEB</v>
          </cell>
          <cell r="C2655" t="str">
            <v>FEB - 2000</v>
          </cell>
          <cell r="D2655">
            <v>36581</v>
          </cell>
          <cell r="E2655">
            <v>25</v>
          </cell>
          <cell r="F2655">
            <v>36581</v>
          </cell>
          <cell r="G2655">
            <v>30.35</v>
          </cell>
          <cell r="H2655">
            <v>28.61</v>
          </cell>
          <cell r="I2655">
            <v>27.45</v>
          </cell>
          <cell r="J2655">
            <v>26.56</v>
          </cell>
          <cell r="K2655">
            <v>25.83</v>
          </cell>
          <cell r="L2655">
            <v>25.18</v>
          </cell>
          <cell r="M2655">
            <v>24.63</v>
          </cell>
          <cell r="N2655">
            <v>24.16</v>
          </cell>
          <cell r="O2655">
            <v>23.73</v>
          </cell>
          <cell r="P2655">
            <v>23.3</v>
          </cell>
          <cell r="Q2655">
            <v>22.9</v>
          </cell>
          <cell r="R2655">
            <v>22.51</v>
          </cell>
        </row>
        <row r="2656">
          <cell r="A2656">
            <v>2000</v>
          </cell>
          <cell r="B2656" t="str">
            <v>FEB</v>
          </cell>
          <cell r="C2656" t="str">
            <v>FEB - 2000</v>
          </cell>
          <cell r="D2656">
            <v>36588</v>
          </cell>
          <cell r="E2656">
            <v>28</v>
          </cell>
          <cell r="F2656">
            <v>36584</v>
          </cell>
          <cell r="G2656">
            <v>30.13</v>
          </cell>
          <cell r="H2656">
            <v>28.45</v>
          </cell>
          <cell r="I2656">
            <v>27.31</v>
          </cell>
          <cell r="J2656">
            <v>26.4</v>
          </cell>
          <cell r="K2656">
            <v>25.67</v>
          </cell>
          <cell r="L2656">
            <v>25.03</v>
          </cell>
          <cell r="M2656">
            <v>24.48</v>
          </cell>
          <cell r="N2656">
            <v>24.01</v>
          </cell>
          <cell r="O2656">
            <v>23.58</v>
          </cell>
          <cell r="P2656">
            <v>23.15</v>
          </cell>
          <cell r="Q2656">
            <v>22.76</v>
          </cell>
          <cell r="R2656">
            <v>22.37</v>
          </cell>
        </row>
        <row r="2657">
          <cell r="A2657">
            <v>2000</v>
          </cell>
          <cell r="B2657" t="str">
            <v>FEB</v>
          </cell>
          <cell r="C2657" t="str">
            <v>FEB - 2000</v>
          </cell>
          <cell r="D2657">
            <v>36588</v>
          </cell>
          <cell r="E2657">
            <v>29</v>
          </cell>
          <cell r="F2657">
            <v>36585</v>
          </cell>
          <cell r="G2657">
            <v>30.43</v>
          </cell>
          <cell r="H2657">
            <v>28.85</v>
          </cell>
          <cell r="I2657">
            <v>27.68</v>
          </cell>
          <cell r="J2657">
            <v>26.74</v>
          </cell>
          <cell r="K2657">
            <v>26</v>
          </cell>
          <cell r="L2657">
            <v>25.35</v>
          </cell>
          <cell r="M2657">
            <v>24.79</v>
          </cell>
          <cell r="N2657">
            <v>24.32</v>
          </cell>
          <cell r="O2657">
            <v>23.88</v>
          </cell>
          <cell r="P2657">
            <v>23.44</v>
          </cell>
          <cell r="Q2657">
            <v>23.04</v>
          </cell>
          <cell r="R2657">
            <v>22.65</v>
          </cell>
        </row>
        <row r="2658">
          <cell r="A2658">
            <v>2000</v>
          </cell>
          <cell r="B2658" t="str">
            <v>MAR</v>
          </cell>
          <cell r="C2658" t="str">
            <v>MAR - 2000</v>
          </cell>
          <cell r="D2658">
            <v>36588</v>
          </cell>
          <cell r="E2658">
            <v>1</v>
          </cell>
          <cell r="F2658">
            <v>36586</v>
          </cell>
          <cell r="G2658">
            <v>31.77</v>
          </cell>
          <cell r="H2658">
            <v>30.01</v>
          </cell>
          <cell r="I2658">
            <v>28.69</v>
          </cell>
          <cell r="J2658">
            <v>27.66</v>
          </cell>
          <cell r="K2658">
            <v>26.87</v>
          </cell>
          <cell r="L2658">
            <v>26.19</v>
          </cell>
          <cell r="M2658">
            <v>25.61</v>
          </cell>
          <cell r="N2658">
            <v>25.12</v>
          </cell>
          <cell r="O2658">
            <v>24.66</v>
          </cell>
          <cell r="P2658">
            <v>24.2</v>
          </cell>
          <cell r="Q2658">
            <v>23.77</v>
          </cell>
          <cell r="R2658">
            <v>23.35</v>
          </cell>
        </row>
        <row r="2659">
          <cell r="A2659">
            <v>2000</v>
          </cell>
          <cell r="B2659" t="str">
            <v>MAR</v>
          </cell>
          <cell r="C2659" t="str">
            <v>MAR - 2000</v>
          </cell>
          <cell r="D2659">
            <v>36588</v>
          </cell>
          <cell r="E2659">
            <v>2</v>
          </cell>
          <cell r="F2659">
            <v>36587</v>
          </cell>
          <cell r="G2659">
            <v>31.69</v>
          </cell>
          <cell r="H2659">
            <v>30.08</v>
          </cell>
          <cell r="I2659">
            <v>28.71</v>
          </cell>
          <cell r="J2659">
            <v>27.68</v>
          </cell>
          <cell r="K2659">
            <v>26.89</v>
          </cell>
          <cell r="L2659">
            <v>26.2</v>
          </cell>
          <cell r="M2659">
            <v>25.61</v>
          </cell>
          <cell r="N2659">
            <v>25.12</v>
          </cell>
          <cell r="O2659">
            <v>24.66</v>
          </cell>
          <cell r="P2659">
            <v>24.2</v>
          </cell>
          <cell r="Q2659">
            <v>23.77</v>
          </cell>
          <cell r="R2659">
            <v>23.35</v>
          </cell>
        </row>
        <row r="2660">
          <cell r="A2660">
            <v>2000</v>
          </cell>
          <cell r="B2660" t="str">
            <v>MAR</v>
          </cell>
          <cell r="C2660" t="str">
            <v>MAR - 2000</v>
          </cell>
          <cell r="D2660">
            <v>36588</v>
          </cell>
          <cell r="E2660">
            <v>3</v>
          </cell>
          <cell r="F2660">
            <v>36588</v>
          </cell>
          <cell r="G2660">
            <v>31.51</v>
          </cell>
          <cell r="H2660">
            <v>30.02</v>
          </cell>
          <cell r="I2660">
            <v>28.68</v>
          </cell>
          <cell r="J2660">
            <v>27.68</v>
          </cell>
          <cell r="K2660">
            <v>26.9</v>
          </cell>
          <cell r="L2660">
            <v>26.21</v>
          </cell>
          <cell r="M2660">
            <v>25.62</v>
          </cell>
          <cell r="N2660">
            <v>25.13</v>
          </cell>
          <cell r="O2660">
            <v>24.67</v>
          </cell>
          <cell r="P2660">
            <v>24.22</v>
          </cell>
          <cell r="Q2660">
            <v>23.79</v>
          </cell>
          <cell r="R2660">
            <v>23.37</v>
          </cell>
        </row>
        <row r="2661">
          <cell r="A2661">
            <v>2000</v>
          </cell>
          <cell r="B2661" t="str">
            <v>MAR</v>
          </cell>
          <cell r="C2661" t="str">
            <v>MAR - 2000</v>
          </cell>
          <cell r="D2661">
            <v>36595</v>
          </cell>
          <cell r="E2661">
            <v>6</v>
          </cell>
          <cell r="F2661">
            <v>36591</v>
          </cell>
          <cell r="G2661">
            <v>32.18</v>
          </cell>
          <cell r="H2661">
            <v>30.56</v>
          </cell>
          <cell r="I2661">
            <v>29.16</v>
          </cell>
          <cell r="J2661">
            <v>28.12</v>
          </cell>
          <cell r="K2661">
            <v>27.31</v>
          </cell>
          <cell r="L2661">
            <v>26.6</v>
          </cell>
          <cell r="M2661">
            <v>25.99</v>
          </cell>
          <cell r="N2661">
            <v>25.49</v>
          </cell>
          <cell r="O2661">
            <v>25.02</v>
          </cell>
          <cell r="P2661">
            <v>24.57</v>
          </cell>
          <cell r="Q2661">
            <v>24.14</v>
          </cell>
          <cell r="R2661">
            <v>23.72</v>
          </cell>
        </row>
        <row r="2662">
          <cell r="A2662">
            <v>2000</v>
          </cell>
          <cell r="B2662" t="str">
            <v>MAR</v>
          </cell>
          <cell r="C2662" t="str">
            <v>MAR - 2000</v>
          </cell>
          <cell r="D2662">
            <v>36595</v>
          </cell>
          <cell r="E2662">
            <v>7</v>
          </cell>
          <cell r="F2662">
            <v>36592</v>
          </cell>
          <cell r="G2662">
            <v>34.130000000000003</v>
          </cell>
          <cell r="H2662">
            <v>32.39</v>
          </cell>
          <cell r="I2662">
            <v>30.66</v>
          </cell>
          <cell r="J2662">
            <v>29.46</v>
          </cell>
          <cell r="K2662">
            <v>28.56</v>
          </cell>
          <cell r="L2662">
            <v>27.76</v>
          </cell>
          <cell r="M2662">
            <v>27.09</v>
          </cell>
          <cell r="N2662">
            <v>26.55</v>
          </cell>
          <cell r="O2662">
            <v>26.04</v>
          </cell>
          <cell r="P2662">
            <v>25.57</v>
          </cell>
          <cell r="Q2662">
            <v>25.12</v>
          </cell>
          <cell r="R2662">
            <v>24.68</v>
          </cell>
        </row>
        <row r="2663">
          <cell r="A2663">
            <v>2000</v>
          </cell>
          <cell r="B2663" t="str">
            <v>MAR</v>
          </cell>
          <cell r="C2663" t="str">
            <v>MAR - 2000</v>
          </cell>
          <cell r="D2663">
            <v>36595</v>
          </cell>
          <cell r="E2663">
            <v>8</v>
          </cell>
          <cell r="F2663">
            <v>36593</v>
          </cell>
          <cell r="G2663">
            <v>31.26</v>
          </cell>
          <cell r="H2663">
            <v>29.47</v>
          </cell>
          <cell r="I2663">
            <v>28.09</v>
          </cell>
          <cell r="J2663">
            <v>27.07</v>
          </cell>
          <cell r="K2663">
            <v>26.27</v>
          </cell>
          <cell r="L2663">
            <v>25.57</v>
          </cell>
          <cell r="M2663">
            <v>24.94</v>
          </cell>
          <cell r="N2663">
            <v>24.43</v>
          </cell>
          <cell r="O2663">
            <v>23.96</v>
          </cell>
          <cell r="P2663">
            <v>23.55</v>
          </cell>
          <cell r="Q2663">
            <v>23.15</v>
          </cell>
          <cell r="R2663">
            <v>22.76</v>
          </cell>
        </row>
        <row r="2664">
          <cell r="A2664">
            <v>2000</v>
          </cell>
          <cell r="B2664" t="str">
            <v>MAR</v>
          </cell>
          <cell r="C2664" t="str">
            <v>MAR - 2000</v>
          </cell>
          <cell r="D2664">
            <v>36595</v>
          </cell>
          <cell r="E2664">
            <v>9</v>
          </cell>
          <cell r="F2664">
            <v>36594</v>
          </cell>
          <cell r="G2664">
            <v>31.69</v>
          </cell>
          <cell r="H2664">
            <v>29.96</v>
          </cell>
          <cell r="I2664">
            <v>28.65</v>
          </cell>
          <cell r="J2664">
            <v>27.68</v>
          </cell>
          <cell r="K2664">
            <v>26.91</v>
          </cell>
          <cell r="L2664">
            <v>26.23</v>
          </cell>
          <cell r="M2664">
            <v>25.61</v>
          </cell>
          <cell r="N2664">
            <v>25.1</v>
          </cell>
          <cell r="O2664">
            <v>24.63</v>
          </cell>
          <cell r="P2664">
            <v>24.22</v>
          </cell>
          <cell r="Q2664">
            <v>23.82</v>
          </cell>
          <cell r="R2664">
            <v>23.43</v>
          </cell>
        </row>
        <row r="2665">
          <cell r="A2665">
            <v>2000</v>
          </cell>
          <cell r="B2665" t="str">
            <v>MAR</v>
          </cell>
          <cell r="C2665" t="str">
            <v>MAR - 2000</v>
          </cell>
          <cell r="D2665">
            <v>36595</v>
          </cell>
          <cell r="E2665">
            <v>10</v>
          </cell>
          <cell r="F2665">
            <v>36595</v>
          </cell>
          <cell r="G2665">
            <v>31.76</v>
          </cell>
          <cell r="H2665">
            <v>29.84</v>
          </cell>
          <cell r="I2665">
            <v>28.39</v>
          </cell>
          <cell r="J2665">
            <v>27.38</v>
          </cell>
          <cell r="K2665">
            <v>26.59</v>
          </cell>
          <cell r="L2665">
            <v>25.89</v>
          </cell>
          <cell r="M2665">
            <v>25.25</v>
          </cell>
          <cell r="N2665">
            <v>24.74</v>
          </cell>
          <cell r="O2665">
            <v>24.27</v>
          </cell>
          <cell r="P2665">
            <v>23.86</v>
          </cell>
          <cell r="Q2665">
            <v>23.46</v>
          </cell>
          <cell r="R2665">
            <v>23.07</v>
          </cell>
        </row>
        <row r="2666">
          <cell r="A2666">
            <v>2000</v>
          </cell>
          <cell r="B2666" t="str">
            <v>MAR</v>
          </cell>
          <cell r="C2666" t="str">
            <v>MAR - 2000</v>
          </cell>
          <cell r="D2666">
            <v>36602</v>
          </cell>
          <cell r="E2666">
            <v>13</v>
          </cell>
          <cell r="F2666">
            <v>36598</v>
          </cell>
          <cell r="G2666">
            <v>32.020000000000003</v>
          </cell>
          <cell r="H2666">
            <v>30</v>
          </cell>
          <cell r="I2666">
            <v>28.45</v>
          </cell>
          <cell r="J2666">
            <v>27.39</v>
          </cell>
          <cell r="K2666">
            <v>26.61</v>
          </cell>
          <cell r="L2666">
            <v>25.93</v>
          </cell>
          <cell r="M2666">
            <v>25.3</v>
          </cell>
          <cell r="N2666">
            <v>24.82</v>
          </cell>
          <cell r="O2666">
            <v>24.36</v>
          </cell>
          <cell r="P2666">
            <v>23.95</v>
          </cell>
          <cell r="Q2666">
            <v>23.56</v>
          </cell>
          <cell r="R2666">
            <v>23.17</v>
          </cell>
        </row>
        <row r="2667">
          <cell r="A2667">
            <v>2000</v>
          </cell>
          <cell r="B2667" t="str">
            <v>MAR</v>
          </cell>
          <cell r="C2667" t="str">
            <v>MAR - 2000</v>
          </cell>
          <cell r="D2667">
            <v>36602</v>
          </cell>
          <cell r="E2667">
            <v>14</v>
          </cell>
          <cell r="F2667">
            <v>36599</v>
          </cell>
          <cell r="G2667">
            <v>31.69</v>
          </cell>
          <cell r="H2667">
            <v>29.72</v>
          </cell>
          <cell r="I2667">
            <v>28.32</v>
          </cell>
          <cell r="J2667">
            <v>27.32</v>
          </cell>
          <cell r="K2667">
            <v>26.6</v>
          </cell>
          <cell r="L2667">
            <v>25.98</v>
          </cell>
          <cell r="M2667">
            <v>25.41</v>
          </cell>
          <cell r="N2667">
            <v>24.96</v>
          </cell>
          <cell r="O2667">
            <v>24.53</v>
          </cell>
          <cell r="P2667">
            <v>24.13</v>
          </cell>
          <cell r="Q2667">
            <v>23.75</v>
          </cell>
          <cell r="R2667">
            <v>23.38</v>
          </cell>
        </row>
        <row r="2668">
          <cell r="A2668">
            <v>2000</v>
          </cell>
          <cell r="B2668" t="str">
            <v>MAR</v>
          </cell>
          <cell r="C2668" t="str">
            <v>MAR - 2000</v>
          </cell>
          <cell r="D2668">
            <v>36602</v>
          </cell>
          <cell r="E2668">
            <v>15</v>
          </cell>
          <cell r="F2668">
            <v>36600</v>
          </cell>
          <cell r="G2668">
            <v>30.72</v>
          </cell>
          <cell r="H2668">
            <v>29.03</v>
          </cell>
          <cell r="I2668">
            <v>27.78</v>
          </cell>
          <cell r="J2668">
            <v>26.88</v>
          </cell>
          <cell r="K2668">
            <v>26.23</v>
          </cell>
          <cell r="L2668">
            <v>25.66</v>
          </cell>
          <cell r="M2668">
            <v>25.14</v>
          </cell>
          <cell r="N2668">
            <v>24.71</v>
          </cell>
          <cell r="O2668">
            <v>24.3</v>
          </cell>
          <cell r="P2668">
            <v>23.92</v>
          </cell>
          <cell r="Q2668">
            <v>23.56</v>
          </cell>
          <cell r="R2668">
            <v>23.22</v>
          </cell>
        </row>
        <row r="2669">
          <cell r="A2669">
            <v>2000</v>
          </cell>
          <cell r="B2669" t="str">
            <v>MAR</v>
          </cell>
          <cell r="C2669" t="str">
            <v>MAR - 2000</v>
          </cell>
          <cell r="D2669">
            <v>36602</v>
          </cell>
          <cell r="E2669">
            <v>16</v>
          </cell>
          <cell r="F2669">
            <v>36601</v>
          </cell>
          <cell r="G2669">
            <v>31.09</v>
          </cell>
          <cell r="H2669">
            <v>29.28</v>
          </cell>
          <cell r="I2669">
            <v>28</v>
          </cell>
          <cell r="J2669">
            <v>27.1</v>
          </cell>
          <cell r="K2669">
            <v>26.45</v>
          </cell>
          <cell r="L2669">
            <v>25.88</v>
          </cell>
          <cell r="M2669">
            <v>25.36</v>
          </cell>
          <cell r="N2669">
            <v>24.92</v>
          </cell>
          <cell r="O2669">
            <v>24.51</v>
          </cell>
          <cell r="P2669">
            <v>24.13</v>
          </cell>
          <cell r="Q2669">
            <v>23.77</v>
          </cell>
          <cell r="R2669">
            <v>23.43</v>
          </cell>
        </row>
        <row r="2670">
          <cell r="A2670">
            <v>2000</v>
          </cell>
          <cell r="B2670" t="str">
            <v>MAR</v>
          </cell>
          <cell r="C2670" t="str">
            <v>MAR - 2000</v>
          </cell>
          <cell r="D2670">
            <v>36602</v>
          </cell>
          <cell r="E2670">
            <v>17</v>
          </cell>
          <cell r="F2670">
            <v>36602</v>
          </cell>
          <cell r="G2670">
            <v>30.91</v>
          </cell>
          <cell r="H2670">
            <v>29.08</v>
          </cell>
          <cell r="I2670">
            <v>27.83</v>
          </cell>
          <cell r="J2670">
            <v>27</v>
          </cell>
          <cell r="K2670">
            <v>26.4</v>
          </cell>
          <cell r="L2670">
            <v>25.87</v>
          </cell>
          <cell r="M2670">
            <v>25.37</v>
          </cell>
          <cell r="N2670">
            <v>24.94</v>
          </cell>
          <cell r="O2670">
            <v>24.54</v>
          </cell>
          <cell r="P2670">
            <v>24.17</v>
          </cell>
          <cell r="Q2670">
            <v>23.82</v>
          </cell>
          <cell r="R2670">
            <v>23.49</v>
          </cell>
        </row>
        <row r="2671">
          <cell r="A2671">
            <v>2000</v>
          </cell>
          <cell r="B2671" t="str">
            <v>MAR</v>
          </cell>
          <cell r="C2671" t="str">
            <v>MAR - 2000</v>
          </cell>
          <cell r="D2671">
            <v>36609</v>
          </cell>
          <cell r="E2671">
            <v>20</v>
          </cell>
          <cell r="F2671">
            <v>36605</v>
          </cell>
          <cell r="G2671">
            <v>29.43</v>
          </cell>
          <cell r="H2671">
            <v>27.55</v>
          </cell>
          <cell r="I2671">
            <v>26.7</v>
          </cell>
          <cell r="J2671">
            <v>26.13</v>
          </cell>
          <cell r="K2671">
            <v>25.67</v>
          </cell>
          <cell r="L2671">
            <v>25.25</v>
          </cell>
          <cell r="M2671">
            <v>24.85</v>
          </cell>
          <cell r="N2671">
            <v>24.48</v>
          </cell>
          <cell r="O2671">
            <v>24.13</v>
          </cell>
          <cell r="P2671">
            <v>23.82</v>
          </cell>
          <cell r="Q2671">
            <v>23.51</v>
          </cell>
          <cell r="R2671">
            <v>23.22</v>
          </cell>
        </row>
        <row r="2672">
          <cell r="A2672">
            <v>2000</v>
          </cell>
          <cell r="B2672" t="str">
            <v>MAR</v>
          </cell>
          <cell r="C2672" t="str">
            <v>MAR - 2000</v>
          </cell>
          <cell r="D2672">
            <v>36609</v>
          </cell>
          <cell r="E2672">
            <v>21</v>
          </cell>
          <cell r="F2672">
            <v>36606</v>
          </cell>
          <cell r="G2672">
            <v>28</v>
          </cell>
          <cell r="H2672">
            <v>27.81</v>
          </cell>
          <cell r="I2672">
            <v>27.06</v>
          </cell>
          <cell r="J2672">
            <v>26.47</v>
          </cell>
          <cell r="K2672">
            <v>25.99</v>
          </cell>
          <cell r="L2672">
            <v>25.55</v>
          </cell>
          <cell r="M2672">
            <v>25.14</v>
          </cell>
          <cell r="N2672">
            <v>24.76</v>
          </cell>
          <cell r="O2672">
            <v>24.41</v>
          </cell>
          <cell r="P2672">
            <v>24.08</v>
          </cell>
          <cell r="Q2672">
            <v>23.76</v>
          </cell>
          <cell r="R2672">
            <v>23.46</v>
          </cell>
        </row>
        <row r="2673">
          <cell r="A2673">
            <v>2000</v>
          </cell>
          <cell r="B2673" t="str">
            <v>MAR</v>
          </cell>
          <cell r="C2673" t="str">
            <v>MAR - 2000</v>
          </cell>
          <cell r="D2673">
            <v>36609</v>
          </cell>
          <cell r="E2673">
            <v>22</v>
          </cell>
          <cell r="F2673">
            <v>36607</v>
          </cell>
          <cell r="G2673">
            <v>27.46</v>
          </cell>
          <cell r="H2673">
            <v>26.76</v>
          </cell>
          <cell r="I2673">
            <v>26.17</v>
          </cell>
          <cell r="J2673">
            <v>25.69</v>
          </cell>
          <cell r="K2673">
            <v>25.25</v>
          </cell>
          <cell r="L2673">
            <v>24.84</v>
          </cell>
          <cell r="M2673">
            <v>24.45</v>
          </cell>
          <cell r="N2673">
            <v>24.1</v>
          </cell>
          <cell r="O2673">
            <v>23.77</v>
          </cell>
          <cell r="P2673">
            <v>23.45</v>
          </cell>
          <cell r="Q2673">
            <v>23.15</v>
          </cell>
          <cell r="R2673">
            <v>22.85</v>
          </cell>
        </row>
        <row r="2674">
          <cell r="A2674">
            <v>2000</v>
          </cell>
          <cell r="B2674" t="str">
            <v>MAR</v>
          </cell>
          <cell r="C2674" t="str">
            <v>MAR - 2000</v>
          </cell>
          <cell r="D2674">
            <v>36609</v>
          </cell>
          <cell r="E2674">
            <v>23</v>
          </cell>
          <cell r="F2674">
            <v>36608</v>
          </cell>
          <cell r="G2674">
            <v>27.31</v>
          </cell>
          <cell r="H2674">
            <v>26.7</v>
          </cell>
          <cell r="I2674">
            <v>26.19</v>
          </cell>
          <cell r="J2674">
            <v>25.72</v>
          </cell>
          <cell r="K2674">
            <v>25.3</v>
          </cell>
          <cell r="L2674">
            <v>24.91</v>
          </cell>
          <cell r="M2674">
            <v>24.53</v>
          </cell>
          <cell r="N2674">
            <v>24.18</v>
          </cell>
          <cell r="O2674">
            <v>23.85</v>
          </cell>
          <cell r="P2674">
            <v>23.53</v>
          </cell>
          <cell r="Q2674">
            <v>23.23</v>
          </cell>
          <cell r="R2674">
            <v>22.93</v>
          </cell>
        </row>
        <row r="2675">
          <cell r="A2675">
            <v>2000</v>
          </cell>
          <cell r="B2675" t="str">
            <v>MAR</v>
          </cell>
          <cell r="C2675" t="str">
            <v>MAR - 2000</v>
          </cell>
          <cell r="D2675">
            <v>36609</v>
          </cell>
          <cell r="E2675">
            <v>24</v>
          </cell>
          <cell r="F2675">
            <v>36609</v>
          </cell>
          <cell r="G2675">
            <v>28.02</v>
          </cell>
          <cell r="H2675">
            <v>27.28</v>
          </cell>
          <cell r="I2675">
            <v>26.71</v>
          </cell>
          <cell r="J2675">
            <v>26.21</v>
          </cell>
          <cell r="K2675">
            <v>25.76</v>
          </cell>
          <cell r="L2675">
            <v>25.35</v>
          </cell>
          <cell r="M2675">
            <v>24.96</v>
          </cell>
          <cell r="N2675">
            <v>24.6</v>
          </cell>
          <cell r="O2675">
            <v>24.26</v>
          </cell>
          <cell r="P2675">
            <v>23.93</v>
          </cell>
          <cell r="Q2675">
            <v>23.61</v>
          </cell>
          <cell r="R2675">
            <v>23.3</v>
          </cell>
        </row>
        <row r="2676">
          <cell r="A2676">
            <v>2000</v>
          </cell>
          <cell r="B2676" t="str">
            <v>MAR</v>
          </cell>
          <cell r="C2676" t="str">
            <v>MAR - 2000</v>
          </cell>
          <cell r="D2676">
            <v>36616</v>
          </cell>
          <cell r="E2676">
            <v>27</v>
          </cell>
          <cell r="F2676">
            <v>36612</v>
          </cell>
          <cell r="G2676">
            <v>27.79</v>
          </cell>
          <cell r="H2676">
            <v>27</v>
          </cell>
          <cell r="I2676">
            <v>26.45</v>
          </cell>
          <cell r="J2676">
            <v>25.97</v>
          </cell>
          <cell r="K2676">
            <v>25.53</v>
          </cell>
          <cell r="L2676">
            <v>25.12</v>
          </cell>
          <cell r="M2676">
            <v>24.73</v>
          </cell>
          <cell r="N2676">
            <v>24.36</v>
          </cell>
          <cell r="O2676">
            <v>24</v>
          </cell>
          <cell r="P2676">
            <v>23.65</v>
          </cell>
          <cell r="Q2676">
            <v>23.32</v>
          </cell>
          <cell r="R2676">
            <v>22.99</v>
          </cell>
        </row>
        <row r="2677">
          <cell r="A2677">
            <v>2000</v>
          </cell>
          <cell r="B2677" t="str">
            <v>MAR</v>
          </cell>
          <cell r="C2677" t="str">
            <v>MAR - 2000</v>
          </cell>
          <cell r="D2677">
            <v>36616</v>
          </cell>
          <cell r="E2677">
            <v>28</v>
          </cell>
          <cell r="F2677">
            <v>36613</v>
          </cell>
          <cell r="G2677">
            <v>27.09</v>
          </cell>
          <cell r="H2677">
            <v>26.35</v>
          </cell>
          <cell r="I2677">
            <v>25.88</v>
          </cell>
          <cell r="J2677">
            <v>25.48</v>
          </cell>
          <cell r="K2677">
            <v>25.08</v>
          </cell>
          <cell r="L2677">
            <v>24.69</v>
          </cell>
          <cell r="M2677">
            <v>24.32</v>
          </cell>
          <cell r="N2677">
            <v>23.96</v>
          </cell>
          <cell r="O2677">
            <v>23.6</v>
          </cell>
          <cell r="P2677">
            <v>23.27</v>
          </cell>
          <cell r="Q2677">
            <v>22.95</v>
          </cell>
          <cell r="R2677">
            <v>22.64</v>
          </cell>
        </row>
        <row r="2678">
          <cell r="A2678">
            <v>2000</v>
          </cell>
          <cell r="B2678" t="str">
            <v>MAR</v>
          </cell>
          <cell r="C2678" t="str">
            <v>MAR - 2000</v>
          </cell>
          <cell r="D2678">
            <v>36616</v>
          </cell>
          <cell r="E2678">
            <v>29</v>
          </cell>
          <cell r="F2678">
            <v>36614</v>
          </cell>
          <cell r="G2678">
            <v>26.45</v>
          </cell>
          <cell r="H2678">
            <v>25.87</v>
          </cell>
          <cell r="I2678">
            <v>25.58</v>
          </cell>
          <cell r="J2678">
            <v>25.31</v>
          </cell>
          <cell r="K2678">
            <v>25.04</v>
          </cell>
          <cell r="L2678">
            <v>24.77</v>
          </cell>
          <cell r="M2678">
            <v>24.5</v>
          </cell>
          <cell r="N2678">
            <v>24.21</v>
          </cell>
          <cell r="O2678">
            <v>23.9</v>
          </cell>
          <cell r="P2678">
            <v>23.6</v>
          </cell>
          <cell r="Q2678">
            <v>23.31</v>
          </cell>
          <cell r="R2678">
            <v>23.02</v>
          </cell>
        </row>
        <row r="2679">
          <cell r="A2679">
            <v>2000</v>
          </cell>
          <cell r="B2679" t="str">
            <v>MAR</v>
          </cell>
          <cell r="C2679" t="str">
            <v>MAR - 2000</v>
          </cell>
          <cell r="D2679">
            <v>36616</v>
          </cell>
          <cell r="E2679">
            <v>30</v>
          </cell>
          <cell r="F2679">
            <v>36615</v>
          </cell>
          <cell r="G2679">
            <v>26.7</v>
          </cell>
          <cell r="H2679">
            <v>26.07</v>
          </cell>
          <cell r="I2679">
            <v>25.74</v>
          </cell>
          <cell r="J2679">
            <v>25.47</v>
          </cell>
          <cell r="K2679">
            <v>25.19</v>
          </cell>
          <cell r="L2679">
            <v>24.91</v>
          </cell>
          <cell r="M2679">
            <v>24.63</v>
          </cell>
          <cell r="N2679">
            <v>24.34</v>
          </cell>
          <cell r="O2679">
            <v>24.03</v>
          </cell>
          <cell r="P2679">
            <v>23.73</v>
          </cell>
          <cell r="Q2679">
            <v>23.44</v>
          </cell>
          <cell r="R2679">
            <v>23.15</v>
          </cell>
        </row>
        <row r="2680">
          <cell r="A2680">
            <v>2000</v>
          </cell>
          <cell r="B2680" t="str">
            <v>MAR</v>
          </cell>
          <cell r="C2680" t="str">
            <v>MAR - 2000</v>
          </cell>
          <cell r="D2680">
            <v>36616</v>
          </cell>
          <cell r="E2680">
            <v>31</v>
          </cell>
          <cell r="F2680">
            <v>36616</v>
          </cell>
          <cell r="G2680">
            <v>26.9</v>
          </cell>
          <cell r="H2680">
            <v>26.38</v>
          </cell>
          <cell r="I2680">
            <v>26.04</v>
          </cell>
          <cell r="J2680">
            <v>25.76</v>
          </cell>
          <cell r="K2680">
            <v>25.48</v>
          </cell>
          <cell r="L2680">
            <v>25.19</v>
          </cell>
          <cell r="M2680">
            <v>24.9</v>
          </cell>
          <cell r="N2680">
            <v>24.6</v>
          </cell>
          <cell r="O2680">
            <v>24.28</v>
          </cell>
          <cell r="P2680">
            <v>23.97</v>
          </cell>
          <cell r="Q2680">
            <v>23.68</v>
          </cell>
          <cell r="R2680">
            <v>23.39</v>
          </cell>
        </row>
        <row r="2681">
          <cell r="A2681">
            <v>2000</v>
          </cell>
          <cell r="B2681" t="str">
            <v>APR</v>
          </cell>
          <cell r="C2681" t="str">
            <v>APR - 2000</v>
          </cell>
          <cell r="D2681">
            <v>36623</v>
          </cell>
          <cell r="E2681">
            <v>3</v>
          </cell>
          <cell r="F2681">
            <v>36619</v>
          </cell>
          <cell r="G2681">
            <v>26.43</v>
          </cell>
          <cell r="H2681">
            <v>25.94</v>
          </cell>
          <cell r="I2681">
            <v>25.62</v>
          </cell>
          <cell r="J2681">
            <v>25.34</v>
          </cell>
          <cell r="K2681">
            <v>25.06</v>
          </cell>
          <cell r="L2681">
            <v>24.77</v>
          </cell>
          <cell r="M2681">
            <v>24.48</v>
          </cell>
          <cell r="N2681">
            <v>24.18</v>
          </cell>
          <cell r="O2681">
            <v>23.86</v>
          </cell>
          <cell r="P2681">
            <v>23.54</v>
          </cell>
          <cell r="Q2681">
            <v>23.24</v>
          </cell>
          <cell r="R2681">
            <v>22.94</v>
          </cell>
        </row>
        <row r="2682">
          <cell r="A2682">
            <v>2000</v>
          </cell>
          <cell r="B2682" t="str">
            <v>APR</v>
          </cell>
          <cell r="C2682" t="str">
            <v>APR - 2000</v>
          </cell>
          <cell r="D2682">
            <v>36623</v>
          </cell>
          <cell r="E2682">
            <v>4</v>
          </cell>
          <cell r="F2682">
            <v>36620</v>
          </cell>
          <cell r="G2682">
            <v>25.45</v>
          </cell>
          <cell r="H2682">
            <v>25.13</v>
          </cell>
          <cell r="I2682">
            <v>24.93</v>
          </cell>
          <cell r="J2682">
            <v>24.72</v>
          </cell>
          <cell r="K2682">
            <v>24.51</v>
          </cell>
          <cell r="L2682">
            <v>24.29</v>
          </cell>
          <cell r="M2682">
            <v>24.07</v>
          </cell>
          <cell r="N2682">
            <v>23.84</v>
          </cell>
          <cell r="O2682">
            <v>23.57</v>
          </cell>
          <cell r="P2682">
            <v>23.32</v>
          </cell>
          <cell r="Q2682">
            <v>23.08</v>
          </cell>
          <cell r="R2682">
            <v>22.84</v>
          </cell>
        </row>
        <row r="2683">
          <cell r="A2683">
            <v>2000</v>
          </cell>
          <cell r="B2683" t="str">
            <v>APR</v>
          </cell>
          <cell r="C2683" t="str">
            <v>APR - 2000</v>
          </cell>
          <cell r="D2683">
            <v>36623</v>
          </cell>
          <cell r="E2683">
            <v>5</v>
          </cell>
          <cell r="F2683">
            <v>36621</v>
          </cell>
          <cell r="G2683">
            <v>25.83</v>
          </cell>
          <cell r="H2683">
            <v>25.31</v>
          </cell>
          <cell r="I2683">
            <v>25.11</v>
          </cell>
          <cell r="J2683">
            <v>24.92</v>
          </cell>
          <cell r="K2683">
            <v>24.73</v>
          </cell>
          <cell r="L2683">
            <v>24.52</v>
          </cell>
          <cell r="M2683">
            <v>24.31</v>
          </cell>
          <cell r="N2683">
            <v>24.09</v>
          </cell>
          <cell r="O2683">
            <v>23.84</v>
          </cell>
          <cell r="P2683">
            <v>23.6</v>
          </cell>
          <cell r="Q2683">
            <v>23.37</v>
          </cell>
          <cell r="R2683">
            <v>23.14</v>
          </cell>
        </row>
        <row r="2684">
          <cell r="A2684">
            <v>2000</v>
          </cell>
          <cell r="B2684" t="str">
            <v>APR</v>
          </cell>
          <cell r="C2684" t="str">
            <v>APR - 2000</v>
          </cell>
          <cell r="D2684">
            <v>36623</v>
          </cell>
          <cell r="E2684">
            <v>6</v>
          </cell>
          <cell r="F2684">
            <v>36622</v>
          </cell>
          <cell r="G2684">
            <v>25.69</v>
          </cell>
          <cell r="H2684">
            <v>25.12</v>
          </cell>
          <cell r="I2684">
            <v>24.89</v>
          </cell>
          <cell r="J2684">
            <v>24.7</v>
          </cell>
          <cell r="K2684">
            <v>24.51</v>
          </cell>
          <cell r="L2684">
            <v>24.3</v>
          </cell>
          <cell r="M2684">
            <v>24.09</v>
          </cell>
          <cell r="N2684">
            <v>23.87</v>
          </cell>
          <cell r="O2684">
            <v>23.62</v>
          </cell>
          <cell r="P2684">
            <v>23.38</v>
          </cell>
          <cell r="Q2684">
            <v>23.15</v>
          </cell>
          <cell r="R2684">
            <v>22.92</v>
          </cell>
        </row>
        <row r="2685">
          <cell r="A2685">
            <v>2000</v>
          </cell>
          <cell r="B2685" t="str">
            <v>APR</v>
          </cell>
          <cell r="C2685" t="str">
            <v>APR - 2000</v>
          </cell>
          <cell r="D2685">
            <v>36623</v>
          </cell>
          <cell r="E2685">
            <v>7</v>
          </cell>
          <cell r="F2685">
            <v>36623</v>
          </cell>
          <cell r="G2685">
            <v>25.04</v>
          </cell>
          <cell r="H2685">
            <v>24.47</v>
          </cell>
          <cell r="I2685">
            <v>24.27</v>
          </cell>
          <cell r="J2685">
            <v>24.09</v>
          </cell>
          <cell r="K2685">
            <v>23.91</v>
          </cell>
          <cell r="L2685">
            <v>23.73</v>
          </cell>
          <cell r="M2685">
            <v>23.54</v>
          </cell>
          <cell r="N2685">
            <v>23.34</v>
          </cell>
          <cell r="O2685">
            <v>23.11</v>
          </cell>
          <cell r="P2685">
            <v>22.88</v>
          </cell>
          <cell r="Q2685">
            <v>22.65</v>
          </cell>
          <cell r="R2685">
            <v>22.43</v>
          </cell>
        </row>
        <row r="2686">
          <cell r="A2686">
            <v>2000</v>
          </cell>
          <cell r="B2686" t="str">
            <v>APR</v>
          </cell>
          <cell r="C2686" t="str">
            <v>APR - 2000</v>
          </cell>
          <cell r="D2686">
            <v>36630</v>
          </cell>
          <cell r="E2686">
            <v>10</v>
          </cell>
          <cell r="F2686">
            <v>36626</v>
          </cell>
          <cell r="G2686">
            <v>23.85</v>
          </cell>
          <cell r="H2686">
            <v>23.23</v>
          </cell>
          <cell r="I2686">
            <v>23.05</v>
          </cell>
          <cell r="J2686">
            <v>22.92</v>
          </cell>
          <cell r="K2686">
            <v>22.79</v>
          </cell>
          <cell r="L2686">
            <v>22.64</v>
          </cell>
          <cell r="M2686">
            <v>22.49</v>
          </cell>
          <cell r="N2686">
            <v>22.32</v>
          </cell>
          <cell r="O2686">
            <v>22.13</v>
          </cell>
          <cell r="P2686">
            <v>21.94</v>
          </cell>
          <cell r="Q2686">
            <v>21.75</v>
          </cell>
          <cell r="R2686">
            <v>21.56</v>
          </cell>
        </row>
        <row r="2687">
          <cell r="A2687">
            <v>2000</v>
          </cell>
          <cell r="B2687" t="str">
            <v>APR</v>
          </cell>
          <cell r="C2687" t="str">
            <v>APR - 2000</v>
          </cell>
          <cell r="D2687">
            <v>36630</v>
          </cell>
          <cell r="E2687">
            <v>11</v>
          </cell>
          <cell r="F2687">
            <v>36627</v>
          </cell>
          <cell r="G2687">
            <v>24.14</v>
          </cell>
          <cell r="H2687">
            <v>23.39</v>
          </cell>
          <cell r="I2687">
            <v>23.27</v>
          </cell>
          <cell r="J2687">
            <v>23.17</v>
          </cell>
          <cell r="K2687">
            <v>23.07</v>
          </cell>
          <cell r="L2687">
            <v>22.94</v>
          </cell>
          <cell r="M2687">
            <v>22.81</v>
          </cell>
          <cell r="N2687">
            <v>22.66</v>
          </cell>
          <cell r="O2687">
            <v>22.48</v>
          </cell>
          <cell r="P2687">
            <v>22.3</v>
          </cell>
          <cell r="Q2687">
            <v>22.12</v>
          </cell>
          <cell r="R2687">
            <v>21.94</v>
          </cell>
        </row>
        <row r="2688">
          <cell r="A2688">
            <v>2000</v>
          </cell>
          <cell r="B2688" t="str">
            <v>APR</v>
          </cell>
          <cell r="C2688" t="str">
            <v>APR - 2000</v>
          </cell>
          <cell r="D2688">
            <v>36630</v>
          </cell>
          <cell r="E2688">
            <v>12</v>
          </cell>
          <cell r="F2688">
            <v>36628</v>
          </cell>
          <cell r="G2688">
            <v>25.41</v>
          </cell>
          <cell r="H2688">
            <v>24.74</v>
          </cell>
          <cell r="I2688">
            <v>24.57</v>
          </cell>
          <cell r="J2688">
            <v>24.43</v>
          </cell>
          <cell r="K2688">
            <v>24.29</v>
          </cell>
          <cell r="L2688">
            <v>24.13</v>
          </cell>
          <cell r="M2688">
            <v>23.97</v>
          </cell>
          <cell r="N2688">
            <v>23.79</v>
          </cell>
          <cell r="O2688">
            <v>23.58</v>
          </cell>
          <cell r="P2688">
            <v>23.39</v>
          </cell>
          <cell r="Q2688">
            <v>23.21</v>
          </cell>
          <cell r="R2688">
            <v>23.03</v>
          </cell>
        </row>
        <row r="2689">
          <cell r="A2689">
            <v>2000</v>
          </cell>
          <cell r="B2689" t="str">
            <v>APR</v>
          </cell>
          <cell r="C2689" t="str">
            <v>APR - 2000</v>
          </cell>
          <cell r="D2689">
            <v>36630</v>
          </cell>
          <cell r="E2689">
            <v>13</v>
          </cell>
          <cell r="F2689">
            <v>36629</v>
          </cell>
          <cell r="G2689">
            <v>25.38</v>
          </cell>
          <cell r="H2689">
            <v>24.62</v>
          </cell>
          <cell r="I2689">
            <v>24.41</v>
          </cell>
          <cell r="J2689">
            <v>24.21</v>
          </cell>
          <cell r="K2689">
            <v>24.02</v>
          </cell>
          <cell r="L2689">
            <v>23.82</v>
          </cell>
          <cell r="M2689">
            <v>23.62</v>
          </cell>
          <cell r="N2689">
            <v>23.4</v>
          </cell>
          <cell r="O2689">
            <v>23.16</v>
          </cell>
          <cell r="P2689">
            <v>22.95</v>
          </cell>
          <cell r="Q2689">
            <v>22.75</v>
          </cell>
          <cell r="R2689">
            <v>22.55</v>
          </cell>
        </row>
        <row r="2690">
          <cell r="A2690">
            <v>2000</v>
          </cell>
          <cell r="B2690" t="str">
            <v>APR</v>
          </cell>
          <cell r="C2690" t="str">
            <v>APR - 2000</v>
          </cell>
          <cell r="D2690">
            <v>36630</v>
          </cell>
          <cell r="E2690">
            <v>14</v>
          </cell>
          <cell r="F2690">
            <v>36630</v>
          </cell>
          <cell r="G2690">
            <v>25.57</v>
          </cell>
          <cell r="H2690">
            <v>24.33</v>
          </cell>
          <cell r="I2690">
            <v>24.12</v>
          </cell>
          <cell r="J2690">
            <v>23.92</v>
          </cell>
          <cell r="K2690">
            <v>23.73</v>
          </cell>
          <cell r="L2690">
            <v>23.53</v>
          </cell>
          <cell r="M2690">
            <v>23.33</v>
          </cell>
          <cell r="N2690">
            <v>23.11</v>
          </cell>
          <cell r="O2690">
            <v>22.88</v>
          </cell>
          <cell r="P2690">
            <v>22.67</v>
          </cell>
          <cell r="Q2690">
            <v>22.47</v>
          </cell>
          <cell r="R2690">
            <v>22.27</v>
          </cell>
        </row>
        <row r="2691">
          <cell r="A2691">
            <v>2000</v>
          </cell>
          <cell r="B2691" t="str">
            <v>APR</v>
          </cell>
          <cell r="C2691" t="str">
            <v>APR - 2000</v>
          </cell>
          <cell r="D2691">
            <v>36637</v>
          </cell>
          <cell r="E2691">
            <v>17</v>
          </cell>
          <cell r="F2691">
            <v>36633</v>
          </cell>
          <cell r="G2691">
            <v>25.89</v>
          </cell>
          <cell r="H2691">
            <v>24.57</v>
          </cell>
          <cell r="I2691">
            <v>24.28</v>
          </cell>
          <cell r="J2691">
            <v>24.07</v>
          </cell>
          <cell r="K2691">
            <v>23.87</v>
          </cell>
          <cell r="L2691">
            <v>23.66</v>
          </cell>
          <cell r="M2691">
            <v>23.45</v>
          </cell>
          <cell r="N2691">
            <v>23.23</v>
          </cell>
          <cell r="O2691">
            <v>23</v>
          </cell>
          <cell r="P2691">
            <v>22.79</v>
          </cell>
          <cell r="Q2691">
            <v>22.59</v>
          </cell>
          <cell r="R2691">
            <v>22.39</v>
          </cell>
        </row>
        <row r="2692">
          <cell r="A2692">
            <v>2000</v>
          </cell>
          <cell r="B2692" t="str">
            <v>APR</v>
          </cell>
          <cell r="C2692" t="str">
            <v>APR - 2000</v>
          </cell>
          <cell r="D2692">
            <v>36637</v>
          </cell>
          <cell r="E2692">
            <v>18</v>
          </cell>
          <cell r="F2692">
            <v>36634</v>
          </cell>
          <cell r="G2692">
            <v>26.11</v>
          </cell>
          <cell r="H2692">
            <v>24.83</v>
          </cell>
          <cell r="I2692">
            <v>24.4</v>
          </cell>
          <cell r="J2692">
            <v>24.15</v>
          </cell>
          <cell r="K2692">
            <v>23.92</v>
          </cell>
          <cell r="L2692">
            <v>23.69</v>
          </cell>
          <cell r="M2692">
            <v>23.46</v>
          </cell>
          <cell r="N2692">
            <v>23.22</v>
          </cell>
          <cell r="O2692">
            <v>22.99</v>
          </cell>
          <cell r="P2692">
            <v>22.77</v>
          </cell>
          <cell r="Q2692">
            <v>22.56</v>
          </cell>
          <cell r="R2692">
            <v>22.35</v>
          </cell>
        </row>
        <row r="2693">
          <cell r="A2693">
            <v>2000</v>
          </cell>
          <cell r="B2693" t="str">
            <v>APR</v>
          </cell>
          <cell r="C2693" t="str">
            <v>APR - 2000</v>
          </cell>
          <cell r="D2693">
            <v>36637</v>
          </cell>
          <cell r="E2693">
            <v>19</v>
          </cell>
          <cell r="F2693">
            <v>36635</v>
          </cell>
          <cell r="G2693">
            <v>27.35</v>
          </cell>
          <cell r="H2693">
            <v>25.8</v>
          </cell>
          <cell r="I2693">
            <v>25.25</v>
          </cell>
          <cell r="J2693">
            <v>24.91</v>
          </cell>
          <cell r="K2693">
            <v>24.62</v>
          </cell>
          <cell r="L2693">
            <v>24.34</v>
          </cell>
          <cell r="M2693">
            <v>24.07</v>
          </cell>
          <cell r="N2693">
            <v>23.8</v>
          </cell>
          <cell r="O2693">
            <v>23.54</v>
          </cell>
          <cell r="P2693">
            <v>23.3</v>
          </cell>
          <cell r="Q2693">
            <v>23.06</v>
          </cell>
          <cell r="R2693">
            <v>22.82</v>
          </cell>
        </row>
        <row r="2694">
          <cell r="A2694">
            <v>2000</v>
          </cell>
          <cell r="B2694" t="str">
            <v>APR</v>
          </cell>
          <cell r="C2694" t="str">
            <v>APR - 2000</v>
          </cell>
          <cell r="D2694">
            <v>36637</v>
          </cell>
          <cell r="E2694">
            <v>20</v>
          </cell>
          <cell r="F2694">
            <v>36636</v>
          </cell>
          <cell r="G2694">
            <v>25.88</v>
          </cell>
          <cell r="H2694">
            <v>25.34</v>
          </cell>
          <cell r="I2694">
            <v>24.98</v>
          </cell>
          <cell r="J2694">
            <v>24.69</v>
          </cell>
          <cell r="K2694">
            <v>24.41</v>
          </cell>
          <cell r="L2694">
            <v>24.13</v>
          </cell>
          <cell r="M2694">
            <v>23.86</v>
          </cell>
          <cell r="N2694">
            <v>23.6</v>
          </cell>
          <cell r="O2694">
            <v>23.35</v>
          </cell>
          <cell r="P2694">
            <v>23.1</v>
          </cell>
          <cell r="Q2694">
            <v>22.85</v>
          </cell>
          <cell r="R2694">
            <v>22.61</v>
          </cell>
        </row>
        <row r="2695">
          <cell r="A2695">
            <v>2000</v>
          </cell>
          <cell r="B2695" t="str">
            <v>APR</v>
          </cell>
          <cell r="C2695" t="str">
            <v>APR - 2000</v>
          </cell>
          <cell r="D2695">
            <v>36637</v>
          </cell>
          <cell r="E2695">
            <v>21</v>
          </cell>
          <cell r="F2695">
            <v>36637</v>
          </cell>
        </row>
        <row r="2696">
          <cell r="A2696">
            <v>2000</v>
          </cell>
          <cell r="B2696" t="str">
            <v>APR</v>
          </cell>
          <cell r="C2696" t="str">
            <v>APR - 2000</v>
          </cell>
          <cell r="D2696">
            <v>36644</v>
          </cell>
          <cell r="E2696">
            <v>24</v>
          </cell>
          <cell r="F2696">
            <v>36640</v>
          </cell>
          <cell r="G2696">
            <v>26.04</v>
          </cell>
          <cell r="H2696">
            <v>25.55</v>
          </cell>
          <cell r="I2696">
            <v>25.18</v>
          </cell>
          <cell r="J2696">
            <v>24.88</v>
          </cell>
          <cell r="K2696">
            <v>24.59</v>
          </cell>
          <cell r="L2696">
            <v>24.3</v>
          </cell>
          <cell r="M2696">
            <v>24.02</v>
          </cell>
          <cell r="N2696">
            <v>23.75</v>
          </cell>
          <cell r="O2696">
            <v>23.49</v>
          </cell>
          <cell r="P2696">
            <v>23.23</v>
          </cell>
          <cell r="Q2696">
            <v>22.97</v>
          </cell>
          <cell r="R2696">
            <v>22.72</v>
          </cell>
        </row>
        <row r="2697">
          <cell r="A2697">
            <v>2000</v>
          </cell>
          <cell r="B2697" t="str">
            <v>APR</v>
          </cell>
          <cell r="C2697" t="str">
            <v>APR - 2000</v>
          </cell>
          <cell r="D2697">
            <v>36644</v>
          </cell>
          <cell r="E2697">
            <v>25</v>
          </cell>
          <cell r="F2697">
            <v>36641</v>
          </cell>
          <cell r="G2697">
            <v>25.33</v>
          </cell>
          <cell r="H2697">
            <v>25.02</v>
          </cell>
          <cell r="I2697">
            <v>24.7</v>
          </cell>
          <cell r="J2697">
            <v>24.42</v>
          </cell>
          <cell r="K2697">
            <v>24.15</v>
          </cell>
          <cell r="L2697">
            <v>23.88</v>
          </cell>
          <cell r="M2697">
            <v>23.62</v>
          </cell>
          <cell r="N2697">
            <v>23.37</v>
          </cell>
          <cell r="O2697">
            <v>23.13</v>
          </cell>
          <cell r="P2697">
            <v>22.89</v>
          </cell>
          <cell r="Q2697">
            <v>22.65</v>
          </cell>
          <cell r="R2697">
            <v>22.41</v>
          </cell>
        </row>
        <row r="2698">
          <cell r="A2698">
            <v>2000</v>
          </cell>
          <cell r="B2698" t="str">
            <v>APR</v>
          </cell>
          <cell r="C2698" t="str">
            <v>APR - 2000</v>
          </cell>
          <cell r="D2698">
            <v>36644</v>
          </cell>
          <cell r="E2698">
            <v>26</v>
          </cell>
          <cell r="F2698">
            <v>36642</v>
          </cell>
          <cell r="G2698">
            <v>24.65</v>
          </cell>
          <cell r="H2698">
            <v>24.53</v>
          </cell>
          <cell r="I2698">
            <v>24.34</v>
          </cell>
          <cell r="J2698">
            <v>24.15</v>
          </cell>
          <cell r="K2698">
            <v>23.94</v>
          </cell>
          <cell r="L2698">
            <v>23.73</v>
          </cell>
          <cell r="M2698">
            <v>23.52</v>
          </cell>
          <cell r="N2698">
            <v>23.31</v>
          </cell>
          <cell r="O2698">
            <v>23.1</v>
          </cell>
          <cell r="P2698">
            <v>22.89</v>
          </cell>
          <cell r="Q2698">
            <v>22.68</v>
          </cell>
          <cell r="R2698">
            <v>22.47</v>
          </cell>
        </row>
        <row r="2699">
          <cell r="A2699">
            <v>2000</v>
          </cell>
          <cell r="B2699" t="str">
            <v>APR</v>
          </cell>
          <cell r="C2699" t="str">
            <v>APR - 2000</v>
          </cell>
          <cell r="D2699">
            <v>36644</v>
          </cell>
          <cell r="E2699">
            <v>27</v>
          </cell>
          <cell r="F2699">
            <v>36643</v>
          </cell>
          <cell r="G2699">
            <v>25.42</v>
          </cell>
          <cell r="H2699">
            <v>25.21</v>
          </cell>
          <cell r="I2699">
            <v>24.94</v>
          </cell>
          <cell r="J2699">
            <v>24.7</v>
          </cell>
          <cell r="K2699">
            <v>24.46</v>
          </cell>
          <cell r="L2699">
            <v>24.22</v>
          </cell>
          <cell r="M2699">
            <v>23.98</v>
          </cell>
          <cell r="N2699">
            <v>23.75</v>
          </cell>
          <cell r="O2699">
            <v>23.52</v>
          </cell>
          <cell r="P2699">
            <v>23.29</v>
          </cell>
          <cell r="Q2699">
            <v>23.06</v>
          </cell>
          <cell r="R2699">
            <v>22.84</v>
          </cell>
        </row>
        <row r="2700">
          <cell r="A2700">
            <v>2000</v>
          </cell>
          <cell r="B2700" t="str">
            <v>APR</v>
          </cell>
          <cell r="C2700" t="str">
            <v>APR - 2000</v>
          </cell>
          <cell r="D2700">
            <v>36644</v>
          </cell>
          <cell r="E2700">
            <v>28</v>
          </cell>
          <cell r="F2700">
            <v>36644</v>
          </cell>
          <cell r="G2700">
            <v>25.74</v>
          </cell>
          <cell r="H2700">
            <v>25.48</v>
          </cell>
          <cell r="I2700">
            <v>25.15</v>
          </cell>
          <cell r="J2700">
            <v>24.86</v>
          </cell>
          <cell r="K2700">
            <v>24.59</v>
          </cell>
          <cell r="L2700">
            <v>24.32</v>
          </cell>
          <cell r="M2700">
            <v>24.07</v>
          </cell>
          <cell r="N2700">
            <v>23.82</v>
          </cell>
          <cell r="O2700">
            <v>23.57</v>
          </cell>
          <cell r="P2700">
            <v>23.32</v>
          </cell>
          <cell r="Q2700">
            <v>23.08</v>
          </cell>
          <cell r="R2700">
            <v>22.85</v>
          </cell>
        </row>
        <row r="2701">
          <cell r="A2701">
            <v>2000</v>
          </cell>
          <cell r="B2701" t="str">
            <v>MAY</v>
          </cell>
          <cell r="C2701" t="str">
            <v>MAY - 2000</v>
          </cell>
          <cell r="D2701">
            <v>36651</v>
          </cell>
          <cell r="E2701">
            <v>1</v>
          </cell>
          <cell r="F2701">
            <v>36647</v>
          </cell>
          <cell r="G2701">
            <v>25.87</v>
          </cell>
          <cell r="H2701">
            <v>25.6</v>
          </cell>
          <cell r="I2701">
            <v>25.25</v>
          </cell>
          <cell r="J2701">
            <v>24.95</v>
          </cell>
          <cell r="K2701">
            <v>24.67</v>
          </cell>
          <cell r="L2701">
            <v>24.39</v>
          </cell>
          <cell r="M2701">
            <v>24.12</v>
          </cell>
          <cell r="N2701">
            <v>23.86</v>
          </cell>
          <cell r="O2701">
            <v>23.6</v>
          </cell>
          <cell r="P2701">
            <v>23.34</v>
          </cell>
          <cell r="Q2701">
            <v>23.09</v>
          </cell>
          <cell r="R2701">
            <v>22.86</v>
          </cell>
        </row>
        <row r="2702">
          <cell r="A2702">
            <v>2000</v>
          </cell>
          <cell r="B2702" t="str">
            <v>MAY</v>
          </cell>
          <cell r="C2702" t="str">
            <v>MAY - 2000</v>
          </cell>
          <cell r="D2702">
            <v>36651</v>
          </cell>
          <cell r="E2702">
            <v>2</v>
          </cell>
          <cell r="F2702">
            <v>36648</v>
          </cell>
          <cell r="G2702">
            <v>26.89</v>
          </cell>
          <cell r="H2702">
            <v>26.46</v>
          </cell>
          <cell r="I2702">
            <v>26</v>
          </cell>
          <cell r="J2702">
            <v>25.6</v>
          </cell>
          <cell r="K2702">
            <v>25.23</v>
          </cell>
          <cell r="L2702">
            <v>24.88</v>
          </cell>
          <cell r="M2702">
            <v>24.55</v>
          </cell>
          <cell r="N2702">
            <v>24.25</v>
          </cell>
          <cell r="O2702">
            <v>23.96</v>
          </cell>
          <cell r="P2702">
            <v>23.67</v>
          </cell>
          <cell r="Q2702">
            <v>23.39</v>
          </cell>
          <cell r="R2702">
            <v>23.13</v>
          </cell>
        </row>
        <row r="2703">
          <cell r="A2703">
            <v>2000</v>
          </cell>
          <cell r="B2703" t="str">
            <v>MAY</v>
          </cell>
          <cell r="C2703" t="str">
            <v>MAY - 2000</v>
          </cell>
          <cell r="D2703">
            <v>36651</v>
          </cell>
          <cell r="E2703">
            <v>3</v>
          </cell>
          <cell r="F2703">
            <v>36649</v>
          </cell>
          <cell r="G2703">
            <v>26.75</v>
          </cell>
          <cell r="H2703">
            <v>26.41</v>
          </cell>
          <cell r="I2703">
            <v>25.91</v>
          </cell>
          <cell r="J2703">
            <v>25.46</v>
          </cell>
          <cell r="K2703">
            <v>25.04</v>
          </cell>
          <cell r="L2703">
            <v>24.66</v>
          </cell>
          <cell r="M2703">
            <v>24.3</v>
          </cell>
          <cell r="N2703">
            <v>23.98</v>
          </cell>
          <cell r="O2703">
            <v>23.68</v>
          </cell>
          <cell r="P2703">
            <v>23.38</v>
          </cell>
          <cell r="Q2703">
            <v>23.09</v>
          </cell>
          <cell r="R2703">
            <v>22.82</v>
          </cell>
        </row>
        <row r="2704">
          <cell r="A2704">
            <v>2000</v>
          </cell>
          <cell r="B2704" t="str">
            <v>MAY</v>
          </cell>
          <cell r="C2704" t="str">
            <v>MAY - 2000</v>
          </cell>
          <cell r="D2704">
            <v>36651</v>
          </cell>
          <cell r="E2704">
            <v>4</v>
          </cell>
          <cell r="F2704">
            <v>36650</v>
          </cell>
          <cell r="G2704">
            <v>26.98</v>
          </cell>
          <cell r="H2704">
            <v>26.56</v>
          </cell>
          <cell r="I2704">
            <v>26.02</v>
          </cell>
          <cell r="J2704">
            <v>25.52</v>
          </cell>
          <cell r="K2704">
            <v>25.04</v>
          </cell>
          <cell r="L2704">
            <v>24.62</v>
          </cell>
          <cell r="M2704">
            <v>24.24</v>
          </cell>
          <cell r="N2704">
            <v>23.91</v>
          </cell>
          <cell r="O2704">
            <v>23.59</v>
          </cell>
          <cell r="P2704">
            <v>23.27</v>
          </cell>
          <cell r="Q2704">
            <v>22.96</v>
          </cell>
          <cell r="R2704">
            <v>22.67</v>
          </cell>
        </row>
        <row r="2705">
          <cell r="A2705">
            <v>2000</v>
          </cell>
          <cell r="B2705" t="str">
            <v>MAY</v>
          </cell>
          <cell r="C2705" t="str">
            <v>MAY - 2000</v>
          </cell>
          <cell r="D2705">
            <v>36651</v>
          </cell>
          <cell r="E2705">
            <v>5</v>
          </cell>
          <cell r="F2705">
            <v>36651</v>
          </cell>
          <cell r="G2705">
            <v>27.29</v>
          </cell>
          <cell r="H2705">
            <v>26.92</v>
          </cell>
          <cell r="I2705">
            <v>26.31</v>
          </cell>
          <cell r="J2705">
            <v>25.78</v>
          </cell>
          <cell r="K2705">
            <v>25.29</v>
          </cell>
          <cell r="L2705">
            <v>24.86</v>
          </cell>
          <cell r="M2705">
            <v>24.48</v>
          </cell>
          <cell r="N2705">
            <v>24.15</v>
          </cell>
          <cell r="O2705">
            <v>23.84</v>
          </cell>
          <cell r="P2705">
            <v>23.53</v>
          </cell>
          <cell r="Q2705">
            <v>23.22</v>
          </cell>
          <cell r="R2705">
            <v>22.93</v>
          </cell>
        </row>
        <row r="2706">
          <cell r="A2706">
            <v>2000</v>
          </cell>
          <cell r="B2706" t="str">
            <v>MAY</v>
          </cell>
          <cell r="C2706" t="str">
            <v>MAY - 2000</v>
          </cell>
          <cell r="D2706">
            <v>36658</v>
          </cell>
          <cell r="E2706">
            <v>8</v>
          </cell>
          <cell r="F2706">
            <v>36654</v>
          </cell>
          <cell r="G2706">
            <v>28.09</v>
          </cell>
          <cell r="H2706">
            <v>27.75</v>
          </cell>
          <cell r="I2706">
            <v>27.01</v>
          </cell>
          <cell r="J2706">
            <v>26.42</v>
          </cell>
          <cell r="K2706">
            <v>25.89</v>
          </cell>
          <cell r="L2706">
            <v>25.43</v>
          </cell>
          <cell r="M2706">
            <v>25.04</v>
          </cell>
          <cell r="N2706">
            <v>24.7</v>
          </cell>
          <cell r="O2706">
            <v>24.38</v>
          </cell>
          <cell r="P2706">
            <v>24.06</v>
          </cell>
          <cell r="Q2706">
            <v>23.74</v>
          </cell>
          <cell r="R2706">
            <v>23.43</v>
          </cell>
        </row>
        <row r="2707">
          <cell r="A2707">
            <v>2000</v>
          </cell>
          <cell r="B2707" t="str">
            <v>MAY</v>
          </cell>
          <cell r="C2707" t="str">
            <v>MAY - 2000</v>
          </cell>
          <cell r="D2707">
            <v>36658</v>
          </cell>
          <cell r="E2707">
            <v>9</v>
          </cell>
          <cell r="F2707">
            <v>36655</v>
          </cell>
          <cell r="G2707">
            <v>28.65</v>
          </cell>
          <cell r="H2707">
            <v>28.4</v>
          </cell>
          <cell r="I2707">
            <v>27.67</v>
          </cell>
          <cell r="J2707">
            <v>27</v>
          </cell>
          <cell r="K2707">
            <v>26.44</v>
          </cell>
          <cell r="L2707">
            <v>25.97</v>
          </cell>
          <cell r="M2707">
            <v>25.56</v>
          </cell>
          <cell r="N2707">
            <v>25.21</v>
          </cell>
          <cell r="O2707">
            <v>24.88</v>
          </cell>
          <cell r="P2707">
            <v>24.55</v>
          </cell>
          <cell r="Q2707">
            <v>24.22</v>
          </cell>
          <cell r="R2707">
            <v>23.9</v>
          </cell>
        </row>
        <row r="2708">
          <cell r="A2708">
            <v>2000</v>
          </cell>
          <cell r="B2708" t="str">
            <v>MAY</v>
          </cell>
          <cell r="C2708" t="str">
            <v>MAY - 2000</v>
          </cell>
          <cell r="D2708">
            <v>36658</v>
          </cell>
          <cell r="E2708">
            <v>10</v>
          </cell>
          <cell r="F2708">
            <v>36656</v>
          </cell>
          <cell r="G2708">
            <v>28.1</v>
          </cell>
          <cell r="H2708">
            <v>28.05</v>
          </cell>
          <cell r="I2708">
            <v>27.45</v>
          </cell>
          <cell r="J2708">
            <v>26.86</v>
          </cell>
          <cell r="K2708">
            <v>26.35</v>
          </cell>
          <cell r="L2708">
            <v>25.92</v>
          </cell>
          <cell r="M2708">
            <v>25.55</v>
          </cell>
          <cell r="N2708">
            <v>25.2</v>
          </cell>
          <cell r="O2708">
            <v>24.87</v>
          </cell>
          <cell r="P2708">
            <v>24.54</v>
          </cell>
          <cell r="Q2708">
            <v>24.21</v>
          </cell>
          <cell r="R2708">
            <v>23.89</v>
          </cell>
        </row>
        <row r="2709">
          <cell r="A2709">
            <v>2000</v>
          </cell>
          <cell r="B2709" t="str">
            <v>MAY</v>
          </cell>
          <cell r="C2709" t="str">
            <v>MAY - 2000</v>
          </cell>
          <cell r="D2709">
            <v>36658</v>
          </cell>
          <cell r="E2709">
            <v>11</v>
          </cell>
          <cell r="F2709">
            <v>36657</v>
          </cell>
          <cell r="G2709">
            <v>29.11</v>
          </cell>
          <cell r="H2709">
            <v>28.94</v>
          </cell>
          <cell r="I2709">
            <v>28.27</v>
          </cell>
          <cell r="J2709">
            <v>27.66</v>
          </cell>
          <cell r="K2709">
            <v>27.1</v>
          </cell>
          <cell r="L2709">
            <v>26.62</v>
          </cell>
          <cell r="M2709">
            <v>26.2</v>
          </cell>
          <cell r="N2709">
            <v>25.82</v>
          </cell>
          <cell r="O2709">
            <v>25.46</v>
          </cell>
          <cell r="P2709">
            <v>25.11</v>
          </cell>
          <cell r="Q2709">
            <v>24.76</v>
          </cell>
          <cell r="R2709">
            <v>24.41</v>
          </cell>
        </row>
        <row r="2710">
          <cell r="A2710">
            <v>2000</v>
          </cell>
          <cell r="B2710" t="str">
            <v>MAY</v>
          </cell>
          <cell r="C2710" t="str">
            <v>MAY - 2000</v>
          </cell>
          <cell r="D2710">
            <v>36658</v>
          </cell>
          <cell r="E2710">
            <v>12</v>
          </cell>
          <cell r="F2710">
            <v>36658</v>
          </cell>
          <cell r="G2710">
            <v>29.62</v>
          </cell>
          <cell r="H2710">
            <v>29.39</v>
          </cell>
          <cell r="I2710">
            <v>28.71</v>
          </cell>
          <cell r="J2710">
            <v>28.06</v>
          </cell>
          <cell r="K2710">
            <v>27.48</v>
          </cell>
          <cell r="L2710">
            <v>26.98</v>
          </cell>
          <cell r="M2710">
            <v>26.54</v>
          </cell>
          <cell r="N2710">
            <v>26.15</v>
          </cell>
          <cell r="O2710">
            <v>25.77</v>
          </cell>
          <cell r="P2710">
            <v>25.39</v>
          </cell>
          <cell r="Q2710">
            <v>25.01</v>
          </cell>
          <cell r="R2710">
            <v>24.63</v>
          </cell>
        </row>
        <row r="2711">
          <cell r="A2711">
            <v>2000</v>
          </cell>
          <cell r="B2711" t="str">
            <v>MAY</v>
          </cell>
          <cell r="C2711" t="str">
            <v>MAY - 2000</v>
          </cell>
          <cell r="D2711">
            <v>36665</v>
          </cell>
          <cell r="E2711">
            <v>15</v>
          </cell>
          <cell r="F2711">
            <v>36661</v>
          </cell>
          <cell r="G2711">
            <v>29.92</v>
          </cell>
          <cell r="H2711">
            <v>29.73</v>
          </cell>
          <cell r="I2711">
            <v>29.07</v>
          </cell>
          <cell r="J2711">
            <v>28.41</v>
          </cell>
          <cell r="K2711">
            <v>27.83</v>
          </cell>
          <cell r="L2711">
            <v>27.32</v>
          </cell>
          <cell r="M2711">
            <v>26.86</v>
          </cell>
          <cell r="N2711">
            <v>26.47</v>
          </cell>
          <cell r="O2711">
            <v>26.09</v>
          </cell>
          <cell r="P2711">
            <v>25.71</v>
          </cell>
          <cell r="Q2711">
            <v>25.33</v>
          </cell>
          <cell r="R2711">
            <v>24.95</v>
          </cell>
        </row>
        <row r="2712">
          <cell r="A2712">
            <v>2000</v>
          </cell>
          <cell r="B2712" t="str">
            <v>MAY</v>
          </cell>
          <cell r="C2712" t="str">
            <v>MAY - 2000</v>
          </cell>
          <cell r="D2712">
            <v>36665</v>
          </cell>
          <cell r="E2712">
            <v>16</v>
          </cell>
          <cell r="F2712">
            <v>36662</v>
          </cell>
          <cell r="G2712">
            <v>29.73</v>
          </cell>
          <cell r="H2712">
            <v>29.65</v>
          </cell>
          <cell r="I2712">
            <v>29.08</v>
          </cell>
          <cell r="J2712">
            <v>28.41</v>
          </cell>
          <cell r="K2712">
            <v>27.81</v>
          </cell>
          <cell r="L2712">
            <v>27.28</v>
          </cell>
          <cell r="M2712">
            <v>26.8</v>
          </cell>
          <cell r="N2712">
            <v>26.4</v>
          </cell>
          <cell r="O2712">
            <v>26.01</v>
          </cell>
          <cell r="P2712">
            <v>25.62</v>
          </cell>
          <cell r="Q2712">
            <v>25.23</v>
          </cell>
          <cell r="R2712">
            <v>24.84</v>
          </cell>
        </row>
        <row r="2713">
          <cell r="A2713">
            <v>2000</v>
          </cell>
          <cell r="B2713" t="str">
            <v>MAY</v>
          </cell>
          <cell r="C2713" t="str">
            <v>MAY - 2000</v>
          </cell>
          <cell r="D2713">
            <v>36665</v>
          </cell>
          <cell r="E2713">
            <v>17</v>
          </cell>
          <cell r="F2713">
            <v>36663</v>
          </cell>
          <cell r="G2713">
            <v>29.32</v>
          </cell>
          <cell r="H2713">
            <v>29.44</v>
          </cell>
          <cell r="I2713">
            <v>28.96</v>
          </cell>
          <cell r="J2713">
            <v>28.38</v>
          </cell>
          <cell r="K2713">
            <v>27.81</v>
          </cell>
          <cell r="L2713">
            <v>27.3</v>
          </cell>
          <cell r="M2713">
            <v>26.84</v>
          </cell>
          <cell r="N2713">
            <v>26.44</v>
          </cell>
          <cell r="O2713">
            <v>26.06</v>
          </cell>
          <cell r="P2713">
            <v>25.68</v>
          </cell>
          <cell r="Q2713">
            <v>25.3</v>
          </cell>
          <cell r="R2713">
            <v>24.92</v>
          </cell>
        </row>
        <row r="2714">
          <cell r="A2714">
            <v>2000</v>
          </cell>
          <cell r="B2714" t="str">
            <v>MAY</v>
          </cell>
          <cell r="C2714" t="str">
            <v>MAY - 2000</v>
          </cell>
          <cell r="D2714">
            <v>36665</v>
          </cell>
          <cell r="E2714">
            <v>18</v>
          </cell>
          <cell r="F2714">
            <v>36664</v>
          </cell>
          <cell r="G2714">
            <v>30.33</v>
          </cell>
          <cell r="H2714">
            <v>30.22</v>
          </cell>
          <cell r="I2714">
            <v>29.66</v>
          </cell>
          <cell r="J2714">
            <v>29.01</v>
          </cell>
          <cell r="K2714">
            <v>28.41</v>
          </cell>
          <cell r="L2714">
            <v>27.86</v>
          </cell>
          <cell r="M2714">
            <v>27.36</v>
          </cell>
          <cell r="N2714">
            <v>26.93</v>
          </cell>
          <cell r="O2714">
            <v>26.52</v>
          </cell>
          <cell r="P2714">
            <v>26.11</v>
          </cell>
          <cell r="Q2714">
            <v>25.7</v>
          </cell>
          <cell r="R2714">
            <v>25.29</v>
          </cell>
        </row>
        <row r="2715">
          <cell r="A2715">
            <v>2000</v>
          </cell>
          <cell r="B2715" t="str">
            <v>MAY</v>
          </cell>
          <cell r="C2715" t="str">
            <v>MAY - 2000</v>
          </cell>
          <cell r="D2715">
            <v>36665</v>
          </cell>
          <cell r="E2715">
            <v>19</v>
          </cell>
          <cell r="F2715">
            <v>36665</v>
          </cell>
          <cell r="G2715">
            <v>29.89</v>
          </cell>
          <cell r="H2715">
            <v>29.85</v>
          </cell>
          <cell r="I2715">
            <v>29.41</v>
          </cell>
          <cell r="J2715">
            <v>28.84</v>
          </cell>
          <cell r="K2715">
            <v>28.27</v>
          </cell>
          <cell r="L2715">
            <v>27.74</v>
          </cell>
          <cell r="M2715">
            <v>27.26</v>
          </cell>
          <cell r="N2715">
            <v>26.83</v>
          </cell>
          <cell r="O2715">
            <v>26.43</v>
          </cell>
          <cell r="P2715">
            <v>26.03</v>
          </cell>
          <cell r="Q2715">
            <v>25.63</v>
          </cell>
          <cell r="R2715">
            <v>25.23</v>
          </cell>
        </row>
        <row r="2716">
          <cell r="A2716">
            <v>2000</v>
          </cell>
          <cell r="B2716" t="str">
            <v>MAY</v>
          </cell>
          <cell r="C2716" t="str">
            <v>MAY - 2000</v>
          </cell>
          <cell r="D2716">
            <v>36672</v>
          </cell>
          <cell r="E2716">
            <v>22</v>
          </cell>
          <cell r="F2716">
            <v>36668</v>
          </cell>
          <cell r="G2716">
            <v>28.61</v>
          </cell>
          <cell r="H2716">
            <v>28.73</v>
          </cell>
          <cell r="I2716">
            <v>28.32</v>
          </cell>
          <cell r="J2716">
            <v>27.83</v>
          </cell>
          <cell r="K2716">
            <v>27.36</v>
          </cell>
          <cell r="L2716">
            <v>26.88</v>
          </cell>
          <cell r="M2716">
            <v>26.43</v>
          </cell>
          <cell r="N2716">
            <v>26.03</v>
          </cell>
          <cell r="O2716">
            <v>25.66</v>
          </cell>
          <cell r="P2716">
            <v>25.29</v>
          </cell>
          <cell r="Q2716">
            <v>24.92</v>
          </cell>
          <cell r="R2716">
            <v>24.55</v>
          </cell>
        </row>
        <row r="2717">
          <cell r="A2717">
            <v>2000</v>
          </cell>
          <cell r="B2717" t="str">
            <v>MAY</v>
          </cell>
          <cell r="C2717" t="str">
            <v>MAY - 2000</v>
          </cell>
          <cell r="D2717">
            <v>36672</v>
          </cell>
          <cell r="E2717">
            <v>23</v>
          </cell>
          <cell r="F2717">
            <v>36669</v>
          </cell>
          <cell r="G2717">
            <v>28.78</v>
          </cell>
          <cell r="H2717">
            <v>28.28</v>
          </cell>
          <cell r="I2717">
            <v>27.81</v>
          </cell>
          <cell r="J2717">
            <v>27.35</v>
          </cell>
          <cell r="K2717">
            <v>26.9</v>
          </cell>
          <cell r="L2717">
            <v>26.46</v>
          </cell>
          <cell r="M2717">
            <v>26.06</v>
          </cell>
          <cell r="N2717">
            <v>25.7</v>
          </cell>
          <cell r="O2717">
            <v>25.34</v>
          </cell>
          <cell r="P2717">
            <v>24.98</v>
          </cell>
          <cell r="Q2717">
            <v>24.62</v>
          </cell>
          <cell r="R2717">
            <v>24.26</v>
          </cell>
        </row>
        <row r="2718">
          <cell r="A2718">
            <v>2000</v>
          </cell>
          <cell r="B2718" t="str">
            <v>MAY</v>
          </cell>
          <cell r="C2718" t="str">
            <v>MAY - 2000</v>
          </cell>
          <cell r="D2718">
            <v>36672</v>
          </cell>
          <cell r="E2718">
            <v>24</v>
          </cell>
          <cell r="F2718">
            <v>36670</v>
          </cell>
          <cell r="G2718">
            <v>29.93</v>
          </cell>
          <cell r="H2718">
            <v>29.18</v>
          </cell>
          <cell r="I2718">
            <v>28.6</v>
          </cell>
          <cell r="J2718">
            <v>28.09</v>
          </cell>
          <cell r="K2718">
            <v>27.59</v>
          </cell>
          <cell r="L2718">
            <v>27.11</v>
          </cell>
          <cell r="M2718">
            <v>26.68</v>
          </cell>
          <cell r="N2718">
            <v>26.29</v>
          </cell>
          <cell r="O2718">
            <v>25.9</v>
          </cell>
          <cell r="P2718">
            <v>25.51</v>
          </cell>
          <cell r="Q2718">
            <v>25.12</v>
          </cell>
          <cell r="R2718">
            <v>24.74</v>
          </cell>
        </row>
        <row r="2719">
          <cell r="A2719">
            <v>2000</v>
          </cell>
          <cell r="B2719" t="str">
            <v>MAY</v>
          </cell>
          <cell r="C2719" t="str">
            <v>MAY - 2000</v>
          </cell>
          <cell r="D2719">
            <v>36672</v>
          </cell>
          <cell r="E2719">
            <v>25</v>
          </cell>
          <cell r="F2719">
            <v>36671</v>
          </cell>
          <cell r="G2719">
            <v>30.51</v>
          </cell>
          <cell r="H2719">
            <v>29.63</v>
          </cell>
          <cell r="I2719">
            <v>28.98</v>
          </cell>
          <cell r="J2719">
            <v>28.43</v>
          </cell>
          <cell r="K2719">
            <v>27.91</v>
          </cell>
          <cell r="L2719">
            <v>27.41</v>
          </cell>
          <cell r="M2719">
            <v>26.97</v>
          </cell>
          <cell r="N2719">
            <v>26.57</v>
          </cell>
          <cell r="O2719">
            <v>26.17</v>
          </cell>
          <cell r="P2719">
            <v>25.77</v>
          </cell>
          <cell r="Q2719">
            <v>25.37</v>
          </cell>
          <cell r="R2719">
            <v>24.98</v>
          </cell>
        </row>
        <row r="2720">
          <cell r="A2720">
            <v>2000</v>
          </cell>
          <cell r="B2720" t="str">
            <v>MAY</v>
          </cell>
          <cell r="C2720" t="str">
            <v>MAY - 2000</v>
          </cell>
          <cell r="D2720">
            <v>36672</v>
          </cell>
          <cell r="E2720">
            <v>26</v>
          </cell>
          <cell r="F2720">
            <v>36672</v>
          </cell>
          <cell r="G2720">
            <v>30</v>
          </cell>
          <cell r="H2720">
            <v>29.07</v>
          </cell>
          <cell r="I2720">
            <v>28.4</v>
          </cell>
          <cell r="J2720">
            <v>27.85</v>
          </cell>
          <cell r="K2720">
            <v>27.33</v>
          </cell>
          <cell r="L2720">
            <v>26.83</v>
          </cell>
          <cell r="M2720">
            <v>26.39</v>
          </cell>
          <cell r="N2720">
            <v>25.99</v>
          </cell>
          <cell r="O2720">
            <v>25.59</v>
          </cell>
          <cell r="P2720">
            <v>25.19</v>
          </cell>
          <cell r="Q2720">
            <v>24.79</v>
          </cell>
          <cell r="R2720">
            <v>24.4</v>
          </cell>
        </row>
        <row r="2721">
          <cell r="A2721">
            <v>2000</v>
          </cell>
          <cell r="B2721" t="str">
            <v>MAY</v>
          </cell>
          <cell r="C2721" t="str">
            <v>MAY - 2000</v>
          </cell>
          <cell r="D2721">
            <v>36679</v>
          </cell>
          <cell r="E2721">
            <v>29</v>
          </cell>
          <cell r="F2721">
            <v>36675</v>
          </cell>
        </row>
        <row r="2722">
          <cell r="A2722">
            <v>2000</v>
          </cell>
          <cell r="B2722" t="str">
            <v>MAY</v>
          </cell>
          <cell r="C2722" t="str">
            <v>MAY - 2000</v>
          </cell>
          <cell r="D2722">
            <v>36679</v>
          </cell>
          <cell r="E2722">
            <v>30</v>
          </cell>
          <cell r="F2722">
            <v>36676</v>
          </cell>
          <cell r="G2722">
            <v>30.35</v>
          </cell>
          <cell r="H2722">
            <v>29.41</v>
          </cell>
          <cell r="I2722">
            <v>28.77</v>
          </cell>
          <cell r="J2722">
            <v>28.24</v>
          </cell>
          <cell r="K2722">
            <v>27.73</v>
          </cell>
          <cell r="L2722">
            <v>27.25</v>
          </cell>
          <cell r="M2722">
            <v>26.82</v>
          </cell>
          <cell r="N2722">
            <v>26.43</v>
          </cell>
          <cell r="O2722">
            <v>26.04</v>
          </cell>
          <cell r="P2722">
            <v>25.65</v>
          </cell>
          <cell r="Q2722">
            <v>25.26</v>
          </cell>
          <cell r="R2722">
            <v>24.88</v>
          </cell>
        </row>
        <row r="2723">
          <cell r="A2723">
            <v>2000</v>
          </cell>
          <cell r="B2723" t="str">
            <v>MAY</v>
          </cell>
          <cell r="C2723" t="str">
            <v>MAY - 2000</v>
          </cell>
          <cell r="D2723">
            <v>36679</v>
          </cell>
          <cell r="E2723">
            <v>31</v>
          </cell>
          <cell r="F2723">
            <v>36677</v>
          </cell>
          <cell r="G2723">
            <v>29.01</v>
          </cell>
          <cell r="H2723">
            <v>28.42</v>
          </cell>
          <cell r="I2723">
            <v>27.89</v>
          </cell>
          <cell r="J2723">
            <v>27.4</v>
          </cell>
          <cell r="K2723">
            <v>26.92</v>
          </cell>
          <cell r="L2723">
            <v>26.47</v>
          </cell>
          <cell r="M2723">
            <v>26.06</v>
          </cell>
          <cell r="N2723">
            <v>25.69</v>
          </cell>
          <cell r="O2723">
            <v>25.32</v>
          </cell>
          <cell r="P2723">
            <v>24.95</v>
          </cell>
          <cell r="Q2723">
            <v>24.58</v>
          </cell>
          <cell r="R2723">
            <v>24.21</v>
          </cell>
        </row>
        <row r="2724">
          <cell r="A2724">
            <v>2000</v>
          </cell>
          <cell r="B2724" t="str">
            <v>JUN</v>
          </cell>
          <cell r="C2724" t="str">
            <v>JUN - 2000</v>
          </cell>
          <cell r="D2724">
            <v>36679</v>
          </cell>
          <cell r="E2724">
            <v>1</v>
          </cell>
          <cell r="F2724">
            <v>36678</v>
          </cell>
          <cell r="G2724">
            <v>30.14</v>
          </cell>
          <cell r="H2724">
            <v>29.31</v>
          </cell>
          <cell r="I2724">
            <v>28.71</v>
          </cell>
          <cell r="J2724">
            <v>28.2</v>
          </cell>
          <cell r="K2724">
            <v>27.72</v>
          </cell>
          <cell r="L2724">
            <v>27.26</v>
          </cell>
          <cell r="M2724">
            <v>26.85</v>
          </cell>
          <cell r="N2724">
            <v>26.47</v>
          </cell>
          <cell r="O2724">
            <v>26.1</v>
          </cell>
          <cell r="P2724">
            <v>25.73</v>
          </cell>
          <cell r="Q2724">
            <v>25.36</v>
          </cell>
          <cell r="R2724">
            <v>24.99</v>
          </cell>
        </row>
        <row r="2725">
          <cell r="A2725">
            <v>2000</v>
          </cell>
          <cell r="B2725" t="str">
            <v>JUN</v>
          </cell>
          <cell r="C2725" t="str">
            <v>JUN - 2000</v>
          </cell>
          <cell r="D2725">
            <v>36679</v>
          </cell>
          <cell r="E2725">
            <v>2</v>
          </cell>
          <cell r="F2725">
            <v>36679</v>
          </cell>
          <cell r="G2725">
            <v>30.35</v>
          </cell>
          <cell r="H2725">
            <v>29.44</v>
          </cell>
          <cell r="I2725">
            <v>28.74</v>
          </cell>
          <cell r="J2725">
            <v>28.18</v>
          </cell>
          <cell r="K2725">
            <v>27.67</v>
          </cell>
          <cell r="L2725">
            <v>27.2</v>
          </cell>
          <cell r="M2725">
            <v>26.77</v>
          </cell>
          <cell r="N2725">
            <v>26.39</v>
          </cell>
          <cell r="O2725">
            <v>26.02</v>
          </cell>
          <cell r="P2725">
            <v>25.65</v>
          </cell>
          <cell r="Q2725">
            <v>25.28</v>
          </cell>
          <cell r="R2725">
            <v>24.91</v>
          </cell>
        </row>
        <row r="2726">
          <cell r="A2726">
            <v>2000</v>
          </cell>
          <cell r="B2726" t="str">
            <v>JUN</v>
          </cell>
          <cell r="C2726" t="str">
            <v>JUN - 2000</v>
          </cell>
          <cell r="D2726">
            <v>36686</v>
          </cell>
          <cell r="E2726">
            <v>5</v>
          </cell>
          <cell r="F2726">
            <v>36682</v>
          </cell>
          <cell r="G2726">
            <v>29.7</v>
          </cell>
          <cell r="H2726">
            <v>28.92</v>
          </cell>
          <cell r="I2726">
            <v>28.25</v>
          </cell>
          <cell r="J2726">
            <v>27.72</v>
          </cell>
          <cell r="K2726">
            <v>27.24</v>
          </cell>
          <cell r="L2726">
            <v>26.8</v>
          </cell>
          <cell r="M2726">
            <v>26.38</v>
          </cell>
          <cell r="N2726">
            <v>26.01</v>
          </cell>
          <cell r="O2726">
            <v>25.65</v>
          </cell>
          <cell r="P2726">
            <v>25.29</v>
          </cell>
          <cell r="Q2726">
            <v>24.93</v>
          </cell>
          <cell r="R2726">
            <v>24.57</v>
          </cell>
        </row>
        <row r="2727">
          <cell r="A2727">
            <v>2000</v>
          </cell>
          <cell r="B2727" t="str">
            <v>JUN</v>
          </cell>
          <cell r="C2727" t="str">
            <v>JUN - 2000</v>
          </cell>
          <cell r="D2727">
            <v>36686</v>
          </cell>
          <cell r="E2727">
            <v>6</v>
          </cell>
          <cell r="F2727">
            <v>36683</v>
          </cell>
          <cell r="G2727">
            <v>29.75</v>
          </cell>
          <cell r="H2727">
            <v>28.97</v>
          </cell>
          <cell r="I2727">
            <v>28.3</v>
          </cell>
          <cell r="J2727">
            <v>27.76</v>
          </cell>
          <cell r="K2727">
            <v>27.29</v>
          </cell>
          <cell r="L2727">
            <v>26.84</v>
          </cell>
          <cell r="M2727">
            <v>26.41</v>
          </cell>
          <cell r="N2727">
            <v>26.04</v>
          </cell>
          <cell r="O2727">
            <v>25.68</v>
          </cell>
          <cell r="P2727">
            <v>25.32</v>
          </cell>
          <cell r="Q2727">
            <v>24.96</v>
          </cell>
          <cell r="R2727">
            <v>24.6</v>
          </cell>
        </row>
        <row r="2728">
          <cell r="A2728">
            <v>2000</v>
          </cell>
          <cell r="B2728" t="str">
            <v>JUN</v>
          </cell>
          <cell r="C2728" t="str">
            <v>JUN - 2000</v>
          </cell>
          <cell r="D2728">
            <v>36686</v>
          </cell>
          <cell r="E2728">
            <v>7</v>
          </cell>
          <cell r="F2728">
            <v>36684</v>
          </cell>
          <cell r="G2728">
            <v>29.95</v>
          </cell>
          <cell r="H2728">
            <v>29.28</v>
          </cell>
          <cell r="I2728">
            <v>28.66</v>
          </cell>
          <cell r="J2728">
            <v>28.13</v>
          </cell>
          <cell r="K2728">
            <v>27.67</v>
          </cell>
          <cell r="L2728">
            <v>27.23</v>
          </cell>
          <cell r="M2728">
            <v>26.8</v>
          </cell>
          <cell r="N2728">
            <v>26.41</v>
          </cell>
          <cell r="O2728">
            <v>26.06</v>
          </cell>
          <cell r="P2728">
            <v>25.71</v>
          </cell>
          <cell r="Q2728">
            <v>25.36</v>
          </cell>
          <cell r="R2728">
            <v>25.01</v>
          </cell>
        </row>
        <row r="2729">
          <cell r="A2729">
            <v>2000</v>
          </cell>
          <cell r="B2729" t="str">
            <v>JUN</v>
          </cell>
          <cell r="C2729" t="str">
            <v>JUN - 2000</v>
          </cell>
          <cell r="D2729">
            <v>36686</v>
          </cell>
          <cell r="E2729">
            <v>8</v>
          </cell>
          <cell r="F2729">
            <v>36685</v>
          </cell>
          <cell r="G2729">
            <v>29.78</v>
          </cell>
          <cell r="H2729">
            <v>29.08</v>
          </cell>
          <cell r="I2729">
            <v>28.39</v>
          </cell>
          <cell r="J2729">
            <v>27.83</v>
          </cell>
          <cell r="K2729">
            <v>27.35</v>
          </cell>
          <cell r="L2729">
            <v>26.9</v>
          </cell>
          <cell r="M2729">
            <v>26.47</v>
          </cell>
          <cell r="N2729">
            <v>26.08</v>
          </cell>
          <cell r="O2729">
            <v>25.73</v>
          </cell>
          <cell r="P2729">
            <v>25.38</v>
          </cell>
          <cell r="Q2729">
            <v>25.03</v>
          </cell>
          <cell r="R2729">
            <v>24.68</v>
          </cell>
        </row>
        <row r="2730">
          <cell r="A2730">
            <v>2000</v>
          </cell>
          <cell r="B2730" t="str">
            <v>JUN</v>
          </cell>
          <cell r="C2730" t="str">
            <v>JUN - 2000</v>
          </cell>
          <cell r="D2730">
            <v>36686</v>
          </cell>
          <cell r="E2730">
            <v>9</v>
          </cell>
          <cell r="F2730">
            <v>36686</v>
          </cell>
          <cell r="G2730">
            <v>30.2</v>
          </cell>
          <cell r="H2730">
            <v>29.26</v>
          </cell>
          <cell r="I2730">
            <v>28.46</v>
          </cell>
          <cell r="J2730">
            <v>27.89</v>
          </cell>
          <cell r="K2730">
            <v>27.4</v>
          </cell>
          <cell r="L2730">
            <v>26.94</v>
          </cell>
          <cell r="M2730">
            <v>26.51</v>
          </cell>
          <cell r="N2730">
            <v>26.11</v>
          </cell>
          <cell r="O2730">
            <v>25.75</v>
          </cell>
          <cell r="P2730">
            <v>25.4</v>
          </cell>
          <cell r="Q2730">
            <v>25.05</v>
          </cell>
          <cell r="R2730">
            <v>24.7</v>
          </cell>
        </row>
        <row r="2731">
          <cell r="A2731">
            <v>2000</v>
          </cell>
          <cell r="B2731" t="str">
            <v>JUN</v>
          </cell>
          <cell r="C2731" t="str">
            <v>JUN - 2000</v>
          </cell>
          <cell r="D2731">
            <v>36693</v>
          </cell>
          <cell r="E2731">
            <v>12</v>
          </cell>
          <cell r="F2731">
            <v>36689</v>
          </cell>
          <cell r="G2731">
            <v>31.74</v>
          </cell>
          <cell r="H2731">
            <v>30.43</v>
          </cell>
          <cell r="I2731">
            <v>29.53</v>
          </cell>
          <cell r="J2731">
            <v>28.85</v>
          </cell>
          <cell r="K2731">
            <v>28.3</v>
          </cell>
          <cell r="L2731">
            <v>27.8</v>
          </cell>
          <cell r="M2731">
            <v>27.35</v>
          </cell>
          <cell r="N2731">
            <v>26.93</v>
          </cell>
          <cell r="O2731">
            <v>26.55</v>
          </cell>
          <cell r="P2731">
            <v>26.17</v>
          </cell>
          <cell r="Q2731">
            <v>25.79</v>
          </cell>
          <cell r="R2731">
            <v>25.43</v>
          </cell>
        </row>
        <row r="2732">
          <cell r="A2732">
            <v>2000</v>
          </cell>
          <cell r="B2732" t="str">
            <v>JUN</v>
          </cell>
          <cell r="C2732" t="str">
            <v>JUN - 2000</v>
          </cell>
          <cell r="D2732">
            <v>36693</v>
          </cell>
          <cell r="E2732">
            <v>13</v>
          </cell>
          <cell r="F2732">
            <v>36690</v>
          </cell>
          <cell r="G2732">
            <v>32.56</v>
          </cell>
          <cell r="H2732">
            <v>31.2</v>
          </cell>
          <cell r="I2732">
            <v>30.16</v>
          </cell>
          <cell r="J2732">
            <v>29.41</v>
          </cell>
          <cell r="K2732">
            <v>28.83</v>
          </cell>
          <cell r="L2732">
            <v>28.3</v>
          </cell>
          <cell r="M2732">
            <v>27.84</v>
          </cell>
          <cell r="N2732">
            <v>27.4</v>
          </cell>
          <cell r="O2732">
            <v>26.99</v>
          </cell>
          <cell r="P2732">
            <v>26.59</v>
          </cell>
          <cell r="Q2732">
            <v>26.19</v>
          </cell>
          <cell r="R2732">
            <v>25.81</v>
          </cell>
        </row>
        <row r="2733">
          <cell r="A2733">
            <v>2000</v>
          </cell>
          <cell r="B2733" t="str">
            <v>JUN</v>
          </cell>
          <cell r="C2733" t="str">
            <v>JUN - 2000</v>
          </cell>
          <cell r="D2733">
            <v>36693</v>
          </cell>
          <cell r="E2733">
            <v>14</v>
          </cell>
          <cell r="F2733">
            <v>36691</v>
          </cell>
          <cell r="G2733">
            <v>32.85</v>
          </cell>
          <cell r="H2733">
            <v>31.17</v>
          </cell>
          <cell r="I2733">
            <v>30.09</v>
          </cell>
          <cell r="J2733">
            <v>29.33</v>
          </cell>
          <cell r="K2733">
            <v>28.74</v>
          </cell>
          <cell r="L2733">
            <v>28.2</v>
          </cell>
          <cell r="M2733">
            <v>27.73</v>
          </cell>
          <cell r="N2733">
            <v>27.28</v>
          </cell>
          <cell r="O2733">
            <v>26.86</v>
          </cell>
          <cell r="P2733">
            <v>26.46</v>
          </cell>
          <cell r="Q2733">
            <v>26.06</v>
          </cell>
          <cell r="R2733">
            <v>25.68</v>
          </cell>
        </row>
        <row r="2734">
          <cell r="A2734">
            <v>2000</v>
          </cell>
          <cell r="B2734" t="str">
            <v>JUN</v>
          </cell>
          <cell r="C2734" t="str">
            <v>JUN - 2000</v>
          </cell>
          <cell r="D2734">
            <v>36693</v>
          </cell>
          <cell r="E2734">
            <v>15</v>
          </cell>
          <cell r="F2734">
            <v>36692</v>
          </cell>
          <cell r="G2734">
            <v>32.950000000000003</v>
          </cell>
          <cell r="H2734">
            <v>30.95</v>
          </cell>
          <cell r="I2734">
            <v>29.87</v>
          </cell>
          <cell r="J2734">
            <v>29.11</v>
          </cell>
          <cell r="K2734">
            <v>28.52</v>
          </cell>
          <cell r="L2734">
            <v>27.98</v>
          </cell>
          <cell r="M2734">
            <v>27.51</v>
          </cell>
          <cell r="N2734">
            <v>27.06</v>
          </cell>
          <cell r="O2734">
            <v>26.64</v>
          </cell>
          <cell r="P2734">
            <v>26.24</v>
          </cell>
          <cell r="Q2734">
            <v>25.84</v>
          </cell>
          <cell r="R2734">
            <v>25.46</v>
          </cell>
        </row>
        <row r="2735">
          <cell r="A2735">
            <v>2000</v>
          </cell>
          <cell r="B2735" t="str">
            <v>JUN</v>
          </cell>
          <cell r="C2735" t="str">
            <v>JUN - 2000</v>
          </cell>
          <cell r="D2735">
            <v>36693</v>
          </cell>
          <cell r="E2735">
            <v>16</v>
          </cell>
          <cell r="F2735">
            <v>36693</v>
          </cell>
          <cell r="G2735">
            <v>32.33</v>
          </cell>
          <cell r="H2735">
            <v>30.02</v>
          </cell>
          <cell r="I2735">
            <v>29.02</v>
          </cell>
          <cell r="J2735">
            <v>28.31</v>
          </cell>
          <cell r="K2735">
            <v>27.76</v>
          </cell>
          <cell r="L2735">
            <v>27.25</v>
          </cell>
          <cell r="M2735">
            <v>26.8</v>
          </cell>
          <cell r="N2735">
            <v>26.38</v>
          </cell>
          <cell r="O2735">
            <v>25.98</v>
          </cell>
          <cell r="P2735">
            <v>25.6</v>
          </cell>
          <cell r="Q2735">
            <v>25.23</v>
          </cell>
          <cell r="R2735">
            <v>24.88</v>
          </cell>
        </row>
        <row r="2736">
          <cell r="A2736">
            <v>2000</v>
          </cell>
          <cell r="B2736" t="str">
            <v>JUN</v>
          </cell>
          <cell r="C2736" t="str">
            <v>JUN - 2000</v>
          </cell>
          <cell r="D2736">
            <v>36700</v>
          </cell>
          <cell r="E2736">
            <v>19</v>
          </cell>
          <cell r="F2736">
            <v>36696</v>
          </cell>
          <cell r="G2736">
            <v>31.69</v>
          </cell>
          <cell r="H2736">
            <v>29.64</v>
          </cell>
          <cell r="I2736">
            <v>28.67</v>
          </cell>
          <cell r="J2736">
            <v>28.02</v>
          </cell>
          <cell r="K2736">
            <v>27.5</v>
          </cell>
          <cell r="L2736">
            <v>27.04</v>
          </cell>
          <cell r="M2736">
            <v>26.6</v>
          </cell>
          <cell r="N2736">
            <v>26.19</v>
          </cell>
          <cell r="O2736">
            <v>25.8</v>
          </cell>
          <cell r="P2736">
            <v>25.43</v>
          </cell>
          <cell r="Q2736">
            <v>25.07</v>
          </cell>
          <cell r="R2736">
            <v>24.73</v>
          </cell>
        </row>
        <row r="2737">
          <cell r="A2737">
            <v>2000</v>
          </cell>
          <cell r="B2737" t="str">
            <v>JUN</v>
          </cell>
          <cell r="C2737" t="str">
            <v>JUN - 2000</v>
          </cell>
          <cell r="D2737">
            <v>36700</v>
          </cell>
          <cell r="E2737">
            <v>20</v>
          </cell>
          <cell r="F2737">
            <v>36697</v>
          </cell>
          <cell r="G2737">
            <v>33.049999999999997</v>
          </cell>
          <cell r="H2737">
            <v>30.65</v>
          </cell>
          <cell r="I2737">
            <v>29.49</v>
          </cell>
          <cell r="J2737">
            <v>28.74</v>
          </cell>
          <cell r="K2737">
            <v>28.17</v>
          </cell>
          <cell r="L2737">
            <v>27.66</v>
          </cell>
          <cell r="M2737">
            <v>27.2</v>
          </cell>
          <cell r="N2737">
            <v>26.77</v>
          </cell>
          <cell r="O2737">
            <v>26.37</v>
          </cell>
          <cell r="P2737">
            <v>25.99</v>
          </cell>
          <cell r="Q2737">
            <v>25.61</v>
          </cell>
          <cell r="R2737">
            <v>25.25</v>
          </cell>
        </row>
        <row r="2738">
          <cell r="A2738">
            <v>2000</v>
          </cell>
          <cell r="B2738" t="str">
            <v>JUN</v>
          </cell>
          <cell r="C2738" t="str">
            <v>JUN - 2000</v>
          </cell>
          <cell r="D2738">
            <v>36700</v>
          </cell>
          <cell r="E2738">
            <v>21</v>
          </cell>
          <cell r="F2738">
            <v>36698</v>
          </cell>
          <cell r="G2738">
            <v>31.37</v>
          </cell>
          <cell r="H2738">
            <v>29.9</v>
          </cell>
          <cell r="I2738">
            <v>29.05</v>
          </cell>
          <cell r="J2738">
            <v>28.45</v>
          </cell>
          <cell r="K2738">
            <v>27.93</v>
          </cell>
          <cell r="L2738">
            <v>27.46</v>
          </cell>
          <cell r="M2738">
            <v>27.03</v>
          </cell>
          <cell r="N2738">
            <v>26.62</v>
          </cell>
          <cell r="O2738">
            <v>26.23</v>
          </cell>
          <cell r="P2738">
            <v>25.84</v>
          </cell>
          <cell r="Q2738">
            <v>25.48</v>
          </cell>
          <cell r="R2738">
            <v>25.16</v>
          </cell>
        </row>
        <row r="2739">
          <cell r="A2739">
            <v>2000</v>
          </cell>
          <cell r="B2739" t="str">
            <v>JUN</v>
          </cell>
          <cell r="C2739" t="str">
            <v>JUN - 2000</v>
          </cell>
          <cell r="D2739">
            <v>36700</v>
          </cell>
          <cell r="E2739">
            <v>22</v>
          </cell>
          <cell r="F2739">
            <v>36699</v>
          </cell>
          <cell r="G2739">
            <v>32.19</v>
          </cell>
          <cell r="H2739">
            <v>30.67</v>
          </cell>
          <cell r="I2739">
            <v>29.75</v>
          </cell>
          <cell r="J2739">
            <v>29.11</v>
          </cell>
          <cell r="K2739">
            <v>28.57</v>
          </cell>
          <cell r="L2739">
            <v>28.07</v>
          </cell>
          <cell r="M2739">
            <v>27.61</v>
          </cell>
          <cell r="N2739">
            <v>27.17</v>
          </cell>
          <cell r="O2739">
            <v>26.75</v>
          </cell>
          <cell r="P2739">
            <v>26.35</v>
          </cell>
          <cell r="Q2739">
            <v>25.97</v>
          </cell>
          <cell r="R2739">
            <v>25.63</v>
          </cell>
        </row>
        <row r="2740">
          <cell r="A2740">
            <v>2000</v>
          </cell>
          <cell r="B2740" t="str">
            <v>JUN</v>
          </cell>
          <cell r="C2740" t="str">
            <v>JUN - 2000</v>
          </cell>
          <cell r="D2740">
            <v>36700</v>
          </cell>
          <cell r="E2740">
            <v>23</v>
          </cell>
          <cell r="F2740">
            <v>36700</v>
          </cell>
          <cell r="G2740">
            <v>32.25</v>
          </cell>
          <cell r="H2740">
            <v>30.85</v>
          </cell>
          <cell r="I2740">
            <v>29.92</v>
          </cell>
          <cell r="J2740">
            <v>29.28</v>
          </cell>
          <cell r="K2740">
            <v>28.74</v>
          </cell>
          <cell r="L2740">
            <v>28.24</v>
          </cell>
          <cell r="M2740">
            <v>27.78</v>
          </cell>
          <cell r="N2740">
            <v>27.34</v>
          </cell>
          <cell r="O2740">
            <v>26.92</v>
          </cell>
          <cell r="P2740">
            <v>26.52</v>
          </cell>
          <cell r="Q2740">
            <v>26.14</v>
          </cell>
          <cell r="R2740">
            <v>25.8</v>
          </cell>
        </row>
        <row r="2741">
          <cell r="A2741">
            <v>2000</v>
          </cell>
          <cell r="B2741" t="str">
            <v>JUN</v>
          </cell>
          <cell r="C2741" t="str">
            <v>JUN - 2000</v>
          </cell>
          <cell r="D2741">
            <v>36707</v>
          </cell>
          <cell r="E2741">
            <v>26</v>
          </cell>
          <cell r="F2741">
            <v>36703</v>
          </cell>
          <cell r="G2741">
            <v>31.63</v>
          </cell>
          <cell r="H2741">
            <v>30.41</v>
          </cell>
          <cell r="I2741">
            <v>29.52</v>
          </cell>
          <cell r="J2741">
            <v>28.9</v>
          </cell>
          <cell r="K2741">
            <v>28.38</v>
          </cell>
          <cell r="L2741">
            <v>27.88</v>
          </cell>
          <cell r="M2741">
            <v>27.42</v>
          </cell>
          <cell r="N2741">
            <v>26.98</v>
          </cell>
          <cell r="O2741">
            <v>26.56</v>
          </cell>
          <cell r="P2741">
            <v>26.16</v>
          </cell>
          <cell r="Q2741">
            <v>25.78</v>
          </cell>
          <cell r="R2741">
            <v>25.44</v>
          </cell>
        </row>
        <row r="2742">
          <cell r="A2742">
            <v>2000</v>
          </cell>
          <cell r="B2742" t="str">
            <v>JUN</v>
          </cell>
          <cell r="C2742" t="str">
            <v>JUN - 2000</v>
          </cell>
          <cell r="D2742">
            <v>36707</v>
          </cell>
          <cell r="E2742">
            <v>27</v>
          </cell>
          <cell r="F2742">
            <v>36704</v>
          </cell>
          <cell r="G2742">
            <v>32.06</v>
          </cell>
          <cell r="H2742">
            <v>30.88</v>
          </cell>
          <cell r="I2742">
            <v>30.01</v>
          </cell>
          <cell r="J2742">
            <v>29.38</v>
          </cell>
          <cell r="K2742">
            <v>28.84</v>
          </cell>
          <cell r="L2742">
            <v>28.34</v>
          </cell>
          <cell r="M2742">
            <v>27.87</v>
          </cell>
          <cell r="N2742">
            <v>27.42</v>
          </cell>
          <cell r="O2742">
            <v>27</v>
          </cell>
          <cell r="P2742">
            <v>26.6</v>
          </cell>
          <cell r="Q2742">
            <v>26.22</v>
          </cell>
          <cell r="R2742">
            <v>25.87</v>
          </cell>
        </row>
        <row r="2743">
          <cell r="A2743">
            <v>2000</v>
          </cell>
          <cell r="B2743" t="str">
            <v>JUN</v>
          </cell>
          <cell r="C2743" t="str">
            <v>JUN - 2000</v>
          </cell>
          <cell r="D2743">
            <v>36707</v>
          </cell>
          <cell r="E2743">
            <v>28</v>
          </cell>
          <cell r="F2743">
            <v>36705</v>
          </cell>
          <cell r="G2743">
            <v>31.9</v>
          </cell>
          <cell r="H2743">
            <v>30.65</v>
          </cell>
          <cell r="I2743">
            <v>29.78</v>
          </cell>
          <cell r="J2743">
            <v>29.14</v>
          </cell>
          <cell r="K2743">
            <v>28.59</v>
          </cell>
          <cell r="L2743">
            <v>28.08</v>
          </cell>
          <cell r="M2743">
            <v>27.6</v>
          </cell>
          <cell r="N2743">
            <v>27.15</v>
          </cell>
          <cell r="O2743">
            <v>26.73</v>
          </cell>
          <cell r="P2743">
            <v>26.33</v>
          </cell>
          <cell r="Q2743">
            <v>25.95</v>
          </cell>
          <cell r="R2743">
            <v>25.59</v>
          </cell>
        </row>
        <row r="2744">
          <cell r="A2744">
            <v>2000</v>
          </cell>
          <cell r="B2744" t="str">
            <v>JUN</v>
          </cell>
          <cell r="C2744" t="str">
            <v>JUN - 2000</v>
          </cell>
          <cell r="D2744">
            <v>36707</v>
          </cell>
          <cell r="E2744">
            <v>29</v>
          </cell>
          <cell r="F2744">
            <v>36706</v>
          </cell>
          <cell r="G2744">
            <v>32.72</v>
          </cell>
          <cell r="H2744">
            <v>31.25</v>
          </cell>
          <cell r="I2744">
            <v>30.33</v>
          </cell>
          <cell r="J2744">
            <v>29.65</v>
          </cell>
          <cell r="K2744">
            <v>29.08</v>
          </cell>
          <cell r="L2744">
            <v>28.56</v>
          </cell>
          <cell r="M2744">
            <v>28.06</v>
          </cell>
          <cell r="N2744">
            <v>27.59</v>
          </cell>
          <cell r="O2744">
            <v>27.16</v>
          </cell>
          <cell r="P2744">
            <v>26.75</v>
          </cell>
          <cell r="Q2744">
            <v>26.37</v>
          </cell>
          <cell r="R2744">
            <v>26.01</v>
          </cell>
        </row>
        <row r="2745">
          <cell r="A2745">
            <v>2000</v>
          </cell>
          <cell r="B2745" t="str">
            <v>JUN</v>
          </cell>
          <cell r="C2745" t="str">
            <v>JUN - 2000</v>
          </cell>
          <cell r="D2745">
            <v>36707</v>
          </cell>
          <cell r="E2745">
            <v>30</v>
          </cell>
          <cell r="F2745">
            <v>36707</v>
          </cell>
          <cell r="G2745">
            <v>32.5</v>
          </cell>
          <cell r="H2745">
            <v>31.13</v>
          </cell>
          <cell r="I2745">
            <v>30.2</v>
          </cell>
          <cell r="J2745">
            <v>29.51</v>
          </cell>
          <cell r="K2745">
            <v>28.94</v>
          </cell>
          <cell r="L2745">
            <v>28.42</v>
          </cell>
          <cell r="M2745">
            <v>27.92</v>
          </cell>
          <cell r="N2745">
            <v>27.45</v>
          </cell>
          <cell r="O2745">
            <v>27.02</v>
          </cell>
          <cell r="P2745">
            <v>26.61</v>
          </cell>
          <cell r="Q2745">
            <v>26.23</v>
          </cell>
          <cell r="R2745">
            <v>25.87</v>
          </cell>
        </row>
        <row r="2746">
          <cell r="A2746">
            <v>2000</v>
          </cell>
          <cell r="B2746" t="str">
            <v>JUL</v>
          </cell>
          <cell r="C2746" t="str">
            <v>JUL - 2000</v>
          </cell>
          <cell r="D2746">
            <v>36714</v>
          </cell>
          <cell r="E2746">
            <v>3</v>
          </cell>
          <cell r="F2746">
            <v>36710</v>
          </cell>
        </row>
        <row r="2747">
          <cell r="A2747">
            <v>2000</v>
          </cell>
          <cell r="B2747" t="str">
            <v>JUL</v>
          </cell>
          <cell r="C2747" t="str">
            <v>JUL - 2000</v>
          </cell>
          <cell r="D2747">
            <v>36714</v>
          </cell>
          <cell r="E2747">
            <v>4</v>
          </cell>
          <cell r="F2747">
            <v>36711</v>
          </cell>
        </row>
        <row r="2748">
          <cell r="A2748">
            <v>2000</v>
          </cell>
          <cell r="B2748" t="str">
            <v>JUL</v>
          </cell>
          <cell r="C2748" t="str">
            <v>JUL - 2000</v>
          </cell>
          <cell r="D2748">
            <v>36714</v>
          </cell>
          <cell r="E2748">
            <v>5</v>
          </cell>
          <cell r="F2748">
            <v>36712</v>
          </cell>
          <cell r="G2748">
            <v>30.67</v>
          </cell>
          <cell r="H2748">
            <v>29.6</v>
          </cell>
          <cell r="I2748">
            <v>28.9</v>
          </cell>
          <cell r="J2748">
            <v>28.35</v>
          </cell>
          <cell r="K2748">
            <v>27.88</v>
          </cell>
          <cell r="L2748">
            <v>27.42</v>
          </cell>
          <cell r="M2748">
            <v>27</v>
          </cell>
          <cell r="N2748">
            <v>26.6</v>
          </cell>
          <cell r="O2748">
            <v>26.21</v>
          </cell>
          <cell r="P2748">
            <v>25.84</v>
          </cell>
          <cell r="Q2748">
            <v>25.49</v>
          </cell>
          <cell r="R2748">
            <v>25.16</v>
          </cell>
        </row>
        <row r="2749">
          <cell r="A2749">
            <v>2000</v>
          </cell>
          <cell r="B2749" t="str">
            <v>JUL</v>
          </cell>
          <cell r="C2749" t="str">
            <v>JUL - 2000</v>
          </cell>
          <cell r="D2749">
            <v>36714</v>
          </cell>
          <cell r="E2749">
            <v>6</v>
          </cell>
          <cell r="F2749">
            <v>36713</v>
          </cell>
          <cell r="G2749">
            <v>29.99</v>
          </cell>
          <cell r="H2749">
            <v>29.04</v>
          </cell>
          <cell r="I2749">
            <v>28.48</v>
          </cell>
          <cell r="J2749">
            <v>27.98</v>
          </cell>
          <cell r="K2749">
            <v>27.55</v>
          </cell>
          <cell r="L2749">
            <v>27.13</v>
          </cell>
          <cell r="M2749">
            <v>26.76</v>
          </cell>
          <cell r="N2749">
            <v>26.41</v>
          </cell>
          <cell r="O2749">
            <v>26.07</v>
          </cell>
          <cell r="P2749">
            <v>25.73</v>
          </cell>
          <cell r="Q2749">
            <v>25.41</v>
          </cell>
          <cell r="R2749">
            <v>25.1</v>
          </cell>
        </row>
        <row r="2750">
          <cell r="A2750">
            <v>2000</v>
          </cell>
          <cell r="B2750" t="str">
            <v>JUL</v>
          </cell>
          <cell r="C2750" t="str">
            <v>JUL - 2000</v>
          </cell>
          <cell r="D2750">
            <v>36714</v>
          </cell>
          <cell r="E2750">
            <v>7</v>
          </cell>
          <cell r="F2750">
            <v>36714</v>
          </cell>
          <cell r="G2750">
            <v>30.28</v>
          </cell>
          <cell r="H2750">
            <v>29.18</v>
          </cell>
          <cell r="I2750">
            <v>28.62</v>
          </cell>
          <cell r="J2750">
            <v>28.12</v>
          </cell>
          <cell r="K2750">
            <v>27.69</v>
          </cell>
          <cell r="L2750">
            <v>27.28</v>
          </cell>
          <cell r="M2750">
            <v>26.91</v>
          </cell>
          <cell r="N2750">
            <v>26.57</v>
          </cell>
          <cell r="O2750">
            <v>26.23</v>
          </cell>
          <cell r="P2750">
            <v>25.89</v>
          </cell>
          <cell r="Q2750">
            <v>25.57</v>
          </cell>
          <cell r="R2750">
            <v>25.27</v>
          </cell>
        </row>
        <row r="2751">
          <cell r="A2751">
            <v>2000</v>
          </cell>
          <cell r="B2751" t="str">
            <v>JUL</v>
          </cell>
          <cell r="C2751" t="str">
            <v>JUL - 2000</v>
          </cell>
          <cell r="D2751">
            <v>36721</v>
          </cell>
          <cell r="E2751">
            <v>10</v>
          </cell>
          <cell r="F2751">
            <v>36717</v>
          </cell>
          <cell r="G2751">
            <v>29.69</v>
          </cell>
          <cell r="H2751">
            <v>28.83</v>
          </cell>
          <cell r="I2751">
            <v>28.29</v>
          </cell>
          <cell r="J2751">
            <v>27.82</v>
          </cell>
          <cell r="K2751">
            <v>27.4</v>
          </cell>
          <cell r="L2751">
            <v>27.01</v>
          </cell>
          <cell r="M2751">
            <v>26.65</v>
          </cell>
          <cell r="N2751">
            <v>26.32</v>
          </cell>
          <cell r="O2751">
            <v>25.99</v>
          </cell>
          <cell r="P2751">
            <v>25.66</v>
          </cell>
          <cell r="Q2751">
            <v>25.35</v>
          </cell>
          <cell r="R2751">
            <v>25.06</v>
          </cell>
        </row>
        <row r="2752">
          <cell r="A2752">
            <v>2000</v>
          </cell>
          <cell r="B2752" t="str">
            <v>JUL</v>
          </cell>
          <cell r="C2752" t="str">
            <v>JUL - 2000</v>
          </cell>
          <cell r="D2752">
            <v>36721</v>
          </cell>
          <cell r="E2752">
            <v>11</v>
          </cell>
          <cell r="F2752">
            <v>36718</v>
          </cell>
          <cell r="G2752">
            <v>29.7</v>
          </cell>
          <cell r="H2752">
            <v>29.06</v>
          </cell>
          <cell r="I2752">
            <v>28.56</v>
          </cell>
          <cell r="J2752">
            <v>28.13</v>
          </cell>
          <cell r="K2752">
            <v>27.75</v>
          </cell>
          <cell r="L2752">
            <v>27.38</v>
          </cell>
          <cell r="M2752">
            <v>27.04</v>
          </cell>
          <cell r="N2752">
            <v>26.72</v>
          </cell>
          <cell r="O2752">
            <v>26.4</v>
          </cell>
          <cell r="P2752">
            <v>26.08</v>
          </cell>
          <cell r="Q2752">
            <v>25.79</v>
          </cell>
          <cell r="R2752">
            <v>25.52</v>
          </cell>
        </row>
        <row r="2753">
          <cell r="A2753">
            <v>2000</v>
          </cell>
          <cell r="B2753" t="str">
            <v>JUL</v>
          </cell>
          <cell r="C2753" t="str">
            <v>JUL - 2000</v>
          </cell>
          <cell r="D2753">
            <v>36721</v>
          </cell>
          <cell r="E2753">
            <v>12</v>
          </cell>
          <cell r="F2753">
            <v>36719</v>
          </cell>
          <cell r="G2753">
            <v>30.32</v>
          </cell>
          <cell r="H2753">
            <v>29.64</v>
          </cell>
          <cell r="I2753">
            <v>29.04</v>
          </cell>
          <cell r="J2753">
            <v>28.6</v>
          </cell>
          <cell r="K2753">
            <v>28.21</v>
          </cell>
          <cell r="L2753">
            <v>27.84</v>
          </cell>
          <cell r="M2753">
            <v>27.5</v>
          </cell>
          <cell r="N2753">
            <v>27.18</v>
          </cell>
          <cell r="O2753">
            <v>26.86</v>
          </cell>
          <cell r="P2753">
            <v>26.54</v>
          </cell>
          <cell r="Q2753">
            <v>26.25</v>
          </cell>
          <cell r="R2753">
            <v>25.98</v>
          </cell>
        </row>
        <row r="2754">
          <cell r="A2754">
            <v>2000</v>
          </cell>
          <cell r="B2754" t="str">
            <v>JUL</v>
          </cell>
          <cell r="C2754" t="str">
            <v>JUL - 2000</v>
          </cell>
          <cell r="D2754">
            <v>36721</v>
          </cell>
          <cell r="E2754">
            <v>13</v>
          </cell>
          <cell r="F2754">
            <v>36720</v>
          </cell>
          <cell r="G2754">
            <v>31.47</v>
          </cell>
          <cell r="H2754">
            <v>30.41</v>
          </cell>
          <cell r="I2754">
            <v>29.69</v>
          </cell>
          <cell r="J2754">
            <v>29.21</v>
          </cell>
          <cell r="K2754">
            <v>28.77</v>
          </cell>
          <cell r="L2754">
            <v>28.37</v>
          </cell>
          <cell r="M2754">
            <v>28</v>
          </cell>
          <cell r="N2754">
            <v>27.66</v>
          </cell>
          <cell r="O2754">
            <v>27.32</v>
          </cell>
          <cell r="P2754">
            <v>26.98</v>
          </cell>
          <cell r="Q2754">
            <v>26.67</v>
          </cell>
          <cell r="R2754">
            <v>26.37</v>
          </cell>
        </row>
        <row r="2755">
          <cell r="A2755">
            <v>2000</v>
          </cell>
          <cell r="B2755" t="str">
            <v>JUL</v>
          </cell>
          <cell r="C2755" t="str">
            <v>JUL - 2000</v>
          </cell>
          <cell r="D2755">
            <v>36721</v>
          </cell>
          <cell r="E2755">
            <v>14</v>
          </cell>
          <cell r="F2755">
            <v>36721</v>
          </cell>
          <cell r="G2755">
            <v>31.4</v>
          </cell>
          <cell r="H2755">
            <v>30.43</v>
          </cell>
          <cell r="I2755">
            <v>29.71</v>
          </cell>
          <cell r="J2755">
            <v>29.21</v>
          </cell>
          <cell r="K2755">
            <v>28.76</v>
          </cell>
          <cell r="L2755">
            <v>28.35</v>
          </cell>
          <cell r="M2755">
            <v>27.98</v>
          </cell>
          <cell r="N2755">
            <v>27.63</v>
          </cell>
          <cell r="O2755">
            <v>27.28</v>
          </cell>
          <cell r="P2755">
            <v>26.93</v>
          </cell>
          <cell r="Q2755">
            <v>26.61</v>
          </cell>
          <cell r="R2755">
            <v>26.31</v>
          </cell>
        </row>
        <row r="2756">
          <cell r="A2756">
            <v>2000</v>
          </cell>
          <cell r="B2756" t="str">
            <v>JUL</v>
          </cell>
          <cell r="C2756" t="str">
            <v>JUL - 2000</v>
          </cell>
          <cell r="D2756">
            <v>36728</v>
          </cell>
          <cell r="E2756">
            <v>17</v>
          </cell>
          <cell r="F2756">
            <v>36724</v>
          </cell>
          <cell r="G2756">
            <v>30.83</v>
          </cell>
          <cell r="H2756">
            <v>29.76</v>
          </cell>
          <cell r="I2756">
            <v>29.12</v>
          </cell>
          <cell r="J2756">
            <v>28.68</v>
          </cell>
          <cell r="K2756">
            <v>28.28</v>
          </cell>
          <cell r="L2756">
            <v>27.9</v>
          </cell>
          <cell r="M2756">
            <v>27.55</v>
          </cell>
          <cell r="N2756">
            <v>27.21</v>
          </cell>
          <cell r="O2756">
            <v>26.87</v>
          </cell>
          <cell r="P2756">
            <v>26.53</v>
          </cell>
          <cell r="Q2756">
            <v>26.21</v>
          </cell>
          <cell r="R2756">
            <v>25.92</v>
          </cell>
        </row>
        <row r="2757">
          <cell r="A2757">
            <v>2000</v>
          </cell>
          <cell r="B2757" t="str">
            <v>JUL</v>
          </cell>
          <cell r="C2757" t="str">
            <v>JUL - 2000</v>
          </cell>
          <cell r="D2757">
            <v>36728</v>
          </cell>
          <cell r="E2757">
            <v>18</v>
          </cell>
          <cell r="F2757">
            <v>36725</v>
          </cell>
          <cell r="G2757">
            <v>31.94</v>
          </cell>
          <cell r="H2757">
            <v>30.64</v>
          </cell>
          <cell r="I2757">
            <v>29.93</v>
          </cell>
          <cell r="J2757">
            <v>29.41</v>
          </cell>
          <cell r="K2757">
            <v>28.96</v>
          </cell>
          <cell r="L2757">
            <v>28.55</v>
          </cell>
          <cell r="M2757">
            <v>28.18</v>
          </cell>
          <cell r="N2757">
            <v>27.82</v>
          </cell>
          <cell r="O2757">
            <v>27.46</v>
          </cell>
          <cell r="P2757">
            <v>27.1</v>
          </cell>
          <cell r="Q2757">
            <v>26.77</v>
          </cell>
          <cell r="R2757">
            <v>26.46</v>
          </cell>
        </row>
        <row r="2758">
          <cell r="A2758">
            <v>2000</v>
          </cell>
          <cell r="B2758" t="str">
            <v>JUL</v>
          </cell>
          <cell r="C2758" t="str">
            <v>JUL - 2000</v>
          </cell>
          <cell r="D2758">
            <v>36728</v>
          </cell>
          <cell r="E2758">
            <v>19</v>
          </cell>
          <cell r="F2758">
            <v>36726</v>
          </cell>
          <cell r="G2758">
            <v>31.42</v>
          </cell>
          <cell r="H2758">
            <v>30.35</v>
          </cell>
          <cell r="I2758">
            <v>29.76</v>
          </cell>
          <cell r="J2758">
            <v>29.32</v>
          </cell>
          <cell r="K2758">
            <v>28.9</v>
          </cell>
          <cell r="L2758">
            <v>28.51</v>
          </cell>
          <cell r="M2758">
            <v>28.15</v>
          </cell>
          <cell r="N2758">
            <v>27.81</v>
          </cell>
          <cell r="O2758">
            <v>27.47</v>
          </cell>
          <cell r="P2758">
            <v>27.13</v>
          </cell>
          <cell r="Q2758">
            <v>26.81</v>
          </cell>
          <cell r="R2758">
            <v>26.51</v>
          </cell>
        </row>
        <row r="2759">
          <cell r="A2759">
            <v>2000</v>
          </cell>
          <cell r="B2759" t="str">
            <v>JUL</v>
          </cell>
          <cell r="C2759" t="str">
            <v>JUL - 2000</v>
          </cell>
          <cell r="D2759">
            <v>36728</v>
          </cell>
          <cell r="E2759">
            <v>20</v>
          </cell>
          <cell r="F2759">
            <v>36727</v>
          </cell>
          <cell r="G2759">
            <v>30.93</v>
          </cell>
          <cell r="H2759">
            <v>29.77</v>
          </cell>
          <cell r="I2759">
            <v>29.31</v>
          </cell>
          <cell r="J2759">
            <v>28.91</v>
          </cell>
          <cell r="K2759">
            <v>28.52</v>
          </cell>
          <cell r="L2759">
            <v>28.14</v>
          </cell>
          <cell r="M2759">
            <v>27.79</v>
          </cell>
          <cell r="N2759">
            <v>27.45</v>
          </cell>
          <cell r="O2759">
            <v>27.11</v>
          </cell>
          <cell r="P2759">
            <v>26.77</v>
          </cell>
          <cell r="Q2759">
            <v>26.45</v>
          </cell>
          <cell r="R2759">
            <v>26.15</v>
          </cell>
        </row>
        <row r="2760">
          <cell r="A2760">
            <v>2000</v>
          </cell>
          <cell r="B2760" t="str">
            <v>JUL</v>
          </cell>
          <cell r="C2760" t="str">
            <v>JUL - 2000</v>
          </cell>
          <cell r="D2760">
            <v>36728</v>
          </cell>
          <cell r="E2760">
            <v>21</v>
          </cell>
          <cell r="F2760">
            <v>36728</v>
          </cell>
          <cell r="G2760">
            <v>28.56</v>
          </cell>
          <cell r="H2760">
            <v>28.36</v>
          </cell>
          <cell r="I2760">
            <v>28.08</v>
          </cell>
          <cell r="J2760">
            <v>27.78</v>
          </cell>
          <cell r="K2760">
            <v>27.48</v>
          </cell>
          <cell r="L2760">
            <v>27.18</v>
          </cell>
          <cell r="M2760">
            <v>26.88</v>
          </cell>
          <cell r="N2760">
            <v>26.58</v>
          </cell>
          <cell r="O2760">
            <v>26.28</v>
          </cell>
          <cell r="P2760">
            <v>25.98</v>
          </cell>
          <cell r="Q2760">
            <v>25.71</v>
          </cell>
          <cell r="R2760">
            <v>25.44</v>
          </cell>
        </row>
        <row r="2761">
          <cell r="A2761">
            <v>2000</v>
          </cell>
          <cell r="B2761" t="str">
            <v>JUL</v>
          </cell>
          <cell r="C2761" t="str">
            <v>JUL - 2000</v>
          </cell>
          <cell r="D2761">
            <v>36735</v>
          </cell>
          <cell r="E2761">
            <v>24</v>
          </cell>
          <cell r="F2761">
            <v>36731</v>
          </cell>
          <cell r="G2761">
            <v>28.02</v>
          </cell>
          <cell r="H2761">
            <v>27.8</v>
          </cell>
          <cell r="I2761">
            <v>27.57</v>
          </cell>
          <cell r="J2761">
            <v>27.31</v>
          </cell>
          <cell r="K2761">
            <v>27.03</v>
          </cell>
          <cell r="L2761">
            <v>26.76</v>
          </cell>
          <cell r="M2761">
            <v>26.49</v>
          </cell>
          <cell r="N2761">
            <v>26.2</v>
          </cell>
          <cell r="O2761">
            <v>25.91</v>
          </cell>
          <cell r="P2761">
            <v>25.63</v>
          </cell>
          <cell r="Q2761">
            <v>25.37</v>
          </cell>
          <cell r="R2761">
            <v>25.11</v>
          </cell>
        </row>
        <row r="2762">
          <cell r="A2762">
            <v>2000</v>
          </cell>
          <cell r="B2762" t="str">
            <v>JUL</v>
          </cell>
          <cell r="C2762" t="str">
            <v>JUL - 2000</v>
          </cell>
          <cell r="D2762">
            <v>36735</v>
          </cell>
          <cell r="E2762">
            <v>25</v>
          </cell>
          <cell r="F2762">
            <v>36732</v>
          </cell>
          <cell r="G2762">
            <v>27.95</v>
          </cell>
          <cell r="H2762">
            <v>27.73</v>
          </cell>
          <cell r="I2762">
            <v>27.5</v>
          </cell>
          <cell r="J2762">
            <v>27.24</v>
          </cell>
          <cell r="K2762">
            <v>26.97</v>
          </cell>
          <cell r="L2762">
            <v>26.71</v>
          </cell>
          <cell r="M2762">
            <v>26.44</v>
          </cell>
          <cell r="N2762">
            <v>26.17</v>
          </cell>
          <cell r="O2762">
            <v>25.89</v>
          </cell>
          <cell r="P2762">
            <v>25.63</v>
          </cell>
          <cell r="Q2762">
            <v>25.38</v>
          </cell>
          <cell r="R2762">
            <v>25.13</v>
          </cell>
        </row>
        <row r="2763">
          <cell r="A2763">
            <v>2000</v>
          </cell>
          <cell r="B2763" t="str">
            <v>JUL</v>
          </cell>
          <cell r="C2763" t="str">
            <v>JUL - 2000</v>
          </cell>
          <cell r="D2763">
            <v>36735</v>
          </cell>
          <cell r="E2763">
            <v>26</v>
          </cell>
          <cell r="F2763">
            <v>36733</v>
          </cell>
          <cell r="G2763">
            <v>27.81</v>
          </cell>
          <cell r="H2763">
            <v>27.63</v>
          </cell>
          <cell r="I2763">
            <v>27.44</v>
          </cell>
          <cell r="J2763">
            <v>27.2</v>
          </cell>
          <cell r="K2763">
            <v>26.95</v>
          </cell>
          <cell r="L2763">
            <v>26.7</v>
          </cell>
          <cell r="M2763">
            <v>26.45</v>
          </cell>
          <cell r="N2763">
            <v>26.2</v>
          </cell>
          <cell r="O2763">
            <v>25.94</v>
          </cell>
          <cell r="P2763">
            <v>25.69</v>
          </cell>
          <cell r="Q2763">
            <v>25.45</v>
          </cell>
          <cell r="R2763">
            <v>25.21</v>
          </cell>
        </row>
        <row r="2764">
          <cell r="A2764">
            <v>2000</v>
          </cell>
          <cell r="B2764" t="str">
            <v>JUL</v>
          </cell>
          <cell r="C2764" t="str">
            <v>JUL - 2000</v>
          </cell>
          <cell r="D2764">
            <v>36735</v>
          </cell>
          <cell r="E2764">
            <v>27</v>
          </cell>
          <cell r="F2764">
            <v>36734</v>
          </cell>
          <cell r="G2764">
            <v>28.02</v>
          </cell>
          <cell r="H2764">
            <v>27.8</v>
          </cell>
          <cell r="I2764">
            <v>27.65</v>
          </cell>
          <cell r="J2764">
            <v>27.43</v>
          </cell>
          <cell r="K2764">
            <v>27.18</v>
          </cell>
          <cell r="L2764">
            <v>26.93</v>
          </cell>
          <cell r="M2764">
            <v>26.68</v>
          </cell>
          <cell r="N2764">
            <v>26.43</v>
          </cell>
          <cell r="O2764">
            <v>26.18</v>
          </cell>
          <cell r="P2764">
            <v>25.94</v>
          </cell>
          <cell r="Q2764">
            <v>25.71</v>
          </cell>
          <cell r="R2764">
            <v>25.48</v>
          </cell>
        </row>
        <row r="2765">
          <cell r="A2765">
            <v>2000</v>
          </cell>
          <cell r="B2765" t="str">
            <v>JUL</v>
          </cell>
          <cell r="C2765" t="str">
            <v>JUL - 2000</v>
          </cell>
          <cell r="D2765">
            <v>36735</v>
          </cell>
          <cell r="E2765">
            <v>28</v>
          </cell>
          <cell r="F2765">
            <v>36735</v>
          </cell>
          <cell r="G2765">
            <v>28.18</v>
          </cell>
          <cell r="H2765">
            <v>27.91</v>
          </cell>
          <cell r="I2765">
            <v>27.76</v>
          </cell>
          <cell r="J2765">
            <v>27.54</v>
          </cell>
          <cell r="K2765">
            <v>27.3</v>
          </cell>
          <cell r="L2765">
            <v>27.05</v>
          </cell>
          <cell r="M2765">
            <v>26.8</v>
          </cell>
          <cell r="N2765">
            <v>26.55</v>
          </cell>
          <cell r="O2765">
            <v>26.3</v>
          </cell>
          <cell r="P2765">
            <v>26.06</v>
          </cell>
          <cell r="Q2765">
            <v>25.83</v>
          </cell>
          <cell r="R2765">
            <v>25.6</v>
          </cell>
        </row>
        <row r="2766">
          <cell r="A2766">
            <v>2000</v>
          </cell>
          <cell r="B2766" t="str">
            <v>JUL</v>
          </cell>
          <cell r="C2766" t="str">
            <v>JUL - 2000</v>
          </cell>
          <cell r="D2766">
            <v>36742</v>
          </cell>
          <cell r="E2766">
            <v>31</v>
          </cell>
          <cell r="F2766">
            <v>36738</v>
          </cell>
          <cell r="G2766">
            <v>27.43</v>
          </cell>
          <cell r="H2766">
            <v>27.31</v>
          </cell>
          <cell r="I2766">
            <v>27.19</v>
          </cell>
          <cell r="J2766">
            <v>27</v>
          </cell>
          <cell r="K2766">
            <v>26.79</v>
          </cell>
          <cell r="L2766">
            <v>26.57</v>
          </cell>
          <cell r="M2766">
            <v>26.34</v>
          </cell>
          <cell r="N2766">
            <v>26.1</v>
          </cell>
          <cell r="O2766">
            <v>25.86</v>
          </cell>
          <cell r="P2766">
            <v>25.64</v>
          </cell>
          <cell r="Q2766">
            <v>25.42</v>
          </cell>
          <cell r="R2766">
            <v>25.2</v>
          </cell>
        </row>
        <row r="2767">
          <cell r="A2767">
            <v>2000</v>
          </cell>
          <cell r="B2767" t="str">
            <v>AUG</v>
          </cell>
          <cell r="C2767" t="str">
            <v>AUG - 2000</v>
          </cell>
          <cell r="D2767">
            <v>36742</v>
          </cell>
          <cell r="E2767">
            <v>1</v>
          </cell>
          <cell r="F2767">
            <v>36739</v>
          </cell>
          <cell r="G2767">
            <v>27.79</v>
          </cell>
          <cell r="H2767">
            <v>27.58</v>
          </cell>
          <cell r="I2767">
            <v>27.44</v>
          </cell>
          <cell r="J2767">
            <v>27.25</v>
          </cell>
          <cell r="K2767">
            <v>27.03</v>
          </cell>
          <cell r="L2767">
            <v>26.8</v>
          </cell>
          <cell r="M2767">
            <v>26.56</v>
          </cell>
          <cell r="N2767">
            <v>26.32</v>
          </cell>
          <cell r="O2767">
            <v>26.08</v>
          </cell>
          <cell r="P2767">
            <v>25.86</v>
          </cell>
          <cell r="Q2767">
            <v>25.64</v>
          </cell>
          <cell r="R2767">
            <v>25.42</v>
          </cell>
        </row>
        <row r="2768">
          <cell r="A2768">
            <v>2000</v>
          </cell>
          <cell r="B2768" t="str">
            <v>AUG</v>
          </cell>
          <cell r="C2768" t="str">
            <v>AUG - 2000</v>
          </cell>
          <cell r="D2768">
            <v>36742</v>
          </cell>
          <cell r="E2768">
            <v>2</v>
          </cell>
          <cell r="F2768">
            <v>36740</v>
          </cell>
          <cell r="G2768">
            <v>28.26</v>
          </cell>
          <cell r="H2768">
            <v>27.97</v>
          </cell>
          <cell r="I2768">
            <v>27.72</v>
          </cell>
          <cell r="J2768">
            <v>27.46</v>
          </cell>
          <cell r="K2768">
            <v>27.19</v>
          </cell>
          <cell r="L2768">
            <v>26.92</v>
          </cell>
          <cell r="M2768">
            <v>26.65</v>
          </cell>
          <cell r="N2768">
            <v>26.4</v>
          </cell>
          <cell r="O2768">
            <v>26.15</v>
          </cell>
          <cell r="P2768">
            <v>25.91</v>
          </cell>
          <cell r="Q2768">
            <v>25.67</v>
          </cell>
          <cell r="R2768">
            <v>25.44</v>
          </cell>
        </row>
        <row r="2769">
          <cell r="A2769">
            <v>2000</v>
          </cell>
          <cell r="B2769" t="str">
            <v>AUG</v>
          </cell>
          <cell r="C2769" t="str">
            <v>AUG - 2000</v>
          </cell>
          <cell r="D2769">
            <v>36742</v>
          </cell>
          <cell r="E2769">
            <v>3</v>
          </cell>
          <cell r="F2769">
            <v>36741</v>
          </cell>
          <cell r="G2769">
            <v>28.66</v>
          </cell>
          <cell r="H2769">
            <v>28.32</v>
          </cell>
          <cell r="I2769">
            <v>27.98</v>
          </cell>
          <cell r="J2769">
            <v>27.66</v>
          </cell>
          <cell r="K2769">
            <v>27.35</v>
          </cell>
          <cell r="L2769">
            <v>27.05</v>
          </cell>
          <cell r="M2769">
            <v>26.77</v>
          </cell>
          <cell r="N2769">
            <v>26.51</v>
          </cell>
          <cell r="O2769">
            <v>26.25</v>
          </cell>
          <cell r="P2769">
            <v>26</v>
          </cell>
          <cell r="Q2769">
            <v>25.76</v>
          </cell>
          <cell r="R2769">
            <v>25.53</v>
          </cell>
        </row>
        <row r="2770">
          <cell r="A2770">
            <v>2000</v>
          </cell>
          <cell r="B2770" t="str">
            <v>AUG</v>
          </cell>
          <cell r="C2770" t="str">
            <v>AUG - 2000</v>
          </cell>
          <cell r="D2770">
            <v>36742</v>
          </cell>
          <cell r="E2770">
            <v>4</v>
          </cell>
          <cell r="F2770">
            <v>36742</v>
          </cell>
          <cell r="G2770">
            <v>29.96</v>
          </cell>
          <cell r="H2770">
            <v>29.36</v>
          </cell>
          <cell r="I2770">
            <v>28.94</v>
          </cell>
          <cell r="J2770">
            <v>28.53</v>
          </cell>
          <cell r="K2770">
            <v>28.17</v>
          </cell>
          <cell r="L2770">
            <v>27.83</v>
          </cell>
          <cell r="M2770">
            <v>27.52</v>
          </cell>
          <cell r="N2770">
            <v>27.23</v>
          </cell>
          <cell r="O2770">
            <v>26.95</v>
          </cell>
          <cell r="P2770">
            <v>26.69</v>
          </cell>
          <cell r="Q2770">
            <v>26.43</v>
          </cell>
          <cell r="R2770">
            <v>26.18</v>
          </cell>
        </row>
        <row r="2771">
          <cell r="A2771">
            <v>2000</v>
          </cell>
          <cell r="B2771" t="str">
            <v>AUG</v>
          </cell>
          <cell r="C2771" t="str">
            <v>AUG - 2000</v>
          </cell>
          <cell r="D2771">
            <v>36749</v>
          </cell>
          <cell r="E2771">
            <v>7</v>
          </cell>
          <cell r="F2771">
            <v>36745</v>
          </cell>
          <cell r="G2771">
            <v>28.91</v>
          </cell>
          <cell r="H2771">
            <v>28.65</v>
          </cell>
          <cell r="I2771">
            <v>28.3</v>
          </cell>
          <cell r="J2771">
            <v>27.94</v>
          </cell>
          <cell r="K2771">
            <v>27.59</v>
          </cell>
          <cell r="L2771">
            <v>27.26</v>
          </cell>
          <cell r="M2771">
            <v>26.96</v>
          </cell>
          <cell r="N2771">
            <v>26.67</v>
          </cell>
          <cell r="O2771">
            <v>26.4</v>
          </cell>
          <cell r="P2771">
            <v>26.15</v>
          </cell>
          <cell r="Q2771">
            <v>25.9</v>
          </cell>
          <cell r="R2771">
            <v>25.65</v>
          </cell>
        </row>
        <row r="2772">
          <cell r="A2772">
            <v>2000</v>
          </cell>
          <cell r="B2772" t="str">
            <v>AUG</v>
          </cell>
          <cell r="C2772" t="str">
            <v>AUG - 2000</v>
          </cell>
          <cell r="D2772">
            <v>36749</v>
          </cell>
          <cell r="E2772">
            <v>8</v>
          </cell>
          <cell r="F2772">
            <v>36746</v>
          </cell>
          <cell r="G2772">
            <v>29.12</v>
          </cell>
          <cell r="H2772">
            <v>28.87</v>
          </cell>
          <cell r="I2772">
            <v>28.51</v>
          </cell>
          <cell r="J2772">
            <v>28.15</v>
          </cell>
          <cell r="K2772">
            <v>27.79</v>
          </cell>
          <cell r="L2772">
            <v>27.45</v>
          </cell>
          <cell r="M2772">
            <v>27.14</v>
          </cell>
          <cell r="N2772">
            <v>26.85</v>
          </cell>
          <cell r="O2772">
            <v>26.57</v>
          </cell>
          <cell r="P2772">
            <v>26.32</v>
          </cell>
          <cell r="Q2772">
            <v>26.07</v>
          </cell>
          <cell r="R2772">
            <v>25.82</v>
          </cell>
        </row>
        <row r="2773">
          <cell r="A2773">
            <v>2000</v>
          </cell>
          <cell r="B2773" t="str">
            <v>AUG</v>
          </cell>
          <cell r="C2773" t="str">
            <v>AUG - 2000</v>
          </cell>
          <cell r="D2773">
            <v>36749</v>
          </cell>
          <cell r="E2773">
            <v>9</v>
          </cell>
          <cell r="F2773">
            <v>36747</v>
          </cell>
          <cell r="G2773">
            <v>30.35</v>
          </cell>
          <cell r="H2773">
            <v>29.95</v>
          </cell>
          <cell r="I2773">
            <v>29.43</v>
          </cell>
          <cell r="J2773">
            <v>28.98</v>
          </cell>
          <cell r="K2773">
            <v>28.53</v>
          </cell>
          <cell r="L2773">
            <v>28.11</v>
          </cell>
          <cell r="M2773">
            <v>27.73</v>
          </cell>
          <cell r="N2773">
            <v>27.39</v>
          </cell>
          <cell r="O2773">
            <v>27.07</v>
          </cell>
          <cell r="P2773">
            <v>26.77</v>
          </cell>
          <cell r="Q2773">
            <v>26.49</v>
          </cell>
          <cell r="R2773">
            <v>26.22</v>
          </cell>
        </row>
        <row r="2774">
          <cell r="A2774">
            <v>2000</v>
          </cell>
          <cell r="B2774" t="str">
            <v>AUG</v>
          </cell>
          <cell r="C2774" t="str">
            <v>AUG - 2000</v>
          </cell>
          <cell r="D2774">
            <v>36749</v>
          </cell>
          <cell r="E2774">
            <v>10</v>
          </cell>
          <cell r="F2774">
            <v>36748</v>
          </cell>
          <cell r="G2774">
            <v>31.34</v>
          </cell>
          <cell r="H2774">
            <v>30.87</v>
          </cell>
          <cell r="I2774">
            <v>30.25</v>
          </cell>
          <cell r="J2774">
            <v>29.7</v>
          </cell>
          <cell r="K2774">
            <v>29.17</v>
          </cell>
          <cell r="L2774">
            <v>28.67</v>
          </cell>
          <cell r="M2774">
            <v>28.22</v>
          </cell>
          <cell r="N2774">
            <v>27.8</v>
          </cell>
          <cell r="O2774">
            <v>27.42</v>
          </cell>
          <cell r="P2774">
            <v>27.09</v>
          </cell>
          <cell r="Q2774">
            <v>26.79</v>
          </cell>
          <cell r="R2774">
            <v>26.5</v>
          </cell>
        </row>
        <row r="2775">
          <cell r="A2775">
            <v>2000</v>
          </cell>
          <cell r="B2775" t="str">
            <v>AUG</v>
          </cell>
          <cell r="C2775" t="str">
            <v>AUG - 2000</v>
          </cell>
          <cell r="D2775">
            <v>36749</v>
          </cell>
          <cell r="E2775">
            <v>11</v>
          </cell>
          <cell r="F2775">
            <v>36749</v>
          </cell>
          <cell r="G2775">
            <v>31.02</v>
          </cell>
          <cell r="H2775">
            <v>30.58</v>
          </cell>
          <cell r="I2775">
            <v>29.98</v>
          </cell>
          <cell r="J2775">
            <v>29.42</v>
          </cell>
          <cell r="K2775">
            <v>28.89</v>
          </cell>
          <cell r="L2775">
            <v>28.38</v>
          </cell>
          <cell r="M2775">
            <v>27.92</v>
          </cell>
          <cell r="N2775">
            <v>27.49</v>
          </cell>
          <cell r="O2775">
            <v>27.09</v>
          </cell>
          <cell r="P2775">
            <v>26.74</v>
          </cell>
          <cell r="Q2775">
            <v>26.43</v>
          </cell>
          <cell r="R2775">
            <v>26.13</v>
          </cell>
        </row>
        <row r="2776">
          <cell r="A2776">
            <v>2000</v>
          </cell>
          <cell r="B2776" t="str">
            <v>AUG</v>
          </cell>
          <cell r="C2776" t="str">
            <v>AUG - 2000</v>
          </cell>
          <cell r="D2776">
            <v>36756</v>
          </cell>
          <cell r="E2776">
            <v>14</v>
          </cell>
          <cell r="F2776">
            <v>36752</v>
          </cell>
          <cell r="G2776">
            <v>31.94</v>
          </cell>
          <cell r="H2776">
            <v>31.08</v>
          </cell>
          <cell r="I2776">
            <v>30.41</v>
          </cell>
          <cell r="J2776">
            <v>29.83</v>
          </cell>
          <cell r="K2776">
            <v>29.29</v>
          </cell>
          <cell r="L2776">
            <v>28.77</v>
          </cell>
          <cell r="M2776">
            <v>28.3</v>
          </cell>
          <cell r="N2776">
            <v>27.85</v>
          </cell>
          <cell r="O2776">
            <v>27.43</v>
          </cell>
          <cell r="P2776">
            <v>27.06</v>
          </cell>
          <cell r="Q2776">
            <v>26.74</v>
          </cell>
          <cell r="R2776">
            <v>26.43</v>
          </cell>
        </row>
        <row r="2777">
          <cell r="A2777">
            <v>2000</v>
          </cell>
          <cell r="B2777" t="str">
            <v>AUG</v>
          </cell>
          <cell r="C2777" t="str">
            <v>AUG - 2000</v>
          </cell>
          <cell r="D2777">
            <v>36756</v>
          </cell>
          <cell r="E2777">
            <v>15</v>
          </cell>
          <cell r="F2777">
            <v>36753</v>
          </cell>
          <cell r="G2777">
            <v>31.67</v>
          </cell>
          <cell r="H2777">
            <v>30.96</v>
          </cell>
          <cell r="I2777">
            <v>30.32</v>
          </cell>
          <cell r="J2777">
            <v>29.74</v>
          </cell>
          <cell r="K2777">
            <v>29.19</v>
          </cell>
          <cell r="L2777">
            <v>28.66</v>
          </cell>
          <cell r="M2777">
            <v>28.18</v>
          </cell>
          <cell r="N2777">
            <v>27.72</v>
          </cell>
          <cell r="O2777">
            <v>27.29</v>
          </cell>
          <cell r="P2777">
            <v>26.92</v>
          </cell>
          <cell r="Q2777">
            <v>26.59</v>
          </cell>
          <cell r="R2777">
            <v>26.27</v>
          </cell>
        </row>
        <row r="2778">
          <cell r="A2778">
            <v>2000</v>
          </cell>
          <cell r="B2778" t="str">
            <v>AUG</v>
          </cell>
          <cell r="C2778" t="str">
            <v>AUG - 2000</v>
          </cell>
          <cell r="D2778">
            <v>36756</v>
          </cell>
          <cell r="E2778">
            <v>16</v>
          </cell>
          <cell r="F2778">
            <v>36754</v>
          </cell>
          <cell r="G2778">
            <v>31.8</v>
          </cell>
          <cell r="H2778">
            <v>30.98</v>
          </cell>
          <cell r="I2778">
            <v>30.36</v>
          </cell>
          <cell r="J2778">
            <v>29.79</v>
          </cell>
          <cell r="K2778">
            <v>29.25</v>
          </cell>
          <cell r="L2778">
            <v>28.74</v>
          </cell>
          <cell r="M2778">
            <v>28.28</v>
          </cell>
          <cell r="N2778">
            <v>27.84</v>
          </cell>
          <cell r="O2778">
            <v>27.42</v>
          </cell>
          <cell r="P2778">
            <v>27.05</v>
          </cell>
          <cell r="Q2778">
            <v>26.72</v>
          </cell>
          <cell r="R2778">
            <v>26.41</v>
          </cell>
        </row>
        <row r="2779">
          <cell r="A2779">
            <v>2000</v>
          </cell>
          <cell r="B2779" t="str">
            <v>AUG</v>
          </cell>
          <cell r="C2779" t="str">
            <v>AUG - 2000</v>
          </cell>
          <cell r="D2779">
            <v>36756</v>
          </cell>
          <cell r="E2779">
            <v>17</v>
          </cell>
          <cell r="F2779">
            <v>36755</v>
          </cell>
          <cell r="G2779">
            <v>31.94</v>
          </cell>
          <cell r="H2779">
            <v>31.33</v>
          </cell>
          <cell r="I2779">
            <v>30.68</v>
          </cell>
          <cell r="J2779">
            <v>30.08</v>
          </cell>
          <cell r="K2779">
            <v>29.5</v>
          </cell>
          <cell r="L2779">
            <v>28.74</v>
          </cell>
          <cell r="M2779">
            <v>28.28</v>
          </cell>
          <cell r="N2779">
            <v>27.84</v>
          </cell>
          <cell r="O2779">
            <v>27.59</v>
          </cell>
          <cell r="P2779">
            <v>27.2</v>
          </cell>
          <cell r="Q2779">
            <v>26.72</v>
          </cell>
          <cell r="R2779">
            <v>26.41</v>
          </cell>
        </row>
        <row r="2780">
          <cell r="A2780">
            <v>2000</v>
          </cell>
          <cell r="B2780" t="str">
            <v>AUG</v>
          </cell>
          <cell r="C2780" t="str">
            <v>AUG - 2000</v>
          </cell>
          <cell r="D2780">
            <v>36756</v>
          </cell>
          <cell r="E2780">
            <v>18</v>
          </cell>
          <cell r="F2780">
            <v>36756</v>
          </cell>
          <cell r="G2780">
            <v>31.99</v>
          </cell>
          <cell r="H2780">
            <v>31.56</v>
          </cell>
          <cell r="I2780">
            <v>31.03</v>
          </cell>
          <cell r="J2780">
            <v>30.46</v>
          </cell>
          <cell r="K2780">
            <v>29.89</v>
          </cell>
          <cell r="L2780">
            <v>29.37</v>
          </cell>
          <cell r="M2780">
            <v>28.9</v>
          </cell>
          <cell r="N2780">
            <v>28.46</v>
          </cell>
          <cell r="O2780">
            <v>28.04</v>
          </cell>
          <cell r="P2780">
            <v>27.66</v>
          </cell>
          <cell r="Q2780">
            <v>27.33</v>
          </cell>
          <cell r="R2780">
            <v>27.02</v>
          </cell>
        </row>
        <row r="2781">
          <cell r="A2781">
            <v>2000</v>
          </cell>
          <cell r="B2781" t="str">
            <v>AUG</v>
          </cell>
          <cell r="C2781" t="str">
            <v>AUG - 2000</v>
          </cell>
          <cell r="D2781">
            <v>36763</v>
          </cell>
          <cell r="E2781">
            <v>21</v>
          </cell>
          <cell r="F2781">
            <v>36759</v>
          </cell>
          <cell r="G2781">
            <v>32.47</v>
          </cell>
          <cell r="H2781">
            <v>31.98</v>
          </cell>
          <cell r="I2781">
            <v>31.36</v>
          </cell>
          <cell r="J2781">
            <v>30.7</v>
          </cell>
          <cell r="K2781">
            <v>30.09</v>
          </cell>
          <cell r="L2781">
            <v>29.54</v>
          </cell>
          <cell r="M2781">
            <v>29.05</v>
          </cell>
          <cell r="N2781">
            <v>28.59</v>
          </cell>
          <cell r="O2781">
            <v>28.15</v>
          </cell>
          <cell r="P2781">
            <v>27.76</v>
          </cell>
          <cell r="Q2781">
            <v>27.42</v>
          </cell>
          <cell r="R2781">
            <v>27.1</v>
          </cell>
        </row>
        <row r="2782">
          <cell r="A2782">
            <v>2000</v>
          </cell>
          <cell r="B2782" t="str">
            <v>AUG</v>
          </cell>
          <cell r="C2782" t="str">
            <v>AUG - 2000</v>
          </cell>
          <cell r="D2782">
            <v>36763</v>
          </cell>
          <cell r="E2782">
            <v>22</v>
          </cell>
          <cell r="F2782">
            <v>36760</v>
          </cell>
          <cell r="G2782">
            <v>31.22</v>
          </cell>
          <cell r="H2782">
            <v>31.22</v>
          </cell>
          <cell r="I2782">
            <v>30.83</v>
          </cell>
          <cell r="J2782">
            <v>30.31</v>
          </cell>
          <cell r="K2782">
            <v>29.76</v>
          </cell>
          <cell r="L2782">
            <v>29.24</v>
          </cell>
          <cell r="M2782">
            <v>28.76</v>
          </cell>
          <cell r="N2782">
            <v>28.31</v>
          </cell>
          <cell r="O2782">
            <v>27.89</v>
          </cell>
          <cell r="P2782">
            <v>27.51</v>
          </cell>
          <cell r="Q2782">
            <v>27.18</v>
          </cell>
          <cell r="R2782">
            <v>26.87</v>
          </cell>
        </row>
        <row r="2783">
          <cell r="A2783">
            <v>2000</v>
          </cell>
          <cell r="B2783" t="str">
            <v>AUG</v>
          </cell>
          <cell r="C2783" t="str">
            <v>AUG - 2000</v>
          </cell>
          <cell r="D2783">
            <v>36763</v>
          </cell>
          <cell r="E2783">
            <v>23</v>
          </cell>
          <cell r="F2783">
            <v>36761</v>
          </cell>
          <cell r="G2783">
            <v>32.020000000000003</v>
          </cell>
          <cell r="H2783">
            <v>31.56</v>
          </cell>
          <cell r="I2783">
            <v>30.97</v>
          </cell>
          <cell r="J2783">
            <v>30.37</v>
          </cell>
          <cell r="K2783">
            <v>29.81</v>
          </cell>
          <cell r="L2783">
            <v>29.29</v>
          </cell>
          <cell r="M2783">
            <v>28.8</v>
          </cell>
          <cell r="N2783">
            <v>28.34</v>
          </cell>
          <cell r="O2783">
            <v>27.92</v>
          </cell>
          <cell r="P2783">
            <v>27.57</v>
          </cell>
          <cell r="Q2783">
            <v>27.25</v>
          </cell>
          <cell r="R2783">
            <v>26.94</v>
          </cell>
        </row>
        <row r="2784">
          <cell r="A2784">
            <v>2000</v>
          </cell>
          <cell r="B2784" t="str">
            <v>AUG</v>
          </cell>
          <cell r="C2784" t="str">
            <v>AUG - 2000</v>
          </cell>
          <cell r="D2784">
            <v>36763</v>
          </cell>
          <cell r="E2784">
            <v>24</v>
          </cell>
          <cell r="F2784">
            <v>36762</v>
          </cell>
          <cell r="G2784">
            <v>31.63</v>
          </cell>
          <cell r="H2784">
            <v>31.09</v>
          </cell>
          <cell r="I2784">
            <v>30.53</v>
          </cell>
          <cell r="J2784">
            <v>29.99</v>
          </cell>
          <cell r="K2784">
            <v>29.48</v>
          </cell>
          <cell r="L2784">
            <v>28.99</v>
          </cell>
          <cell r="M2784">
            <v>28.53</v>
          </cell>
          <cell r="N2784">
            <v>28.08</v>
          </cell>
          <cell r="O2784">
            <v>27.67</v>
          </cell>
          <cell r="P2784">
            <v>27.33</v>
          </cell>
          <cell r="Q2784">
            <v>27.01</v>
          </cell>
          <cell r="R2784">
            <v>26.71</v>
          </cell>
        </row>
        <row r="2785">
          <cell r="A2785">
            <v>2000</v>
          </cell>
          <cell r="B2785" t="str">
            <v>AUG</v>
          </cell>
          <cell r="C2785" t="str">
            <v>AUG - 2000</v>
          </cell>
          <cell r="D2785">
            <v>36763</v>
          </cell>
          <cell r="E2785">
            <v>25</v>
          </cell>
          <cell r="F2785">
            <v>36763</v>
          </cell>
          <cell r="G2785">
            <v>32.03</v>
          </cell>
          <cell r="H2785">
            <v>31.23</v>
          </cell>
          <cell r="I2785">
            <v>30.66</v>
          </cell>
          <cell r="J2785">
            <v>30.11</v>
          </cell>
          <cell r="K2785">
            <v>29.59</v>
          </cell>
          <cell r="L2785">
            <v>29.1</v>
          </cell>
          <cell r="M2785">
            <v>28.64</v>
          </cell>
          <cell r="N2785">
            <v>28.2</v>
          </cell>
          <cell r="O2785">
            <v>27.79</v>
          </cell>
          <cell r="P2785">
            <v>27.45</v>
          </cell>
          <cell r="Q2785">
            <v>27.13</v>
          </cell>
          <cell r="R2785">
            <v>26.83</v>
          </cell>
        </row>
        <row r="2786">
          <cell r="A2786">
            <v>2000</v>
          </cell>
          <cell r="B2786" t="str">
            <v>AUG</v>
          </cell>
          <cell r="C2786" t="str">
            <v>AUG - 2000</v>
          </cell>
          <cell r="D2786">
            <v>36770</v>
          </cell>
          <cell r="E2786">
            <v>28</v>
          </cell>
          <cell r="F2786">
            <v>36766</v>
          </cell>
          <cell r="G2786">
            <v>32.869999999999997</v>
          </cell>
          <cell r="H2786">
            <v>31.94</v>
          </cell>
          <cell r="I2786">
            <v>31.32</v>
          </cell>
          <cell r="J2786">
            <v>30.75</v>
          </cell>
          <cell r="K2786">
            <v>30.21</v>
          </cell>
          <cell r="L2786">
            <v>29.71</v>
          </cell>
          <cell r="M2786">
            <v>29.23</v>
          </cell>
          <cell r="N2786">
            <v>28.78</v>
          </cell>
          <cell r="O2786">
            <v>28.35</v>
          </cell>
          <cell r="P2786">
            <v>27.99</v>
          </cell>
          <cell r="Q2786">
            <v>27.66</v>
          </cell>
          <cell r="R2786">
            <v>27.35</v>
          </cell>
        </row>
        <row r="2787">
          <cell r="A2787">
            <v>2000</v>
          </cell>
          <cell r="B2787" t="str">
            <v>AUG</v>
          </cell>
          <cell r="C2787" t="str">
            <v>AUG - 2000</v>
          </cell>
          <cell r="D2787">
            <v>36770</v>
          </cell>
          <cell r="E2787">
            <v>29</v>
          </cell>
          <cell r="F2787">
            <v>36767</v>
          </cell>
          <cell r="G2787">
            <v>32.74</v>
          </cell>
          <cell r="H2787">
            <v>31.83</v>
          </cell>
          <cell r="I2787">
            <v>31.21</v>
          </cell>
          <cell r="J2787">
            <v>30.63</v>
          </cell>
          <cell r="K2787">
            <v>30.08</v>
          </cell>
          <cell r="L2787">
            <v>29.58</v>
          </cell>
          <cell r="M2787">
            <v>29.1</v>
          </cell>
          <cell r="N2787">
            <v>28.64</v>
          </cell>
          <cell r="O2787">
            <v>28.21</v>
          </cell>
          <cell r="P2787">
            <v>27.84</v>
          </cell>
          <cell r="Q2787">
            <v>27.5</v>
          </cell>
          <cell r="R2787">
            <v>27.19</v>
          </cell>
        </row>
        <row r="2788">
          <cell r="A2788">
            <v>2000</v>
          </cell>
          <cell r="B2788" t="str">
            <v>AUG</v>
          </cell>
          <cell r="C2788" t="str">
            <v>AUG - 2000</v>
          </cell>
          <cell r="D2788">
            <v>36770</v>
          </cell>
          <cell r="E2788">
            <v>30</v>
          </cell>
          <cell r="F2788">
            <v>36768</v>
          </cell>
          <cell r="G2788">
            <v>33.32</v>
          </cell>
          <cell r="H2788">
            <v>32.42</v>
          </cell>
          <cell r="I2788">
            <v>31.82</v>
          </cell>
          <cell r="J2788">
            <v>31.25</v>
          </cell>
          <cell r="K2788">
            <v>30.71</v>
          </cell>
          <cell r="L2788">
            <v>30.22</v>
          </cell>
          <cell r="M2788">
            <v>29.75</v>
          </cell>
          <cell r="N2788">
            <v>29.3</v>
          </cell>
          <cell r="O2788">
            <v>28.88</v>
          </cell>
          <cell r="P2788">
            <v>28.51</v>
          </cell>
          <cell r="Q2788">
            <v>28.17</v>
          </cell>
          <cell r="R2788">
            <v>27.85</v>
          </cell>
        </row>
        <row r="2789">
          <cell r="A2789">
            <v>2000</v>
          </cell>
          <cell r="B2789" t="str">
            <v>AUG</v>
          </cell>
          <cell r="C2789" t="str">
            <v>AUG - 2000</v>
          </cell>
          <cell r="D2789">
            <v>36770</v>
          </cell>
          <cell r="E2789">
            <v>31</v>
          </cell>
          <cell r="F2789">
            <v>36769</v>
          </cell>
          <cell r="G2789">
            <v>33.119999999999997</v>
          </cell>
          <cell r="H2789">
            <v>32.21</v>
          </cell>
          <cell r="I2789">
            <v>31.58</v>
          </cell>
          <cell r="J2789">
            <v>30.99</v>
          </cell>
          <cell r="K2789">
            <v>30.43</v>
          </cell>
          <cell r="L2789">
            <v>29.93</v>
          </cell>
          <cell r="M2789">
            <v>29.45</v>
          </cell>
          <cell r="N2789">
            <v>29</v>
          </cell>
          <cell r="O2789">
            <v>28.58</v>
          </cell>
          <cell r="P2789">
            <v>28.21</v>
          </cell>
          <cell r="Q2789">
            <v>27.87</v>
          </cell>
          <cell r="R2789">
            <v>27.54</v>
          </cell>
        </row>
        <row r="2790">
          <cell r="A2790">
            <v>2000</v>
          </cell>
          <cell r="B2790" t="str">
            <v>SEP</v>
          </cell>
          <cell r="C2790" t="str">
            <v>SEP - 2000</v>
          </cell>
          <cell r="D2790">
            <v>36770</v>
          </cell>
          <cell r="E2790">
            <v>1</v>
          </cell>
          <cell r="F2790">
            <v>36770</v>
          </cell>
          <cell r="G2790">
            <v>33.380000000000003</v>
          </cell>
          <cell r="H2790">
            <v>32.42</v>
          </cell>
          <cell r="I2790">
            <v>31.79</v>
          </cell>
          <cell r="J2790">
            <v>31.2</v>
          </cell>
          <cell r="K2790">
            <v>30.64</v>
          </cell>
          <cell r="L2790">
            <v>30.14</v>
          </cell>
          <cell r="M2790">
            <v>29.67</v>
          </cell>
          <cell r="N2790">
            <v>29.23</v>
          </cell>
          <cell r="O2790">
            <v>28.81</v>
          </cell>
          <cell r="P2790">
            <v>28.44</v>
          </cell>
          <cell r="Q2790">
            <v>28.1</v>
          </cell>
          <cell r="R2790">
            <v>27.77</v>
          </cell>
        </row>
        <row r="2791">
          <cell r="A2791">
            <v>2000</v>
          </cell>
          <cell r="B2791" t="str">
            <v>SEP</v>
          </cell>
          <cell r="C2791" t="str">
            <v>SEP - 2000</v>
          </cell>
          <cell r="D2791">
            <v>36777</v>
          </cell>
          <cell r="E2791">
            <v>4</v>
          </cell>
          <cell r="F2791">
            <v>36773</v>
          </cell>
        </row>
        <row r="2792">
          <cell r="A2792">
            <v>2000</v>
          </cell>
          <cell r="B2792" t="str">
            <v>SEP</v>
          </cell>
          <cell r="C2792" t="str">
            <v>SEP - 2000</v>
          </cell>
          <cell r="D2792">
            <v>36777</v>
          </cell>
          <cell r="E2792">
            <v>5</v>
          </cell>
          <cell r="F2792">
            <v>36774</v>
          </cell>
          <cell r="G2792">
            <v>33.83</v>
          </cell>
          <cell r="H2792">
            <v>32.979999999999997</v>
          </cell>
          <cell r="I2792">
            <v>32.31</v>
          </cell>
          <cell r="J2792">
            <v>31.69</v>
          </cell>
          <cell r="K2792">
            <v>31.11</v>
          </cell>
          <cell r="L2792">
            <v>30.59</v>
          </cell>
          <cell r="M2792">
            <v>30.11</v>
          </cell>
          <cell r="N2792">
            <v>29.66</v>
          </cell>
          <cell r="O2792">
            <v>29.24</v>
          </cell>
          <cell r="P2792">
            <v>28.86</v>
          </cell>
          <cell r="Q2792">
            <v>28.51</v>
          </cell>
          <cell r="R2792">
            <v>28.18</v>
          </cell>
        </row>
        <row r="2793">
          <cell r="A2793">
            <v>2000</v>
          </cell>
          <cell r="B2793" t="str">
            <v>SEP</v>
          </cell>
          <cell r="C2793" t="str">
            <v>SEP - 2000</v>
          </cell>
          <cell r="D2793">
            <v>36777</v>
          </cell>
          <cell r="E2793">
            <v>6</v>
          </cell>
          <cell r="F2793">
            <v>36775</v>
          </cell>
          <cell r="G2793">
            <v>34.9</v>
          </cell>
          <cell r="H2793">
            <v>33.979999999999997</v>
          </cell>
          <cell r="I2793">
            <v>33.22</v>
          </cell>
          <cell r="J2793">
            <v>32.520000000000003</v>
          </cell>
          <cell r="K2793">
            <v>31.87</v>
          </cell>
          <cell r="L2793">
            <v>31.3</v>
          </cell>
          <cell r="M2793">
            <v>30.76</v>
          </cell>
          <cell r="N2793">
            <v>30.25</v>
          </cell>
          <cell r="O2793">
            <v>29.77</v>
          </cell>
          <cell r="P2793">
            <v>29.33</v>
          </cell>
          <cell r="Q2793">
            <v>28.93</v>
          </cell>
          <cell r="R2793">
            <v>28.55</v>
          </cell>
        </row>
        <row r="2794">
          <cell r="A2794">
            <v>2000</v>
          </cell>
          <cell r="B2794" t="str">
            <v>SEP</v>
          </cell>
          <cell r="C2794" t="str">
            <v>SEP - 2000</v>
          </cell>
          <cell r="D2794">
            <v>36777</v>
          </cell>
          <cell r="E2794">
            <v>7</v>
          </cell>
          <cell r="F2794">
            <v>36776</v>
          </cell>
          <cell r="G2794">
            <v>35.39</v>
          </cell>
          <cell r="H2794">
            <v>34.54</v>
          </cell>
          <cell r="I2794">
            <v>33.76</v>
          </cell>
          <cell r="J2794">
            <v>33.03</v>
          </cell>
          <cell r="K2794">
            <v>32.33</v>
          </cell>
          <cell r="L2794">
            <v>31.71</v>
          </cell>
          <cell r="M2794">
            <v>31.13</v>
          </cell>
          <cell r="N2794">
            <v>30.58</v>
          </cell>
          <cell r="O2794">
            <v>30.06</v>
          </cell>
          <cell r="P2794">
            <v>29.61</v>
          </cell>
          <cell r="Q2794">
            <v>29.2</v>
          </cell>
          <cell r="R2794">
            <v>28.81</v>
          </cell>
        </row>
        <row r="2795">
          <cell r="A2795">
            <v>2000</v>
          </cell>
          <cell r="B2795" t="str">
            <v>SEP</v>
          </cell>
          <cell r="C2795" t="str">
            <v>SEP - 2000</v>
          </cell>
          <cell r="D2795">
            <v>36777</v>
          </cell>
          <cell r="E2795">
            <v>8</v>
          </cell>
          <cell r="F2795">
            <v>36777</v>
          </cell>
          <cell r="G2795">
            <v>33.630000000000003</v>
          </cell>
          <cell r="H2795">
            <v>32.770000000000003</v>
          </cell>
          <cell r="I2795">
            <v>32.14</v>
          </cell>
          <cell r="J2795">
            <v>31.53</v>
          </cell>
          <cell r="K2795">
            <v>30.95</v>
          </cell>
          <cell r="L2795">
            <v>30.41</v>
          </cell>
          <cell r="M2795">
            <v>29.9</v>
          </cell>
          <cell r="N2795">
            <v>29.4</v>
          </cell>
          <cell r="O2795">
            <v>28.93</v>
          </cell>
          <cell r="P2795">
            <v>28.51</v>
          </cell>
          <cell r="Q2795">
            <v>28.11</v>
          </cell>
          <cell r="R2795">
            <v>27.75</v>
          </cell>
        </row>
        <row r="2796">
          <cell r="A2796">
            <v>2000</v>
          </cell>
          <cell r="B2796" t="str">
            <v>SEP</v>
          </cell>
          <cell r="C2796" t="str">
            <v>SEP - 2000</v>
          </cell>
          <cell r="D2796">
            <v>36784</v>
          </cell>
          <cell r="E2796">
            <v>11</v>
          </cell>
          <cell r="F2796">
            <v>36780</v>
          </cell>
          <cell r="G2796">
            <v>35.14</v>
          </cell>
          <cell r="H2796">
            <v>34.22</v>
          </cell>
          <cell r="I2796">
            <v>33.54</v>
          </cell>
          <cell r="J2796">
            <v>32.869999999999997</v>
          </cell>
          <cell r="K2796">
            <v>32.229999999999997</v>
          </cell>
          <cell r="L2796">
            <v>31.63</v>
          </cell>
          <cell r="M2796">
            <v>31.06</v>
          </cell>
          <cell r="N2796">
            <v>30.5</v>
          </cell>
          <cell r="O2796">
            <v>29.97</v>
          </cell>
          <cell r="P2796">
            <v>29.51</v>
          </cell>
          <cell r="Q2796">
            <v>29.07</v>
          </cell>
          <cell r="R2796">
            <v>28.66</v>
          </cell>
        </row>
        <row r="2797">
          <cell r="A2797">
            <v>2000</v>
          </cell>
          <cell r="B2797" t="str">
            <v>SEP</v>
          </cell>
          <cell r="C2797" t="str">
            <v>SEP - 2000</v>
          </cell>
          <cell r="D2797">
            <v>36784</v>
          </cell>
          <cell r="E2797">
            <v>12</v>
          </cell>
          <cell r="F2797">
            <v>36781</v>
          </cell>
          <cell r="G2797">
            <v>34.28</v>
          </cell>
          <cell r="H2797">
            <v>33.42</v>
          </cell>
          <cell r="I2797">
            <v>32.880000000000003</v>
          </cell>
          <cell r="J2797">
            <v>32.29</v>
          </cell>
          <cell r="K2797">
            <v>31.7</v>
          </cell>
          <cell r="L2797">
            <v>31.13</v>
          </cell>
          <cell r="M2797">
            <v>30.59</v>
          </cell>
          <cell r="N2797">
            <v>30.06</v>
          </cell>
          <cell r="O2797">
            <v>29.56</v>
          </cell>
          <cell r="P2797">
            <v>29.11</v>
          </cell>
          <cell r="Q2797">
            <v>28.69</v>
          </cell>
          <cell r="R2797">
            <v>28.29</v>
          </cell>
        </row>
        <row r="2798">
          <cell r="A2798">
            <v>2000</v>
          </cell>
          <cell r="B2798" t="str">
            <v>SEP</v>
          </cell>
          <cell r="C2798" t="str">
            <v>SEP - 2000</v>
          </cell>
          <cell r="D2798">
            <v>36784</v>
          </cell>
          <cell r="E2798">
            <v>13</v>
          </cell>
          <cell r="F2798">
            <v>36782</v>
          </cell>
          <cell r="G2798">
            <v>33.82</v>
          </cell>
          <cell r="H2798">
            <v>32.68</v>
          </cell>
          <cell r="I2798">
            <v>32.200000000000003</v>
          </cell>
          <cell r="J2798">
            <v>31.72</v>
          </cell>
          <cell r="K2798">
            <v>31.24</v>
          </cell>
          <cell r="L2798">
            <v>30.75</v>
          </cell>
          <cell r="M2798">
            <v>30.29</v>
          </cell>
          <cell r="N2798">
            <v>29.84</v>
          </cell>
          <cell r="O2798">
            <v>29.41</v>
          </cell>
          <cell r="P2798">
            <v>29.02</v>
          </cell>
          <cell r="Q2798">
            <v>28.66</v>
          </cell>
          <cell r="R2798">
            <v>28.3</v>
          </cell>
        </row>
        <row r="2799">
          <cell r="A2799">
            <v>2000</v>
          </cell>
          <cell r="B2799" t="str">
            <v>SEP</v>
          </cell>
          <cell r="C2799" t="str">
            <v>SEP - 2000</v>
          </cell>
          <cell r="D2799">
            <v>36784</v>
          </cell>
          <cell r="E2799">
            <v>14</v>
          </cell>
          <cell r="F2799">
            <v>36783</v>
          </cell>
          <cell r="G2799">
            <v>34.07</v>
          </cell>
          <cell r="H2799">
            <v>33.049999999999997</v>
          </cell>
          <cell r="I2799">
            <v>32.56</v>
          </cell>
          <cell r="J2799">
            <v>32.08</v>
          </cell>
          <cell r="K2799">
            <v>31.6</v>
          </cell>
          <cell r="L2799">
            <v>31.11</v>
          </cell>
          <cell r="M2799">
            <v>30.65</v>
          </cell>
          <cell r="N2799">
            <v>30.2</v>
          </cell>
          <cell r="O2799">
            <v>29.77</v>
          </cell>
          <cell r="P2799">
            <v>29.36</v>
          </cell>
          <cell r="Q2799">
            <v>28.98</v>
          </cell>
          <cell r="R2799">
            <v>28.61</v>
          </cell>
        </row>
        <row r="2800">
          <cell r="A2800">
            <v>2000</v>
          </cell>
          <cell r="B2800" t="str">
            <v>SEP</v>
          </cell>
          <cell r="C2800" t="str">
            <v>SEP - 2000</v>
          </cell>
          <cell r="D2800">
            <v>36784</v>
          </cell>
          <cell r="E2800">
            <v>15</v>
          </cell>
          <cell r="F2800">
            <v>36784</v>
          </cell>
          <cell r="G2800">
            <v>35.92</v>
          </cell>
          <cell r="H2800">
            <v>34.72</v>
          </cell>
          <cell r="I2800">
            <v>34.06</v>
          </cell>
          <cell r="J2800">
            <v>33.43</v>
          </cell>
          <cell r="K2800">
            <v>32.83</v>
          </cell>
          <cell r="L2800">
            <v>32.26</v>
          </cell>
          <cell r="M2800">
            <v>31.73</v>
          </cell>
          <cell r="N2800">
            <v>31.22</v>
          </cell>
          <cell r="O2800">
            <v>30.73</v>
          </cell>
          <cell r="P2800">
            <v>30.28</v>
          </cell>
          <cell r="Q2800">
            <v>29.86</v>
          </cell>
          <cell r="R2800">
            <v>29.45</v>
          </cell>
        </row>
        <row r="2801">
          <cell r="A2801">
            <v>2000</v>
          </cell>
          <cell r="B2801" t="str">
            <v>SEP</v>
          </cell>
          <cell r="C2801" t="str">
            <v>SEP - 2000</v>
          </cell>
          <cell r="D2801">
            <v>36791</v>
          </cell>
          <cell r="E2801">
            <v>18</v>
          </cell>
          <cell r="F2801">
            <v>36787</v>
          </cell>
          <cell r="G2801">
            <v>36.880000000000003</v>
          </cell>
          <cell r="H2801">
            <v>35.549999999999997</v>
          </cell>
          <cell r="I2801">
            <v>34.78</v>
          </cell>
          <cell r="J2801">
            <v>34.07</v>
          </cell>
          <cell r="K2801">
            <v>33.39</v>
          </cell>
          <cell r="L2801">
            <v>32.729999999999997</v>
          </cell>
          <cell r="M2801">
            <v>32.14</v>
          </cell>
          <cell r="N2801">
            <v>31.59</v>
          </cell>
          <cell r="O2801">
            <v>31.06</v>
          </cell>
          <cell r="P2801">
            <v>30.58</v>
          </cell>
          <cell r="Q2801">
            <v>30.13</v>
          </cell>
          <cell r="R2801">
            <v>29.69</v>
          </cell>
        </row>
        <row r="2802">
          <cell r="A2802">
            <v>2000</v>
          </cell>
          <cell r="B2802" t="str">
            <v>SEP</v>
          </cell>
          <cell r="C2802" t="str">
            <v>SEP - 2000</v>
          </cell>
          <cell r="D2802">
            <v>36791</v>
          </cell>
          <cell r="E2802">
            <v>19</v>
          </cell>
          <cell r="F2802">
            <v>36788</v>
          </cell>
          <cell r="G2802">
            <v>36.51</v>
          </cell>
          <cell r="H2802">
            <v>35.01</v>
          </cell>
          <cell r="I2802">
            <v>34.22</v>
          </cell>
          <cell r="J2802">
            <v>33.53</v>
          </cell>
          <cell r="K2802">
            <v>32.86</v>
          </cell>
          <cell r="L2802">
            <v>32.21</v>
          </cell>
          <cell r="M2802">
            <v>31.63</v>
          </cell>
          <cell r="N2802">
            <v>31.08</v>
          </cell>
          <cell r="O2802">
            <v>30.56</v>
          </cell>
          <cell r="P2802">
            <v>30.08</v>
          </cell>
          <cell r="Q2802">
            <v>29.63</v>
          </cell>
          <cell r="R2802">
            <v>29.19</v>
          </cell>
        </row>
        <row r="2803">
          <cell r="A2803">
            <v>2000</v>
          </cell>
          <cell r="B2803" t="str">
            <v>SEP</v>
          </cell>
          <cell r="C2803" t="str">
            <v>SEP - 2000</v>
          </cell>
          <cell r="D2803">
            <v>36791</v>
          </cell>
          <cell r="E2803">
            <v>20</v>
          </cell>
          <cell r="F2803">
            <v>36789</v>
          </cell>
          <cell r="G2803">
            <v>37.200000000000003</v>
          </cell>
          <cell r="H2803">
            <v>35.24</v>
          </cell>
          <cell r="I2803">
            <v>34.35</v>
          </cell>
          <cell r="J2803">
            <v>33.6</v>
          </cell>
          <cell r="K2803">
            <v>32.880000000000003</v>
          </cell>
          <cell r="L2803">
            <v>32.18</v>
          </cell>
          <cell r="M2803">
            <v>31.57</v>
          </cell>
          <cell r="N2803">
            <v>31</v>
          </cell>
          <cell r="O2803">
            <v>30.46</v>
          </cell>
          <cell r="P2803">
            <v>29.95</v>
          </cell>
          <cell r="Q2803">
            <v>29.48</v>
          </cell>
          <cell r="R2803">
            <v>29.02</v>
          </cell>
        </row>
        <row r="2804">
          <cell r="A2804">
            <v>2000</v>
          </cell>
          <cell r="B2804" t="str">
            <v>SEP</v>
          </cell>
          <cell r="C2804" t="str">
            <v>SEP - 2000</v>
          </cell>
          <cell r="D2804">
            <v>36791</v>
          </cell>
          <cell r="E2804">
            <v>21</v>
          </cell>
          <cell r="F2804">
            <v>36790</v>
          </cell>
          <cell r="G2804">
            <v>34</v>
          </cell>
          <cell r="H2804">
            <v>33.409999999999997</v>
          </cell>
          <cell r="I2804">
            <v>32.83</v>
          </cell>
          <cell r="J2804">
            <v>32.25</v>
          </cell>
          <cell r="K2804">
            <v>31.67</v>
          </cell>
          <cell r="L2804">
            <v>31.13</v>
          </cell>
          <cell r="M2804">
            <v>30.62</v>
          </cell>
          <cell r="N2804">
            <v>30.14</v>
          </cell>
          <cell r="O2804">
            <v>29.69</v>
          </cell>
          <cell r="P2804">
            <v>29.27</v>
          </cell>
          <cell r="Q2804">
            <v>28.86</v>
          </cell>
          <cell r="R2804">
            <v>28.45</v>
          </cell>
        </row>
        <row r="2805">
          <cell r="A2805">
            <v>2000</v>
          </cell>
          <cell r="B2805" t="str">
            <v>SEP</v>
          </cell>
          <cell r="C2805" t="str">
            <v>SEP - 2000</v>
          </cell>
          <cell r="D2805">
            <v>36791</v>
          </cell>
          <cell r="E2805">
            <v>22</v>
          </cell>
          <cell r="F2805">
            <v>36791</v>
          </cell>
          <cell r="G2805">
            <v>32.68</v>
          </cell>
          <cell r="H2805">
            <v>32.270000000000003</v>
          </cell>
          <cell r="I2805">
            <v>31.85</v>
          </cell>
          <cell r="J2805">
            <v>31.43</v>
          </cell>
          <cell r="K2805">
            <v>31</v>
          </cell>
          <cell r="L2805">
            <v>30.61</v>
          </cell>
          <cell r="M2805">
            <v>30.22</v>
          </cell>
          <cell r="N2805">
            <v>29.83</v>
          </cell>
          <cell r="O2805">
            <v>29.44</v>
          </cell>
          <cell r="P2805">
            <v>29.06</v>
          </cell>
          <cell r="Q2805">
            <v>28.69</v>
          </cell>
          <cell r="R2805">
            <v>28.33</v>
          </cell>
        </row>
        <row r="2806">
          <cell r="A2806">
            <v>2000</v>
          </cell>
          <cell r="B2806" t="str">
            <v>SEP</v>
          </cell>
          <cell r="C2806" t="str">
            <v>SEP - 2000</v>
          </cell>
          <cell r="D2806">
            <v>36798</v>
          </cell>
          <cell r="E2806">
            <v>25</v>
          </cell>
          <cell r="F2806">
            <v>36794</v>
          </cell>
          <cell r="G2806">
            <v>31.57</v>
          </cell>
          <cell r="H2806">
            <v>31.43</v>
          </cell>
          <cell r="I2806">
            <v>31.21</v>
          </cell>
          <cell r="J2806">
            <v>30.93</v>
          </cell>
          <cell r="K2806">
            <v>30.61</v>
          </cell>
          <cell r="L2806">
            <v>30.28</v>
          </cell>
          <cell r="M2806">
            <v>29.95</v>
          </cell>
          <cell r="N2806">
            <v>29.61</v>
          </cell>
          <cell r="O2806">
            <v>29.26</v>
          </cell>
          <cell r="P2806">
            <v>28.91</v>
          </cell>
          <cell r="Q2806">
            <v>28.56</v>
          </cell>
          <cell r="R2806">
            <v>28.21</v>
          </cell>
        </row>
        <row r="2807">
          <cell r="A2807">
            <v>2000</v>
          </cell>
          <cell r="B2807" t="str">
            <v>SEP</v>
          </cell>
          <cell r="C2807" t="str">
            <v>SEP - 2000</v>
          </cell>
          <cell r="D2807">
            <v>36798</v>
          </cell>
          <cell r="E2807">
            <v>26</v>
          </cell>
          <cell r="F2807">
            <v>36795</v>
          </cell>
          <cell r="G2807">
            <v>31.5</v>
          </cell>
          <cell r="H2807">
            <v>31.37</v>
          </cell>
          <cell r="I2807">
            <v>31.16</v>
          </cell>
          <cell r="J2807">
            <v>30.89</v>
          </cell>
          <cell r="K2807">
            <v>30.57</v>
          </cell>
          <cell r="L2807">
            <v>30.24</v>
          </cell>
          <cell r="M2807">
            <v>29.91</v>
          </cell>
          <cell r="N2807">
            <v>29.57</v>
          </cell>
          <cell r="O2807">
            <v>29.22</v>
          </cell>
          <cell r="P2807">
            <v>28.87</v>
          </cell>
          <cell r="Q2807">
            <v>28.52</v>
          </cell>
          <cell r="R2807">
            <v>28.17</v>
          </cell>
        </row>
        <row r="2808">
          <cell r="A2808">
            <v>2000</v>
          </cell>
          <cell r="B2808" t="str">
            <v>SEP</v>
          </cell>
          <cell r="C2808" t="str">
            <v>SEP - 2000</v>
          </cell>
          <cell r="D2808">
            <v>36798</v>
          </cell>
          <cell r="E2808">
            <v>27</v>
          </cell>
          <cell r="F2808">
            <v>36796</v>
          </cell>
          <cell r="G2808">
            <v>31.46</v>
          </cell>
          <cell r="H2808">
            <v>31.39</v>
          </cell>
          <cell r="I2808">
            <v>31.18</v>
          </cell>
          <cell r="J2808">
            <v>30.91</v>
          </cell>
          <cell r="K2808">
            <v>30.58</v>
          </cell>
          <cell r="L2808">
            <v>30.25</v>
          </cell>
          <cell r="M2808">
            <v>29.92</v>
          </cell>
          <cell r="N2808">
            <v>29.58</v>
          </cell>
          <cell r="O2808">
            <v>29.22</v>
          </cell>
          <cell r="P2808">
            <v>28.86</v>
          </cell>
          <cell r="Q2808">
            <v>28.51</v>
          </cell>
          <cell r="R2808">
            <v>28.16</v>
          </cell>
        </row>
        <row r="2809">
          <cell r="A2809">
            <v>2000</v>
          </cell>
          <cell r="B2809" t="str">
            <v>SEP</v>
          </cell>
          <cell r="C2809" t="str">
            <v>SEP - 2000</v>
          </cell>
          <cell r="D2809">
            <v>36798</v>
          </cell>
          <cell r="E2809">
            <v>28</v>
          </cell>
          <cell r="F2809">
            <v>36797</v>
          </cell>
          <cell r="G2809">
            <v>30.34</v>
          </cell>
          <cell r="H2809">
            <v>30.34</v>
          </cell>
          <cell r="I2809">
            <v>30.23</v>
          </cell>
          <cell r="J2809">
            <v>30.03</v>
          </cell>
          <cell r="K2809">
            <v>29.79</v>
          </cell>
          <cell r="L2809">
            <v>29.52</v>
          </cell>
          <cell r="M2809">
            <v>29.24</v>
          </cell>
          <cell r="N2809">
            <v>28.95</v>
          </cell>
          <cell r="O2809">
            <v>28.63</v>
          </cell>
          <cell r="P2809">
            <v>28.31</v>
          </cell>
          <cell r="Q2809">
            <v>27.99</v>
          </cell>
          <cell r="R2809">
            <v>27.67</v>
          </cell>
        </row>
        <row r="2810">
          <cell r="A2810">
            <v>2000</v>
          </cell>
          <cell r="B2810" t="str">
            <v>SEP</v>
          </cell>
          <cell r="C2810" t="str">
            <v>SEP - 2000</v>
          </cell>
          <cell r="D2810">
            <v>36798</v>
          </cell>
          <cell r="E2810">
            <v>29</v>
          </cell>
          <cell r="F2810">
            <v>36798</v>
          </cell>
          <cell r="G2810">
            <v>30.84</v>
          </cell>
          <cell r="H2810">
            <v>30.71</v>
          </cell>
          <cell r="I2810">
            <v>30.54</v>
          </cell>
          <cell r="J2810">
            <v>30.34</v>
          </cell>
          <cell r="K2810">
            <v>30.1</v>
          </cell>
          <cell r="L2810">
            <v>29.83</v>
          </cell>
          <cell r="M2810">
            <v>29.55</v>
          </cell>
          <cell r="N2810">
            <v>29.26</v>
          </cell>
          <cell r="O2810">
            <v>28.94</v>
          </cell>
          <cell r="P2810">
            <v>28.62</v>
          </cell>
          <cell r="Q2810">
            <v>28.3</v>
          </cell>
          <cell r="R2810">
            <v>27.99</v>
          </cell>
        </row>
        <row r="2811">
          <cell r="A2811">
            <v>2000</v>
          </cell>
          <cell r="B2811" t="str">
            <v>OCT</v>
          </cell>
          <cell r="C2811" t="str">
            <v>OCT - 2000</v>
          </cell>
          <cell r="D2811">
            <v>36805</v>
          </cell>
          <cell r="E2811">
            <v>2</v>
          </cell>
          <cell r="F2811">
            <v>36801</v>
          </cell>
          <cell r="G2811">
            <v>32.18</v>
          </cell>
          <cell r="H2811">
            <v>31.86</v>
          </cell>
          <cell r="I2811">
            <v>31.57</v>
          </cell>
          <cell r="J2811">
            <v>31.31</v>
          </cell>
          <cell r="K2811">
            <v>31</v>
          </cell>
          <cell r="L2811">
            <v>30.69</v>
          </cell>
          <cell r="M2811">
            <v>30.38</v>
          </cell>
          <cell r="N2811">
            <v>30.07</v>
          </cell>
          <cell r="O2811">
            <v>29.73</v>
          </cell>
          <cell r="P2811">
            <v>29.39</v>
          </cell>
          <cell r="Q2811">
            <v>29.05</v>
          </cell>
          <cell r="R2811">
            <v>28.71</v>
          </cell>
        </row>
        <row r="2812">
          <cell r="A2812">
            <v>2000</v>
          </cell>
          <cell r="B2812" t="str">
            <v>OCT</v>
          </cell>
          <cell r="C2812" t="str">
            <v>OCT - 2000</v>
          </cell>
          <cell r="D2812">
            <v>36805</v>
          </cell>
          <cell r="E2812">
            <v>3</v>
          </cell>
          <cell r="F2812">
            <v>36802</v>
          </cell>
          <cell r="G2812">
            <v>32.07</v>
          </cell>
          <cell r="H2812">
            <v>31.85</v>
          </cell>
          <cell r="I2812">
            <v>31.58</v>
          </cell>
          <cell r="J2812">
            <v>31.32</v>
          </cell>
          <cell r="K2812">
            <v>31.01</v>
          </cell>
          <cell r="L2812">
            <v>30.7</v>
          </cell>
          <cell r="M2812">
            <v>30.39</v>
          </cell>
          <cell r="N2812">
            <v>30.08</v>
          </cell>
          <cell r="O2812">
            <v>29.74</v>
          </cell>
          <cell r="P2812">
            <v>29.4</v>
          </cell>
          <cell r="Q2812">
            <v>29.06</v>
          </cell>
          <cell r="R2812">
            <v>28.73</v>
          </cell>
        </row>
        <row r="2813">
          <cell r="A2813">
            <v>2000</v>
          </cell>
          <cell r="B2813" t="str">
            <v>OCT</v>
          </cell>
          <cell r="C2813" t="str">
            <v>OCT - 2000</v>
          </cell>
          <cell r="D2813">
            <v>36805</v>
          </cell>
          <cell r="E2813">
            <v>4</v>
          </cell>
          <cell r="F2813">
            <v>36803</v>
          </cell>
          <cell r="G2813">
            <v>31.43</v>
          </cell>
          <cell r="H2813">
            <v>31.24</v>
          </cell>
          <cell r="I2813">
            <v>31.06</v>
          </cell>
          <cell r="J2813">
            <v>30.86</v>
          </cell>
          <cell r="K2813">
            <v>30.61</v>
          </cell>
          <cell r="L2813">
            <v>30.35</v>
          </cell>
          <cell r="M2813">
            <v>30.08</v>
          </cell>
          <cell r="N2813">
            <v>29.8</v>
          </cell>
          <cell r="O2813">
            <v>29.49</v>
          </cell>
          <cell r="P2813">
            <v>29.17</v>
          </cell>
          <cell r="Q2813">
            <v>28.85</v>
          </cell>
          <cell r="R2813">
            <v>28.53</v>
          </cell>
        </row>
        <row r="2814">
          <cell r="A2814">
            <v>2000</v>
          </cell>
          <cell r="B2814" t="str">
            <v>OCT</v>
          </cell>
          <cell r="C2814" t="str">
            <v>OCT - 2000</v>
          </cell>
          <cell r="D2814">
            <v>36805</v>
          </cell>
          <cell r="E2814">
            <v>5</v>
          </cell>
          <cell r="F2814">
            <v>36804</v>
          </cell>
          <cell r="G2814">
            <v>30.53</v>
          </cell>
          <cell r="H2814">
            <v>30.54</v>
          </cell>
          <cell r="I2814">
            <v>30.49</v>
          </cell>
          <cell r="J2814">
            <v>30.42</v>
          </cell>
          <cell r="K2814">
            <v>30.28</v>
          </cell>
          <cell r="L2814">
            <v>30.12</v>
          </cell>
          <cell r="M2814">
            <v>29.93</v>
          </cell>
          <cell r="N2814">
            <v>29.73</v>
          </cell>
          <cell r="O2814">
            <v>29.47</v>
          </cell>
          <cell r="P2814">
            <v>29.19</v>
          </cell>
          <cell r="Q2814">
            <v>28.91</v>
          </cell>
          <cell r="R2814">
            <v>28.64</v>
          </cell>
        </row>
        <row r="2815">
          <cell r="A2815">
            <v>2000</v>
          </cell>
          <cell r="B2815" t="str">
            <v>OCT</v>
          </cell>
          <cell r="C2815" t="str">
            <v>OCT - 2000</v>
          </cell>
          <cell r="D2815">
            <v>36805</v>
          </cell>
          <cell r="E2815">
            <v>6</v>
          </cell>
          <cell r="F2815">
            <v>36805</v>
          </cell>
          <cell r="G2815">
            <v>30.86</v>
          </cell>
          <cell r="H2815">
            <v>30.91</v>
          </cell>
          <cell r="I2815">
            <v>30.75</v>
          </cell>
          <cell r="J2815">
            <v>30.62</v>
          </cell>
          <cell r="K2815">
            <v>30.45</v>
          </cell>
          <cell r="L2815">
            <v>30.27</v>
          </cell>
          <cell r="M2815">
            <v>30.05</v>
          </cell>
          <cell r="N2815">
            <v>29.83</v>
          </cell>
          <cell r="O2815">
            <v>29.55</v>
          </cell>
          <cell r="P2815">
            <v>29.25</v>
          </cell>
          <cell r="Q2815">
            <v>28.95</v>
          </cell>
          <cell r="R2815">
            <v>28.65</v>
          </cell>
        </row>
        <row r="2816">
          <cell r="A2816">
            <v>2000</v>
          </cell>
          <cell r="B2816" t="str">
            <v>OCT</v>
          </cell>
          <cell r="C2816" t="str">
            <v>OCT - 2000</v>
          </cell>
          <cell r="D2816">
            <v>36812</v>
          </cell>
          <cell r="E2816">
            <v>9</v>
          </cell>
          <cell r="F2816">
            <v>36808</v>
          </cell>
          <cell r="G2816">
            <v>31.86</v>
          </cell>
          <cell r="H2816">
            <v>31.85</v>
          </cell>
          <cell r="I2816">
            <v>31.56</v>
          </cell>
          <cell r="J2816">
            <v>31.37</v>
          </cell>
          <cell r="K2816">
            <v>31.17</v>
          </cell>
          <cell r="L2816">
            <v>30.93</v>
          </cell>
          <cell r="M2816">
            <v>30.69</v>
          </cell>
          <cell r="N2816">
            <v>30.44</v>
          </cell>
          <cell r="O2816">
            <v>30.15</v>
          </cell>
          <cell r="P2816">
            <v>29.84</v>
          </cell>
          <cell r="Q2816">
            <v>29.53</v>
          </cell>
          <cell r="R2816">
            <v>29.22</v>
          </cell>
        </row>
        <row r="2817">
          <cell r="A2817">
            <v>2000</v>
          </cell>
          <cell r="B2817" t="str">
            <v>OCT</v>
          </cell>
          <cell r="C2817" t="str">
            <v>OCT - 2000</v>
          </cell>
          <cell r="D2817">
            <v>36812</v>
          </cell>
          <cell r="E2817">
            <v>10</v>
          </cell>
          <cell r="F2817">
            <v>36809</v>
          </cell>
          <cell r="G2817">
            <v>33.18</v>
          </cell>
          <cell r="H2817">
            <v>33.07</v>
          </cell>
          <cell r="I2817">
            <v>32.700000000000003</v>
          </cell>
          <cell r="J2817">
            <v>32.380000000000003</v>
          </cell>
          <cell r="K2817">
            <v>32.06</v>
          </cell>
          <cell r="L2817">
            <v>31.75</v>
          </cell>
          <cell r="M2817">
            <v>31.45</v>
          </cell>
          <cell r="N2817">
            <v>31.15</v>
          </cell>
          <cell r="O2817">
            <v>30.81</v>
          </cell>
          <cell r="P2817">
            <v>30.47</v>
          </cell>
          <cell r="Q2817">
            <v>30.13</v>
          </cell>
          <cell r="R2817">
            <v>29.79</v>
          </cell>
        </row>
        <row r="2818">
          <cell r="A2818">
            <v>2000</v>
          </cell>
          <cell r="B2818" t="str">
            <v>OCT</v>
          </cell>
          <cell r="C2818" t="str">
            <v>OCT - 2000</v>
          </cell>
          <cell r="D2818">
            <v>36812</v>
          </cell>
          <cell r="E2818">
            <v>11</v>
          </cell>
          <cell r="F2818">
            <v>36810</v>
          </cell>
          <cell r="G2818">
            <v>33.25</v>
          </cell>
          <cell r="H2818">
            <v>33.24</v>
          </cell>
          <cell r="I2818">
            <v>32.94</v>
          </cell>
          <cell r="J2818">
            <v>32.64</v>
          </cell>
          <cell r="K2818">
            <v>32.31</v>
          </cell>
          <cell r="L2818">
            <v>31.98</v>
          </cell>
          <cell r="M2818">
            <v>31.66</v>
          </cell>
          <cell r="N2818">
            <v>31.34</v>
          </cell>
          <cell r="O2818">
            <v>30.99</v>
          </cell>
          <cell r="P2818">
            <v>30.63</v>
          </cell>
          <cell r="Q2818">
            <v>30.27</v>
          </cell>
          <cell r="R2818">
            <v>29.92</v>
          </cell>
        </row>
        <row r="2819">
          <cell r="A2819">
            <v>2000</v>
          </cell>
          <cell r="B2819" t="str">
            <v>OCT</v>
          </cell>
          <cell r="C2819" t="str">
            <v>OCT - 2000</v>
          </cell>
          <cell r="D2819">
            <v>36812</v>
          </cell>
          <cell r="E2819">
            <v>12</v>
          </cell>
          <cell r="F2819">
            <v>36811</v>
          </cell>
          <cell r="G2819">
            <v>36.06</v>
          </cell>
          <cell r="H2819">
            <v>35.72</v>
          </cell>
          <cell r="I2819">
            <v>35.14</v>
          </cell>
          <cell r="J2819">
            <v>34.56</v>
          </cell>
          <cell r="K2819">
            <v>34.01</v>
          </cell>
          <cell r="L2819">
            <v>33.49</v>
          </cell>
          <cell r="M2819">
            <v>32.97</v>
          </cell>
          <cell r="N2819">
            <v>32.46</v>
          </cell>
          <cell r="O2819">
            <v>31.98</v>
          </cell>
          <cell r="P2819">
            <v>31.5</v>
          </cell>
          <cell r="Q2819">
            <v>31.04</v>
          </cell>
          <cell r="R2819">
            <v>30.58</v>
          </cell>
        </row>
        <row r="2820">
          <cell r="A2820">
            <v>2000</v>
          </cell>
          <cell r="B2820" t="str">
            <v>OCT</v>
          </cell>
          <cell r="C2820" t="str">
            <v>OCT - 2000</v>
          </cell>
          <cell r="D2820">
            <v>36812</v>
          </cell>
          <cell r="E2820">
            <v>13</v>
          </cell>
          <cell r="F2820">
            <v>36812</v>
          </cell>
          <cell r="G2820">
            <v>34.99</v>
          </cell>
          <cell r="H2820">
            <v>34.130000000000003</v>
          </cell>
          <cell r="I2820">
            <v>33.549999999999997</v>
          </cell>
          <cell r="J2820">
            <v>33.020000000000003</v>
          </cell>
          <cell r="K2820">
            <v>32.49</v>
          </cell>
          <cell r="L2820">
            <v>31.99</v>
          </cell>
          <cell r="M2820">
            <v>31.49</v>
          </cell>
          <cell r="N2820">
            <v>31</v>
          </cell>
          <cell r="O2820">
            <v>30.53</v>
          </cell>
          <cell r="P2820">
            <v>30.06</v>
          </cell>
          <cell r="Q2820">
            <v>29.6</v>
          </cell>
          <cell r="R2820">
            <v>29.14</v>
          </cell>
        </row>
        <row r="2821">
          <cell r="A2821">
            <v>2000</v>
          </cell>
          <cell r="B2821" t="str">
            <v>OCT</v>
          </cell>
          <cell r="C2821" t="str">
            <v>OCT - 2000</v>
          </cell>
          <cell r="D2821">
            <v>36819</v>
          </cell>
          <cell r="E2821">
            <v>16</v>
          </cell>
          <cell r="F2821">
            <v>36815</v>
          </cell>
          <cell r="G2821">
            <v>32.92</v>
          </cell>
          <cell r="H2821">
            <v>32.39</v>
          </cell>
          <cell r="I2821">
            <v>31.96</v>
          </cell>
          <cell r="J2821">
            <v>31.53</v>
          </cell>
          <cell r="K2821">
            <v>31.1</v>
          </cell>
          <cell r="L2821">
            <v>30.68</v>
          </cell>
          <cell r="M2821">
            <v>30.26</v>
          </cell>
          <cell r="N2821">
            <v>29.84</v>
          </cell>
          <cell r="O2821">
            <v>29.41</v>
          </cell>
          <cell r="P2821">
            <v>28.98</v>
          </cell>
          <cell r="Q2821">
            <v>28.55</v>
          </cell>
          <cell r="R2821">
            <v>28.15</v>
          </cell>
        </row>
        <row r="2822">
          <cell r="A2822">
            <v>2000</v>
          </cell>
          <cell r="B2822" t="str">
            <v>OCT</v>
          </cell>
          <cell r="C2822" t="str">
            <v>OCT - 2000</v>
          </cell>
          <cell r="D2822">
            <v>36819</v>
          </cell>
          <cell r="E2822">
            <v>17</v>
          </cell>
          <cell r="F2822">
            <v>36816</v>
          </cell>
          <cell r="G2822">
            <v>32.99</v>
          </cell>
          <cell r="H2822">
            <v>32.42</v>
          </cell>
          <cell r="I2822">
            <v>31.98</v>
          </cell>
          <cell r="J2822">
            <v>31.58</v>
          </cell>
          <cell r="K2822">
            <v>31.18</v>
          </cell>
          <cell r="L2822">
            <v>30.79</v>
          </cell>
          <cell r="M2822">
            <v>30.4</v>
          </cell>
          <cell r="N2822">
            <v>30.01</v>
          </cell>
          <cell r="O2822">
            <v>29.6</v>
          </cell>
          <cell r="P2822">
            <v>29.19</v>
          </cell>
          <cell r="Q2822">
            <v>28.78</v>
          </cell>
          <cell r="R2822">
            <v>28.4</v>
          </cell>
        </row>
        <row r="2823">
          <cell r="A2823">
            <v>2000</v>
          </cell>
          <cell r="B2823" t="str">
            <v>OCT</v>
          </cell>
          <cell r="C2823" t="str">
            <v>OCT - 2000</v>
          </cell>
          <cell r="D2823">
            <v>36819</v>
          </cell>
          <cell r="E2823">
            <v>18</v>
          </cell>
          <cell r="F2823">
            <v>36817</v>
          </cell>
          <cell r="G2823">
            <v>33.479999999999997</v>
          </cell>
          <cell r="H2823">
            <v>32.47</v>
          </cell>
          <cell r="I2823">
            <v>31.91</v>
          </cell>
          <cell r="J2823">
            <v>31.48</v>
          </cell>
          <cell r="K2823">
            <v>31.08</v>
          </cell>
          <cell r="L2823">
            <v>30.69</v>
          </cell>
          <cell r="M2823">
            <v>30.3</v>
          </cell>
          <cell r="N2823">
            <v>29.91</v>
          </cell>
          <cell r="O2823">
            <v>29.5</v>
          </cell>
          <cell r="P2823">
            <v>29.09</v>
          </cell>
          <cell r="Q2823">
            <v>28.68</v>
          </cell>
          <cell r="R2823">
            <v>28.3</v>
          </cell>
        </row>
        <row r="2824">
          <cell r="A2824">
            <v>2000</v>
          </cell>
          <cell r="B2824" t="str">
            <v>OCT</v>
          </cell>
          <cell r="C2824" t="str">
            <v>OCT - 2000</v>
          </cell>
          <cell r="D2824">
            <v>36819</v>
          </cell>
          <cell r="E2824">
            <v>19</v>
          </cell>
          <cell r="F2824">
            <v>36818</v>
          </cell>
          <cell r="G2824">
            <v>32.909999999999997</v>
          </cell>
          <cell r="H2824">
            <v>31.9</v>
          </cell>
          <cell r="I2824">
            <v>31.36</v>
          </cell>
          <cell r="J2824">
            <v>30.91</v>
          </cell>
          <cell r="K2824">
            <v>30.51</v>
          </cell>
          <cell r="L2824">
            <v>30.11</v>
          </cell>
          <cell r="M2824">
            <v>29.72</v>
          </cell>
          <cell r="N2824">
            <v>29.33</v>
          </cell>
          <cell r="O2824">
            <v>28.92</v>
          </cell>
          <cell r="P2824">
            <v>28.51</v>
          </cell>
          <cell r="Q2824">
            <v>28.1</v>
          </cell>
          <cell r="R2824">
            <v>27.71</v>
          </cell>
        </row>
        <row r="2825">
          <cell r="A2825">
            <v>2000</v>
          </cell>
          <cell r="B2825" t="str">
            <v>OCT</v>
          </cell>
          <cell r="C2825" t="str">
            <v>OCT - 2000</v>
          </cell>
          <cell r="D2825">
            <v>36819</v>
          </cell>
          <cell r="E2825">
            <v>20</v>
          </cell>
          <cell r="F2825">
            <v>36819</v>
          </cell>
          <cell r="G2825">
            <v>33.75</v>
          </cell>
          <cell r="H2825">
            <v>32.950000000000003</v>
          </cell>
          <cell r="I2825">
            <v>32.28</v>
          </cell>
          <cell r="J2825">
            <v>31.76</v>
          </cell>
          <cell r="K2825">
            <v>31.31</v>
          </cell>
          <cell r="L2825">
            <v>30.89</v>
          </cell>
          <cell r="M2825">
            <v>30.47</v>
          </cell>
          <cell r="N2825">
            <v>30.06</v>
          </cell>
          <cell r="O2825">
            <v>29.64</v>
          </cell>
          <cell r="P2825">
            <v>29.22</v>
          </cell>
          <cell r="Q2825">
            <v>28.81</v>
          </cell>
          <cell r="R2825">
            <v>28.41</v>
          </cell>
        </row>
        <row r="2826">
          <cell r="A2826">
            <v>2000</v>
          </cell>
          <cell r="B2826" t="str">
            <v>OCT</v>
          </cell>
          <cell r="C2826" t="str">
            <v>OCT - 2000</v>
          </cell>
          <cell r="D2826">
            <v>36826</v>
          </cell>
          <cell r="E2826">
            <v>23</v>
          </cell>
          <cell r="F2826">
            <v>36822</v>
          </cell>
          <cell r="G2826">
            <v>33.76</v>
          </cell>
          <cell r="H2826">
            <v>32.99</v>
          </cell>
          <cell r="I2826">
            <v>32.39</v>
          </cell>
          <cell r="J2826">
            <v>31.88</v>
          </cell>
          <cell r="K2826">
            <v>31.44</v>
          </cell>
          <cell r="L2826">
            <v>31</v>
          </cell>
          <cell r="M2826">
            <v>30.55</v>
          </cell>
          <cell r="N2826">
            <v>30.11</v>
          </cell>
          <cell r="O2826">
            <v>29.67</v>
          </cell>
          <cell r="P2826">
            <v>29.24</v>
          </cell>
          <cell r="Q2826">
            <v>28.82</v>
          </cell>
          <cell r="R2826">
            <v>28.42</v>
          </cell>
        </row>
        <row r="2827">
          <cell r="A2827">
            <v>2000</v>
          </cell>
          <cell r="B2827" t="str">
            <v>OCT</v>
          </cell>
          <cell r="C2827" t="str">
            <v>OCT - 2000</v>
          </cell>
          <cell r="D2827">
            <v>36826</v>
          </cell>
          <cell r="E2827">
            <v>24</v>
          </cell>
          <cell r="F2827">
            <v>36823</v>
          </cell>
          <cell r="G2827">
            <v>33.369999999999997</v>
          </cell>
          <cell r="H2827">
            <v>32.5</v>
          </cell>
          <cell r="I2827">
            <v>31.89</v>
          </cell>
          <cell r="J2827">
            <v>31.37</v>
          </cell>
          <cell r="K2827">
            <v>30.92</v>
          </cell>
          <cell r="L2827">
            <v>30.47</v>
          </cell>
          <cell r="M2827">
            <v>30.02</v>
          </cell>
          <cell r="N2827">
            <v>29.57</v>
          </cell>
          <cell r="O2827">
            <v>29.13</v>
          </cell>
          <cell r="P2827">
            <v>28.7</v>
          </cell>
          <cell r="Q2827">
            <v>28.28</v>
          </cell>
          <cell r="R2827">
            <v>27.88</v>
          </cell>
        </row>
        <row r="2828">
          <cell r="A2828">
            <v>2000</v>
          </cell>
          <cell r="B2828" t="str">
            <v>OCT</v>
          </cell>
          <cell r="C2828" t="str">
            <v>OCT - 2000</v>
          </cell>
          <cell r="D2828">
            <v>36826</v>
          </cell>
          <cell r="E2828">
            <v>25</v>
          </cell>
          <cell r="F2828">
            <v>36824</v>
          </cell>
          <cell r="G2828">
            <v>32.96</v>
          </cell>
          <cell r="H2828">
            <v>32.19</v>
          </cell>
          <cell r="I2828">
            <v>31.6</v>
          </cell>
          <cell r="J2828">
            <v>31.1</v>
          </cell>
          <cell r="K2828">
            <v>30.65</v>
          </cell>
          <cell r="L2828">
            <v>30.21</v>
          </cell>
          <cell r="M2828">
            <v>29.77</v>
          </cell>
          <cell r="N2828">
            <v>29.33</v>
          </cell>
          <cell r="O2828">
            <v>28.9</v>
          </cell>
          <cell r="P2828">
            <v>28.47</v>
          </cell>
          <cell r="Q2828">
            <v>28.05</v>
          </cell>
          <cell r="R2828">
            <v>27.65</v>
          </cell>
        </row>
        <row r="2829">
          <cell r="A2829">
            <v>2000</v>
          </cell>
          <cell r="B2829" t="str">
            <v>OCT</v>
          </cell>
          <cell r="C2829" t="str">
            <v>OCT - 2000</v>
          </cell>
          <cell r="D2829">
            <v>36826</v>
          </cell>
          <cell r="E2829">
            <v>26</v>
          </cell>
          <cell r="F2829">
            <v>36825</v>
          </cell>
          <cell r="G2829">
            <v>33.71</v>
          </cell>
          <cell r="H2829">
            <v>32.770000000000003</v>
          </cell>
          <cell r="I2829">
            <v>32.14</v>
          </cell>
          <cell r="J2829">
            <v>31.59</v>
          </cell>
          <cell r="K2829">
            <v>31.11</v>
          </cell>
          <cell r="L2829">
            <v>30.65</v>
          </cell>
          <cell r="M2829">
            <v>30.19</v>
          </cell>
          <cell r="N2829">
            <v>29.73</v>
          </cell>
          <cell r="O2829">
            <v>29.28</v>
          </cell>
          <cell r="P2829">
            <v>28.84</v>
          </cell>
          <cell r="Q2829">
            <v>28.41</v>
          </cell>
          <cell r="R2829">
            <v>28</v>
          </cell>
        </row>
        <row r="2830">
          <cell r="A2830">
            <v>2000</v>
          </cell>
          <cell r="B2830" t="str">
            <v>OCT</v>
          </cell>
          <cell r="C2830" t="str">
            <v>OCT - 2000</v>
          </cell>
          <cell r="D2830">
            <v>36826</v>
          </cell>
          <cell r="E2830">
            <v>27</v>
          </cell>
          <cell r="F2830">
            <v>36826</v>
          </cell>
          <cell r="G2830">
            <v>32.74</v>
          </cell>
          <cell r="H2830">
            <v>31.68</v>
          </cell>
          <cell r="I2830">
            <v>31.03</v>
          </cell>
          <cell r="J2830">
            <v>30.48</v>
          </cell>
          <cell r="K2830">
            <v>29.98</v>
          </cell>
          <cell r="L2830">
            <v>29.52</v>
          </cell>
          <cell r="M2830">
            <v>29.06</v>
          </cell>
          <cell r="N2830">
            <v>28.6</v>
          </cell>
          <cell r="O2830">
            <v>28.15</v>
          </cell>
          <cell r="P2830">
            <v>27.7</v>
          </cell>
          <cell r="Q2830">
            <v>27.26</v>
          </cell>
          <cell r="R2830">
            <v>26.85</v>
          </cell>
        </row>
        <row r="2831">
          <cell r="A2831">
            <v>2000</v>
          </cell>
          <cell r="B2831" t="str">
            <v>OCT</v>
          </cell>
          <cell r="C2831" t="str">
            <v>OCT - 2000</v>
          </cell>
          <cell r="D2831">
            <v>36833</v>
          </cell>
          <cell r="E2831">
            <v>30</v>
          </cell>
          <cell r="F2831">
            <v>36829</v>
          </cell>
          <cell r="G2831">
            <v>32.81</v>
          </cell>
          <cell r="H2831">
            <v>31.63</v>
          </cell>
          <cell r="I2831">
            <v>30.91</v>
          </cell>
          <cell r="J2831">
            <v>30.32</v>
          </cell>
          <cell r="K2831">
            <v>29.82</v>
          </cell>
          <cell r="L2831">
            <v>29.36</v>
          </cell>
          <cell r="M2831">
            <v>28.9</v>
          </cell>
          <cell r="N2831">
            <v>28.44</v>
          </cell>
          <cell r="O2831">
            <v>27.99</v>
          </cell>
          <cell r="P2831">
            <v>27.54</v>
          </cell>
          <cell r="Q2831">
            <v>27.1</v>
          </cell>
          <cell r="R2831">
            <v>26.69</v>
          </cell>
        </row>
        <row r="2832">
          <cell r="A2832">
            <v>2000</v>
          </cell>
          <cell r="B2832" t="str">
            <v>OCT</v>
          </cell>
          <cell r="C2832" t="str">
            <v>OCT - 2000</v>
          </cell>
          <cell r="D2832">
            <v>36833</v>
          </cell>
          <cell r="E2832">
            <v>31</v>
          </cell>
          <cell r="F2832">
            <v>36830</v>
          </cell>
          <cell r="G2832">
            <v>32.700000000000003</v>
          </cell>
          <cell r="H2832">
            <v>31.55</v>
          </cell>
          <cell r="I2832">
            <v>30.85</v>
          </cell>
          <cell r="J2832">
            <v>30.27</v>
          </cell>
          <cell r="K2832">
            <v>29.79</v>
          </cell>
          <cell r="L2832">
            <v>29.34</v>
          </cell>
          <cell r="M2832">
            <v>28.89</v>
          </cell>
          <cell r="N2832">
            <v>28.45</v>
          </cell>
          <cell r="O2832">
            <v>28.01</v>
          </cell>
          <cell r="P2832">
            <v>27.57</v>
          </cell>
          <cell r="Q2832">
            <v>27.14</v>
          </cell>
          <cell r="R2832">
            <v>26.74</v>
          </cell>
        </row>
        <row r="2833">
          <cell r="A2833">
            <v>2000</v>
          </cell>
          <cell r="B2833" t="str">
            <v>NOV</v>
          </cell>
          <cell r="C2833" t="str">
            <v>NOV - 2000</v>
          </cell>
          <cell r="D2833">
            <v>36833</v>
          </cell>
          <cell r="E2833">
            <v>1</v>
          </cell>
          <cell r="F2833">
            <v>36831</v>
          </cell>
          <cell r="G2833">
            <v>33.25</v>
          </cell>
          <cell r="H2833">
            <v>31.98</v>
          </cell>
          <cell r="I2833">
            <v>31.17</v>
          </cell>
          <cell r="J2833">
            <v>30.53</v>
          </cell>
          <cell r="K2833">
            <v>30.01</v>
          </cell>
          <cell r="L2833">
            <v>29.53</v>
          </cell>
          <cell r="M2833">
            <v>29.06</v>
          </cell>
          <cell r="N2833">
            <v>28.59</v>
          </cell>
          <cell r="O2833">
            <v>28.13</v>
          </cell>
          <cell r="P2833">
            <v>27.67</v>
          </cell>
          <cell r="Q2833">
            <v>27.23</v>
          </cell>
          <cell r="R2833">
            <v>26.82</v>
          </cell>
        </row>
        <row r="2834">
          <cell r="A2834">
            <v>2000</v>
          </cell>
          <cell r="B2834" t="str">
            <v>NOV</v>
          </cell>
          <cell r="C2834" t="str">
            <v>NOV - 2000</v>
          </cell>
          <cell r="D2834">
            <v>36833</v>
          </cell>
          <cell r="E2834">
            <v>2</v>
          </cell>
          <cell r="F2834">
            <v>36832</v>
          </cell>
          <cell r="G2834">
            <v>32.54</v>
          </cell>
          <cell r="H2834">
            <v>31.28</v>
          </cell>
          <cell r="I2834">
            <v>30.48</v>
          </cell>
          <cell r="J2834">
            <v>29.87</v>
          </cell>
          <cell r="K2834">
            <v>29.37</v>
          </cell>
          <cell r="L2834">
            <v>28.9</v>
          </cell>
          <cell r="M2834">
            <v>28.44</v>
          </cell>
          <cell r="N2834">
            <v>27.98</v>
          </cell>
          <cell r="O2834">
            <v>27.53</v>
          </cell>
          <cell r="P2834">
            <v>27.09</v>
          </cell>
          <cell r="Q2834">
            <v>26.66</v>
          </cell>
          <cell r="R2834">
            <v>26.26</v>
          </cell>
        </row>
        <row r="2835">
          <cell r="A2835">
            <v>2000</v>
          </cell>
          <cell r="B2835" t="str">
            <v>NOV</v>
          </cell>
          <cell r="C2835" t="str">
            <v>NOV - 2000</v>
          </cell>
          <cell r="D2835">
            <v>36833</v>
          </cell>
          <cell r="E2835">
            <v>3</v>
          </cell>
          <cell r="F2835">
            <v>36833</v>
          </cell>
          <cell r="G2835">
            <v>32.71</v>
          </cell>
          <cell r="H2835">
            <v>31.55</v>
          </cell>
          <cell r="I2835">
            <v>30.73</v>
          </cell>
          <cell r="J2835">
            <v>30.11</v>
          </cell>
          <cell r="K2835">
            <v>29.62</v>
          </cell>
          <cell r="L2835">
            <v>29.16</v>
          </cell>
          <cell r="M2835">
            <v>28.71</v>
          </cell>
          <cell r="N2835">
            <v>28.26</v>
          </cell>
          <cell r="O2835">
            <v>27.82</v>
          </cell>
          <cell r="P2835">
            <v>27.39</v>
          </cell>
          <cell r="Q2835">
            <v>26.98</v>
          </cell>
          <cell r="R2835">
            <v>26.59</v>
          </cell>
        </row>
        <row r="2836">
          <cell r="A2836">
            <v>2000</v>
          </cell>
          <cell r="B2836" t="str">
            <v>NOV</v>
          </cell>
          <cell r="C2836" t="str">
            <v>NOV - 2000</v>
          </cell>
          <cell r="D2836">
            <v>36840</v>
          </cell>
          <cell r="E2836">
            <v>6</v>
          </cell>
          <cell r="F2836">
            <v>36836</v>
          </cell>
          <cell r="G2836">
            <v>32.86</v>
          </cell>
          <cell r="H2836">
            <v>31.69</v>
          </cell>
          <cell r="I2836">
            <v>30.84</v>
          </cell>
          <cell r="J2836">
            <v>30.21</v>
          </cell>
          <cell r="K2836">
            <v>29.71</v>
          </cell>
          <cell r="L2836">
            <v>29.25</v>
          </cell>
          <cell r="M2836">
            <v>28.8</v>
          </cell>
          <cell r="N2836">
            <v>28.35</v>
          </cell>
          <cell r="O2836">
            <v>27.91</v>
          </cell>
          <cell r="P2836">
            <v>27.48</v>
          </cell>
          <cell r="Q2836">
            <v>27.07</v>
          </cell>
          <cell r="R2836">
            <v>26.68</v>
          </cell>
        </row>
        <row r="2837">
          <cell r="A2837">
            <v>2000</v>
          </cell>
          <cell r="B2837" t="str">
            <v>NOV</v>
          </cell>
          <cell r="C2837" t="str">
            <v>NOV - 2000</v>
          </cell>
          <cell r="D2837">
            <v>36840</v>
          </cell>
          <cell r="E2837">
            <v>7</v>
          </cell>
          <cell r="F2837">
            <v>36837</v>
          </cell>
          <cell r="G2837">
            <v>33.4</v>
          </cell>
          <cell r="H2837">
            <v>32.29</v>
          </cell>
          <cell r="I2837">
            <v>31.34</v>
          </cell>
          <cell r="J2837">
            <v>30.66</v>
          </cell>
          <cell r="K2837">
            <v>30.13</v>
          </cell>
          <cell r="L2837">
            <v>29.65</v>
          </cell>
          <cell r="M2837">
            <v>29.17</v>
          </cell>
          <cell r="N2837">
            <v>28.7</v>
          </cell>
          <cell r="O2837">
            <v>28.24</v>
          </cell>
          <cell r="P2837">
            <v>27.79</v>
          </cell>
          <cell r="Q2837">
            <v>27.37</v>
          </cell>
          <cell r="R2837">
            <v>26.97</v>
          </cell>
        </row>
        <row r="2838">
          <cell r="A2838">
            <v>2000</v>
          </cell>
          <cell r="B2838" t="str">
            <v>NOV</v>
          </cell>
          <cell r="C2838" t="str">
            <v>NOV - 2000</v>
          </cell>
          <cell r="D2838">
            <v>36840</v>
          </cell>
          <cell r="E2838">
            <v>8</v>
          </cell>
          <cell r="F2838">
            <v>36838</v>
          </cell>
          <cell r="G2838">
            <v>33.24</v>
          </cell>
          <cell r="H2838">
            <v>32.28</v>
          </cell>
          <cell r="I2838">
            <v>31.38</v>
          </cell>
          <cell r="J2838">
            <v>30.68</v>
          </cell>
          <cell r="K2838">
            <v>30.14</v>
          </cell>
          <cell r="L2838">
            <v>29.65</v>
          </cell>
          <cell r="M2838">
            <v>29.17</v>
          </cell>
          <cell r="N2838">
            <v>28.7</v>
          </cell>
          <cell r="O2838">
            <v>28.24</v>
          </cell>
          <cell r="P2838">
            <v>27.8</v>
          </cell>
          <cell r="Q2838">
            <v>27.39</v>
          </cell>
          <cell r="R2838">
            <v>26.99</v>
          </cell>
        </row>
        <row r="2839">
          <cell r="A2839">
            <v>2000</v>
          </cell>
          <cell r="B2839" t="str">
            <v>NOV</v>
          </cell>
          <cell r="C2839" t="str">
            <v>NOV - 2000</v>
          </cell>
          <cell r="D2839">
            <v>36840</v>
          </cell>
          <cell r="E2839">
            <v>9</v>
          </cell>
          <cell r="F2839">
            <v>36839</v>
          </cell>
          <cell r="G2839">
            <v>33.92</v>
          </cell>
          <cell r="H2839">
            <v>32.979999999999997</v>
          </cell>
          <cell r="I2839">
            <v>32.07</v>
          </cell>
          <cell r="J2839">
            <v>31.32</v>
          </cell>
          <cell r="K2839">
            <v>30.73</v>
          </cell>
          <cell r="L2839">
            <v>30.21</v>
          </cell>
          <cell r="M2839">
            <v>29.71</v>
          </cell>
          <cell r="N2839">
            <v>29.23</v>
          </cell>
          <cell r="O2839">
            <v>28.76</v>
          </cell>
          <cell r="P2839">
            <v>28.31</v>
          </cell>
          <cell r="Q2839">
            <v>27.89</v>
          </cell>
          <cell r="R2839">
            <v>27.48</v>
          </cell>
        </row>
        <row r="2840">
          <cell r="A2840">
            <v>2000</v>
          </cell>
          <cell r="B2840" t="str">
            <v>NOV</v>
          </cell>
          <cell r="C2840" t="str">
            <v>NOV - 2000</v>
          </cell>
          <cell r="D2840">
            <v>36840</v>
          </cell>
          <cell r="E2840">
            <v>10</v>
          </cell>
          <cell r="F2840">
            <v>36840</v>
          </cell>
          <cell r="G2840">
            <v>34.020000000000003</v>
          </cell>
          <cell r="H2840">
            <v>33.06</v>
          </cell>
          <cell r="I2840">
            <v>32.159999999999997</v>
          </cell>
          <cell r="J2840">
            <v>31.36</v>
          </cell>
          <cell r="K2840">
            <v>30.71</v>
          </cell>
          <cell r="L2840">
            <v>30.14</v>
          </cell>
          <cell r="M2840">
            <v>29.6</v>
          </cell>
          <cell r="N2840">
            <v>29.09</v>
          </cell>
          <cell r="O2840">
            <v>28.61</v>
          </cell>
          <cell r="P2840">
            <v>28.15</v>
          </cell>
          <cell r="Q2840">
            <v>27.72</v>
          </cell>
          <cell r="R2840">
            <v>27.3</v>
          </cell>
        </row>
        <row r="2841">
          <cell r="A2841">
            <v>2000</v>
          </cell>
          <cell r="B2841" t="str">
            <v>NOV</v>
          </cell>
          <cell r="C2841" t="str">
            <v>NOV - 2000</v>
          </cell>
          <cell r="D2841">
            <v>36847</v>
          </cell>
          <cell r="E2841">
            <v>13</v>
          </cell>
          <cell r="F2841">
            <v>36843</v>
          </cell>
          <cell r="G2841">
            <v>34.47</v>
          </cell>
          <cell r="H2841">
            <v>33.56</v>
          </cell>
          <cell r="I2841">
            <v>32.58</v>
          </cell>
          <cell r="J2841">
            <v>31.68</v>
          </cell>
          <cell r="K2841">
            <v>30.95</v>
          </cell>
          <cell r="L2841">
            <v>30.32</v>
          </cell>
          <cell r="M2841">
            <v>29.73</v>
          </cell>
          <cell r="N2841">
            <v>29.19</v>
          </cell>
          <cell r="O2841">
            <v>28.68</v>
          </cell>
          <cell r="P2841">
            <v>28.21</v>
          </cell>
          <cell r="Q2841">
            <v>27.77</v>
          </cell>
          <cell r="R2841">
            <v>27.34</v>
          </cell>
        </row>
        <row r="2842">
          <cell r="A2842">
            <v>2000</v>
          </cell>
          <cell r="B2842" t="str">
            <v>NOV</v>
          </cell>
          <cell r="C2842" t="str">
            <v>NOV - 2000</v>
          </cell>
          <cell r="D2842">
            <v>36847</v>
          </cell>
          <cell r="E2842">
            <v>14</v>
          </cell>
          <cell r="F2842">
            <v>36844</v>
          </cell>
          <cell r="G2842">
            <v>34.869999999999997</v>
          </cell>
          <cell r="H2842">
            <v>33.96</v>
          </cell>
          <cell r="I2842">
            <v>32.950000000000003</v>
          </cell>
          <cell r="J2842">
            <v>31.92</v>
          </cell>
          <cell r="K2842">
            <v>31.07</v>
          </cell>
          <cell r="L2842">
            <v>30.37</v>
          </cell>
          <cell r="M2842">
            <v>29.72</v>
          </cell>
          <cell r="N2842">
            <v>29.12</v>
          </cell>
          <cell r="O2842">
            <v>28.56</v>
          </cell>
          <cell r="P2842">
            <v>28.05</v>
          </cell>
          <cell r="Q2842">
            <v>27.58</v>
          </cell>
          <cell r="R2842">
            <v>27.13</v>
          </cell>
        </row>
        <row r="2843">
          <cell r="A2843">
            <v>2000</v>
          </cell>
          <cell r="B2843" t="str">
            <v>NOV</v>
          </cell>
          <cell r="C2843" t="str">
            <v>NOV - 2000</v>
          </cell>
          <cell r="D2843">
            <v>36847</v>
          </cell>
          <cell r="E2843">
            <v>15</v>
          </cell>
          <cell r="F2843">
            <v>36845</v>
          </cell>
          <cell r="G2843">
            <v>35.58</v>
          </cell>
          <cell r="H2843">
            <v>34.99</v>
          </cell>
          <cell r="I2843">
            <v>33.92</v>
          </cell>
          <cell r="J2843">
            <v>32.79</v>
          </cell>
          <cell r="K2843">
            <v>31.77</v>
          </cell>
          <cell r="L2843">
            <v>30.93</v>
          </cell>
          <cell r="M2843">
            <v>30.17</v>
          </cell>
          <cell r="N2843">
            <v>29.5</v>
          </cell>
          <cell r="O2843">
            <v>28.91</v>
          </cell>
          <cell r="P2843">
            <v>28.38</v>
          </cell>
          <cell r="Q2843">
            <v>27.89</v>
          </cell>
          <cell r="R2843">
            <v>27.43</v>
          </cell>
        </row>
        <row r="2844">
          <cell r="A2844">
            <v>2000</v>
          </cell>
          <cell r="B2844" t="str">
            <v>NOV</v>
          </cell>
          <cell r="C2844" t="str">
            <v>NOV - 2000</v>
          </cell>
          <cell r="D2844">
            <v>36847</v>
          </cell>
          <cell r="E2844">
            <v>16</v>
          </cell>
          <cell r="F2844">
            <v>36846</v>
          </cell>
          <cell r="G2844">
            <v>35.119999999999997</v>
          </cell>
          <cell r="H2844">
            <v>34.46</v>
          </cell>
          <cell r="I2844">
            <v>33.53</v>
          </cell>
          <cell r="J2844">
            <v>32.450000000000003</v>
          </cell>
          <cell r="K2844">
            <v>31.49</v>
          </cell>
          <cell r="L2844">
            <v>30.7</v>
          </cell>
          <cell r="M2844">
            <v>29.97</v>
          </cell>
          <cell r="N2844">
            <v>29.31</v>
          </cell>
          <cell r="O2844">
            <v>28.73</v>
          </cell>
          <cell r="P2844">
            <v>28.21</v>
          </cell>
          <cell r="Q2844">
            <v>27.72</v>
          </cell>
          <cell r="R2844">
            <v>27.26</v>
          </cell>
        </row>
        <row r="2845">
          <cell r="A2845">
            <v>2000</v>
          </cell>
          <cell r="B2845" t="str">
            <v>NOV</v>
          </cell>
          <cell r="C2845" t="str">
            <v>NOV - 2000</v>
          </cell>
          <cell r="D2845">
            <v>36847</v>
          </cell>
          <cell r="E2845">
            <v>17</v>
          </cell>
          <cell r="F2845">
            <v>36847</v>
          </cell>
          <cell r="G2845">
            <v>35.450000000000003</v>
          </cell>
          <cell r="H2845">
            <v>35.03</v>
          </cell>
          <cell r="I2845">
            <v>34.119999999999997</v>
          </cell>
          <cell r="J2845">
            <v>33.049999999999997</v>
          </cell>
          <cell r="K2845">
            <v>32.049999999999997</v>
          </cell>
          <cell r="L2845">
            <v>31.22</v>
          </cell>
          <cell r="M2845">
            <v>30.48</v>
          </cell>
          <cell r="N2845">
            <v>29.82</v>
          </cell>
          <cell r="O2845">
            <v>29.24</v>
          </cell>
          <cell r="P2845">
            <v>28.72</v>
          </cell>
          <cell r="Q2845">
            <v>28.23</v>
          </cell>
          <cell r="R2845">
            <v>27.77</v>
          </cell>
        </row>
        <row r="2846">
          <cell r="A2846">
            <v>2000</v>
          </cell>
          <cell r="B2846" t="str">
            <v>NOV</v>
          </cell>
          <cell r="C2846" t="str">
            <v>NOV - 2000</v>
          </cell>
          <cell r="D2846">
            <v>36854</v>
          </cell>
          <cell r="E2846">
            <v>20</v>
          </cell>
          <cell r="F2846">
            <v>36850</v>
          </cell>
          <cell r="G2846">
            <v>35.22</v>
          </cell>
          <cell r="H2846">
            <v>34.159999999999997</v>
          </cell>
          <cell r="I2846">
            <v>32.99</v>
          </cell>
          <cell r="J2846">
            <v>31.91</v>
          </cell>
          <cell r="K2846">
            <v>30.97</v>
          </cell>
          <cell r="L2846">
            <v>30.13</v>
          </cell>
          <cell r="M2846">
            <v>29.42</v>
          </cell>
          <cell r="N2846">
            <v>28.79</v>
          </cell>
          <cell r="O2846">
            <v>28.25</v>
          </cell>
          <cell r="P2846">
            <v>27.75</v>
          </cell>
          <cell r="Q2846">
            <v>27.27</v>
          </cell>
          <cell r="R2846">
            <v>26.82</v>
          </cell>
        </row>
        <row r="2847">
          <cell r="A2847">
            <v>2000</v>
          </cell>
          <cell r="B2847" t="str">
            <v>NOV</v>
          </cell>
          <cell r="C2847" t="str">
            <v>NOV - 2000</v>
          </cell>
          <cell r="D2847">
            <v>36854</v>
          </cell>
          <cell r="E2847">
            <v>21</v>
          </cell>
          <cell r="F2847">
            <v>36851</v>
          </cell>
          <cell r="G2847">
            <v>35.159999999999997</v>
          </cell>
          <cell r="H2847">
            <v>34.19</v>
          </cell>
          <cell r="I2847">
            <v>33.130000000000003</v>
          </cell>
          <cell r="J2847">
            <v>32.07</v>
          </cell>
          <cell r="K2847">
            <v>31.13</v>
          </cell>
          <cell r="L2847">
            <v>30.3</v>
          </cell>
          <cell r="M2847">
            <v>29.59</v>
          </cell>
          <cell r="N2847">
            <v>28.96</v>
          </cell>
          <cell r="O2847">
            <v>28.42</v>
          </cell>
          <cell r="P2847">
            <v>27.92</v>
          </cell>
          <cell r="Q2847">
            <v>27.44</v>
          </cell>
          <cell r="R2847">
            <v>26.99</v>
          </cell>
        </row>
        <row r="2848">
          <cell r="A2848">
            <v>2000</v>
          </cell>
          <cell r="B2848" t="str">
            <v>NOV</v>
          </cell>
          <cell r="C2848" t="str">
            <v>NOV - 2000</v>
          </cell>
          <cell r="D2848">
            <v>36854</v>
          </cell>
          <cell r="E2848">
            <v>22</v>
          </cell>
          <cell r="F2848">
            <v>36852</v>
          </cell>
          <cell r="G2848">
            <v>35.4</v>
          </cell>
          <cell r="H2848">
            <v>34.4</v>
          </cell>
          <cell r="I2848">
            <v>33.32</v>
          </cell>
          <cell r="J2848">
            <v>32.24</v>
          </cell>
          <cell r="K2848">
            <v>31.29</v>
          </cell>
          <cell r="L2848">
            <v>30.45</v>
          </cell>
          <cell r="M2848">
            <v>29.72</v>
          </cell>
          <cell r="N2848">
            <v>29.07</v>
          </cell>
          <cell r="O2848">
            <v>28.51</v>
          </cell>
          <cell r="P2848">
            <v>27.99</v>
          </cell>
          <cell r="Q2848">
            <v>27.5</v>
          </cell>
          <cell r="R2848">
            <v>27.04</v>
          </cell>
        </row>
        <row r="2849">
          <cell r="A2849">
            <v>2000</v>
          </cell>
          <cell r="B2849" t="str">
            <v>NOV</v>
          </cell>
          <cell r="C2849" t="str">
            <v>NOV - 2000</v>
          </cell>
          <cell r="D2849">
            <v>36854</v>
          </cell>
          <cell r="E2849">
            <v>23</v>
          </cell>
          <cell r="F2849">
            <v>36853</v>
          </cell>
        </row>
        <row r="2850">
          <cell r="A2850">
            <v>2000</v>
          </cell>
          <cell r="B2850" t="str">
            <v>NOV</v>
          </cell>
          <cell r="C2850" t="str">
            <v>NOV - 2000</v>
          </cell>
          <cell r="D2850">
            <v>36854</v>
          </cell>
          <cell r="E2850">
            <v>24</v>
          </cell>
          <cell r="F2850">
            <v>36854</v>
          </cell>
        </row>
        <row r="2851">
          <cell r="A2851">
            <v>2000</v>
          </cell>
          <cell r="B2851" t="str">
            <v>NOV</v>
          </cell>
          <cell r="C2851" t="str">
            <v>NOV - 2000</v>
          </cell>
          <cell r="D2851">
            <v>36861</v>
          </cell>
          <cell r="E2851">
            <v>27</v>
          </cell>
          <cell r="F2851">
            <v>36857</v>
          </cell>
          <cell r="G2851">
            <v>35.380000000000003</v>
          </cell>
          <cell r="H2851">
            <v>34.29</v>
          </cell>
          <cell r="I2851">
            <v>33.25</v>
          </cell>
          <cell r="J2851">
            <v>32.21</v>
          </cell>
          <cell r="K2851">
            <v>31.29</v>
          </cell>
          <cell r="L2851">
            <v>30.47</v>
          </cell>
          <cell r="M2851">
            <v>29.75</v>
          </cell>
          <cell r="N2851">
            <v>29.11</v>
          </cell>
          <cell r="O2851">
            <v>28.56</v>
          </cell>
          <cell r="P2851">
            <v>28.05</v>
          </cell>
          <cell r="Q2851">
            <v>27.56</v>
          </cell>
          <cell r="R2851">
            <v>27.12</v>
          </cell>
        </row>
        <row r="2852">
          <cell r="A2852">
            <v>2000</v>
          </cell>
          <cell r="B2852" t="str">
            <v>NOV</v>
          </cell>
          <cell r="C2852" t="str">
            <v>NOV - 2000</v>
          </cell>
          <cell r="D2852">
            <v>36861</v>
          </cell>
          <cell r="E2852">
            <v>28</v>
          </cell>
          <cell r="F2852">
            <v>36858</v>
          </cell>
          <cell r="G2852">
            <v>34.22</v>
          </cell>
          <cell r="H2852">
            <v>33.21</v>
          </cell>
          <cell r="I2852">
            <v>32.28</v>
          </cell>
          <cell r="J2852">
            <v>31.36</v>
          </cell>
          <cell r="K2852">
            <v>30.54</v>
          </cell>
          <cell r="L2852">
            <v>29.8</v>
          </cell>
          <cell r="M2852">
            <v>29.15</v>
          </cell>
          <cell r="N2852">
            <v>28.59</v>
          </cell>
          <cell r="O2852">
            <v>28.09</v>
          </cell>
          <cell r="P2852">
            <v>27.64</v>
          </cell>
          <cell r="Q2852">
            <v>27.2</v>
          </cell>
          <cell r="R2852">
            <v>26.78</v>
          </cell>
        </row>
        <row r="2853">
          <cell r="A2853">
            <v>2000</v>
          </cell>
          <cell r="B2853" t="str">
            <v>NOV</v>
          </cell>
          <cell r="C2853" t="str">
            <v>NOV - 2000</v>
          </cell>
          <cell r="D2853">
            <v>36861</v>
          </cell>
          <cell r="E2853">
            <v>29</v>
          </cell>
          <cell r="F2853">
            <v>36859</v>
          </cell>
          <cell r="G2853">
            <v>34.630000000000003</v>
          </cell>
          <cell r="H2853">
            <v>33.49</v>
          </cell>
          <cell r="I2853">
            <v>32.5</v>
          </cell>
          <cell r="J2853">
            <v>31.57</v>
          </cell>
          <cell r="K2853">
            <v>30.74</v>
          </cell>
          <cell r="L2853">
            <v>30</v>
          </cell>
          <cell r="M2853">
            <v>29.35</v>
          </cell>
          <cell r="N2853">
            <v>28.79</v>
          </cell>
          <cell r="O2853">
            <v>28.29</v>
          </cell>
          <cell r="P2853">
            <v>27.84</v>
          </cell>
          <cell r="Q2853">
            <v>27.4</v>
          </cell>
          <cell r="R2853">
            <v>26.98</v>
          </cell>
        </row>
        <row r="2854">
          <cell r="A2854">
            <v>2000</v>
          </cell>
          <cell r="B2854" t="str">
            <v>NOV</v>
          </cell>
          <cell r="C2854" t="str">
            <v>NOV - 2000</v>
          </cell>
          <cell r="D2854">
            <v>36861</v>
          </cell>
          <cell r="E2854">
            <v>30</v>
          </cell>
          <cell r="F2854">
            <v>36860</v>
          </cell>
          <cell r="G2854">
            <v>33.82</v>
          </cell>
          <cell r="H2854">
            <v>32.880000000000003</v>
          </cell>
          <cell r="I2854">
            <v>31.9</v>
          </cell>
          <cell r="J2854">
            <v>31</v>
          </cell>
          <cell r="K2854">
            <v>30.2</v>
          </cell>
          <cell r="L2854">
            <v>29.5</v>
          </cell>
          <cell r="M2854">
            <v>28.87</v>
          </cell>
          <cell r="N2854">
            <v>28.34</v>
          </cell>
          <cell r="O2854">
            <v>27.85</v>
          </cell>
          <cell r="P2854">
            <v>27.42</v>
          </cell>
          <cell r="Q2854">
            <v>27.02</v>
          </cell>
          <cell r="R2854">
            <v>26.62</v>
          </cell>
        </row>
        <row r="2855">
          <cell r="A2855">
            <v>2000</v>
          </cell>
          <cell r="B2855" t="str">
            <v>DEC</v>
          </cell>
          <cell r="C2855" t="str">
            <v>DEC - 2000</v>
          </cell>
          <cell r="D2855">
            <v>36861</v>
          </cell>
          <cell r="E2855">
            <v>1</v>
          </cell>
          <cell r="F2855">
            <v>36861</v>
          </cell>
          <cell r="G2855">
            <v>32.020000000000003</v>
          </cell>
          <cell r="H2855">
            <v>31.17</v>
          </cell>
          <cell r="I2855">
            <v>30.36</v>
          </cell>
          <cell r="J2855">
            <v>29.61</v>
          </cell>
          <cell r="K2855">
            <v>28.94</v>
          </cell>
          <cell r="L2855">
            <v>28.37</v>
          </cell>
          <cell r="M2855">
            <v>27.87</v>
          </cell>
          <cell r="N2855">
            <v>27.43</v>
          </cell>
          <cell r="O2855">
            <v>27.01</v>
          </cell>
          <cell r="P2855">
            <v>26.64</v>
          </cell>
          <cell r="Q2855">
            <v>26.3</v>
          </cell>
          <cell r="R2855">
            <v>25.95</v>
          </cell>
        </row>
        <row r="2856">
          <cell r="A2856">
            <v>2000</v>
          </cell>
          <cell r="B2856" t="str">
            <v>DEC</v>
          </cell>
          <cell r="C2856" t="str">
            <v>DEC - 2000</v>
          </cell>
          <cell r="D2856">
            <v>36868</v>
          </cell>
          <cell r="E2856">
            <v>4</v>
          </cell>
          <cell r="F2856">
            <v>36864</v>
          </cell>
          <cell r="G2856">
            <v>31.22</v>
          </cell>
          <cell r="H2856">
            <v>30.47</v>
          </cell>
          <cell r="I2856">
            <v>29.75</v>
          </cell>
          <cell r="J2856">
            <v>29.12</v>
          </cell>
          <cell r="K2856">
            <v>28.55</v>
          </cell>
          <cell r="L2856">
            <v>28.05</v>
          </cell>
          <cell r="M2856">
            <v>27.58</v>
          </cell>
          <cell r="N2856">
            <v>27.17</v>
          </cell>
          <cell r="O2856">
            <v>26.77</v>
          </cell>
          <cell r="P2856">
            <v>26.64</v>
          </cell>
          <cell r="Q2856">
            <v>26.3</v>
          </cell>
          <cell r="R2856">
            <v>25.8</v>
          </cell>
        </row>
        <row r="2857">
          <cell r="A2857">
            <v>2000</v>
          </cell>
          <cell r="B2857" t="str">
            <v>DEC</v>
          </cell>
          <cell r="C2857" t="str">
            <v>DEC - 2000</v>
          </cell>
          <cell r="D2857">
            <v>36868</v>
          </cell>
          <cell r="E2857">
            <v>5</v>
          </cell>
          <cell r="F2857">
            <v>36865</v>
          </cell>
          <cell r="G2857">
            <v>29.53</v>
          </cell>
          <cell r="H2857">
            <v>29.03</v>
          </cell>
          <cell r="I2857">
            <v>28.48</v>
          </cell>
          <cell r="J2857">
            <v>28</v>
          </cell>
          <cell r="K2857">
            <v>27.58</v>
          </cell>
          <cell r="L2857">
            <v>27.2</v>
          </cell>
          <cell r="M2857">
            <v>26.84</v>
          </cell>
          <cell r="N2857">
            <v>26.51</v>
          </cell>
          <cell r="O2857">
            <v>26.19</v>
          </cell>
          <cell r="P2857">
            <v>25.88</v>
          </cell>
          <cell r="Q2857">
            <v>25.62</v>
          </cell>
          <cell r="R2857">
            <v>25.36</v>
          </cell>
        </row>
        <row r="2858">
          <cell r="A2858">
            <v>2000</v>
          </cell>
          <cell r="B2858" t="str">
            <v>DEC</v>
          </cell>
          <cell r="C2858" t="str">
            <v>DEC - 2000</v>
          </cell>
          <cell r="D2858">
            <v>36868</v>
          </cell>
          <cell r="E2858">
            <v>6</v>
          </cell>
          <cell r="F2858">
            <v>36866</v>
          </cell>
          <cell r="G2858">
            <v>29.85</v>
          </cell>
          <cell r="H2858">
            <v>29.31</v>
          </cell>
          <cell r="I2858">
            <v>28.81</v>
          </cell>
          <cell r="J2858">
            <v>28.34</v>
          </cell>
          <cell r="K2858">
            <v>27.92</v>
          </cell>
          <cell r="L2858">
            <v>27.54</v>
          </cell>
          <cell r="M2858">
            <v>27.19</v>
          </cell>
          <cell r="N2858">
            <v>26.88</v>
          </cell>
          <cell r="O2858">
            <v>26.57</v>
          </cell>
          <cell r="P2858">
            <v>26.27</v>
          </cell>
          <cell r="Q2858">
            <v>26.01</v>
          </cell>
          <cell r="R2858">
            <v>25.76</v>
          </cell>
        </row>
        <row r="2859">
          <cell r="A2859">
            <v>2000</v>
          </cell>
          <cell r="B2859" t="str">
            <v>DEC</v>
          </cell>
          <cell r="C2859" t="str">
            <v>DEC - 2000</v>
          </cell>
          <cell r="D2859">
            <v>36868</v>
          </cell>
          <cell r="E2859">
            <v>7</v>
          </cell>
          <cell r="F2859">
            <v>36867</v>
          </cell>
          <cell r="G2859">
            <v>29.35</v>
          </cell>
          <cell r="H2859">
            <v>29.01</v>
          </cell>
          <cell r="I2859">
            <v>28.52</v>
          </cell>
          <cell r="J2859">
            <v>28.06</v>
          </cell>
          <cell r="K2859">
            <v>27.65</v>
          </cell>
          <cell r="L2859">
            <v>27.27</v>
          </cell>
          <cell r="M2859">
            <v>26.92</v>
          </cell>
          <cell r="N2859">
            <v>26.59</v>
          </cell>
          <cell r="O2859">
            <v>26.27</v>
          </cell>
          <cell r="P2859">
            <v>25.97</v>
          </cell>
          <cell r="Q2859">
            <v>25.71</v>
          </cell>
          <cell r="R2859">
            <v>25.46</v>
          </cell>
        </row>
        <row r="2860">
          <cell r="A2860">
            <v>2000</v>
          </cell>
          <cell r="B2860" t="str">
            <v>DEC</v>
          </cell>
          <cell r="C2860" t="str">
            <v>DEC - 2000</v>
          </cell>
          <cell r="D2860">
            <v>36868</v>
          </cell>
          <cell r="E2860">
            <v>8</v>
          </cell>
          <cell r="F2860">
            <v>36868</v>
          </cell>
          <cell r="G2860">
            <v>28.44</v>
          </cell>
          <cell r="H2860">
            <v>28.09</v>
          </cell>
          <cell r="I2860">
            <v>27.75</v>
          </cell>
          <cell r="J2860">
            <v>27.44</v>
          </cell>
          <cell r="K2860">
            <v>27.14</v>
          </cell>
          <cell r="L2860">
            <v>26.88</v>
          </cell>
          <cell r="M2860">
            <v>26.6</v>
          </cell>
          <cell r="N2860">
            <v>26.34</v>
          </cell>
          <cell r="O2860">
            <v>26.09</v>
          </cell>
          <cell r="P2860">
            <v>25.85</v>
          </cell>
          <cell r="Q2860">
            <v>25.63</v>
          </cell>
          <cell r="R2860">
            <v>25.41</v>
          </cell>
        </row>
        <row r="2861">
          <cell r="A2861">
            <v>2000</v>
          </cell>
          <cell r="B2861" t="str">
            <v>DEC</v>
          </cell>
          <cell r="C2861" t="str">
            <v>DEC - 2000</v>
          </cell>
          <cell r="D2861">
            <v>36875</v>
          </cell>
          <cell r="E2861">
            <v>11</v>
          </cell>
          <cell r="F2861">
            <v>36871</v>
          </cell>
          <cell r="G2861">
            <v>29.5</v>
          </cell>
          <cell r="H2861">
            <v>29.04</v>
          </cell>
          <cell r="I2861">
            <v>28.57</v>
          </cell>
          <cell r="J2861">
            <v>28.16</v>
          </cell>
          <cell r="K2861">
            <v>27.77</v>
          </cell>
          <cell r="L2861">
            <v>27.44</v>
          </cell>
          <cell r="M2861">
            <v>27.14</v>
          </cell>
          <cell r="N2861">
            <v>26.86</v>
          </cell>
          <cell r="O2861">
            <v>26.6</v>
          </cell>
          <cell r="P2861">
            <v>26.35</v>
          </cell>
          <cell r="Q2861">
            <v>26.12</v>
          </cell>
          <cell r="R2861">
            <v>25.89</v>
          </cell>
        </row>
        <row r="2862">
          <cell r="A2862">
            <v>2000</v>
          </cell>
          <cell r="B2862" t="str">
            <v>DEC</v>
          </cell>
          <cell r="C2862" t="str">
            <v>DEC - 2000</v>
          </cell>
          <cell r="D2862">
            <v>36875</v>
          </cell>
          <cell r="E2862">
            <v>12</v>
          </cell>
          <cell r="F2862">
            <v>36872</v>
          </cell>
          <cell r="G2862">
            <v>29.68</v>
          </cell>
          <cell r="H2862">
            <v>29.1</v>
          </cell>
          <cell r="I2862">
            <v>28.57</v>
          </cell>
          <cell r="J2862">
            <v>28.14</v>
          </cell>
          <cell r="K2862">
            <v>27.75</v>
          </cell>
          <cell r="L2862">
            <v>27.4</v>
          </cell>
          <cell r="M2862">
            <v>27.08</v>
          </cell>
          <cell r="N2862">
            <v>26.78</v>
          </cell>
          <cell r="O2862">
            <v>26.5</v>
          </cell>
          <cell r="P2862">
            <v>26.24</v>
          </cell>
          <cell r="Q2862">
            <v>25.99</v>
          </cell>
          <cell r="R2862">
            <v>25.75</v>
          </cell>
        </row>
        <row r="2863">
          <cell r="A2863">
            <v>2000</v>
          </cell>
          <cell r="B2863" t="str">
            <v>DEC</v>
          </cell>
          <cell r="C2863" t="str">
            <v>DEC - 2000</v>
          </cell>
          <cell r="D2863">
            <v>36875</v>
          </cell>
          <cell r="E2863">
            <v>13</v>
          </cell>
          <cell r="F2863">
            <v>36873</v>
          </cell>
          <cell r="G2863">
            <v>28.74</v>
          </cell>
          <cell r="H2863">
            <v>28.12</v>
          </cell>
          <cell r="I2863">
            <v>27.62</v>
          </cell>
          <cell r="J2863">
            <v>27.21</v>
          </cell>
          <cell r="K2863">
            <v>26.83</v>
          </cell>
          <cell r="L2863">
            <v>26.48</v>
          </cell>
          <cell r="M2863">
            <v>26.17</v>
          </cell>
          <cell r="N2863">
            <v>25.88</v>
          </cell>
          <cell r="O2863">
            <v>25.61</v>
          </cell>
          <cell r="P2863">
            <v>25.36</v>
          </cell>
          <cell r="Q2863">
            <v>25.12</v>
          </cell>
          <cell r="R2863">
            <v>24.88</v>
          </cell>
        </row>
        <row r="2864">
          <cell r="A2864">
            <v>2000</v>
          </cell>
          <cell r="B2864" t="str">
            <v>DEC</v>
          </cell>
          <cell r="C2864" t="str">
            <v>DEC - 2000</v>
          </cell>
          <cell r="D2864">
            <v>36875</v>
          </cell>
          <cell r="E2864">
            <v>14</v>
          </cell>
          <cell r="F2864">
            <v>36874</v>
          </cell>
          <cell r="G2864">
            <v>27.99</v>
          </cell>
          <cell r="H2864">
            <v>27.17</v>
          </cell>
          <cell r="I2864">
            <v>26.78</v>
          </cell>
          <cell r="J2864">
            <v>26.48</v>
          </cell>
          <cell r="K2864">
            <v>26.18</v>
          </cell>
          <cell r="L2864">
            <v>25.89</v>
          </cell>
          <cell r="M2864">
            <v>25.61</v>
          </cell>
          <cell r="N2864">
            <v>25.33</v>
          </cell>
          <cell r="O2864">
            <v>25.06</v>
          </cell>
          <cell r="P2864">
            <v>24.82</v>
          </cell>
          <cell r="Q2864">
            <v>24.58</v>
          </cell>
          <cell r="R2864">
            <v>24.35</v>
          </cell>
        </row>
        <row r="2865">
          <cell r="A2865">
            <v>2000</v>
          </cell>
          <cell r="B2865" t="str">
            <v>DEC</v>
          </cell>
          <cell r="C2865" t="str">
            <v>DEC - 2000</v>
          </cell>
          <cell r="D2865">
            <v>36875</v>
          </cell>
          <cell r="E2865">
            <v>15</v>
          </cell>
          <cell r="F2865">
            <v>36875</v>
          </cell>
          <cell r="G2865">
            <v>28.87</v>
          </cell>
          <cell r="H2865">
            <v>27.86</v>
          </cell>
          <cell r="I2865">
            <v>27.4</v>
          </cell>
          <cell r="J2865">
            <v>27.05</v>
          </cell>
          <cell r="K2865">
            <v>26.73</v>
          </cell>
          <cell r="L2865">
            <v>26.42</v>
          </cell>
          <cell r="M2865">
            <v>26.13</v>
          </cell>
          <cell r="N2865">
            <v>25.84</v>
          </cell>
          <cell r="O2865">
            <v>25.56</v>
          </cell>
          <cell r="P2865">
            <v>25.31</v>
          </cell>
          <cell r="Q2865">
            <v>25.06</v>
          </cell>
          <cell r="R2865">
            <v>24.82</v>
          </cell>
        </row>
        <row r="2866">
          <cell r="A2866">
            <v>2000</v>
          </cell>
          <cell r="B2866" t="str">
            <v>DEC</v>
          </cell>
          <cell r="C2866" t="str">
            <v>DEC - 2000</v>
          </cell>
          <cell r="D2866">
            <v>36882</v>
          </cell>
          <cell r="E2866">
            <v>18</v>
          </cell>
          <cell r="F2866">
            <v>36878</v>
          </cell>
          <cell r="G2866">
            <v>29.76</v>
          </cell>
          <cell r="H2866">
            <v>28.59</v>
          </cell>
          <cell r="I2866">
            <v>28.03</v>
          </cell>
          <cell r="J2866">
            <v>27.63</v>
          </cell>
          <cell r="K2866">
            <v>27.25</v>
          </cell>
          <cell r="L2866">
            <v>26.9</v>
          </cell>
          <cell r="M2866">
            <v>26.58</v>
          </cell>
          <cell r="N2866">
            <v>26.27</v>
          </cell>
          <cell r="O2866">
            <v>25.97</v>
          </cell>
          <cell r="P2866">
            <v>25.69</v>
          </cell>
          <cell r="Q2866">
            <v>25.42</v>
          </cell>
          <cell r="R2866">
            <v>25.16</v>
          </cell>
        </row>
        <row r="2867">
          <cell r="A2867">
            <v>2000</v>
          </cell>
          <cell r="B2867" t="str">
            <v>DEC</v>
          </cell>
          <cell r="C2867" t="str">
            <v>DEC - 2000</v>
          </cell>
          <cell r="D2867">
            <v>36882</v>
          </cell>
          <cell r="E2867">
            <v>19</v>
          </cell>
          <cell r="F2867">
            <v>36879</v>
          </cell>
          <cell r="G2867">
            <v>29.33</v>
          </cell>
          <cell r="H2867">
            <v>27.96</v>
          </cell>
          <cell r="I2867">
            <v>27.37</v>
          </cell>
          <cell r="J2867">
            <v>26.97</v>
          </cell>
          <cell r="K2867">
            <v>26.59</v>
          </cell>
          <cell r="L2867">
            <v>26.24</v>
          </cell>
          <cell r="M2867">
            <v>25.92</v>
          </cell>
          <cell r="N2867">
            <v>25.61</v>
          </cell>
          <cell r="O2867">
            <v>25.31</v>
          </cell>
          <cell r="P2867">
            <v>25.03</v>
          </cell>
          <cell r="Q2867">
            <v>24.76</v>
          </cell>
          <cell r="R2867">
            <v>24.5</v>
          </cell>
        </row>
        <row r="2868">
          <cell r="A2868">
            <v>2000</v>
          </cell>
          <cell r="B2868" t="str">
            <v>DEC</v>
          </cell>
          <cell r="C2868" t="str">
            <v>DEC - 2000</v>
          </cell>
          <cell r="D2868">
            <v>36882</v>
          </cell>
          <cell r="E2868">
            <v>20</v>
          </cell>
          <cell r="F2868">
            <v>36880</v>
          </cell>
          <cell r="G2868">
            <v>25.77</v>
          </cell>
          <cell r="H2868">
            <v>25.49</v>
          </cell>
          <cell r="I2868">
            <v>25.18</v>
          </cell>
          <cell r="J2868">
            <v>24.89</v>
          </cell>
          <cell r="K2868">
            <v>24.6</v>
          </cell>
          <cell r="L2868">
            <v>24.35</v>
          </cell>
          <cell r="M2868">
            <v>24.11</v>
          </cell>
          <cell r="N2868">
            <v>23.88</v>
          </cell>
          <cell r="O2868">
            <v>23.66</v>
          </cell>
          <cell r="P2868">
            <v>23.45</v>
          </cell>
          <cell r="Q2868">
            <v>23.25</v>
          </cell>
          <cell r="R2868">
            <v>23.05</v>
          </cell>
        </row>
        <row r="2869">
          <cell r="A2869">
            <v>2000</v>
          </cell>
          <cell r="B2869" t="str">
            <v>DEC</v>
          </cell>
          <cell r="C2869" t="str">
            <v>DEC - 2000</v>
          </cell>
          <cell r="D2869">
            <v>36882</v>
          </cell>
          <cell r="E2869">
            <v>21</v>
          </cell>
          <cell r="F2869">
            <v>36881</v>
          </cell>
          <cell r="G2869">
            <v>25.98</v>
          </cell>
          <cell r="H2869">
            <v>25.64</v>
          </cell>
          <cell r="I2869">
            <v>25.44</v>
          </cell>
          <cell r="J2869">
            <v>25.24</v>
          </cell>
          <cell r="K2869">
            <v>25.04</v>
          </cell>
          <cell r="L2869">
            <v>24.84</v>
          </cell>
          <cell r="M2869">
            <v>24.64</v>
          </cell>
          <cell r="N2869">
            <v>24.45</v>
          </cell>
          <cell r="O2869">
            <v>24.26</v>
          </cell>
          <cell r="P2869">
            <v>24.07</v>
          </cell>
          <cell r="Q2869">
            <v>23.88</v>
          </cell>
          <cell r="R2869">
            <v>23.69</v>
          </cell>
        </row>
        <row r="2870">
          <cell r="A2870">
            <v>2000</v>
          </cell>
          <cell r="B2870" t="str">
            <v>DEC</v>
          </cell>
          <cell r="C2870" t="str">
            <v>DEC - 2000</v>
          </cell>
          <cell r="D2870">
            <v>36882</v>
          </cell>
          <cell r="E2870">
            <v>22</v>
          </cell>
          <cell r="F2870">
            <v>36882</v>
          </cell>
          <cell r="G2870">
            <v>26.18</v>
          </cell>
          <cell r="H2870">
            <v>25.79</v>
          </cell>
          <cell r="I2870">
            <v>25.49</v>
          </cell>
          <cell r="J2870">
            <v>25.24</v>
          </cell>
          <cell r="K2870">
            <v>25</v>
          </cell>
          <cell r="L2870">
            <v>24.78</v>
          </cell>
          <cell r="M2870">
            <v>24.57</v>
          </cell>
          <cell r="N2870">
            <v>24.37</v>
          </cell>
          <cell r="O2870">
            <v>24.17</v>
          </cell>
          <cell r="P2870">
            <v>23.97</v>
          </cell>
          <cell r="Q2870">
            <v>23.77</v>
          </cell>
          <cell r="R2870">
            <v>23.58</v>
          </cell>
        </row>
        <row r="2871">
          <cell r="A2871">
            <v>2000</v>
          </cell>
          <cell r="B2871" t="str">
            <v>DEC</v>
          </cell>
          <cell r="C2871" t="str">
            <v>DEC - 2000</v>
          </cell>
          <cell r="D2871">
            <v>36889</v>
          </cell>
          <cell r="E2871">
            <v>25</v>
          </cell>
          <cell r="F2871">
            <v>36885</v>
          </cell>
        </row>
        <row r="2872">
          <cell r="A2872">
            <v>2000</v>
          </cell>
          <cell r="B2872" t="str">
            <v>DEC</v>
          </cell>
          <cell r="C2872" t="str">
            <v>DEC - 2000</v>
          </cell>
          <cell r="D2872">
            <v>36889</v>
          </cell>
          <cell r="E2872">
            <v>26</v>
          </cell>
          <cell r="F2872">
            <v>36886</v>
          </cell>
          <cell r="G2872">
            <v>26.64</v>
          </cell>
          <cell r="H2872">
            <v>26.05</v>
          </cell>
          <cell r="I2872">
            <v>25.71</v>
          </cell>
          <cell r="J2872">
            <v>25.46</v>
          </cell>
          <cell r="K2872">
            <v>25.22</v>
          </cell>
          <cell r="L2872">
            <v>24.99</v>
          </cell>
          <cell r="M2872">
            <v>24.77</v>
          </cell>
          <cell r="N2872">
            <v>24.56</v>
          </cell>
          <cell r="O2872">
            <v>24.36</v>
          </cell>
          <cell r="P2872">
            <v>24.16</v>
          </cell>
          <cell r="Q2872">
            <v>23.96</v>
          </cell>
          <cell r="R2872">
            <v>23.77</v>
          </cell>
        </row>
        <row r="2873">
          <cell r="A2873">
            <v>2000</v>
          </cell>
          <cell r="B2873" t="str">
            <v>DEC</v>
          </cell>
          <cell r="C2873" t="str">
            <v>DEC - 2000</v>
          </cell>
          <cell r="D2873">
            <v>36889</v>
          </cell>
          <cell r="E2873">
            <v>27</v>
          </cell>
          <cell r="F2873">
            <v>36887</v>
          </cell>
          <cell r="G2873">
            <v>26.47</v>
          </cell>
          <cell r="H2873">
            <v>25.86</v>
          </cell>
          <cell r="I2873">
            <v>25.5</v>
          </cell>
          <cell r="J2873">
            <v>25.25</v>
          </cell>
          <cell r="K2873">
            <v>25.01</v>
          </cell>
          <cell r="L2873">
            <v>24.79</v>
          </cell>
          <cell r="M2873">
            <v>24.58</v>
          </cell>
          <cell r="N2873">
            <v>24.37</v>
          </cell>
          <cell r="O2873">
            <v>24.17</v>
          </cell>
          <cell r="P2873">
            <v>23.98</v>
          </cell>
          <cell r="Q2873">
            <v>23.79</v>
          </cell>
          <cell r="R2873">
            <v>23.6</v>
          </cell>
        </row>
        <row r="2874">
          <cell r="A2874">
            <v>2000</v>
          </cell>
          <cell r="B2874" t="str">
            <v>DEC</v>
          </cell>
          <cell r="C2874" t="str">
            <v>DEC - 2000</v>
          </cell>
          <cell r="D2874">
            <v>36889</v>
          </cell>
          <cell r="E2874">
            <v>28</v>
          </cell>
          <cell r="F2874">
            <v>36888</v>
          </cell>
          <cell r="G2874">
            <v>25.85</v>
          </cell>
          <cell r="H2874">
            <v>25.3</v>
          </cell>
          <cell r="I2874">
            <v>24.96</v>
          </cell>
          <cell r="J2874">
            <v>24.72</v>
          </cell>
          <cell r="K2874">
            <v>24.5</v>
          </cell>
          <cell r="L2874">
            <v>24.32</v>
          </cell>
          <cell r="M2874">
            <v>24.14</v>
          </cell>
          <cell r="N2874">
            <v>23.96</v>
          </cell>
          <cell r="O2874">
            <v>23.79</v>
          </cell>
          <cell r="P2874">
            <v>23.63</v>
          </cell>
          <cell r="Q2874">
            <v>23.47</v>
          </cell>
          <cell r="R2874">
            <v>23.31</v>
          </cell>
        </row>
        <row r="2875">
          <cell r="A2875">
            <v>2000</v>
          </cell>
          <cell r="B2875" t="str">
            <v>DEC</v>
          </cell>
          <cell r="C2875" t="str">
            <v>DEC - 2000</v>
          </cell>
          <cell r="D2875">
            <v>36889</v>
          </cell>
          <cell r="E2875">
            <v>29</v>
          </cell>
          <cell r="F2875">
            <v>36889</v>
          </cell>
          <cell r="G2875">
            <v>26.8</v>
          </cell>
          <cell r="H2875">
            <v>25.98</v>
          </cell>
          <cell r="I2875">
            <v>25.59</v>
          </cell>
          <cell r="J2875">
            <v>25.34</v>
          </cell>
          <cell r="K2875">
            <v>25.12</v>
          </cell>
          <cell r="L2875">
            <v>24.92</v>
          </cell>
          <cell r="M2875">
            <v>24.72</v>
          </cell>
          <cell r="N2875">
            <v>24.52</v>
          </cell>
          <cell r="O2875">
            <v>24.34</v>
          </cell>
          <cell r="P2875">
            <v>24.17</v>
          </cell>
          <cell r="Q2875">
            <v>24</v>
          </cell>
          <cell r="R2875">
            <v>23.83</v>
          </cell>
        </row>
        <row r="2876">
          <cell r="A2876">
            <v>2001</v>
          </cell>
          <cell r="B2876" t="str">
            <v>JAN</v>
          </cell>
          <cell r="C2876" t="str">
            <v>JAN - 2001</v>
          </cell>
          <cell r="D2876">
            <v>36896</v>
          </cell>
          <cell r="E2876">
            <v>1</v>
          </cell>
          <cell r="F2876">
            <v>36892</v>
          </cell>
        </row>
        <row r="2877">
          <cell r="A2877">
            <v>2001</v>
          </cell>
          <cell r="B2877" t="str">
            <v>JAN</v>
          </cell>
          <cell r="C2877" t="str">
            <v>JAN - 2001</v>
          </cell>
          <cell r="D2877">
            <v>36896</v>
          </cell>
          <cell r="E2877">
            <v>2</v>
          </cell>
          <cell r="F2877">
            <v>36893</v>
          </cell>
          <cell r="G2877">
            <v>27.21</v>
          </cell>
          <cell r="H2877">
            <v>26.52</v>
          </cell>
          <cell r="I2877">
            <v>26.04</v>
          </cell>
          <cell r="J2877">
            <v>25.74</v>
          </cell>
          <cell r="K2877">
            <v>25.48</v>
          </cell>
          <cell r="L2877">
            <v>25.25</v>
          </cell>
          <cell r="M2877">
            <v>25.02</v>
          </cell>
          <cell r="N2877">
            <v>24.79</v>
          </cell>
          <cell r="O2877">
            <v>24.59</v>
          </cell>
          <cell r="P2877">
            <v>24.4</v>
          </cell>
          <cell r="Q2877">
            <v>24.21</v>
          </cell>
          <cell r="R2877">
            <v>24.03</v>
          </cell>
        </row>
        <row r="2878">
          <cell r="A2878">
            <v>2001</v>
          </cell>
          <cell r="B2878" t="str">
            <v>JAN</v>
          </cell>
          <cell r="C2878" t="str">
            <v>JAN - 2001</v>
          </cell>
          <cell r="D2878">
            <v>36896</v>
          </cell>
          <cell r="E2878">
            <v>3</v>
          </cell>
          <cell r="F2878">
            <v>36894</v>
          </cell>
          <cell r="G2878">
            <v>28</v>
          </cell>
          <cell r="H2878">
            <v>27.27</v>
          </cell>
          <cell r="I2878">
            <v>26.73</v>
          </cell>
          <cell r="J2878">
            <v>26.35</v>
          </cell>
          <cell r="K2878">
            <v>26.02</v>
          </cell>
          <cell r="L2878">
            <v>25.73</v>
          </cell>
          <cell r="M2878">
            <v>25.46</v>
          </cell>
          <cell r="N2878">
            <v>25.2</v>
          </cell>
          <cell r="O2878">
            <v>24.96</v>
          </cell>
          <cell r="P2878">
            <v>24.74</v>
          </cell>
          <cell r="Q2878">
            <v>24.52</v>
          </cell>
          <cell r="R2878">
            <v>24.32</v>
          </cell>
        </row>
        <row r="2879">
          <cell r="A2879">
            <v>2001</v>
          </cell>
          <cell r="B2879" t="str">
            <v>JAN</v>
          </cell>
          <cell r="C2879" t="str">
            <v>JAN - 2001</v>
          </cell>
          <cell r="D2879">
            <v>36896</v>
          </cell>
          <cell r="E2879">
            <v>4</v>
          </cell>
          <cell r="F2879">
            <v>36895</v>
          </cell>
          <cell r="G2879">
            <v>28.14</v>
          </cell>
          <cell r="H2879">
            <v>27.54</v>
          </cell>
          <cell r="I2879">
            <v>27.04</v>
          </cell>
          <cell r="J2879">
            <v>26.65</v>
          </cell>
          <cell r="K2879">
            <v>26.3</v>
          </cell>
          <cell r="L2879">
            <v>25.98</v>
          </cell>
          <cell r="M2879">
            <v>25.68</v>
          </cell>
          <cell r="N2879">
            <v>25.39</v>
          </cell>
          <cell r="O2879">
            <v>25.12</v>
          </cell>
          <cell r="P2879">
            <v>24.88</v>
          </cell>
          <cell r="Q2879">
            <v>24.65</v>
          </cell>
          <cell r="R2879">
            <v>24.45</v>
          </cell>
        </row>
        <row r="2880">
          <cell r="A2880">
            <v>2001</v>
          </cell>
          <cell r="B2880" t="str">
            <v>JAN</v>
          </cell>
          <cell r="C2880" t="str">
            <v>JAN - 2001</v>
          </cell>
          <cell r="D2880">
            <v>36896</v>
          </cell>
          <cell r="E2880">
            <v>5</v>
          </cell>
          <cell r="F2880">
            <v>36896</v>
          </cell>
          <cell r="G2880">
            <v>27.95</v>
          </cell>
          <cell r="H2880">
            <v>27.16</v>
          </cell>
          <cell r="I2880">
            <v>26.68</v>
          </cell>
          <cell r="J2880">
            <v>26.28</v>
          </cell>
          <cell r="K2880">
            <v>25.91</v>
          </cell>
          <cell r="L2880">
            <v>25.56</v>
          </cell>
          <cell r="M2880">
            <v>25.23</v>
          </cell>
          <cell r="N2880">
            <v>24.91</v>
          </cell>
          <cell r="O2880">
            <v>24.63</v>
          </cell>
          <cell r="P2880">
            <v>24.38</v>
          </cell>
          <cell r="Q2880">
            <v>24.14</v>
          </cell>
          <cell r="R2880">
            <v>23.92</v>
          </cell>
        </row>
        <row r="2881">
          <cell r="A2881">
            <v>2001</v>
          </cell>
          <cell r="B2881" t="str">
            <v>JAN</v>
          </cell>
          <cell r="C2881" t="str">
            <v>JAN - 2001</v>
          </cell>
          <cell r="D2881">
            <v>36903</v>
          </cell>
          <cell r="E2881">
            <v>8</v>
          </cell>
          <cell r="F2881">
            <v>36899</v>
          </cell>
          <cell r="G2881">
            <v>27.32</v>
          </cell>
          <cell r="H2881">
            <v>26.51</v>
          </cell>
          <cell r="I2881">
            <v>25.98</v>
          </cell>
          <cell r="J2881">
            <v>25.58</v>
          </cell>
          <cell r="K2881">
            <v>25.2</v>
          </cell>
          <cell r="L2881">
            <v>24.85</v>
          </cell>
          <cell r="M2881">
            <v>24.52</v>
          </cell>
          <cell r="N2881">
            <v>24.21</v>
          </cell>
          <cell r="O2881">
            <v>23.93</v>
          </cell>
          <cell r="P2881">
            <v>23.68</v>
          </cell>
          <cell r="Q2881">
            <v>23.44</v>
          </cell>
          <cell r="R2881">
            <v>23.22</v>
          </cell>
        </row>
        <row r="2882">
          <cell r="A2882">
            <v>2001</v>
          </cell>
          <cell r="B2882" t="str">
            <v>JAN</v>
          </cell>
          <cell r="C2882" t="str">
            <v>JAN - 2001</v>
          </cell>
          <cell r="D2882">
            <v>36903</v>
          </cell>
          <cell r="E2882">
            <v>9</v>
          </cell>
          <cell r="F2882">
            <v>36900</v>
          </cell>
          <cell r="G2882">
            <v>27.64</v>
          </cell>
          <cell r="H2882">
            <v>26.7</v>
          </cell>
          <cell r="I2882">
            <v>26.18</v>
          </cell>
          <cell r="J2882">
            <v>25.81</v>
          </cell>
          <cell r="K2882">
            <v>25.47</v>
          </cell>
          <cell r="L2882">
            <v>25.13</v>
          </cell>
          <cell r="M2882">
            <v>24.82</v>
          </cell>
          <cell r="N2882">
            <v>24.53</v>
          </cell>
          <cell r="O2882">
            <v>24.28</v>
          </cell>
          <cell r="P2882">
            <v>24.05</v>
          </cell>
          <cell r="Q2882">
            <v>23.83</v>
          </cell>
          <cell r="R2882">
            <v>23.63</v>
          </cell>
        </row>
        <row r="2883">
          <cell r="A2883">
            <v>2001</v>
          </cell>
          <cell r="B2883" t="str">
            <v>JAN</v>
          </cell>
          <cell r="C2883" t="str">
            <v>JAN - 2001</v>
          </cell>
          <cell r="D2883">
            <v>36903</v>
          </cell>
          <cell r="E2883">
            <v>10</v>
          </cell>
          <cell r="F2883">
            <v>36901</v>
          </cell>
          <cell r="G2883">
            <v>29.48</v>
          </cell>
          <cell r="H2883">
            <v>28.21</v>
          </cell>
          <cell r="I2883">
            <v>27.44</v>
          </cell>
          <cell r="J2883">
            <v>26.97</v>
          </cell>
          <cell r="K2883">
            <v>26.57</v>
          </cell>
          <cell r="L2883">
            <v>26.2</v>
          </cell>
          <cell r="M2883">
            <v>25.86</v>
          </cell>
          <cell r="N2883">
            <v>25.54</v>
          </cell>
          <cell r="O2883">
            <v>25.25</v>
          </cell>
          <cell r="P2883">
            <v>24.99</v>
          </cell>
          <cell r="Q2883">
            <v>24.74</v>
          </cell>
          <cell r="R2883">
            <v>24.51</v>
          </cell>
        </row>
        <row r="2884">
          <cell r="A2884">
            <v>2001</v>
          </cell>
          <cell r="B2884" t="str">
            <v>JAN</v>
          </cell>
          <cell r="C2884" t="str">
            <v>JAN - 2001</v>
          </cell>
          <cell r="D2884">
            <v>36903</v>
          </cell>
          <cell r="E2884">
            <v>11</v>
          </cell>
          <cell r="F2884">
            <v>36902</v>
          </cell>
          <cell r="G2884">
            <v>29.41</v>
          </cell>
          <cell r="H2884">
            <v>28.22</v>
          </cell>
          <cell r="I2884">
            <v>27.44</v>
          </cell>
          <cell r="J2884">
            <v>26.96</v>
          </cell>
          <cell r="K2884">
            <v>26.55</v>
          </cell>
          <cell r="L2884">
            <v>26.18</v>
          </cell>
          <cell r="M2884">
            <v>25.84</v>
          </cell>
          <cell r="N2884">
            <v>25.52</v>
          </cell>
          <cell r="O2884">
            <v>25.23</v>
          </cell>
          <cell r="P2884">
            <v>24.97</v>
          </cell>
          <cell r="Q2884">
            <v>24.73</v>
          </cell>
          <cell r="R2884">
            <v>24.5</v>
          </cell>
        </row>
        <row r="2885">
          <cell r="A2885">
            <v>2001</v>
          </cell>
          <cell r="B2885" t="str">
            <v>JAN</v>
          </cell>
          <cell r="C2885" t="str">
            <v>JAN - 2001</v>
          </cell>
          <cell r="D2885">
            <v>36903</v>
          </cell>
          <cell r="E2885">
            <v>12</v>
          </cell>
          <cell r="F2885">
            <v>36903</v>
          </cell>
          <cell r="G2885">
            <v>30.05</v>
          </cell>
          <cell r="H2885">
            <v>28.76</v>
          </cell>
          <cell r="I2885">
            <v>27.94</v>
          </cell>
          <cell r="J2885">
            <v>27.41</v>
          </cell>
          <cell r="K2885">
            <v>26.98</v>
          </cell>
          <cell r="L2885">
            <v>26.57</v>
          </cell>
          <cell r="M2885">
            <v>26.19</v>
          </cell>
          <cell r="N2885">
            <v>25.84</v>
          </cell>
          <cell r="O2885">
            <v>25.55</v>
          </cell>
          <cell r="P2885">
            <v>25.29</v>
          </cell>
          <cell r="Q2885">
            <v>25.05</v>
          </cell>
          <cell r="R2885">
            <v>24.82</v>
          </cell>
        </row>
        <row r="2886">
          <cell r="A2886">
            <v>2001</v>
          </cell>
          <cell r="B2886" t="str">
            <v>JAN</v>
          </cell>
          <cell r="C2886" t="str">
            <v>JAN - 2001</v>
          </cell>
          <cell r="D2886">
            <v>36910</v>
          </cell>
          <cell r="E2886">
            <v>15</v>
          </cell>
          <cell r="F2886">
            <v>36906</v>
          </cell>
        </row>
        <row r="2887">
          <cell r="A2887">
            <v>2001</v>
          </cell>
          <cell r="B2887" t="str">
            <v>JAN</v>
          </cell>
          <cell r="C2887" t="str">
            <v>JAN - 2001</v>
          </cell>
          <cell r="D2887">
            <v>36910</v>
          </cell>
          <cell r="E2887">
            <v>16</v>
          </cell>
          <cell r="F2887">
            <v>36907</v>
          </cell>
          <cell r="G2887">
            <v>30.29</v>
          </cell>
          <cell r="H2887">
            <v>28.5</v>
          </cell>
          <cell r="I2887">
            <v>27.66</v>
          </cell>
          <cell r="J2887">
            <v>27.11</v>
          </cell>
          <cell r="K2887">
            <v>26.66</v>
          </cell>
          <cell r="L2887">
            <v>26.25</v>
          </cell>
          <cell r="M2887">
            <v>25.86</v>
          </cell>
          <cell r="N2887">
            <v>25.5</v>
          </cell>
          <cell r="O2887">
            <v>25.2</v>
          </cell>
          <cell r="P2887">
            <v>24.93</v>
          </cell>
          <cell r="Q2887">
            <v>24.68</v>
          </cell>
          <cell r="R2887">
            <v>24.45</v>
          </cell>
        </row>
        <row r="2888">
          <cell r="A2888">
            <v>2001</v>
          </cell>
          <cell r="B2888" t="str">
            <v>JAN</v>
          </cell>
          <cell r="C2888" t="str">
            <v>JAN - 2001</v>
          </cell>
          <cell r="D2888">
            <v>36910</v>
          </cell>
          <cell r="E2888">
            <v>17</v>
          </cell>
          <cell r="F2888">
            <v>36908</v>
          </cell>
          <cell r="G2888">
            <v>29.6</v>
          </cell>
          <cell r="H2888">
            <v>27.8</v>
          </cell>
          <cell r="I2888">
            <v>27.03</v>
          </cell>
          <cell r="J2888">
            <v>26.54</v>
          </cell>
          <cell r="K2888">
            <v>26.14</v>
          </cell>
          <cell r="L2888">
            <v>25.8</v>
          </cell>
          <cell r="M2888">
            <v>25.49</v>
          </cell>
          <cell r="N2888">
            <v>25.19</v>
          </cell>
          <cell r="O2888">
            <v>24.94</v>
          </cell>
          <cell r="P2888">
            <v>24.71</v>
          </cell>
          <cell r="Q2888">
            <v>24.5</v>
          </cell>
          <cell r="R2888">
            <v>24.32</v>
          </cell>
        </row>
        <row r="2889">
          <cell r="A2889">
            <v>2001</v>
          </cell>
          <cell r="B2889" t="str">
            <v>JAN</v>
          </cell>
          <cell r="C2889" t="str">
            <v>JAN - 2001</v>
          </cell>
          <cell r="D2889">
            <v>36910</v>
          </cell>
          <cell r="E2889">
            <v>18</v>
          </cell>
          <cell r="F2889">
            <v>36909</v>
          </cell>
          <cell r="G2889">
            <v>30.45</v>
          </cell>
          <cell r="H2889">
            <v>28.67</v>
          </cell>
          <cell r="I2889">
            <v>27.78</v>
          </cell>
          <cell r="J2889">
            <v>27.17</v>
          </cell>
          <cell r="K2889">
            <v>26.69</v>
          </cell>
          <cell r="L2889">
            <v>26.28</v>
          </cell>
          <cell r="M2889">
            <v>25.92</v>
          </cell>
          <cell r="N2889">
            <v>25.58</v>
          </cell>
          <cell r="O2889">
            <v>25.29</v>
          </cell>
          <cell r="P2889">
            <v>25.03</v>
          </cell>
          <cell r="Q2889">
            <v>24.79</v>
          </cell>
          <cell r="R2889">
            <v>24.58</v>
          </cell>
        </row>
        <row r="2890">
          <cell r="A2890">
            <v>2001</v>
          </cell>
          <cell r="B2890" t="str">
            <v>JAN</v>
          </cell>
          <cell r="C2890" t="str">
            <v>JAN - 2001</v>
          </cell>
          <cell r="D2890">
            <v>36910</v>
          </cell>
          <cell r="E2890">
            <v>19</v>
          </cell>
          <cell r="F2890">
            <v>36910</v>
          </cell>
          <cell r="G2890">
            <v>32.19</v>
          </cell>
          <cell r="H2890">
            <v>30.19</v>
          </cell>
          <cell r="I2890">
            <v>29.29</v>
          </cell>
          <cell r="J2890">
            <v>28.56</v>
          </cell>
          <cell r="K2890">
            <v>27.98</v>
          </cell>
          <cell r="L2890">
            <v>27.5</v>
          </cell>
          <cell r="M2890">
            <v>27.06</v>
          </cell>
          <cell r="N2890">
            <v>26.66</v>
          </cell>
          <cell r="O2890">
            <v>26.3</v>
          </cell>
          <cell r="P2890">
            <v>25.99</v>
          </cell>
          <cell r="Q2890">
            <v>25.68</v>
          </cell>
          <cell r="R2890">
            <v>25.43</v>
          </cell>
        </row>
        <row r="2891">
          <cell r="A2891">
            <v>2001</v>
          </cell>
          <cell r="B2891" t="str">
            <v>JAN</v>
          </cell>
          <cell r="C2891" t="str">
            <v>JAN - 2001</v>
          </cell>
          <cell r="D2891">
            <v>36917</v>
          </cell>
          <cell r="E2891">
            <v>22</v>
          </cell>
          <cell r="F2891">
            <v>36913</v>
          </cell>
          <cell r="G2891">
            <v>32.19</v>
          </cell>
          <cell r="H2891">
            <v>29.8</v>
          </cell>
          <cell r="I2891">
            <v>28.9</v>
          </cell>
          <cell r="J2891">
            <v>28.14</v>
          </cell>
          <cell r="K2891">
            <v>27.48</v>
          </cell>
          <cell r="L2891">
            <v>26.91</v>
          </cell>
          <cell r="M2891">
            <v>26.4</v>
          </cell>
          <cell r="N2891">
            <v>25.92</v>
          </cell>
          <cell r="O2891">
            <v>25.48</v>
          </cell>
          <cell r="P2891">
            <v>25.11</v>
          </cell>
          <cell r="Q2891">
            <v>24.76</v>
          </cell>
          <cell r="R2891">
            <v>24.46</v>
          </cell>
        </row>
        <row r="2892">
          <cell r="A2892">
            <v>2001</v>
          </cell>
          <cell r="B2892" t="str">
            <v>JAN</v>
          </cell>
          <cell r="C2892" t="str">
            <v>JAN - 2001</v>
          </cell>
          <cell r="D2892">
            <v>36917</v>
          </cell>
          <cell r="E2892">
            <v>23</v>
          </cell>
          <cell r="F2892">
            <v>36914</v>
          </cell>
          <cell r="G2892">
            <v>29.57</v>
          </cell>
          <cell r="H2892">
            <v>28.79</v>
          </cell>
          <cell r="I2892">
            <v>28.14</v>
          </cell>
          <cell r="J2892">
            <v>27.57</v>
          </cell>
          <cell r="K2892">
            <v>27.05</v>
          </cell>
          <cell r="L2892">
            <v>26.58</v>
          </cell>
          <cell r="M2892">
            <v>26.14</v>
          </cell>
          <cell r="N2892">
            <v>25.74</v>
          </cell>
          <cell r="O2892">
            <v>25.4</v>
          </cell>
          <cell r="P2892">
            <v>25.09</v>
          </cell>
          <cell r="Q2892">
            <v>24.81</v>
          </cell>
          <cell r="R2892">
            <v>24.56</v>
          </cell>
        </row>
        <row r="2893">
          <cell r="A2893">
            <v>2001</v>
          </cell>
          <cell r="B2893" t="str">
            <v>JAN</v>
          </cell>
          <cell r="C2893" t="str">
            <v>JAN - 2001</v>
          </cell>
          <cell r="D2893">
            <v>36917</v>
          </cell>
          <cell r="E2893">
            <v>24</v>
          </cell>
          <cell r="F2893">
            <v>36915</v>
          </cell>
          <cell r="G2893">
            <v>29.05</v>
          </cell>
          <cell r="H2893">
            <v>28.31</v>
          </cell>
          <cell r="I2893">
            <v>27.72</v>
          </cell>
          <cell r="J2893">
            <v>27.19</v>
          </cell>
          <cell r="K2893">
            <v>26.69</v>
          </cell>
          <cell r="L2893">
            <v>26.24</v>
          </cell>
          <cell r="M2893">
            <v>25.83</v>
          </cell>
          <cell r="N2893">
            <v>25.48</v>
          </cell>
          <cell r="O2893">
            <v>25.17</v>
          </cell>
          <cell r="P2893">
            <v>24.87</v>
          </cell>
          <cell r="Q2893">
            <v>24.6</v>
          </cell>
          <cell r="R2893">
            <v>24.35</v>
          </cell>
        </row>
        <row r="2894">
          <cell r="A2894">
            <v>2001</v>
          </cell>
          <cell r="B2894" t="str">
            <v>JAN</v>
          </cell>
          <cell r="C2894" t="str">
            <v>JAN - 2001</v>
          </cell>
          <cell r="D2894">
            <v>36917</v>
          </cell>
          <cell r="E2894">
            <v>25</v>
          </cell>
          <cell r="F2894">
            <v>36916</v>
          </cell>
          <cell r="G2894">
            <v>29.36</v>
          </cell>
          <cell r="H2894">
            <v>28.43</v>
          </cell>
          <cell r="I2894">
            <v>27.82</v>
          </cell>
          <cell r="J2894">
            <v>27.33</v>
          </cell>
          <cell r="K2894">
            <v>26.86</v>
          </cell>
          <cell r="L2894">
            <v>26.42</v>
          </cell>
          <cell r="M2894">
            <v>26.01</v>
          </cell>
          <cell r="N2894">
            <v>25.66</v>
          </cell>
          <cell r="O2894">
            <v>25.35</v>
          </cell>
          <cell r="P2894">
            <v>25.06</v>
          </cell>
          <cell r="Q2894">
            <v>24.8</v>
          </cell>
          <cell r="R2894">
            <v>24.56</v>
          </cell>
        </row>
        <row r="2895">
          <cell r="A2895">
            <v>2001</v>
          </cell>
          <cell r="B2895" t="str">
            <v>JAN</v>
          </cell>
          <cell r="C2895" t="str">
            <v>JAN - 2001</v>
          </cell>
          <cell r="D2895">
            <v>36917</v>
          </cell>
          <cell r="E2895">
            <v>26</v>
          </cell>
          <cell r="F2895">
            <v>36917</v>
          </cell>
          <cell r="G2895">
            <v>29.77</v>
          </cell>
          <cell r="H2895">
            <v>28.77</v>
          </cell>
          <cell r="I2895">
            <v>28.12</v>
          </cell>
          <cell r="J2895">
            <v>27.6</v>
          </cell>
          <cell r="K2895">
            <v>27.11</v>
          </cell>
          <cell r="L2895">
            <v>26.64</v>
          </cell>
          <cell r="M2895">
            <v>26.2</v>
          </cell>
          <cell r="N2895">
            <v>25.83</v>
          </cell>
          <cell r="O2895">
            <v>25.5</v>
          </cell>
          <cell r="P2895">
            <v>25.2</v>
          </cell>
          <cell r="Q2895">
            <v>24.94</v>
          </cell>
          <cell r="R2895">
            <v>24.7</v>
          </cell>
        </row>
        <row r="2896">
          <cell r="A2896">
            <v>2001</v>
          </cell>
          <cell r="B2896" t="str">
            <v>JAN</v>
          </cell>
          <cell r="C2896" t="str">
            <v>JAN - 2001</v>
          </cell>
          <cell r="D2896">
            <v>36924</v>
          </cell>
          <cell r="E2896">
            <v>29</v>
          </cell>
          <cell r="F2896">
            <v>36920</v>
          </cell>
          <cell r="G2896">
            <v>29.06</v>
          </cell>
          <cell r="H2896">
            <v>28.25</v>
          </cell>
          <cell r="I2896">
            <v>27.65</v>
          </cell>
          <cell r="J2896">
            <v>27.16</v>
          </cell>
          <cell r="K2896">
            <v>26.7</v>
          </cell>
          <cell r="L2896">
            <v>26.26</v>
          </cell>
          <cell r="M2896">
            <v>25.84</v>
          </cell>
          <cell r="N2896">
            <v>25.47</v>
          </cell>
          <cell r="O2896">
            <v>25.15</v>
          </cell>
          <cell r="P2896">
            <v>24.88</v>
          </cell>
          <cell r="Q2896">
            <v>24.64</v>
          </cell>
          <cell r="R2896">
            <v>24.41</v>
          </cell>
        </row>
        <row r="2897">
          <cell r="A2897">
            <v>2001</v>
          </cell>
          <cell r="B2897" t="str">
            <v>JAN</v>
          </cell>
          <cell r="C2897" t="str">
            <v>JAN - 2001</v>
          </cell>
          <cell r="D2897">
            <v>36924</v>
          </cell>
          <cell r="E2897">
            <v>30</v>
          </cell>
          <cell r="F2897">
            <v>36921</v>
          </cell>
          <cell r="G2897">
            <v>29.06</v>
          </cell>
          <cell r="H2897">
            <v>28.25</v>
          </cell>
          <cell r="I2897">
            <v>27.67</v>
          </cell>
          <cell r="J2897">
            <v>27.22</v>
          </cell>
          <cell r="K2897">
            <v>26.79</v>
          </cell>
          <cell r="L2897">
            <v>26.37</v>
          </cell>
          <cell r="M2897">
            <v>25.97</v>
          </cell>
          <cell r="N2897">
            <v>25.62</v>
          </cell>
          <cell r="O2897">
            <v>25.3</v>
          </cell>
          <cell r="P2897">
            <v>25.04</v>
          </cell>
          <cell r="Q2897">
            <v>24.8</v>
          </cell>
          <cell r="R2897">
            <v>24.57</v>
          </cell>
        </row>
        <row r="2898">
          <cell r="A2898">
            <v>2001</v>
          </cell>
          <cell r="B2898" t="str">
            <v>JAN</v>
          </cell>
          <cell r="C2898" t="str">
            <v>JAN - 2001</v>
          </cell>
          <cell r="D2898">
            <v>36924</v>
          </cell>
          <cell r="E2898">
            <v>31</v>
          </cell>
          <cell r="F2898">
            <v>36922</v>
          </cell>
          <cell r="G2898">
            <v>28.66</v>
          </cell>
          <cell r="H2898">
            <v>27.96</v>
          </cell>
          <cell r="I2898">
            <v>27.41</v>
          </cell>
          <cell r="J2898">
            <v>26.99</v>
          </cell>
          <cell r="K2898">
            <v>26.59</v>
          </cell>
          <cell r="L2898">
            <v>26.2</v>
          </cell>
          <cell r="M2898">
            <v>25.84</v>
          </cell>
          <cell r="N2898">
            <v>25.53</v>
          </cell>
          <cell r="O2898">
            <v>25.23</v>
          </cell>
          <cell r="P2898">
            <v>24.97</v>
          </cell>
          <cell r="Q2898">
            <v>24.73</v>
          </cell>
          <cell r="R2898">
            <v>24.5</v>
          </cell>
        </row>
        <row r="2899">
          <cell r="A2899">
            <v>2001</v>
          </cell>
          <cell r="B2899" t="str">
            <v>FEB</v>
          </cell>
          <cell r="C2899" t="str">
            <v>FEB - 2001</v>
          </cell>
          <cell r="D2899">
            <v>36924</v>
          </cell>
          <cell r="E2899">
            <v>1</v>
          </cell>
          <cell r="F2899">
            <v>36923</v>
          </cell>
          <cell r="G2899">
            <v>29.82</v>
          </cell>
          <cell r="H2899">
            <v>29.06</v>
          </cell>
          <cell r="I2899">
            <v>28.42</v>
          </cell>
          <cell r="J2899">
            <v>27.92</v>
          </cell>
          <cell r="K2899">
            <v>27.47</v>
          </cell>
          <cell r="L2899">
            <v>27.04</v>
          </cell>
          <cell r="M2899">
            <v>26.65</v>
          </cell>
          <cell r="N2899">
            <v>26.29</v>
          </cell>
          <cell r="O2899">
            <v>25.96</v>
          </cell>
          <cell r="P2899">
            <v>25.68</v>
          </cell>
          <cell r="Q2899">
            <v>25.43</v>
          </cell>
          <cell r="R2899">
            <v>25.19</v>
          </cell>
        </row>
        <row r="2900">
          <cell r="A2900">
            <v>2001</v>
          </cell>
          <cell r="B2900" t="str">
            <v>FEB</v>
          </cell>
          <cell r="C2900" t="str">
            <v>FEB - 2001</v>
          </cell>
          <cell r="D2900">
            <v>36924</v>
          </cell>
          <cell r="E2900">
            <v>2</v>
          </cell>
          <cell r="F2900">
            <v>36924</v>
          </cell>
          <cell r="G2900">
            <v>31.19</v>
          </cell>
          <cell r="H2900">
            <v>30.39</v>
          </cell>
          <cell r="I2900">
            <v>29.61</v>
          </cell>
          <cell r="J2900">
            <v>29.03</v>
          </cell>
          <cell r="K2900">
            <v>28.51</v>
          </cell>
          <cell r="L2900">
            <v>28.04</v>
          </cell>
          <cell r="M2900">
            <v>27.6</v>
          </cell>
          <cell r="N2900">
            <v>27.2</v>
          </cell>
          <cell r="O2900">
            <v>26.83</v>
          </cell>
          <cell r="P2900">
            <v>26.51</v>
          </cell>
          <cell r="Q2900">
            <v>26.23</v>
          </cell>
          <cell r="R2900">
            <v>25.97</v>
          </cell>
        </row>
        <row r="2901">
          <cell r="A2901">
            <v>2001</v>
          </cell>
          <cell r="B2901" t="str">
            <v>FEB</v>
          </cell>
          <cell r="C2901" t="str">
            <v>FEB - 2001</v>
          </cell>
          <cell r="D2901">
            <v>36931</v>
          </cell>
          <cell r="E2901">
            <v>5</v>
          </cell>
          <cell r="F2901">
            <v>36927</v>
          </cell>
          <cell r="G2901">
            <v>30.55</v>
          </cell>
          <cell r="H2901">
            <v>29.87</v>
          </cell>
          <cell r="I2901">
            <v>29.13</v>
          </cell>
          <cell r="J2901">
            <v>28.56</v>
          </cell>
          <cell r="K2901">
            <v>28.05</v>
          </cell>
          <cell r="L2901">
            <v>27.59</v>
          </cell>
          <cell r="M2901">
            <v>27.15</v>
          </cell>
          <cell r="N2901">
            <v>26.75</v>
          </cell>
          <cell r="O2901">
            <v>26.38</v>
          </cell>
          <cell r="P2901">
            <v>26.07</v>
          </cell>
          <cell r="Q2901">
            <v>25.79</v>
          </cell>
          <cell r="R2901">
            <v>25.53</v>
          </cell>
        </row>
        <row r="2902">
          <cell r="A2902">
            <v>2001</v>
          </cell>
          <cell r="B2902" t="str">
            <v>FEB</v>
          </cell>
          <cell r="C2902" t="str">
            <v>FEB - 2001</v>
          </cell>
          <cell r="D2902">
            <v>36931</v>
          </cell>
          <cell r="E2902">
            <v>6</v>
          </cell>
          <cell r="F2902">
            <v>36928</v>
          </cell>
          <cell r="G2902">
            <v>30.35</v>
          </cell>
          <cell r="H2902">
            <v>29.75</v>
          </cell>
          <cell r="I2902">
            <v>29.06</v>
          </cell>
          <cell r="J2902">
            <v>28.49</v>
          </cell>
          <cell r="K2902">
            <v>27.98</v>
          </cell>
          <cell r="L2902">
            <v>27.52</v>
          </cell>
          <cell r="M2902">
            <v>27.08</v>
          </cell>
          <cell r="N2902">
            <v>26.69</v>
          </cell>
          <cell r="O2902">
            <v>26.33</v>
          </cell>
          <cell r="P2902">
            <v>26.02</v>
          </cell>
          <cell r="Q2902">
            <v>25.73</v>
          </cell>
          <cell r="R2902">
            <v>25.47</v>
          </cell>
        </row>
        <row r="2903">
          <cell r="A2903">
            <v>2001</v>
          </cell>
          <cell r="B2903" t="str">
            <v>FEB</v>
          </cell>
          <cell r="C2903" t="str">
            <v>FEB - 2001</v>
          </cell>
          <cell r="D2903">
            <v>36931</v>
          </cell>
          <cell r="E2903">
            <v>7</v>
          </cell>
          <cell r="F2903">
            <v>36929</v>
          </cell>
          <cell r="G2903">
            <v>31.27</v>
          </cell>
          <cell r="H2903">
            <v>30.98</v>
          </cell>
          <cell r="I2903">
            <v>30.26</v>
          </cell>
          <cell r="J2903">
            <v>29.62</v>
          </cell>
          <cell r="K2903">
            <v>29.06</v>
          </cell>
          <cell r="L2903">
            <v>28.55</v>
          </cell>
          <cell r="M2903">
            <v>28.08</v>
          </cell>
          <cell r="N2903">
            <v>27.66</v>
          </cell>
          <cell r="O2903">
            <v>27.29</v>
          </cell>
          <cell r="P2903">
            <v>26.97</v>
          </cell>
          <cell r="Q2903">
            <v>26.68</v>
          </cell>
          <cell r="R2903">
            <v>26.41</v>
          </cell>
        </row>
        <row r="2904">
          <cell r="A2904">
            <v>2001</v>
          </cell>
          <cell r="B2904" t="str">
            <v>FEB</v>
          </cell>
          <cell r="C2904" t="str">
            <v>FEB - 2001</v>
          </cell>
          <cell r="D2904">
            <v>36931</v>
          </cell>
          <cell r="E2904">
            <v>8</v>
          </cell>
          <cell r="F2904">
            <v>36930</v>
          </cell>
          <cell r="G2904">
            <v>31.59</v>
          </cell>
          <cell r="H2904">
            <v>31.31</v>
          </cell>
          <cell r="I2904">
            <v>30.65</v>
          </cell>
          <cell r="J2904">
            <v>29.97</v>
          </cell>
          <cell r="K2904">
            <v>29.38</v>
          </cell>
          <cell r="L2904">
            <v>28.83</v>
          </cell>
          <cell r="M2904">
            <v>28.34</v>
          </cell>
          <cell r="N2904">
            <v>27.9</v>
          </cell>
          <cell r="O2904">
            <v>27.51</v>
          </cell>
          <cell r="P2904">
            <v>27.18</v>
          </cell>
          <cell r="Q2904">
            <v>26.88</v>
          </cell>
          <cell r="R2904">
            <v>26.6</v>
          </cell>
        </row>
        <row r="2905">
          <cell r="A2905">
            <v>2001</v>
          </cell>
          <cell r="B2905" t="str">
            <v>FEB</v>
          </cell>
          <cell r="C2905" t="str">
            <v>FEB - 2001</v>
          </cell>
          <cell r="D2905">
            <v>36931</v>
          </cell>
          <cell r="E2905">
            <v>9</v>
          </cell>
          <cell r="F2905">
            <v>36931</v>
          </cell>
          <cell r="G2905">
            <v>31.03</v>
          </cell>
          <cell r="H2905">
            <v>30.74</v>
          </cell>
          <cell r="I2905">
            <v>30.23</v>
          </cell>
          <cell r="J2905">
            <v>29.63</v>
          </cell>
          <cell r="K2905">
            <v>29.08</v>
          </cell>
          <cell r="L2905">
            <v>28.55</v>
          </cell>
          <cell r="M2905">
            <v>28.07</v>
          </cell>
          <cell r="N2905">
            <v>27.64</v>
          </cell>
          <cell r="O2905">
            <v>27.25</v>
          </cell>
          <cell r="P2905">
            <v>26.92</v>
          </cell>
          <cell r="Q2905">
            <v>26.62</v>
          </cell>
          <cell r="R2905">
            <v>26.34</v>
          </cell>
        </row>
        <row r="2906">
          <cell r="A2906">
            <v>2001</v>
          </cell>
          <cell r="B2906" t="str">
            <v>FEB</v>
          </cell>
          <cell r="C2906" t="str">
            <v>FEB - 2001</v>
          </cell>
          <cell r="D2906">
            <v>36938</v>
          </cell>
          <cell r="E2906">
            <v>12</v>
          </cell>
          <cell r="F2906">
            <v>36934</v>
          </cell>
          <cell r="G2906">
            <v>30.51</v>
          </cell>
          <cell r="H2906">
            <v>30.21</v>
          </cell>
          <cell r="I2906">
            <v>29.73</v>
          </cell>
          <cell r="J2906">
            <v>29.19</v>
          </cell>
          <cell r="K2906">
            <v>28.68</v>
          </cell>
          <cell r="L2906">
            <v>28.19</v>
          </cell>
          <cell r="M2906">
            <v>27.75</v>
          </cell>
          <cell r="N2906">
            <v>27.36</v>
          </cell>
          <cell r="O2906">
            <v>27</v>
          </cell>
          <cell r="P2906">
            <v>26.68</v>
          </cell>
          <cell r="Q2906">
            <v>26.39</v>
          </cell>
          <cell r="R2906">
            <v>26.12</v>
          </cell>
        </row>
        <row r="2907">
          <cell r="A2907">
            <v>2001</v>
          </cell>
          <cell r="B2907" t="str">
            <v>FEB</v>
          </cell>
          <cell r="C2907" t="str">
            <v>FEB - 2001</v>
          </cell>
          <cell r="D2907">
            <v>36938</v>
          </cell>
          <cell r="E2907">
            <v>13</v>
          </cell>
          <cell r="F2907">
            <v>36935</v>
          </cell>
          <cell r="G2907">
            <v>30.36</v>
          </cell>
          <cell r="H2907">
            <v>30.23</v>
          </cell>
          <cell r="I2907">
            <v>29.86</v>
          </cell>
          <cell r="J2907">
            <v>29.41</v>
          </cell>
          <cell r="K2907">
            <v>28.93</v>
          </cell>
          <cell r="L2907">
            <v>28.46</v>
          </cell>
          <cell r="M2907">
            <v>28.02</v>
          </cell>
          <cell r="N2907">
            <v>27.63</v>
          </cell>
          <cell r="O2907">
            <v>27.27</v>
          </cell>
          <cell r="P2907">
            <v>26.96</v>
          </cell>
          <cell r="Q2907">
            <v>26.67</v>
          </cell>
          <cell r="R2907">
            <v>26.4</v>
          </cell>
        </row>
        <row r="2908">
          <cell r="A2908">
            <v>2001</v>
          </cell>
          <cell r="B2908" t="str">
            <v>FEB</v>
          </cell>
          <cell r="C2908" t="str">
            <v>FEB - 2001</v>
          </cell>
          <cell r="D2908">
            <v>36938</v>
          </cell>
          <cell r="E2908">
            <v>14</v>
          </cell>
          <cell r="F2908">
            <v>36936</v>
          </cell>
          <cell r="G2908">
            <v>29.71</v>
          </cell>
          <cell r="H2908">
            <v>29.59</v>
          </cell>
          <cell r="I2908">
            <v>29.23</v>
          </cell>
          <cell r="J2908">
            <v>28.77</v>
          </cell>
          <cell r="K2908">
            <v>28.31</v>
          </cell>
          <cell r="L2908">
            <v>27.85</v>
          </cell>
          <cell r="M2908">
            <v>27.43</v>
          </cell>
          <cell r="N2908">
            <v>27.06</v>
          </cell>
          <cell r="O2908">
            <v>26.72</v>
          </cell>
          <cell r="P2908">
            <v>26.41</v>
          </cell>
          <cell r="Q2908">
            <v>26.12</v>
          </cell>
          <cell r="R2908">
            <v>25.85</v>
          </cell>
        </row>
        <row r="2909">
          <cell r="A2909">
            <v>2001</v>
          </cell>
          <cell r="B2909" t="str">
            <v>FEB</v>
          </cell>
          <cell r="C2909" t="str">
            <v>FEB - 2001</v>
          </cell>
          <cell r="D2909">
            <v>36938</v>
          </cell>
          <cell r="E2909">
            <v>15</v>
          </cell>
          <cell r="F2909">
            <v>36937</v>
          </cell>
          <cell r="G2909">
            <v>28.8</v>
          </cell>
          <cell r="H2909">
            <v>28.71</v>
          </cell>
          <cell r="I2909">
            <v>28.45</v>
          </cell>
          <cell r="J2909">
            <v>28.1</v>
          </cell>
          <cell r="K2909">
            <v>27.75</v>
          </cell>
          <cell r="L2909">
            <v>27.4</v>
          </cell>
          <cell r="M2909">
            <v>27.05</v>
          </cell>
          <cell r="N2909">
            <v>26.7</v>
          </cell>
          <cell r="O2909">
            <v>26.39</v>
          </cell>
          <cell r="P2909">
            <v>26.09</v>
          </cell>
          <cell r="Q2909">
            <v>25.81</v>
          </cell>
          <cell r="R2909">
            <v>25.54</v>
          </cell>
        </row>
        <row r="2910">
          <cell r="A2910">
            <v>2001</v>
          </cell>
          <cell r="B2910" t="str">
            <v>FEB</v>
          </cell>
          <cell r="C2910" t="str">
            <v>FEB - 2001</v>
          </cell>
          <cell r="D2910">
            <v>36938</v>
          </cell>
          <cell r="E2910">
            <v>16</v>
          </cell>
          <cell r="F2910">
            <v>36938</v>
          </cell>
          <cell r="G2910">
            <v>29.16</v>
          </cell>
          <cell r="H2910">
            <v>29</v>
          </cell>
          <cell r="I2910">
            <v>28.67</v>
          </cell>
          <cell r="J2910">
            <v>28.29</v>
          </cell>
          <cell r="K2910">
            <v>27.91</v>
          </cell>
          <cell r="L2910">
            <v>27.54</v>
          </cell>
          <cell r="M2910">
            <v>27.17</v>
          </cell>
          <cell r="N2910">
            <v>26.81</v>
          </cell>
          <cell r="O2910">
            <v>26.47</v>
          </cell>
          <cell r="P2910">
            <v>26.16</v>
          </cell>
          <cell r="Q2910">
            <v>25.88</v>
          </cell>
          <cell r="R2910">
            <v>25.61</v>
          </cell>
        </row>
        <row r="2911">
          <cell r="A2911">
            <v>2001</v>
          </cell>
          <cell r="B2911" t="str">
            <v>FEB</v>
          </cell>
          <cell r="C2911" t="str">
            <v>FEB - 2001</v>
          </cell>
          <cell r="D2911">
            <v>36945</v>
          </cell>
          <cell r="E2911">
            <v>19</v>
          </cell>
          <cell r="F2911">
            <v>36941</v>
          </cell>
        </row>
        <row r="2912">
          <cell r="A2912">
            <v>2001</v>
          </cell>
          <cell r="B2912" t="str">
            <v>FEB</v>
          </cell>
          <cell r="C2912" t="str">
            <v>FEB - 2001</v>
          </cell>
          <cell r="D2912">
            <v>36945</v>
          </cell>
          <cell r="E2912">
            <v>20</v>
          </cell>
          <cell r="F2912">
            <v>36942</v>
          </cell>
          <cell r="G2912">
            <v>28.58</v>
          </cell>
          <cell r="H2912">
            <v>28.81</v>
          </cell>
          <cell r="I2912">
            <v>28.48</v>
          </cell>
          <cell r="J2912">
            <v>28.15</v>
          </cell>
          <cell r="K2912">
            <v>27.79</v>
          </cell>
          <cell r="L2912">
            <v>27.43</v>
          </cell>
          <cell r="M2912">
            <v>27.07</v>
          </cell>
          <cell r="N2912">
            <v>26.72</v>
          </cell>
          <cell r="O2912">
            <v>26.39</v>
          </cell>
          <cell r="P2912">
            <v>26.09</v>
          </cell>
          <cell r="Q2912">
            <v>25.81</v>
          </cell>
          <cell r="R2912">
            <v>25.54</v>
          </cell>
        </row>
        <row r="2913">
          <cell r="A2913">
            <v>2001</v>
          </cell>
          <cell r="B2913" t="str">
            <v>FEB</v>
          </cell>
          <cell r="C2913" t="str">
            <v>FEB - 2001</v>
          </cell>
          <cell r="D2913">
            <v>36945</v>
          </cell>
          <cell r="E2913">
            <v>21</v>
          </cell>
          <cell r="F2913">
            <v>36943</v>
          </cell>
          <cell r="G2913">
            <v>28.53</v>
          </cell>
          <cell r="H2913">
            <v>28.13</v>
          </cell>
          <cell r="I2913">
            <v>27.76</v>
          </cell>
          <cell r="J2913">
            <v>27.39</v>
          </cell>
          <cell r="K2913">
            <v>27.02</v>
          </cell>
          <cell r="L2913">
            <v>26.67</v>
          </cell>
          <cell r="M2913">
            <v>26.33</v>
          </cell>
          <cell r="N2913">
            <v>26</v>
          </cell>
          <cell r="O2913">
            <v>25.71</v>
          </cell>
          <cell r="P2913">
            <v>25.43</v>
          </cell>
          <cell r="Q2913">
            <v>25.16</v>
          </cell>
          <cell r="R2913">
            <v>24.89</v>
          </cell>
        </row>
        <row r="2914">
          <cell r="A2914">
            <v>2001</v>
          </cell>
          <cell r="B2914" t="str">
            <v>FEB</v>
          </cell>
          <cell r="C2914" t="str">
            <v>FEB - 2001</v>
          </cell>
          <cell r="D2914">
            <v>36945</v>
          </cell>
          <cell r="E2914">
            <v>22</v>
          </cell>
          <cell r="F2914">
            <v>36944</v>
          </cell>
          <cell r="G2914">
            <v>28.82</v>
          </cell>
          <cell r="H2914">
            <v>28.47</v>
          </cell>
          <cell r="I2914">
            <v>28.07</v>
          </cell>
          <cell r="J2914">
            <v>27.67</v>
          </cell>
          <cell r="K2914">
            <v>27.3</v>
          </cell>
          <cell r="L2914">
            <v>26.95</v>
          </cell>
          <cell r="M2914">
            <v>26.61</v>
          </cell>
          <cell r="N2914">
            <v>26.28</v>
          </cell>
          <cell r="O2914">
            <v>25.99</v>
          </cell>
          <cell r="P2914">
            <v>25.71</v>
          </cell>
          <cell r="Q2914">
            <v>25.43</v>
          </cell>
          <cell r="R2914">
            <v>25.16</v>
          </cell>
        </row>
        <row r="2915">
          <cell r="A2915">
            <v>2001</v>
          </cell>
          <cell r="B2915" t="str">
            <v>FEB</v>
          </cell>
          <cell r="C2915" t="str">
            <v>FEB - 2001</v>
          </cell>
          <cell r="D2915">
            <v>36945</v>
          </cell>
          <cell r="E2915">
            <v>23</v>
          </cell>
          <cell r="F2915">
            <v>36945</v>
          </cell>
          <cell r="G2915">
            <v>29.04</v>
          </cell>
          <cell r="H2915">
            <v>28.77</v>
          </cell>
          <cell r="I2915">
            <v>28.37</v>
          </cell>
          <cell r="J2915">
            <v>27.95</v>
          </cell>
          <cell r="K2915">
            <v>27.56</v>
          </cell>
          <cell r="L2915">
            <v>27.19</v>
          </cell>
          <cell r="M2915">
            <v>26.83</v>
          </cell>
          <cell r="N2915">
            <v>26.49</v>
          </cell>
          <cell r="O2915">
            <v>26.17</v>
          </cell>
          <cell r="P2915">
            <v>25.88</v>
          </cell>
          <cell r="Q2915">
            <v>25.6</v>
          </cell>
          <cell r="R2915">
            <v>25.32</v>
          </cell>
        </row>
        <row r="2916">
          <cell r="A2916">
            <v>2001</v>
          </cell>
          <cell r="B2916" t="str">
            <v>FEB</v>
          </cell>
          <cell r="C2916" t="str">
            <v>FEB - 2001</v>
          </cell>
          <cell r="D2916">
            <v>36952</v>
          </cell>
          <cell r="E2916">
            <v>26</v>
          </cell>
          <cell r="F2916">
            <v>36948</v>
          </cell>
          <cell r="G2916">
            <v>28.42</v>
          </cell>
          <cell r="H2916">
            <v>28.25</v>
          </cell>
          <cell r="I2916">
            <v>27.95</v>
          </cell>
          <cell r="J2916">
            <v>27.58</v>
          </cell>
          <cell r="K2916">
            <v>27.23</v>
          </cell>
          <cell r="L2916">
            <v>26.9</v>
          </cell>
          <cell r="M2916">
            <v>26.58</v>
          </cell>
          <cell r="N2916">
            <v>26.27</v>
          </cell>
          <cell r="O2916">
            <v>25.98</v>
          </cell>
          <cell r="P2916">
            <v>25.71</v>
          </cell>
          <cell r="Q2916">
            <v>25.44</v>
          </cell>
          <cell r="R2916">
            <v>25.17</v>
          </cell>
        </row>
        <row r="2917">
          <cell r="A2917">
            <v>2001</v>
          </cell>
          <cell r="B2917" t="str">
            <v>FEB</v>
          </cell>
          <cell r="C2917" t="str">
            <v>FEB - 2001</v>
          </cell>
          <cell r="D2917">
            <v>36952</v>
          </cell>
          <cell r="E2917">
            <v>27</v>
          </cell>
          <cell r="F2917">
            <v>36949</v>
          </cell>
          <cell r="G2917">
            <v>28.13</v>
          </cell>
          <cell r="H2917">
            <v>28.13</v>
          </cell>
          <cell r="I2917">
            <v>27.91</v>
          </cell>
          <cell r="J2917">
            <v>27.62</v>
          </cell>
          <cell r="K2917">
            <v>27.32</v>
          </cell>
          <cell r="L2917">
            <v>27.02</v>
          </cell>
          <cell r="M2917">
            <v>26.72</v>
          </cell>
          <cell r="N2917">
            <v>26.43</v>
          </cell>
          <cell r="O2917">
            <v>26.15</v>
          </cell>
          <cell r="P2917">
            <v>25.88</v>
          </cell>
          <cell r="Q2917">
            <v>25.62</v>
          </cell>
          <cell r="R2917">
            <v>25.36</v>
          </cell>
        </row>
        <row r="2918">
          <cell r="A2918">
            <v>2001</v>
          </cell>
          <cell r="B2918" t="str">
            <v>FEB</v>
          </cell>
          <cell r="C2918" t="str">
            <v>FEB - 2001</v>
          </cell>
          <cell r="D2918">
            <v>36952</v>
          </cell>
          <cell r="E2918">
            <v>28</v>
          </cell>
          <cell r="F2918">
            <v>36950</v>
          </cell>
          <cell r="G2918">
            <v>27.39</v>
          </cell>
          <cell r="H2918">
            <v>27.5</v>
          </cell>
          <cell r="I2918">
            <v>27.36</v>
          </cell>
          <cell r="J2918">
            <v>27.11</v>
          </cell>
          <cell r="K2918">
            <v>26.82</v>
          </cell>
          <cell r="L2918">
            <v>26.53</v>
          </cell>
          <cell r="M2918">
            <v>26.25</v>
          </cell>
          <cell r="N2918">
            <v>25.98</v>
          </cell>
          <cell r="O2918">
            <v>25.72</v>
          </cell>
          <cell r="P2918">
            <v>25.46</v>
          </cell>
          <cell r="Q2918">
            <v>25.2</v>
          </cell>
          <cell r="R2918">
            <v>24.94</v>
          </cell>
        </row>
        <row r="2919">
          <cell r="A2919">
            <v>2001</v>
          </cell>
          <cell r="B2919" t="str">
            <v>MAR</v>
          </cell>
          <cell r="C2919" t="str">
            <v>MAR - 2001</v>
          </cell>
          <cell r="D2919">
            <v>36952</v>
          </cell>
          <cell r="E2919">
            <v>1</v>
          </cell>
          <cell r="F2919">
            <v>36951</v>
          </cell>
          <cell r="G2919">
            <v>27.62</v>
          </cell>
          <cell r="H2919">
            <v>27.68</v>
          </cell>
          <cell r="I2919">
            <v>27.55</v>
          </cell>
          <cell r="J2919">
            <v>27.3</v>
          </cell>
          <cell r="K2919">
            <v>27.02</v>
          </cell>
          <cell r="L2919">
            <v>26.75</v>
          </cell>
          <cell r="M2919">
            <v>26.49</v>
          </cell>
          <cell r="N2919">
            <v>26.24</v>
          </cell>
          <cell r="O2919">
            <v>25.99</v>
          </cell>
          <cell r="P2919">
            <v>25.74</v>
          </cell>
          <cell r="Q2919">
            <v>25.49</v>
          </cell>
          <cell r="R2919">
            <v>25.24</v>
          </cell>
        </row>
        <row r="2920">
          <cell r="A2920">
            <v>2001</v>
          </cell>
          <cell r="B2920" t="str">
            <v>MAR</v>
          </cell>
          <cell r="C2920" t="str">
            <v>MAR - 2001</v>
          </cell>
          <cell r="D2920">
            <v>36952</v>
          </cell>
          <cell r="E2920">
            <v>2</v>
          </cell>
          <cell r="F2920">
            <v>36952</v>
          </cell>
          <cell r="G2920">
            <v>27.84</v>
          </cell>
          <cell r="H2920">
            <v>27.91</v>
          </cell>
          <cell r="I2920">
            <v>27.74</v>
          </cell>
          <cell r="J2920">
            <v>27.47</v>
          </cell>
          <cell r="K2920">
            <v>27.16</v>
          </cell>
          <cell r="L2920">
            <v>26.88</v>
          </cell>
          <cell r="M2920">
            <v>26.61</v>
          </cell>
          <cell r="N2920">
            <v>26.35</v>
          </cell>
          <cell r="O2920">
            <v>26.09</v>
          </cell>
          <cell r="P2920">
            <v>25.83</v>
          </cell>
          <cell r="Q2920">
            <v>25.57</v>
          </cell>
          <cell r="R2920">
            <v>25.31</v>
          </cell>
        </row>
        <row r="2921">
          <cell r="A2921">
            <v>2001</v>
          </cell>
          <cell r="B2921" t="str">
            <v>MAR</v>
          </cell>
          <cell r="C2921" t="str">
            <v>MAR - 2001</v>
          </cell>
          <cell r="D2921">
            <v>36959</v>
          </cell>
          <cell r="E2921">
            <v>5</v>
          </cell>
          <cell r="F2921">
            <v>36955</v>
          </cell>
          <cell r="G2921">
            <v>28.6</v>
          </cell>
          <cell r="H2921">
            <v>28.59</v>
          </cell>
          <cell r="I2921">
            <v>28.34</v>
          </cell>
          <cell r="J2921">
            <v>28.02</v>
          </cell>
          <cell r="K2921">
            <v>27.67</v>
          </cell>
          <cell r="L2921">
            <v>27.35</v>
          </cell>
          <cell r="M2921">
            <v>27.05</v>
          </cell>
          <cell r="N2921">
            <v>26.77</v>
          </cell>
          <cell r="O2921">
            <v>26.49</v>
          </cell>
          <cell r="P2921">
            <v>26.22</v>
          </cell>
          <cell r="Q2921">
            <v>25.95</v>
          </cell>
          <cell r="R2921">
            <v>25.68</v>
          </cell>
        </row>
        <row r="2922">
          <cell r="A2922">
            <v>2001</v>
          </cell>
          <cell r="B2922" t="str">
            <v>MAR</v>
          </cell>
          <cell r="C2922" t="str">
            <v>MAR - 2001</v>
          </cell>
          <cell r="D2922">
            <v>36959</v>
          </cell>
          <cell r="E2922">
            <v>6</v>
          </cell>
          <cell r="F2922">
            <v>36956</v>
          </cell>
          <cell r="G2922">
            <v>28.32</v>
          </cell>
          <cell r="H2922">
            <v>28.37</v>
          </cell>
          <cell r="I2922">
            <v>28.22</v>
          </cell>
          <cell r="J2922">
            <v>27.93</v>
          </cell>
          <cell r="K2922">
            <v>27.61</v>
          </cell>
          <cell r="L2922">
            <v>27.32</v>
          </cell>
          <cell r="M2922">
            <v>27.04</v>
          </cell>
          <cell r="N2922">
            <v>26.76</v>
          </cell>
          <cell r="O2922">
            <v>26.49</v>
          </cell>
          <cell r="P2922">
            <v>26.22</v>
          </cell>
          <cell r="Q2922">
            <v>25.95</v>
          </cell>
          <cell r="R2922">
            <v>25.68</v>
          </cell>
        </row>
        <row r="2923">
          <cell r="A2923">
            <v>2001</v>
          </cell>
          <cell r="B2923" t="str">
            <v>MAR</v>
          </cell>
          <cell r="C2923" t="str">
            <v>MAR - 2001</v>
          </cell>
          <cell r="D2923">
            <v>36959</v>
          </cell>
          <cell r="E2923">
            <v>7</v>
          </cell>
          <cell r="F2923">
            <v>36957</v>
          </cell>
          <cell r="G2923">
            <v>29</v>
          </cell>
          <cell r="H2923">
            <v>29.16</v>
          </cell>
          <cell r="I2923">
            <v>29.03</v>
          </cell>
          <cell r="J2923">
            <v>28.76</v>
          </cell>
          <cell r="K2923">
            <v>28.43</v>
          </cell>
          <cell r="L2923">
            <v>28.13</v>
          </cell>
          <cell r="M2923">
            <v>27.84</v>
          </cell>
          <cell r="N2923">
            <v>27.55</v>
          </cell>
          <cell r="O2923">
            <v>27.27</v>
          </cell>
          <cell r="P2923">
            <v>26.99</v>
          </cell>
          <cell r="Q2923">
            <v>26.71</v>
          </cell>
          <cell r="R2923">
            <v>26.43</v>
          </cell>
        </row>
        <row r="2924">
          <cell r="A2924">
            <v>2001</v>
          </cell>
          <cell r="B2924" t="str">
            <v>MAR</v>
          </cell>
          <cell r="C2924" t="str">
            <v>MAR - 2001</v>
          </cell>
          <cell r="D2924">
            <v>36959</v>
          </cell>
          <cell r="E2924">
            <v>8</v>
          </cell>
          <cell r="F2924">
            <v>36958</v>
          </cell>
          <cell r="G2924">
            <v>28.39</v>
          </cell>
          <cell r="H2924">
            <v>28.62</v>
          </cell>
          <cell r="I2924">
            <v>28.54</v>
          </cell>
          <cell r="J2924">
            <v>28.3</v>
          </cell>
          <cell r="K2924">
            <v>27.99</v>
          </cell>
          <cell r="L2924">
            <v>27.7</v>
          </cell>
          <cell r="M2924">
            <v>27.42</v>
          </cell>
          <cell r="N2924">
            <v>27.14</v>
          </cell>
          <cell r="O2924">
            <v>26.86</v>
          </cell>
          <cell r="P2924">
            <v>26.58</v>
          </cell>
          <cell r="Q2924">
            <v>26.3</v>
          </cell>
          <cell r="R2924">
            <v>26.02</v>
          </cell>
        </row>
        <row r="2925">
          <cell r="A2925">
            <v>2001</v>
          </cell>
          <cell r="B2925" t="str">
            <v>MAR</v>
          </cell>
          <cell r="C2925" t="str">
            <v>MAR - 2001</v>
          </cell>
          <cell r="D2925">
            <v>36959</v>
          </cell>
          <cell r="E2925">
            <v>9</v>
          </cell>
          <cell r="F2925">
            <v>36959</v>
          </cell>
          <cell r="G2925">
            <v>28.01</v>
          </cell>
          <cell r="H2925">
            <v>28.28</v>
          </cell>
          <cell r="I2925">
            <v>28.3</v>
          </cell>
          <cell r="J2925">
            <v>28.11</v>
          </cell>
          <cell r="K2925">
            <v>27.82</v>
          </cell>
          <cell r="L2925">
            <v>27.54</v>
          </cell>
          <cell r="M2925">
            <v>27.26</v>
          </cell>
          <cell r="N2925">
            <v>26.98</v>
          </cell>
          <cell r="O2925">
            <v>26.71</v>
          </cell>
          <cell r="P2925">
            <v>26.45</v>
          </cell>
          <cell r="Q2925">
            <v>26.19</v>
          </cell>
          <cell r="R2925">
            <v>25.93</v>
          </cell>
        </row>
        <row r="2926">
          <cell r="A2926">
            <v>2001</v>
          </cell>
          <cell r="B2926" t="str">
            <v>MAR</v>
          </cell>
          <cell r="C2926" t="str">
            <v>MAR - 2001</v>
          </cell>
          <cell r="D2926">
            <v>36966</v>
          </cell>
          <cell r="E2926">
            <v>12</v>
          </cell>
          <cell r="F2926">
            <v>36962</v>
          </cell>
          <cell r="G2926">
            <v>28</v>
          </cell>
          <cell r="H2926">
            <v>28.26</v>
          </cell>
          <cell r="I2926">
            <v>28.29</v>
          </cell>
          <cell r="J2926">
            <v>28.17</v>
          </cell>
          <cell r="K2926">
            <v>27.93</v>
          </cell>
          <cell r="L2926">
            <v>27.66</v>
          </cell>
          <cell r="M2926">
            <v>27.4</v>
          </cell>
          <cell r="N2926">
            <v>27.13</v>
          </cell>
          <cell r="O2926">
            <v>26.86</v>
          </cell>
          <cell r="P2926">
            <v>26.6</v>
          </cell>
          <cell r="Q2926">
            <v>26.34</v>
          </cell>
          <cell r="R2926">
            <v>26.08</v>
          </cell>
        </row>
        <row r="2927">
          <cell r="A2927">
            <v>2001</v>
          </cell>
          <cell r="B2927" t="str">
            <v>MAR</v>
          </cell>
          <cell r="C2927" t="str">
            <v>MAR - 2001</v>
          </cell>
          <cell r="D2927">
            <v>36966</v>
          </cell>
          <cell r="E2927">
            <v>13</v>
          </cell>
          <cell r="F2927">
            <v>36963</v>
          </cell>
          <cell r="G2927">
            <v>27.59</v>
          </cell>
          <cell r="H2927">
            <v>27.83</v>
          </cell>
          <cell r="I2927">
            <v>27.88</v>
          </cell>
          <cell r="J2927">
            <v>27.79</v>
          </cell>
          <cell r="K2927">
            <v>27.57</v>
          </cell>
          <cell r="L2927">
            <v>27.3</v>
          </cell>
          <cell r="M2927">
            <v>27.04</v>
          </cell>
          <cell r="N2927">
            <v>26.77</v>
          </cell>
          <cell r="O2927">
            <v>26.5</v>
          </cell>
          <cell r="P2927">
            <v>26.24</v>
          </cell>
          <cell r="Q2927">
            <v>25.98</v>
          </cell>
          <cell r="R2927">
            <v>25.72</v>
          </cell>
        </row>
        <row r="2928">
          <cell r="A2928">
            <v>2001</v>
          </cell>
          <cell r="B2928" t="str">
            <v>MAR</v>
          </cell>
          <cell r="C2928" t="str">
            <v>MAR - 2001</v>
          </cell>
          <cell r="D2928">
            <v>36966</v>
          </cell>
          <cell r="E2928">
            <v>14</v>
          </cell>
          <cell r="F2928">
            <v>36964</v>
          </cell>
          <cell r="G2928">
            <v>26.41</v>
          </cell>
          <cell r="H2928">
            <v>26.62</v>
          </cell>
          <cell r="I2928">
            <v>26.77</v>
          </cell>
          <cell r="J2928">
            <v>26.75</v>
          </cell>
          <cell r="K2928">
            <v>26.59</v>
          </cell>
          <cell r="L2928">
            <v>26.39</v>
          </cell>
          <cell r="M2928">
            <v>26.19</v>
          </cell>
          <cell r="N2928">
            <v>25.96</v>
          </cell>
          <cell r="O2928">
            <v>25.72</v>
          </cell>
          <cell r="P2928">
            <v>25.48</v>
          </cell>
          <cell r="Q2928">
            <v>25.24</v>
          </cell>
          <cell r="R2928">
            <v>25</v>
          </cell>
        </row>
        <row r="2929">
          <cell r="A2929">
            <v>2001</v>
          </cell>
          <cell r="B2929" t="str">
            <v>MAR</v>
          </cell>
          <cell r="C2929" t="str">
            <v>MAR - 2001</v>
          </cell>
          <cell r="D2929">
            <v>36966</v>
          </cell>
          <cell r="E2929">
            <v>15</v>
          </cell>
          <cell r="F2929">
            <v>36965</v>
          </cell>
          <cell r="G2929">
            <v>26.55</v>
          </cell>
          <cell r="H2929">
            <v>26.82</v>
          </cell>
          <cell r="I2929">
            <v>26.97</v>
          </cell>
          <cell r="J2929">
            <v>27.01</v>
          </cell>
          <cell r="K2929">
            <v>26.9</v>
          </cell>
          <cell r="L2929">
            <v>26.74</v>
          </cell>
          <cell r="M2929">
            <v>26.55</v>
          </cell>
          <cell r="N2929">
            <v>26.34</v>
          </cell>
          <cell r="O2929">
            <v>26.12</v>
          </cell>
          <cell r="P2929">
            <v>25.9</v>
          </cell>
          <cell r="Q2929">
            <v>25.68</v>
          </cell>
          <cell r="R2929">
            <v>25.46</v>
          </cell>
        </row>
        <row r="2930">
          <cell r="A2930">
            <v>2001</v>
          </cell>
          <cell r="B2930" t="str">
            <v>MAR</v>
          </cell>
          <cell r="C2930" t="str">
            <v>MAR - 2001</v>
          </cell>
          <cell r="D2930">
            <v>36966</v>
          </cell>
          <cell r="E2930">
            <v>16</v>
          </cell>
          <cell r="F2930">
            <v>36966</v>
          </cell>
          <cell r="G2930">
            <v>26.74</v>
          </cell>
          <cell r="H2930">
            <v>26.92</v>
          </cell>
          <cell r="I2930">
            <v>26.99</v>
          </cell>
          <cell r="J2930">
            <v>26.98</v>
          </cell>
          <cell r="K2930">
            <v>26.83</v>
          </cell>
          <cell r="L2930">
            <v>26.64</v>
          </cell>
          <cell r="M2930">
            <v>26.42</v>
          </cell>
          <cell r="N2930">
            <v>26.2</v>
          </cell>
          <cell r="O2930">
            <v>25.97</v>
          </cell>
          <cell r="P2930">
            <v>25.74</v>
          </cell>
          <cell r="Q2930">
            <v>25.51</v>
          </cell>
          <cell r="R2930">
            <v>25.28</v>
          </cell>
        </row>
        <row r="2931">
          <cell r="A2931">
            <v>2001</v>
          </cell>
          <cell r="B2931" t="str">
            <v>MAR</v>
          </cell>
          <cell r="C2931" t="str">
            <v>MAR - 2001</v>
          </cell>
          <cell r="D2931">
            <v>36973</v>
          </cell>
          <cell r="E2931">
            <v>19</v>
          </cell>
          <cell r="F2931">
            <v>36969</v>
          </cell>
          <cell r="G2931">
            <v>26.15</v>
          </cell>
          <cell r="H2931">
            <v>26.46</v>
          </cell>
          <cell r="I2931">
            <v>26.6</v>
          </cell>
          <cell r="J2931">
            <v>26.65</v>
          </cell>
          <cell r="K2931">
            <v>26.57</v>
          </cell>
          <cell r="L2931">
            <v>26.44</v>
          </cell>
          <cell r="M2931">
            <v>26.27</v>
          </cell>
          <cell r="N2931">
            <v>26.1</v>
          </cell>
          <cell r="O2931">
            <v>25.91</v>
          </cell>
          <cell r="P2931">
            <v>25.71</v>
          </cell>
          <cell r="Q2931">
            <v>25.51</v>
          </cell>
          <cell r="R2931">
            <v>25.31</v>
          </cell>
        </row>
        <row r="2932">
          <cell r="A2932">
            <v>2001</v>
          </cell>
          <cell r="B2932" t="str">
            <v>MAR</v>
          </cell>
          <cell r="C2932" t="str">
            <v>MAR - 2001</v>
          </cell>
          <cell r="D2932">
            <v>36973</v>
          </cell>
          <cell r="E2932">
            <v>20</v>
          </cell>
          <cell r="F2932">
            <v>36970</v>
          </cell>
          <cell r="G2932">
            <v>25.96</v>
          </cell>
          <cell r="H2932">
            <v>26.12</v>
          </cell>
          <cell r="I2932">
            <v>26.24</v>
          </cell>
          <cell r="J2932">
            <v>26.27</v>
          </cell>
          <cell r="K2932">
            <v>26.19</v>
          </cell>
          <cell r="L2932">
            <v>26.05</v>
          </cell>
          <cell r="M2932">
            <v>25.88</v>
          </cell>
          <cell r="N2932">
            <v>25.69</v>
          </cell>
          <cell r="O2932">
            <v>25.49</v>
          </cell>
          <cell r="P2932">
            <v>25.29</v>
          </cell>
          <cell r="Q2932">
            <v>25.09</v>
          </cell>
          <cell r="R2932">
            <v>24.89</v>
          </cell>
        </row>
        <row r="2933">
          <cell r="A2933">
            <v>2001</v>
          </cell>
          <cell r="B2933" t="str">
            <v>MAR</v>
          </cell>
          <cell r="C2933" t="str">
            <v>MAR - 2001</v>
          </cell>
          <cell r="D2933">
            <v>36973</v>
          </cell>
          <cell r="E2933">
            <v>21</v>
          </cell>
          <cell r="F2933">
            <v>36971</v>
          </cell>
          <cell r="G2933">
            <v>26.8</v>
          </cell>
          <cell r="H2933">
            <v>26.86</v>
          </cell>
          <cell r="I2933">
            <v>26.83</v>
          </cell>
          <cell r="J2933">
            <v>26.72</v>
          </cell>
          <cell r="K2933">
            <v>26.56</v>
          </cell>
          <cell r="L2933">
            <v>26.37</v>
          </cell>
          <cell r="M2933">
            <v>26.16</v>
          </cell>
          <cell r="N2933">
            <v>25.94</v>
          </cell>
          <cell r="O2933">
            <v>25.72</v>
          </cell>
          <cell r="P2933">
            <v>25.5</v>
          </cell>
          <cell r="Q2933">
            <v>25.28</v>
          </cell>
          <cell r="R2933">
            <v>25.06</v>
          </cell>
        </row>
        <row r="2934">
          <cell r="A2934">
            <v>2001</v>
          </cell>
          <cell r="B2934" t="str">
            <v>MAR</v>
          </cell>
          <cell r="C2934" t="str">
            <v>MAR - 2001</v>
          </cell>
          <cell r="D2934">
            <v>36973</v>
          </cell>
          <cell r="E2934">
            <v>22</v>
          </cell>
          <cell r="F2934">
            <v>36972</v>
          </cell>
          <cell r="G2934">
            <v>26.54</v>
          </cell>
          <cell r="H2934">
            <v>26.71</v>
          </cell>
          <cell r="I2934">
            <v>26.64</v>
          </cell>
          <cell r="J2934">
            <v>26.5</v>
          </cell>
          <cell r="K2934">
            <v>26.32</v>
          </cell>
          <cell r="L2934">
            <v>26.12</v>
          </cell>
          <cell r="M2934">
            <v>25.9</v>
          </cell>
          <cell r="N2934">
            <v>25.67</v>
          </cell>
          <cell r="O2934">
            <v>25.45</v>
          </cell>
          <cell r="P2934">
            <v>25.23</v>
          </cell>
          <cell r="Q2934">
            <v>25.01</v>
          </cell>
          <cell r="R2934">
            <v>24.79</v>
          </cell>
        </row>
        <row r="2935">
          <cell r="A2935">
            <v>2001</v>
          </cell>
          <cell r="B2935" t="str">
            <v>MAR</v>
          </cell>
          <cell r="C2935" t="str">
            <v>MAR - 2001</v>
          </cell>
          <cell r="D2935">
            <v>36973</v>
          </cell>
          <cell r="E2935">
            <v>23</v>
          </cell>
          <cell r="F2935">
            <v>36973</v>
          </cell>
          <cell r="G2935">
            <v>27.3</v>
          </cell>
          <cell r="H2935">
            <v>27.38</v>
          </cell>
          <cell r="I2935">
            <v>27.25</v>
          </cell>
          <cell r="J2935">
            <v>27.08</v>
          </cell>
          <cell r="K2935">
            <v>26.87</v>
          </cell>
          <cell r="L2935">
            <v>26.64</v>
          </cell>
          <cell r="M2935">
            <v>26.41</v>
          </cell>
          <cell r="N2935">
            <v>26.17</v>
          </cell>
          <cell r="O2935">
            <v>25.92</v>
          </cell>
          <cell r="P2935">
            <v>25.69</v>
          </cell>
          <cell r="Q2935">
            <v>25.46</v>
          </cell>
          <cell r="R2935">
            <v>25.24</v>
          </cell>
        </row>
        <row r="2936">
          <cell r="A2936">
            <v>2001</v>
          </cell>
          <cell r="B2936" t="str">
            <v>MAR</v>
          </cell>
          <cell r="C2936" t="str">
            <v>MAR - 2001</v>
          </cell>
          <cell r="D2936">
            <v>36980</v>
          </cell>
          <cell r="E2936">
            <v>26</v>
          </cell>
          <cell r="F2936">
            <v>36976</v>
          </cell>
          <cell r="G2936">
            <v>27.48</v>
          </cell>
          <cell r="H2936">
            <v>27.53</v>
          </cell>
          <cell r="I2936">
            <v>27.36</v>
          </cell>
          <cell r="J2936">
            <v>27.16</v>
          </cell>
          <cell r="K2936">
            <v>26.93</v>
          </cell>
          <cell r="L2936">
            <v>26.69</v>
          </cell>
          <cell r="M2936">
            <v>26.45</v>
          </cell>
          <cell r="N2936">
            <v>26.2</v>
          </cell>
          <cell r="O2936">
            <v>25.94</v>
          </cell>
          <cell r="P2936">
            <v>25.71</v>
          </cell>
          <cell r="Q2936">
            <v>25.48</v>
          </cell>
          <cell r="R2936">
            <v>25.26</v>
          </cell>
        </row>
        <row r="2937">
          <cell r="A2937">
            <v>2001</v>
          </cell>
          <cell r="B2937" t="str">
            <v>MAR</v>
          </cell>
          <cell r="C2937" t="str">
            <v>MAR - 2001</v>
          </cell>
          <cell r="D2937">
            <v>36980</v>
          </cell>
          <cell r="E2937">
            <v>27</v>
          </cell>
          <cell r="F2937">
            <v>36977</v>
          </cell>
          <cell r="G2937">
            <v>27.75</v>
          </cell>
          <cell r="H2937">
            <v>27.84</v>
          </cell>
          <cell r="I2937">
            <v>27.66</v>
          </cell>
          <cell r="J2937">
            <v>27.4</v>
          </cell>
          <cell r="K2937">
            <v>27.12</v>
          </cell>
          <cell r="L2937">
            <v>26.85</v>
          </cell>
          <cell r="M2937">
            <v>26.58</v>
          </cell>
          <cell r="N2937">
            <v>26.31</v>
          </cell>
          <cell r="O2937">
            <v>26.03</v>
          </cell>
          <cell r="P2937">
            <v>25.78</v>
          </cell>
          <cell r="Q2937">
            <v>25.55</v>
          </cell>
          <cell r="R2937">
            <v>25.33</v>
          </cell>
        </row>
        <row r="2938">
          <cell r="A2938">
            <v>2001</v>
          </cell>
          <cell r="B2938" t="str">
            <v>MAR</v>
          </cell>
          <cell r="C2938" t="str">
            <v>MAR - 2001</v>
          </cell>
          <cell r="D2938">
            <v>36980</v>
          </cell>
          <cell r="E2938">
            <v>28</v>
          </cell>
          <cell r="F2938">
            <v>36978</v>
          </cell>
          <cell r="G2938">
            <v>26.31</v>
          </cell>
          <cell r="H2938">
            <v>26.49</v>
          </cell>
          <cell r="I2938">
            <v>26.42</v>
          </cell>
          <cell r="J2938">
            <v>26.21</v>
          </cell>
          <cell r="K2938">
            <v>25.99</v>
          </cell>
          <cell r="L2938">
            <v>25.76</v>
          </cell>
          <cell r="M2938">
            <v>25.52</v>
          </cell>
          <cell r="N2938">
            <v>25.28</v>
          </cell>
          <cell r="O2938">
            <v>25.04</v>
          </cell>
          <cell r="P2938">
            <v>24.82</v>
          </cell>
          <cell r="Q2938">
            <v>24.61</v>
          </cell>
          <cell r="R2938">
            <v>24.4</v>
          </cell>
        </row>
        <row r="2939">
          <cell r="A2939">
            <v>2001</v>
          </cell>
          <cell r="B2939" t="str">
            <v>MAR</v>
          </cell>
          <cell r="C2939" t="str">
            <v>MAR - 2001</v>
          </cell>
          <cell r="D2939">
            <v>36980</v>
          </cell>
          <cell r="E2939">
            <v>29</v>
          </cell>
          <cell r="F2939">
            <v>36979</v>
          </cell>
          <cell r="G2939">
            <v>26.32</v>
          </cell>
          <cell r="H2939">
            <v>26.48</v>
          </cell>
          <cell r="I2939">
            <v>26.48</v>
          </cell>
          <cell r="J2939">
            <v>26.34</v>
          </cell>
          <cell r="K2939">
            <v>26.18</v>
          </cell>
          <cell r="L2939">
            <v>25.99</v>
          </cell>
          <cell r="M2939">
            <v>25.79</v>
          </cell>
          <cell r="N2939">
            <v>25.58</v>
          </cell>
          <cell r="O2939">
            <v>25.37</v>
          </cell>
          <cell r="P2939">
            <v>25.16</v>
          </cell>
          <cell r="Q2939">
            <v>24.95</v>
          </cell>
          <cell r="R2939">
            <v>24.74</v>
          </cell>
        </row>
        <row r="2940">
          <cell r="A2940">
            <v>2001</v>
          </cell>
          <cell r="B2940" t="str">
            <v>MAR</v>
          </cell>
          <cell r="C2940" t="str">
            <v>MAR - 2001</v>
          </cell>
          <cell r="D2940">
            <v>36980</v>
          </cell>
          <cell r="E2940">
            <v>30</v>
          </cell>
          <cell r="F2940">
            <v>36980</v>
          </cell>
          <cell r="G2940">
            <v>26.29</v>
          </cell>
          <cell r="H2940">
            <v>26.57</v>
          </cell>
          <cell r="I2940">
            <v>26.6</v>
          </cell>
          <cell r="J2940">
            <v>26.49</v>
          </cell>
          <cell r="K2940">
            <v>26.35</v>
          </cell>
          <cell r="L2940">
            <v>26.17</v>
          </cell>
          <cell r="M2940">
            <v>25.98</v>
          </cell>
          <cell r="N2940">
            <v>25.79</v>
          </cell>
          <cell r="O2940">
            <v>25.6</v>
          </cell>
          <cell r="P2940">
            <v>25.41</v>
          </cell>
          <cell r="Q2940">
            <v>25.22</v>
          </cell>
          <cell r="R2940">
            <v>25.04</v>
          </cell>
        </row>
        <row r="2941">
          <cell r="A2941">
            <v>2001</v>
          </cell>
          <cell r="B2941" t="str">
            <v>APR</v>
          </cell>
          <cell r="C2941" t="str">
            <v>APR - 2001</v>
          </cell>
          <cell r="D2941">
            <v>36987</v>
          </cell>
          <cell r="E2941">
            <v>2</v>
          </cell>
          <cell r="F2941">
            <v>36983</v>
          </cell>
          <cell r="G2941">
            <v>25.59</v>
          </cell>
          <cell r="H2941">
            <v>25.87</v>
          </cell>
          <cell r="I2941">
            <v>25.92</v>
          </cell>
          <cell r="J2941">
            <v>25.83</v>
          </cell>
          <cell r="K2941">
            <v>25.7</v>
          </cell>
          <cell r="L2941">
            <v>25.52</v>
          </cell>
          <cell r="M2941">
            <v>25.33</v>
          </cell>
          <cell r="N2941">
            <v>25.14</v>
          </cell>
          <cell r="O2941">
            <v>24.96</v>
          </cell>
          <cell r="P2941">
            <v>24.78</v>
          </cell>
          <cell r="Q2941">
            <v>24.6</v>
          </cell>
          <cell r="R2941">
            <v>24.43</v>
          </cell>
        </row>
        <row r="2942">
          <cell r="A2942">
            <v>2001</v>
          </cell>
          <cell r="B2942" t="str">
            <v>APR</v>
          </cell>
          <cell r="C2942" t="str">
            <v>APR - 2001</v>
          </cell>
          <cell r="D2942">
            <v>36987</v>
          </cell>
          <cell r="E2942">
            <v>3</v>
          </cell>
          <cell r="F2942">
            <v>36984</v>
          </cell>
          <cell r="G2942">
            <v>26.19</v>
          </cell>
          <cell r="H2942">
            <v>26.39</v>
          </cell>
          <cell r="I2942">
            <v>26.4</v>
          </cell>
          <cell r="J2942">
            <v>26.27</v>
          </cell>
          <cell r="K2942">
            <v>26.11</v>
          </cell>
          <cell r="L2942">
            <v>25.9</v>
          </cell>
          <cell r="M2942">
            <v>25.69</v>
          </cell>
          <cell r="N2942">
            <v>25.48</v>
          </cell>
          <cell r="O2942">
            <v>25.3</v>
          </cell>
          <cell r="P2942">
            <v>25.12</v>
          </cell>
          <cell r="Q2942">
            <v>24.94</v>
          </cell>
          <cell r="R2942">
            <v>24.77</v>
          </cell>
        </row>
        <row r="2943">
          <cell r="A2943">
            <v>2001</v>
          </cell>
          <cell r="B2943" t="str">
            <v>APR</v>
          </cell>
          <cell r="C2943" t="str">
            <v>APR - 2001</v>
          </cell>
          <cell r="D2943">
            <v>36987</v>
          </cell>
          <cell r="E2943">
            <v>4</v>
          </cell>
          <cell r="F2943">
            <v>36985</v>
          </cell>
          <cell r="G2943">
            <v>27.12</v>
          </cell>
          <cell r="H2943">
            <v>27.27</v>
          </cell>
          <cell r="I2943">
            <v>27.26</v>
          </cell>
          <cell r="J2943">
            <v>27.01</v>
          </cell>
          <cell r="K2943">
            <v>26.76</v>
          </cell>
          <cell r="L2943">
            <v>26.52</v>
          </cell>
          <cell r="M2943">
            <v>26.28</v>
          </cell>
          <cell r="N2943">
            <v>26.05</v>
          </cell>
          <cell r="O2943">
            <v>25.84</v>
          </cell>
          <cell r="P2943">
            <v>25.64</v>
          </cell>
          <cell r="Q2943">
            <v>25.45</v>
          </cell>
          <cell r="R2943">
            <v>25.26</v>
          </cell>
        </row>
        <row r="2944">
          <cell r="A2944">
            <v>2001</v>
          </cell>
          <cell r="B2944" t="str">
            <v>APR</v>
          </cell>
          <cell r="C2944" t="str">
            <v>APR - 2001</v>
          </cell>
          <cell r="D2944">
            <v>36987</v>
          </cell>
          <cell r="E2944">
            <v>5</v>
          </cell>
          <cell r="F2944">
            <v>36986</v>
          </cell>
          <cell r="G2944">
            <v>27.26</v>
          </cell>
          <cell r="H2944">
            <v>27.49</v>
          </cell>
          <cell r="I2944">
            <v>27.52</v>
          </cell>
          <cell r="J2944">
            <v>27.22</v>
          </cell>
          <cell r="K2944">
            <v>26.92</v>
          </cell>
          <cell r="L2944">
            <v>26.64</v>
          </cell>
          <cell r="M2944">
            <v>26.37</v>
          </cell>
          <cell r="N2944">
            <v>26.11</v>
          </cell>
          <cell r="O2944">
            <v>25.88</v>
          </cell>
          <cell r="P2944">
            <v>25.67</v>
          </cell>
          <cell r="Q2944">
            <v>25.46</v>
          </cell>
          <cell r="R2944">
            <v>25.25</v>
          </cell>
        </row>
        <row r="2945">
          <cell r="A2945">
            <v>2001</v>
          </cell>
          <cell r="B2945" t="str">
            <v>APR</v>
          </cell>
          <cell r="C2945" t="str">
            <v>APR - 2001</v>
          </cell>
          <cell r="D2945">
            <v>36987</v>
          </cell>
          <cell r="E2945">
            <v>6</v>
          </cell>
          <cell r="F2945">
            <v>36987</v>
          </cell>
          <cell r="G2945">
            <v>27.06</v>
          </cell>
          <cell r="H2945">
            <v>27.38</v>
          </cell>
          <cell r="I2945">
            <v>27.45</v>
          </cell>
          <cell r="J2945">
            <v>27.2</v>
          </cell>
          <cell r="K2945">
            <v>26.91</v>
          </cell>
          <cell r="L2945">
            <v>26.63</v>
          </cell>
          <cell r="M2945">
            <v>26.35</v>
          </cell>
          <cell r="N2945">
            <v>26.09</v>
          </cell>
          <cell r="O2945">
            <v>25.86</v>
          </cell>
          <cell r="P2945">
            <v>25.64</v>
          </cell>
          <cell r="Q2945">
            <v>25.43</v>
          </cell>
          <cell r="R2945">
            <v>25.22</v>
          </cell>
        </row>
        <row r="2946">
          <cell r="A2946">
            <v>2001</v>
          </cell>
          <cell r="B2946" t="str">
            <v>APR</v>
          </cell>
          <cell r="C2946" t="str">
            <v>APR - 2001</v>
          </cell>
          <cell r="D2946">
            <v>36994</v>
          </cell>
          <cell r="E2946">
            <v>9</v>
          </cell>
          <cell r="F2946">
            <v>36990</v>
          </cell>
          <cell r="G2946">
            <v>27.28</v>
          </cell>
          <cell r="H2946">
            <v>27.59</v>
          </cell>
          <cell r="I2946">
            <v>27.69</v>
          </cell>
          <cell r="J2946">
            <v>27.5</v>
          </cell>
          <cell r="K2946">
            <v>27.22</v>
          </cell>
          <cell r="L2946">
            <v>26.93</v>
          </cell>
          <cell r="M2946">
            <v>26.64</v>
          </cell>
          <cell r="N2946">
            <v>26.37</v>
          </cell>
          <cell r="O2946">
            <v>26.12</v>
          </cell>
          <cell r="P2946">
            <v>25.88</v>
          </cell>
          <cell r="Q2946">
            <v>25.65</v>
          </cell>
          <cell r="R2946">
            <v>25.42</v>
          </cell>
        </row>
        <row r="2947">
          <cell r="A2947">
            <v>2001</v>
          </cell>
          <cell r="B2947" t="str">
            <v>APR</v>
          </cell>
          <cell r="C2947" t="str">
            <v>APR - 2001</v>
          </cell>
          <cell r="D2947">
            <v>36994</v>
          </cell>
          <cell r="E2947">
            <v>10</v>
          </cell>
          <cell r="F2947">
            <v>36991</v>
          </cell>
          <cell r="G2947">
            <v>28.48</v>
          </cell>
          <cell r="H2947">
            <v>28.68</v>
          </cell>
          <cell r="I2947">
            <v>28.77</v>
          </cell>
          <cell r="J2947">
            <v>28.56</v>
          </cell>
          <cell r="K2947">
            <v>28.24</v>
          </cell>
          <cell r="L2947">
            <v>27.91</v>
          </cell>
          <cell r="M2947">
            <v>27.58</v>
          </cell>
          <cell r="N2947">
            <v>27.26</v>
          </cell>
          <cell r="O2947">
            <v>26.98</v>
          </cell>
          <cell r="P2947">
            <v>26.71</v>
          </cell>
          <cell r="Q2947">
            <v>26.44</v>
          </cell>
          <cell r="R2947">
            <v>26.19</v>
          </cell>
        </row>
        <row r="2948">
          <cell r="A2948">
            <v>2001</v>
          </cell>
          <cell r="B2948" t="str">
            <v>APR</v>
          </cell>
          <cell r="C2948" t="str">
            <v>APR - 2001</v>
          </cell>
          <cell r="D2948">
            <v>36994</v>
          </cell>
          <cell r="E2948">
            <v>11</v>
          </cell>
          <cell r="F2948">
            <v>36992</v>
          </cell>
          <cell r="G2948">
            <v>28.18</v>
          </cell>
          <cell r="H2948">
            <v>28.49</v>
          </cell>
          <cell r="I2948">
            <v>28.64</v>
          </cell>
          <cell r="J2948">
            <v>28.49</v>
          </cell>
          <cell r="K2948">
            <v>28.17</v>
          </cell>
          <cell r="L2948">
            <v>27.83</v>
          </cell>
          <cell r="M2948">
            <v>27.49</v>
          </cell>
          <cell r="N2948">
            <v>27.16</v>
          </cell>
          <cell r="O2948">
            <v>26.87</v>
          </cell>
          <cell r="P2948">
            <v>26.59</v>
          </cell>
          <cell r="Q2948">
            <v>26.31</v>
          </cell>
          <cell r="R2948">
            <v>26.05</v>
          </cell>
        </row>
        <row r="2949">
          <cell r="A2949">
            <v>2001</v>
          </cell>
          <cell r="B2949" t="str">
            <v>APR</v>
          </cell>
          <cell r="C2949" t="str">
            <v>APR - 2001</v>
          </cell>
          <cell r="D2949">
            <v>36994</v>
          </cell>
          <cell r="E2949">
            <v>12</v>
          </cell>
          <cell r="F2949">
            <v>36993</v>
          </cell>
          <cell r="G2949">
            <v>28.25</v>
          </cell>
          <cell r="H2949">
            <v>28.59</v>
          </cell>
          <cell r="I2949">
            <v>28.73</v>
          </cell>
          <cell r="J2949">
            <v>28.59</v>
          </cell>
          <cell r="K2949">
            <v>28.25</v>
          </cell>
          <cell r="L2949">
            <v>27.89</v>
          </cell>
          <cell r="M2949">
            <v>27.53</v>
          </cell>
          <cell r="N2949">
            <v>27.18</v>
          </cell>
          <cell r="O2949">
            <v>26.87</v>
          </cell>
          <cell r="P2949">
            <v>26.57</v>
          </cell>
          <cell r="Q2949">
            <v>26.29</v>
          </cell>
          <cell r="R2949">
            <v>26.03</v>
          </cell>
        </row>
        <row r="2950">
          <cell r="A2950">
            <v>2001</v>
          </cell>
          <cell r="B2950" t="str">
            <v>APR</v>
          </cell>
          <cell r="C2950" t="str">
            <v>APR - 2001</v>
          </cell>
          <cell r="D2950">
            <v>36994</v>
          </cell>
          <cell r="E2950">
            <v>13</v>
          </cell>
          <cell r="F2950">
            <v>36994</v>
          </cell>
        </row>
        <row r="2951">
          <cell r="A2951">
            <v>2001</v>
          </cell>
          <cell r="B2951" t="str">
            <v>APR</v>
          </cell>
          <cell r="C2951" t="str">
            <v>APR - 2001</v>
          </cell>
          <cell r="D2951">
            <v>37001</v>
          </cell>
          <cell r="E2951">
            <v>16</v>
          </cell>
          <cell r="F2951">
            <v>36997</v>
          </cell>
          <cell r="G2951">
            <v>28.79</v>
          </cell>
          <cell r="H2951">
            <v>29.19</v>
          </cell>
          <cell r="I2951">
            <v>29.35</v>
          </cell>
          <cell r="J2951">
            <v>29.22</v>
          </cell>
          <cell r="K2951">
            <v>28.86</v>
          </cell>
          <cell r="L2951">
            <v>28.48</v>
          </cell>
          <cell r="M2951">
            <v>28.1</v>
          </cell>
          <cell r="N2951">
            <v>27.73</v>
          </cell>
          <cell r="O2951">
            <v>27.4</v>
          </cell>
          <cell r="P2951">
            <v>27.09</v>
          </cell>
          <cell r="Q2951">
            <v>26.79</v>
          </cell>
          <cell r="R2951">
            <v>26.51</v>
          </cell>
        </row>
        <row r="2952">
          <cell r="A2952">
            <v>2001</v>
          </cell>
          <cell r="B2952" t="str">
            <v>APR</v>
          </cell>
          <cell r="C2952" t="str">
            <v>APR - 2001</v>
          </cell>
          <cell r="D2952">
            <v>37001</v>
          </cell>
          <cell r="E2952">
            <v>17</v>
          </cell>
          <cell r="F2952">
            <v>36998</v>
          </cell>
          <cell r="G2952">
            <v>28.24</v>
          </cell>
          <cell r="H2952">
            <v>28.82</v>
          </cell>
          <cell r="I2952">
            <v>29.01</v>
          </cell>
          <cell r="J2952">
            <v>28.93</v>
          </cell>
          <cell r="K2952">
            <v>28.63</v>
          </cell>
          <cell r="L2952">
            <v>28.27</v>
          </cell>
          <cell r="M2952">
            <v>27.92</v>
          </cell>
          <cell r="N2952">
            <v>27.57</v>
          </cell>
          <cell r="O2952">
            <v>27.24</v>
          </cell>
          <cell r="P2952">
            <v>26.93</v>
          </cell>
          <cell r="Q2952">
            <v>26.62</v>
          </cell>
          <cell r="R2952">
            <v>26.34</v>
          </cell>
        </row>
        <row r="2953">
          <cell r="A2953">
            <v>2001</v>
          </cell>
          <cell r="B2953" t="str">
            <v>APR</v>
          </cell>
          <cell r="C2953" t="str">
            <v>APR - 2001</v>
          </cell>
          <cell r="D2953">
            <v>37001</v>
          </cell>
          <cell r="E2953">
            <v>18</v>
          </cell>
          <cell r="F2953">
            <v>36999</v>
          </cell>
          <cell r="G2953">
            <v>27.95</v>
          </cell>
          <cell r="H2953">
            <v>28.55</v>
          </cell>
          <cell r="I2953">
            <v>28.79</v>
          </cell>
          <cell r="J2953">
            <v>28.8</v>
          </cell>
          <cell r="K2953">
            <v>28.6</v>
          </cell>
          <cell r="L2953">
            <v>28.28</v>
          </cell>
          <cell r="M2953">
            <v>27.96</v>
          </cell>
          <cell r="N2953">
            <v>27.65</v>
          </cell>
          <cell r="O2953">
            <v>27.34</v>
          </cell>
          <cell r="P2953">
            <v>27.06</v>
          </cell>
          <cell r="Q2953">
            <v>26.79</v>
          </cell>
          <cell r="R2953">
            <v>26.53</v>
          </cell>
        </row>
        <row r="2954">
          <cell r="A2954">
            <v>2001</v>
          </cell>
          <cell r="B2954" t="str">
            <v>APR</v>
          </cell>
          <cell r="C2954" t="str">
            <v>APR - 2001</v>
          </cell>
          <cell r="D2954">
            <v>37001</v>
          </cell>
          <cell r="E2954">
            <v>19</v>
          </cell>
          <cell r="F2954">
            <v>37000</v>
          </cell>
          <cell r="G2954">
            <v>27.82</v>
          </cell>
          <cell r="H2954">
            <v>28.2</v>
          </cell>
          <cell r="I2954">
            <v>28.45</v>
          </cell>
          <cell r="J2954">
            <v>28.5</v>
          </cell>
          <cell r="K2954">
            <v>28.37</v>
          </cell>
          <cell r="L2954">
            <v>28.07</v>
          </cell>
          <cell r="M2954">
            <v>27.77</v>
          </cell>
          <cell r="N2954">
            <v>27.47</v>
          </cell>
          <cell r="O2954">
            <v>27.16</v>
          </cell>
          <cell r="P2954">
            <v>26.88</v>
          </cell>
          <cell r="Q2954">
            <v>26.61</v>
          </cell>
          <cell r="R2954">
            <v>26.35</v>
          </cell>
        </row>
        <row r="2955">
          <cell r="A2955">
            <v>2001</v>
          </cell>
          <cell r="B2955" t="str">
            <v>APR</v>
          </cell>
          <cell r="C2955" t="str">
            <v>APR - 2001</v>
          </cell>
          <cell r="D2955">
            <v>37001</v>
          </cell>
          <cell r="E2955">
            <v>20</v>
          </cell>
          <cell r="F2955">
            <v>37001</v>
          </cell>
          <cell r="G2955">
            <v>27.28</v>
          </cell>
          <cell r="H2955">
            <v>27.58</v>
          </cell>
          <cell r="I2955">
            <v>27.84</v>
          </cell>
          <cell r="J2955">
            <v>27.88</v>
          </cell>
          <cell r="K2955">
            <v>27.79</v>
          </cell>
          <cell r="L2955">
            <v>27.5</v>
          </cell>
          <cell r="M2955">
            <v>27.22</v>
          </cell>
          <cell r="N2955">
            <v>26.95</v>
          </cell>
          <cell r="O2955">
            <v>26.65</v>
          </cell>
          <cell r="P2955">
            <v>26.37</v>
          </cell>
          <cell r="Q2955">
            <v>26.1</v>
          </cell>
          <cell r="R2955">
            <v>25.84</v>
          </cell>
        </row>
        <row r="2956">
          <cell r="A2956">
            <v>2001</v>
          </cell>
          <cell r="B2956" t="str">
            <v>APR</v>
          </cell>
          <cell r="C2956" t="str">
            <v>APR - 2001</v>
          </cell>
          <cell r="D2956">
            <v>37008</v>
          </cell>
          <cell r="E2956">
            <v>23</v>
          </cell>
          <cell r="F2956">
            <v>37004</v>
          </cell>
          <cell r="G2956">
            <v>27.61</v>
          </cell>
          <cell r="H2956">
            <v>27.88</v>
          </cell>
          <cell r="I2956">
            <v>27.98</v>
          </cell>
          <cell r="J2956">
            <v>27.92</v>
          </cell>
          <cell r="K2956">
            <v>27.67</v>
          </cell>
          <cell r="L2956">
            <v>27.42</v>
          </cell>
          <cell r="M2956">
            <v>27.16</v>
          </cell>
          <cell r="N2956">
            <v>26.88</v>
          </cell>
          <cell r="O2956">
            <v>26.61</v>
          </cell>
          <cell r="P2956">
            <v>26.34</v>
          </cell>
          <cell r="Q2956">
            <v>26.09</v>
          </cell>
          <cell r="R2956">
            <v>25.85</v>
          </cell>
        </row>
        <row r="2957">
          <cell r="A2957">
            <v>2001</v>
          </cell>
          <cell r="B2957" t="str">
            <v>APR</v>
          </cell>
          <cell r="C2957" t="str">
            <v>APR - 2001</v>
          </cell>
          <cell r="D2957">
            <v>37008</v>
          </cell>
          <cell r="E2957">
            <v>24</v>
          </cell>
          <cell r="F2957">
            <v>37005</v>
          </cell>
          <cell r="G2957">
            <v>26.86</v>
          </cell>
          <cell r="H2957">
            <v>27.34</v>
          </cell>
          <cell r="I2957">
            <v>27.56</v>
          </cell>
          <cell r="J2957">
            <v>27.56</v>
          </cell>
          <cell r="K2957">
            <v>27.35</v>
          </cell>
          <cell r="L2957">
            <v>27.13</v>
          </cell>
          <cell r="M2957">
            <v>26.89</v>
          </cell>
          <cell r="N2957">
            <v>26.61</v>
          </cell>
          <cell r="O2957">
            <v>26.34</v>
          </cell>
          <cell r="P2957">
            <v>26.08</v>
          </cell>
          <cell r="Q2957">
            <v>25.83</v>
          </cell>
          <cell r="R2957">
            <v>25.59</v>
          </cell>
        </row>
        <row r="2958">
          <cell r="A2958">
            <v>2001</v>
          </cell>
          <cell r="B2958" t="str">
            <v>APR</v>
          </cell>
          <cell r="C2958" t="str">
            <v>APR - 2001</v>
          </cell>
          <cell r="D2958">
            <v>37008</v>
          </cell>
          <cell r="E2958">
            <v>25</v>
          </cell>
          <cell r="F2958">
            <v>37006</v>
          </cell>
          <cell r="G2958">
            <v>27.29</v>
          </cell>
          <cell r="H2958">
            <v>27.79</v>
          </cell>
          <cell r="I2958">
            <v>27.97</v>
          </cell>
          <cell r="J2958">
            <v>27.94</v>
          </cell>
          <cell r="K2958">
            <v>27.72</v>
          </cell>
          <cell r="L2958">
            <v>27.49</v>
          </cell>
          <cell r="M2958">
            <v>27.24</v>
          </cell>
          <cell r="N2958">
            <v>26.96</v>
          </cell>
          <cell r="O2958">
            <v>26.69</v>
          </cell>
          <cell r="P2958">
            <v>26.43</v>
          </cell>
          <cell r="Q2958">
            <v>26.18</v>
          </cell>
          <cell r="R2958">
            <v>25.94</v>
          </cell>
        </row>
        <row r="2959">
          <cell r="A2959">
            <v>2001</v>
          </cell>
          <cell r="B2959" t="str">
            <v>APR</v>
          </cell>
          <cell r="C2959" t="str">
            <v>APR - 2001</v>
          </cell>
          <cell r="D2959">
            <v>37008</v>
          </cell>
          <cell r="E2959">
            <v>26</v>
          </cell>
          <cell r="F2959">
            <v>37007</v>
          </cell>
          <cell r="G2959">
            <v>28.44</v>
          </cell>
          <cell r="H2959">
            <v>28.69</v>
          </cell>
          <cell r="I2959">
            <v>28.69</v>
          </cell>
          <cell r="J2959">
            <v>28.54</v>
          </cell>
          <cell r="K2959">
            <v>28.24</v>
          </cell>
          <cell r="L2959">
            <v>27.94</v>
          </cell>
          <cell r="M2959">
            <v>27.64</v>
          </cell>
          <cell r="N2959">
            <v>27.34</v>
          </cell>
          <cell r="O2959">
            <v>27.05</v>
          </cell>
          <cell r="P2959">
            <v>26.77</v>
          </cell>
          <cell r="Q2959">
            <v>26.51</v>
          </cell>
          <cell r="R2959">
            <v>26.26</v>
          </cell>
        </row>
        <row r="2960">
          <cell r="A2960">
            <v>2001</v>
          </cell>
          <cell r="B2960" t="str">
            <v>APR</v>
          </cell>
          <cell r="C2960" t="str">
            <v>APR - 2001</v>
          </cell>
          <cell r="D2960">
            <v>37008</v>
          </cell>
          <cell r="E2960">
            <v>27</v>
          </cell>
          <cell r="F2960">
            <v>37008</v>
          </cell>
          <cell r="G2960">
            <v>28.27</v>
          </cell>
          <cell r="H2960">
            <v>28.68</v>
          </cell>
          <cell r="I2960">
            <v>28.71</v>
          </cell>
          <cell r="J2960">
            <v>28.54</v>
          </cell>
          <cell r="K2960">
            <v>28.23</v>
          </cell>
          <cell r="L2960">
            <v>27.92</v>
          </cell>
          <cell r="M2960">
            <v>27.62</v>
          </cell>
          <cell r="N2960">
            <v>27.32</v>
          </cell>
          <cell r="O2960">
            <v>27.02</v>
          </cell>
          <cell r="P2960">
            <v>26.74</v>
          </cell>
          <cell r="Q2960">
            <v>26.48</v>
          </cell>
          <cell r="R2960">
            <v>26.23</v>
          </cell>
        </row>
        <row r="2961">
          <cell r="A2961">
            <v>2001</v>
          </cell>
          <cell r="B2961" t="str">
            <v>APR</v>
          </cell>
          <cell r="C2961" t="str">
            <v>APR - 2001</v>
          </cell>
          <cell r="D2961">
            <v>37015</v>
          </cell>
          <cell r="E2961">
            <v>30</v>
          </cell>
          <cell r="F2961">
            <v>37011</v>
          </cell>
          <cell r="G2961">
            <v>28.46</v>
          </cell>
          <cell r="H2961">
            <v>28.86</v>
          </cell>
          <cell r="I2961">
            <v>28.89</v>
          </cell>
          <cell r="J2961">
            <v>28.65</v>
          </cell>
          <cell r="K2961">
            <v>28.31</v>
          </cell>
          <cell r="L2961">
            <v>27.98</v>
          </cell>
          <cell r="M2961">
            <v>27.65</v>
          </cell>
          <cell r="N2961">
            <v>27.33</v>
          </cell>
          <cell r="O2961">
            <v>27.03</v>
          </cell>
          <cell r="P2961">
            <v>26.74</v>
          </cell>
          <cell r="Q2961">
            <v>26.47</v>
          </cell>
          <cell r="R2961">
            <v>26.22</v>
          </cell>
        </row>
        <row r="2962">
          <cell r="A2962">
            <v>2001</v>
          </cell>
          <cell r="B2962" t="str">
            <v>MAY</v>
          </cell>
          <cell r="C2962" t="str">
            <v>MAY - 2001</v>
          </cell>
          <cell r="D2962">
            <v>37015</v>
          </cell>
          <cell r="E2962">
            <v>1</v>
          </cell>
          <cell r="F2962">
            <v>37012</v>
          </cell>
          <cell r="G2962">
            <v>28.94</v>
          </cell>
          <cell r="H2962">
            <v>29.33</v>
          </cell>
          <cell r="I2962">
            <v>29.36</v>
          </cell>
          <cell r="J2962">
            <v>29.07</v>
          </cell>
          <cell r="K2962">
            <v>28.67</v>
          </cell>
          <cell r="L2962">
            <v>28.28</v>
          </cell>
          <cell r="M2962">
            <v>27.89</v>
          </cell>
          <cell r="N2962">
            <v>27.5</v>
          </cell>
          <cell r="O2962">
            <v>27.18</v>
          </cell>
          <cell r="P2962">
            <v>26.87</v>
          </cell>
          <cell r="Q2962">
            <v>26.57</v>
          </cell>
          <cell r="R2962">
            <v>26.29</v>
          </cell>
        </row>
        <row r="2963">
          <cell r="A2963">
            <v>2001</v>
          </cell>
          <cell r="B2963" t="str">
            <v>MAY</v>
          </cell>
          <cell r="C2963" t="str">
            <v>MAY - 2001</v>
          </cell>
          <cell r="D2963">
            <v>37015</v>
          </cell>
          <cell r="E2963">
            <v>2</v>
          </cell>
          <cell r="F2963">
            <v>37013</v>
          </cell>
          <cell r="G2963">
            <v>27.8</v>
          </cell>
          <cell r="H2963">
            <v>28.39</v>
          </cell>
          <cell r="I2963">
            <v>28.55</v>
          </cell>
          <cell r="J2963">
            <v>28.36</v>
          </cell>
          <cell r="K2963">
            <v>28.03</v>
          </cell>
          <cell r="L2963">
            <v>27.7</v>
          </cell>
          <cell r="M2963">
            <v>27.36</v>
          </cell>
          <cell r="N2963">
            <v>27.02</v>
          </cell>
          <cell r="O2963">
            <v>26.72</v>
          </cell>
          <cell r="P2963">
            <v>26.44</v>
          </cell>
          <cell r="Q2963">
            <v>26.17</v>
          </cell>
          <cell r="R2963">
            <v>25.91</v>
          </cell>
        </row>
        <row r="2964">
          <cell r="A2964">
            <v>2001</v>
          </cell>
          <cell r="B2964" t="str">
            <v>MAY</v>
          </cell>
          <cell r="C2964" t="str">
            <v>MAY - 2001</v>
          </cell>
          <cell r="D2964">
            <v>37015</v>
          </cell>
          <cell r="E2964">
            <v>3</v>
          </cell>
          <cell r="F2964">
            <v>37014</v>
          </cell>
          <cell r="G2964">
            <v>28.45</v>
          </cell>
          <cell r="H2964">
            <v>28.99</v>
          </cell>
          <cell r="I2964">
            <v>29.12</v>
          </cell>
          <cell r="J2964">
            <v>28.91</v>
          </cell>
          <cell r="K2964">
            <v>28.54</v>
          </cell>
          <cell r="L2964">
            <v>28.17</v>
          </cell>
          <cell r="M2964">
            <v>27.79</v>
          </cell>
          <cell r="N2964">
            <v>27.42</v>
          </cell>
          <cell r="O2964">
            <v>27.1</v>
          </cell>
          <cell r="P2964">
            <v>26.81</v>
          </cell>
          <cell r="Q2964">
            <v>26.53</v>
          </cell>
          <cell r="R2964">
            <v>26.26</v>
          </cell>
        </row>
        <row r="2965">
          <cell r="A2965">
            <v>2001</v>
          </cell>
          <cell r="B2965" t="str">
            <v>MAY</v>
          </cell>
          <cell r="C2965" t="str">
            <v>MAY - 2001</v>
          </cell>
          <cell r="D2965">
            <v>37015</v>
          </cell>
          <cell r="E2965">
            <v>4</v>
          </cell>
          <cell r="F2965">
            <v>37015</v>
          </cell>
          <cell r="G2965">
            <v>28.36</v>
          </cell>
          <cell r="H2965">
            <v>28.96</v>
          </cell>
          <cell r="I2965">
            <v>29.15</v>
          </cell>
          <cell r="J2965">
            <v>28.96</v>
          </cell>
          <cell r="K2965">
            <v>28.58</v>
          </cell>
          <cell r="L2965">
            <v>28.19</v>
          </cell>
          <cell r="M2965">
            <v>27.8</v>
          </cell>
          <cell r="N2965">
            <v>27.42</v>
          </cell>
          <cell r="O2965">
            <v>27.09</v>
          </cell>
          <cell r="P2965">
            <v>26.79</v>
          </cell>
          <cell r="Q2965">
            <v>26.51</v>
          </cell>
          <cell r="R2965">
            <v>26.23</v>
          </cell>
        </row>
        <row r="2966">
          <cell r="A2966">
            <v>2001</v>
          </cell>
          <cell r="B2966" t="str">
            <v>MAY</v>
          </cell>
          <cell r="C2966" t="str">
            <v>MAY - 2001</v>
          </cell>
          <cell r="D2966">
            <v>37022</v>
          </cell>
          <cell r="E2966">
            <v>7</v>
          </cell>
          <cell r="F2966">
            <v>37018</v>
          </cell>
          <cell r="G2966">
            <v>27.77</v>
          </cell>
          <cell r="H2966">
            <v>28.54</v>
          </cell>
          <cell r="I2966">
            <v>28.74</v>
          </cell>
          <cell r="J2966">
            <v>28.63</v>
          </cell>
          <cell r="K2966">
            <v>28.28</v>
          </cell>
          <cell r="L2966">
            <v>27.91</v>
          </cell>
          <cell r="M2966">
            <v>27.54</v>
          </cell>
          <cell r="N2966">
            <v>27.17</v>
          </cell>
          <cell r="O2966">
            <v>26.84</v>
          </cell>
          <cell r="P2966">
            <v>26.54</v>
          </cell>
          <cell r="Q2966">
            <v>26.26</v>
          </cell>
          <cell r="R2966">
            <v>25.98</v>
          </cell>
        </row>
        <row r="2967">
          <cell r="A2967">
            <v>2001</v>
          </cell>
          <cell r="B2967" t="str">
            <v>MAY</v>
          </cell>
          <cell r="C2967" t="str">
            <v>MAY - 2001</v>
          </cell>
          <cell r="D2967">
            <v>37022</v>
          </cell>
          <cell r="E2967">
            <v>8</v>
          </cell>
          <cell r="F2967">
            <v>37019</v>
          </cell>
          <cell r="G2967">
            <v>27.39</v>
          </cell>
          <cell r="H2967">
            <v>28.37</v>
          </cell>
          <cell r="I2967">
            <v>28.62</v>
          </cell>
          <cell r="J2967">
            <v>28.59</v>
          </cell>
          <cell r="K2967">
            <v>28.29</v>
          </cell>
          <cell r="L2967">
            <v>27.95</v>
          </cell>
          <cell r="M2967">
            <v>27.6</v>
          </cell>
          <cell r="N2967">
            <v>27.26</v>
          </cell>
          <cell r="O2967">
            <v>26.95</v>
          </cell>
          <cell r="P2967">
            <v>26.67</v>
          </cell>
          <cell r="Q2967">
            <v>26.41</v>
          </cell>
          <cell r="R2967">
            <v>26.15</v>
          </cell>
        </row>
        <row r="2968">
          <cell r="A2968">
            <v>2001</v>
          </cell>
          <cell r="B2968" t="str">
            <v>MAY</v>
          </cell>
          <cell r="C2968" t="str">
            <v>MAY - 2001</v>
          </cell>
          <cell r="D2968">
            <v>37022</v>
          </cell>
          <cell r="E2968">
            <v>9</v>
          </cell>
          <cell r="F2968">
            <v>37020</v>
          </cell>
          <cell r="G2968">
            <v>28.23</v>
          </cell>
          <cell r="H2968">
            <v>28.94</v>
          </cell>
          <cell r="I2968">
            <v>29.06</v>
          </cell>
          <cell r="J2968">
            <v>28.98</v>
          </cell>
          <cell r="K2968">
            <v>28.66</v>
          </cell>
          <cell r="L2968">
            <v>28.31</v>
          </cell>
          <cell r="M2968">
            <v>27.96</v>
          </cell>
          <cell r="N2968">
            <v>27.62</v>
          </cell>
          <cell r="O2968">
            <v>27.3</v>
          </cell>
          <cell r="P2968">
            <v>27.01</v>
          </cell>
          <cell r="Q2968">
            <v>26.74</v>
          </cell>
          <cell r="R2968">
            <v>26.48</v>
          </cell>
        </row>
        <row r="2969">
          <cell r="A2969">
            <v>2001</v>
          </cell>
          <cell r="B2969" t="str">
            <v>MAY</v>
          </cell>
          <cell r="C2969" t="str">
            <v>MAY - 2001</v>
          </cell>
          <cell r="D2969">
            <v>37022</v>
          </cell>
          <cell r="E2969">
            <v>10</v>
          </cell>
          <cell r="F2969">
            <v>37021</v>
          </cell>
          <cell r="G2969">
            <v>28.52</v>
          </cell>
          <cell r="H2969">
            <v>29.1</v>
          </cell>
          <cell r="I2969">
            <v>29.13</v>
          </cell>
          <cell r="J2969">
            <v>28.9</v>
          </cell>
          <cell r="K2969">
            <v>28.54</v>
          </cell>
          <cell r="L2969">
            <v>28.16</v>
          </cell>
          <cell r="M2969">
            <v>27.78</v>
          </cell>
          <cell r="N2969">
            <v>27.42</v>
          </cell>
          <cell r="O2969">
            <v>27.08</v>
          </cell>
          <cell r="P2969">
            <v>26.77</v>
          </cell>
          <cell r="Q2969">
            <v>26.49</v>
          </cell>
          <cell r="R2969">
            <v>26.22</v>
          </cell>
        </row>
        <row r="2970">
          <cell r="A2970">
            <v>2001</v>
          </cell>
          <cell r="B2970" t="str">
            <v>MAY</v>
          </cell>
          <cell r="C2970" t="str">
            <v>MAY - 2001</v>
          </cell>
          <cell r="D2970">
            <v>37022</v>
          </cell>
          <cell r="E2970">
            <v>11</v>
          </cell>
          <cell r="F2970">
            <v>37022</v>
          </cell>
          <cell r="G2970">
            <v>28.55</v>
          </cell>
          <cell r="H2970">
            <v>29.08</v>
          </cell>
          <cell r="I2970">
            <v>29.1</v>
          </cell>
          <cell r="J2970">
            <v>28.82</v>
          </cell>
          <cell r="K2970">
            <v>28.46</v>
          </cell>
          <cell r="L2970">
            <v>28.08</v>
          </cell>
          <cell r="M2970">
            <v>27.7</v>
          </cell>
          <cell r="N2970">
            <v>27.34</v>
          </cell>
          <cell r="O2970">
            <v>27</v>
          </cell>
          <cell r="P2970">
            <v>26.69</v>
          </cell>
          <cell r="Q2970">
            <v>26.41</v>
          </cell>
          <cell r="R2970">
            <v>26.15</v>
          </cell>
        </row>
        <row r="2971">
          <cell r="A2971">
            <v>2001</v>
          </cell>
          <cell r="B2971" t="str">
            <v>MAY</v>
          </cell>
          <cell r="C2971" t="str">
            <v>MAY - 2001</v>
          </cell>
          <cell r="D2971">
            <v>37029</v>
          </cell>
          <cell r="E2971">
            <v>14</v>
          </cell>
          <cell r="F2971">
            <v>37025</v>
          </cell>
          <cell r="G2971">
            <v>28.71</v>
          </cell>
          <cell r="H2971">
            <v>29.13</v>
          </cell>
          <cell r="I2971">
            <v>29.2</v>
          </cell>
          <cell r="J2971">
            <v>28.88</v>
          </cell>
          <cell r="K2971">
            <v>28.51</v>
          </cell>
          <cell r="L2971">
            <v>28.12</v>
          </cell>
          <cell r="M2971">
            <v>27.73</v>
          </cell>
          <cell r="N2971">
            <v>27.37</v>
          </cell>
          <cell r="O2971">
            <v>27.03</v>
          </cell>
          <cell r="P2971">
            <v>26.72</v>
          </cell>
          <cell r="Q2971">
            <v>26.44</v>
          </cell>
          <cell r="R2971">
            <v>26.18</v>
          </cell>
        </row>
        <row r="2972">
          <cell r="A2972">
            <v>2001</v>
          </cell>
          <cell r="B2972" t="str">
            <v>MAY</v>
          </cell>
          <cell r="C2972" t="str">
            <v>MAY - 2001</v>
          </cell>
          <cell r="D2972">
            <v>37029</v>
          </cell>
          <cell r="E2972">
            <v>15</v>
          </cell>
          <cell r="F2972">
            <v>37026</v>
          </cell>
          <cell r="G2972">
            <v>28.98</v>
          </cell>
          <cell r="H2972">
            <v>29.35</v>
          </cell>
          <cell r="I2972">
            <v>29.36</v>
          </cell>
          <cell r="J2972">
            <v>28.99</v>
          </cell>
          <cell r="K2972">
            <v>28.59</v>
          </cell>
          <cell r="L2972">
            <v>28.19</v>
          </cell>
          <cell r="M2972">
            <v>27.78</v>
          </cell>
          <cell r="N2972">
            <v>27.42</v>
          </cell>
          <cell r="O2972">
            <v>27.08</v>
          </cell>
          <cell r="P2972">
            <v>26.77</v>
          </cell>
          <cell r="Q2972">
            <v>26.49</v>
          </cell>
          <cell r="R2972">
            <v>26.23</v>
          </cell>
        </row>
        <row r="2973">
          <cell r="A2973">
            <v>2001</v>
          </cell>
          <cell r="B2973" t="str">
            <v>MAY</v>
          </cell>
          <cell r="C2973" t="str">
            <v>MAY - 2001</v>
          </cell>
          <cell r="D2973">
            <v>37029</v>
          </cell>
          <cell r="E2973">
            <v>16</v>
          </cell>
          <cell r="F2973">
            <v>37027</v>
          </cell>
          <cell r="G2973">
            <v>28.86</v>
          </cell>
          <cell r="H2973">
            <v>29.16</v>
          </cell>
          <cell r="I2973">
            <v>29.15</v>
          </cell>
          <cell r="J2973">
            <v>28.78</v>
          </cell>
          <cell r="K2973">
            <v>28.38</v>
          </cell>
          <cell r="L2973">
            <v>27.99</v>
          </cell>
          <cell r="M2973">
            <v>27.58</v>
          </cell>
          <cell r="N2973">
            <v>27.22</v>
          </cell>
          <cell r="O2973">
            <v>26.88</v>
          </cell>
          <cell r="P2973">
            <v>26.57</v>
          </cell>
          <cell r="Q2973">
            <v>26.29</v>
          </cell>
          <cell r="R2973">
            <v>26.03</v>
          </cell>
        </row>
        <row r="2974">
          <cell r="A2974">
            <v>2001</v>
          </cell>
          <cell r="B2974" t="str">
            <v>MAY</v>
          </cell>
          <cell r="C2974" t="str">
            <v>MAY - 2001</v>
          </cell>
          <cell r="D2974">
            <v>37029</v>
          </cell>
          <cell r="E2974">
            <v>17</v>
          </cell>
          <cell r="F2974">
            <v>37028</v>
          </cell>
          <cell r="G2974">
            <v>28.91</v>
          </cell>
          <cell r="H2974">
            <v>29.21</v>
          </cell>
          <cell r="I2974">
            <v>29.24</v>
          </cell>
          <cell r="J2974">
            <v>28.88</v>
          </cell>
          <cell r="K2974">
            <v>28.48</v>
          </cell>
          <cell r="L2974">
            <v>28.08</v>
          </cell>
          <cell r="M2974">
            <v>27.67</v>
          </cell>
          <cell r="N2974">
            <v>27.31</v>
          </cell>
          <cell r="O2974">
            <v>26.97</v>
          </cell>
          <cell r="P2974">
            <v>26.66</v>
          </cell>
          <cell r="Q2974">
            <v>26.38</v>
          </cell>
          <cell r="R2974">
            <v>26.12</v>
          </cell>
        </row>
        <row r="2975">
          <cell r="A2975">
            <v>2001</v>
          </cell>
          <cell r="B2975" t="str">
            <v>MAY</v>
          </cell>
          <cell r="C2975" t="str">
            <v>MAY - 2001</v>
          </cell>
          <cell r="D2975">
            <v>37029</v>
          </cell>
          <cell r="E2975">
            <v>18</v>
          </cell>
          <cell r="F2975">
            <v>37029</v>
          </cell>
          <cell r="G2975">
            <v>29.91</v>
          </cell>
          <cell r="H2975">
            <v>30.34</v>
          </cell>
          <cell r="I2975">
            <v>30.34</v>
          </cell>
          <cell r="J2975">
            <v>29.92</v>
          </cell>
          <cell r="K2975">
            <v>29.45</v>
          </cell>
          <cell r="L2975">
            <v>28.97</v>
          </cell>
          <cell r="M2975">
            <v>28.48</v>
          </cell>
          <cell r="N2975">
            <v>28.1</v>
          </cell>
          <cell r="O2975">
            <v>27.74</v>
          </cell>
          <cell r="P2975">
            <v>27.41</v>
          </cell>
          <cell r="Q2975">
            <v>27.11</v>
          </cell>
          <cell r="R2975">
            <v>26.83</v>
          </cell>
        </row>
        <row r="2976">
          <cell r="A2976">
            <v>2001</v>
          </cell>
          <cell r="B2976" t="str">
            <v>MAY</v>
          </cell>
          <cell r="C2976" t="str">
            <v>MAY - 2001</v>
          </cell>
          <cell r="D2976">
            <v>37036</v>
          </cell>
          <cell r="E2976">
            <v>21</v>
          </cell>
          <cell r="F2976">
            <v>37032</v>
          </cell>
          <cell r="G2976">
            <v>29.98</v>
          </cell>
          <cell r="H2976">
            <v>30.26</v>
          </cell>
          <cell r="I2976">
            <v>30.3</v>
          </cell>
          <cell r="J2976">
            <v>29.95</v>
          </cell>
          <cell r="K2976">
            <v>29.47</v>
          </cell>
          <cell r="L2976">
            <v>28.98</v>
          </cell>
          <cell r="M2976">
            <v>28.49</v>
          </cell>
          <cell r="N2976">
            <v>28.1</v>
          </cell>
          <cell r="O2976">
            <v>27.73</v>
          </cell>
          <cell r="P2976">
            <v>27.39</v>
          </cell>
          <cell r="Q2976">
            <v>27.07</v>
          </cell>
          <cell r="R2976">
            <v>26.78</v>
          </cell>
        </row>
        <row r="2977">
          <cell r="A2977">
            <v>2001</v>
          </cell>
          <cell r="B2977" t="str">
            <v>MAY</v>
          </cell>
          <cell r="C2977" t="str">
            <v>MAY - 2001</v>
          </cell>
          <cell r="D2977">
            <v>37036</v>
          </cell>
          <cell r="E2977">
            <v>22</v>
          </cell>
          <cell r="F2977">
            <v>37033</v>
          </cell>
          <cell r="G2977">
            <v>29.74</v>
          </cell>
          <cell r="H2977">
            <v>30</v>
          </cell>
          <cell r="I2977">
            <v>30.06</v>
          </cell>
          <cell r="J2977">
            <v>29.73</v>
          </cell>
          <cell r="K2977">
            <v>29.25</v>
          </cell>
          <cell r="L2977">
            <v>28.76</v>
          </cell>
          <cell r="M2977">
            <v>28.26</v>
          </cell>
          <cell r="N2977">
            <v>27.88</v>
          </cell>
          <cell r="O2977">
            <v>27.51</v>
          </cell>
          <cell r="P2977">
            <v>27.17</v>
          </cell>
          <cell r="Q2977">
            <v>26.84</v>
          </cell>
          <cell r="R2977">
            <v>26.54</v>
          </cell>
        </row>
        <row r="2978">
          <cell r="A2978">
            <v>2001</v>
          </cell>
          <cell r="B2978" t="str">
            <v>MAY</v>
          </cell>
          <cell r="C2978" t="str">
            <v>MAY - 2001</v>
          </cell>
          <cell r="D2978">
            <v>37036</v>
          </cell>
          <cell r="E2978">
            <v>23</v>
          </cell>
          <cell r="F2978">
            <v>37034</v>
          </cell>
          <cell r="G2978">
            <v>29.58</v>
          </cell>
          <cell r="H2978">
            <v>29.7</v>
          </cell>
          <cell r="I2978">
            <v>29.49</v>
          </cell>
          <cell r="J2978">
            <v>29.06</v>
          </cell>
          <cell r="K2978">
            <v>28.61</v>
          </cell>
          <cell r="L2978">
            <v>28.16</v>
          </cell>
          <cell r="M2978">
            <v>27.78</v>
          </cell>
          <cell r="N2978">
            <v>27.41</v>
          </cell>
          <cell r="O2978">
            <v>27.07</v>
          </cell>
          <cell r="P2978">
            <v>26.75</v>
          </cell>
          <cell r="Q2978">
            <v>26.46</v>
          </cell>
          <cell r="R2978">
            <v>26.17</v>
          </cell>
        </row>
        <row r="2979">
          <cell r="A2979">
            <v>2001</v>
          </cell>
          <cell r="B2979" t="str">
            <v>MAY</v>
          </cell>
          <cell r="C2979" t="str">
            <v>MAY - 2001</v>
          </cell>
          <cell r="D2979">
            <v>37036</v>
          </cell>
          <cell r="E2979">
            <v>24</v>
          </cell>
          <cell r="F2979">
            <v>37035</v>
          </cell>
          <cell r="G2979">
            <v>28.41</v>
          </cell>
          <cell r="H2979">
            <v>28.6</v>
          </cell>
          <cell r="I2979">
            <v>28.54</v>
          </cell>
          <cell r="J2979">
            <v>28.23</v>
          </cell>
          <cell r="K2979">
            <v>27.9</v>
          </cell>
          <cell r="L2979">
            <v>27.57</v>
          </cell>
          <cell r="M2979">
            <v>27.23</v>
          </cell>
          <cell r="N2979">
            <v>26.89</v>
          </cell>
          <cell r="O2979">
            <v>26.57</v>
          </cell>
          <cell r="P2979">
            <v>26.28</v>
          </cell>
          <cell r="Q2979">
            <v>26.02</v>
          </cell>
          <cell r="R2979">
            <v>25.76</v>
          </cell>
        </row>
        <row r="2980">
          <cell r="A2980">
            <v>2001</v>
          </cell>
          <cell r="B2980" t="str">
            <v>MAY</v>
          </cell>
          <cell r="C2980" t="str">
            <v>MAY - 2001</v>
          </cell>
          <cell r="D2980">
            <v>37036</v>
          </cell>
          <cell r="E2980">
            <v>25</v>
          </cell>
          <cell r="F2980">
            <v>37036</v>
          </cell>
          <cell r="G2980">
            <v>28.38</v>
          </cell>
          <cell r="H2980">
            <v>28.57</v>
          </cell>
          <cell r="I2980">
            <v>28.52</v>
          </cell>
          <cell r="J2980">
            <v>28.25</v>
          </cell>
          <cell r="K2980">
            <v>27.95</v>
          </cell>
          <cell r="L2980">
            <v>27.64</v>
          </cell>
          <cell r="M2980">
            <v>27.31</v>
          </cell>
          <cell r="N2980">
            <v>26.98</v>
          </cell>
          <cell r="O2980">
            <v>26.67</v>
          </cell>
          <cell r="P2980">
            <v>26.38</v>
          </cell>
          <cell r="Q2980">
            <v>26.12</v>
          </cell>
          <cell r="R2980">
            <v>25.86</v>
          </cell>
        </row>
        <row r="2981">
          <cell r="A2981">
            <v>2001</v>
          </cell>
          <cell r="B2981" t="str">
            <v>MAY</v>
          </cell>
          <cell r="C2981" t="str">
            <v>MAY - 2001</v>
          </cell>
          <cell r="D2981">
            <v>37043</v>
          </cell>
          <cell r="E2981">
            <v>28</v>
          </cell>
          <cell r="F2981">
            <v>37039</v>
          </cell>
        </row>
        <row r="2982">
          <cell r="A2982">
            <v>2001</v>
          </cell>
          <cell r="B2982" t="str">
            <v>MAY</v>
          </cell>
          <cell r="C2982" t="str">
            <v>MAY - 2001</v>
          </cell>
          <cell r="D2982">
            <v>37043</v>
          </cell>
          <cell r="E2982">
            <v>29</v>
          </cell>
          <cell r="F2982">
            <v>37040</v>
          </cell>
          <cell r="G2982">
            <v>28.66</v>
          </cell>
          <cell r="H2982">
            <v>28.82</v>
          </cell>
          <cell r="I2982">
            <v>28.7</v>
          </cell>
          <cell r="J2982">
            <v>28.42</v>
          </cell>
          <cell r="K2982">
            <v>28.11</v>
          </cell>
          <cell r="L2982">
            <v>27.79</v>
          </cell>
          <cell r="M2982">
            <v>27.45</v>
          </cell>
          <cell r="N2982">
            <v>27.12</v>
          </cell>
          <cell r="O2982">
            <v>26.81</v>
          </cell>
          <cell r="P2982">
            <v>26.52</v>
          </cell>
          <cell r="Q2982">
            <v>26.26</v>
          </cell>
          <cell r="R2982">
            <v>26</v>
          </cell>
        </row>
        <row r="2983">
          <cell r="A2983">
            <v>2001</v>
          </cell>
          <cell r="B2983" t="str">
            <v>MAY</v>
          </cell>
          <cell r="C2983" t="str">
            <v>MAY - 2001</v>
          </cell>
          <cell r="D2983">
            <v>37043</v>
          </cell>
          <cell r="E2983">
            <v>30</v>
          </cell>
          <cell r="F2983">
            <v>37041</v>
          </cell>
          <cell r="G2983">
            <v>28.55</v>
          </cell>
          <cell r="H2983">
            <v>28.69</v>
          </cell>
          <cell r="I2983">
            <v>28.61</v>
          </cell>
          <cell r="J2983">
            <v>28.37</v>
          </cell>
          <cell r="K2983">
            <v>28.08</v>
          </cell>
          <cell r="L2983">
            <v>27.77</v>
          </cell>
          <cell r="M2983">
            <v>27.45</v>
          </cell>
          <cell r="N2983">
            <v>27.13</v>
          </cell>
          <cell r="O2983">
            <v>26.84</v>
          </cell>
          <cell r="P2983">
            <v>26.56</v>
          </cell>
          <cell r="Q2983">
            <v>26.3</v>
          </cell>
          <cell r="R2983">
            <v>26.04</v>
          </cell>
        </row>
        <row r="2984">
          <cell r="A2984">
            <v>2001</v>
          </cell>
          <cell r="B2984" t="str">
            <v>MAY</v>
          </cell>
          <cell r="C2984" t="str">
            <v>MAY - 2001</v>
          </cell>
          <cell r="D2984">
            <v>37043</v>
          </cell>
          <cell r="E2984">
            <v>31</v>
          </cell>
          <cell r="F2984">
            <v>37042</v>
          </cell>
          <cell r="G2984">
            <v>28.37</v>
          </cell>
          <cell r="H2984">
            <v>28.52</v>
          </cell>
          <cell r="I2984">
            <v>28.43</v>
          </cell>
          <cell r="J2984">
            <v>28.23</v>
          </cell>
          <cell r="K2984">
            <v>27.99</v>
          </cell>
          <cell r="L2984">
            <v>27.73</v>
          </cell>
          <cell r="M2984">
            <v>27.43</v>
          </cell>
          <cell r="N2984">
            <v>27.14</v>
          </cell>
          <cell r="O2984">
            <v>26.86</v>
          </cell>
          <cell r="P2984">
            <v>26.59</v>
          </cell>
          <cell r="Q2984">
            <v>26.34</v>
          </cell>
          <cell r="R2984">
            <v>26.09</v>
          </cell>
        </row>
        <row r="2985">
          <cell r="A2985">
            <v>2001</v>
          </cell>
          <cell r="B2985" t="str">
            <v>JUN</v>
          </cell>
          <cell r="C2985" t="str">
            <v>JUN - 2001</v>
          </cell>
          <cell r="D2985">
            <v>37043</v>
          </cell>
          <cell r="E2985">
            <v>1</v>
          </cell>
          <cell r="F2985">
            <v>37043</v>
          </cell>
          <cell r="G2985">
            <v>27.93</v>
          </cell>
          <cell r="H2985">
            <v>28.17</v>
          </cell>
          <cell r="I2985">
            <v>28.17</v>
          </cell>
          <cell r="J2985">
            <v>28.03</v>
          </cell>
          <cell r="K2985">
            <v>27.82</v>
          </cell>
          <cell r="L2985">
            <v>27.59</v>
          </cell>
          <cell r="M2985">
            <v>27.33</v>
          </cell>
          <cell r="N2985">
            <v>27.07</v>
          </cell>
          <cell r="O2985">
            <v>26.82</v>
          </cell>
          <cell r="P2985">
            <v>26.57</v>
          </cell>
          <cell r="Q2985">
            <v>26.33</v>
          </cell>
          <cell r="R2985">
            <v>26.09</v>
          </cell>
        </row>
        <row r="2986">
          <cell r="A2986">
            <v>2001</v>
          </cell>
          <cell r="B2986" t="str">
            <v>JUN</v>
          </cell>
          <cell r="C2986" t="str">
            <v>JUN - 2001</v>
          </cell>
          <cell r="D2986">
            <v>37050</v>
          </cell>
          <cell r="E2986">
            <v>4</v>
          </cell>
          <cell r="F2986">
            <v>37046</v>
          </cell>
          <cell r="G2986">
            <v>28.13</v>
          </cell>
          <cell r="H2986">
            <v>28.41</v>
          </cell>
          <cell r="I2986">
            <v>28.44</v>
          </cell>
          <cell r="J2986">
            <v>28.29</v>
          </cell>
          <cell r="K2986">
            <v>28.05</v>
          </cell>
          <cell r="L2986">
            <v>27.79</v>
          </cell>
          <cell r="M2986">
            <v>27.52</v>
          </cell>
          <cell r="N2986">
            <v>27.24</v>
          </cell>
          <cell r="O2986">
            <v>26.97</v>
          </cell>
          <cell r="P2986">
            <v>26.72</v>
          </cell>
          <cell r="Q2986">
            <v>26.47</v>
          </cell>
          <cell r="R2986">
            <v>26.22</v>
          </cell>
        </row>
        <row r="2987">
          <cell r="A2987">
            <v>2001</v>
          </cell>
          <cell r="B2987" t="str">
            <v>JUN</v>
          </cell>
          <cell r="C2987" t="str">
            <v>JUN - 2001</v>
          </cell>
          <cell r="D2987">
            <v>37050</v>
          </cell>
          <cell r="E2987">
            <v>5</v>
          </cell>
          <cell r="F2987">
            <v>37047</v>
          </cell>
          <cell r="G2987">
            <v>28.24</v>
          </cell>
          <cell r="H2987">
            <v>28.58</v>
          </cell>
          <cell r="I2987">
            <v>28.67</v>
          </cell>
          <cell r="J2987">
            <v>28.54</v>
          </cell>
          <cell r="K2987">
            <v>28.33</v>
          </cell>
          <cell r="L2987">
            <v>28.07</v>
          </cell>
          <cell r="M2987">
            <v>27.79</v>
          </cell>
          <cell r="N2987">
            <v>27.5</v>
          </cell>
          <cell r="O2987">
            <v>27.21</v>
          </cell>
          <cell r="P2987">
            <v>26.94</v>
          </cell>
          <cell r="Q2987">
            <v>26.68</v>
          </cell>
          <cell r="R2987">
            <v>26.42</v>
          </cell>
        </row>
        <row r="2988">
          <cell r="A2988">
            <v>2001</v>
          </cell>
          <cell r="B2988" t="str">
            <v>JUN</v>
          </cell>
          <cell r="C2988" t="str">
            <v>JUN - 2001</v>
          </cell>
          <cell r="D2988">
            <v>37050</v>
          </cell>
          <cell r="E2988">
            <v>6</v>
          </cell>
          <cell r="F2988">
            <v>37048</v>
          </cell>
          <cell r="G2988">
            <v>27.72</v>
          </cell>
          <cell r="H2988">
            <v>28.09</v>
          </cell>
          <cell r="I2988">
            <v>28.24</v>
          </cell>
          <cell r="J2988">
            <v>28.21</v>
          </cell>
          <cell r="K2988">
            <v>28.07</v>
          </cell>
          <cell r="L2988">
            <v>27.86</v>
          </cell>
          <cell r="M2988">
            <v>27.6</v>
          </cell>
          <cell r="N2988">
            <v>27.33</v>
          </cell>
          <cell r="O2988">
            <v>27.06</v>
          </cell>
          <cell r="P2988">
            <v>26.8</v>
          </cell>
          <cell r="Q2988">
            <v>26.55</v>
          </cell>
          <cell r="R2988">
            <v>26.3</v>
          </cell>
        </row>
        <row r="2989">
          <cell r="A2989">
            <v>2001</v>
          </cell>
          <cell r="B2989" t="str">
            <v>JUN</v>
          </cell>
          <cell r="C2989" t="str">
            <v>JUN - 2001</v>
          </cell>
          <cell r="D2989">
            <v>37050</v>
          </cell>
          <cell r="E2989">
            <v>7</v>
          </cell>
          <cell r="F2989">
            <v>37049</v>
          </cell>
          <cell r="G2989">
            <v>27.75</v>
          </cell>
          <cell r="H2989">
            <v>28.14</v>
          </cell>
          <cell r="I2989">
            <v>28.21</v>
          </cell>
          <cell r="J2989">
            <v>28.12</v>
          </cell>
          <cell r="K2989">
            <v>27.96</v>
          </cell>
          <cell r="L2989">
            <v>27.74</v>
          </cell>
          <cell r="M2989">
            <v>27.47</v>
          </cell>
          <cell r="N2989">
            <v>27.2</v>
          </cell>
          <cell r="O2989">
            <v>26.93</v>
          </cell>
          <cell r="P2989">
            <v>26.66</v>
          </cell>
          <cell r="Q2989">
            <v>26.39</v>
          </cell>
          <cell r="R2989">
            <v>26.12</v>
          </cell>
        </row>
        <row r="2990">
          <cell r="A2990">
            <v>2001</v>
          </cell>
          <cell r="B2990" t="str">
            <v>JUN</v>
          </cell>
          <cell r="C2990" t="str">
            <v>JUN - 2001</v>
          </cell>
          <cell r="D2990">
            <v>37050</v>
          </cell>
          <cell r="E2990">
            <v>8</v>
          </cell>
          <cell r="F2990">
            <v>37050</v>
          </cell>
          <cell r="G2990">
            <v>28.33</v>
          </cell>
          <cell r="H2990">
            <v>28.63</v>
          </cell>
          <cell r="I2990">
            <v>28.63</v>
          </cell>
          <cell r="J2990">
            <v>28.5</v>
          </cell>
          <cell r="K2990">
            <v>28.32</v>
          </cell>
          <cell r="L2990">
            <v>28.07</v>
          </cell>
          <cell r="M2990">
            <v>27.79</v>
          </cell>
          <cell r="N2990">
            <v>27.51</v>
          </cell>
          <cell r="O2990">
            <v>27.23</v>
          </cell>
          <cell r="P2990">
            <v>26.95</v>
          </cell>
          <cell r="Q2990">
            <v>26.67</v>
          </cell>
          <cell r="R2990">
            <v>26.39</v>
          </cell>
        </row>
        <row r="2991">
          <cell r="A2991">
            <v>2001</v>
          </cell>
          <cell r="B2991" t="str">
            <v>JUN</v>
          </cell>
          <cell r="C2991" t="str">
            <v>JUN - 2001</v>
          </cell>
          <cell r="D2991">
            <v>37057</v>
          </cell>
          <cell r="E2991">
            <v>11</v>
          </cell>
          <cell r="F2991">
            <v>37053</v>
          </cell>
          <cell r="G2991">
            <v>29.04</v>
          </cell>
          <cell r="H2991">
            <v>29.19</v>
          </cell>
          <cell r="I2991">
            <v>29.09</v>
          </cell>
          <cell r="J2991">
            <v>28.84</v>
          </cell>
          <cell r="K2991">
            <v>28.59</v>
          </cell>
          <cell r="L2991">
            <v>28.29</v>
          </cell>
          <cell r="M2991">
            <v>27.99</v>
          </cell>
          <cell r="N2991">
            <v>27.69</v>
          </cell>
          <cell r="O2991">
            <v>27.38</v>
          </cell>
          <cell r="P2991">
            <v>27.07</v>
          </cell>
          <cell r="Q2991">
            <v>26.77</v>
          </cell>
          <cell r="R2991">
            <v>26.47</v>
          </cell>
        </row>
        <row r="2992">
          <cell r="A2992">
            <v>2001</v>
          </cell>
          <cell r="B2992" t="str">
            <v>JUN</v>
          </cell>
          <cell r="C2992" t="str">
            <v>JUN - 2001</v>
          </cell>
          <cell r="D2992">
            <v>37057</v>
          </cell>
          <cell r="E2992">
            <v>12</v>
          </cell>
          <cell r="F2992">
            <v>37054</v>
          </cell>
          <cell r="G2992">
            <v>29.18</v>
          </cell>
          <cell r="H2992">
            <v>29.39</v>
          </cell>
          <cell r="I2992">
            <v>29.27</v>
          </cell>
          <cell r="J2992">
            <v>28.99</v>
          </cell>
          <cell r="K2992">
            <v>28.72</v>
          </cell>
          <cell r="L2992">
            <v>28.41</v>
          </cell>
          <cell r="M2992">
            <v>28.1</v>
          </cell>
          <cell r="N2992">
            <v>27.79</v>
          </cell>
          <cell r="O2992">
            <v>27.48</v>
          </cell>
          <cell r="P2992">
            <v>27.17</v>
          </cell>
          <cell r="Q2992">
            <v>26.86</v>
          </cell>
          <cell r="R2992">
            <v>26.56</v>
          </cell>
        </row>
        <row r="2993">
          <cell r="A2993">
            <v>2001</v>
          </cell>
          <cell r="B2993" t="str">
            <v>JUN</v>
          </cell>
          <cell r="C2993" t="str">
            <v>JUN - 2001</v>
          </cell>
          <cell r="D2993">
            <v>37057</v>
          </cell>
          <cell r="E2993">
            <v>13</v>
          </cell>
          <cell r="F2993">
            <v>37055</v>
          </cell>
          <cell r="G2993">
            <v>28.84</v>
          </cell>
          <cell r="H2993">
            <v>29.16</v>
          </cell>
          <cell r="I2993">
            <v>29.02</v>
          </cell>
          <cell r="J2993">
            <v>28.75</v>
          </cell>
          <cell r="K2993">
            <v>28.48</v>
          </cell>
          <cell r="L2993">
            <v>28.17</v>
          </cell>
          <cell r="M2993">
            <v>27.85</v>
          </cell>
          <cell r="N2993">
            <v>27.53</v>
          </cell>
          <cell r="O2993">
            <v>27.2</v>
          </cell>
          <cell r="P2993">
            <v>26.88</v>
          </cell>
          <cell r="Q2993">
            <v>26.57</v>
          </cell>
          <cell r="R2993">
            <v>26.27</v>
          </cell>
        </row>
        <row r="2994">
          <cell r="A2994">
            <v>2001</v>
          </cell>
          <cell r="B2994" t="str">
            <v>JUN</v>
          </cell>
          <cell r="C2994" t="str">
            <v>JUN - 2001</v>
          </cell>
          <cell r="D2994">
            <v>37057</v>
          </cell>
          <cell r="E2994">
            <v>14</v>
          </cell>
          <cell r="F2994">
            <v>37056</v>
          </cell>
          <cell r="G2994">
            <v>29.04</v>
          </cell>
          <cell r="H2994">
            <v>29.2</v>
          </cell>
          <cell r="I2994">
            <v>29.06</v>
          </cell>
          <cell r="J2994">
            <v>28.75</v>
          </cell>
          <cell r="K2994">
            <v>28.44</v>
          </cell>
          <cell r="L2994">
            <v>28.1</v>
          </cell>
          <cell r="M2994">
            <v>27.75</v>
          </cell>
          <cell r="N2994">
            <v>27.41</v>
          </cell>
          <cell r="O2994">
            <v>27.07</v>
          </cell>
          <cell r="P2994">
            <v>26.73</v>
          </cell>
          <cell r="Q2994">
            <v>26.4</v>
          </cell>
          <cell r="R2994">
            <v>26.08</v>
          </cell>
        </row>
        <row r="2995">
          <cell r="A2995">
            <v>2001</v>
          </cell>
          <cell r="B2995" t="str">
            <v>JUN</v>
          </cell>
          <cell r="C2995" t="str">
            <v>JUN - 2001</v>
          </cell>
          <cell r="D2995">
            <v>37057</v>
          </cell>
          <cell r="E2995">
            <v>15</v>
          </cell>
          <cell r="F2995">
            <v>37057</v>
          </cell>
          <cell r="G2995">
            <v>28.51</v>
          </cell>
          <cell r="H2995">
            <v>28.62</v>
          </cell>
          <cell r="I2995">
            <v>28.56</v>
          </cell>
          <cell r="J2995">
            <v>28.39</v>
          </cell>
          <cell r="K2995">
            <v>28.17</v>
          </cell>
          <cell r="L2995">
            <v>27.88</v>
          </cell>
          <cell r="M2995">
            <v>27.56</v>
          </cell>
          <cell r="N2995">
            <v>27.24</v>
          </cell>
          <cell r="O2995">
            <v>26.92</v>
          </cell>
          <cell r="P2995">
            <v>26.6</v>
          </cell>
          <cell r="Q2995">
            <v>26.29</v>
          </cell>
          <cell r="R2995">
            <v>25.98</v>
          </cell>
        </row>
        <row r="2996">
          <cell r="A2996">
            <v>2001</v>
          </cell>
          <cell r="B2996" t="str">
            <v>JUN</v>
          </cell>
          <cell r="C2996" t="str">
            <v>JUN - 2001</v>
          </cell>
          <cell r="D2996">
            <v>37064</v>
          </cell>
          <cell r="E2996">
            <v>18</v>
          </cell>
          <cell r="F2996">
            <v>37060</v>
          </cell>
          <cell r="G2996">
            <v>27.55</v>
          </cell>
          <cell r="H2996">
            <v>27.67</v>
          </cell>
          <cell r="I2996">
            <v>27.69</v>
          </cell>
          <cell r="J2996">
            <v>27.63</v>
          </cell>
          <cell r="K2996">
            <v>27.54</v>
          </cell>
          <cell r="L2996">
            <v>27.34</v>
          </cell>
          <cell r="M2996">
            <v>27.07</v>
          </cell>
          <cell r="N2996">
            <v>26.79</v>
          </cell>
          <cell r="O2996">
            <v>26.51</v>
          </cell>
          <cell r="P2996">
            <v>26.23</v>
          </cell>
          <cell r="Q2996">
            <v>25.95</v>
          </cell>
          <cell r="R2996">
            <v>25.68</v>
          </cell>
        </row>
        <row r="2997">
          <cell r="A2997">
            <v>2001</v>
          </cell>
          <cell r="B2997" t="str">
            <v>JUN</v>
          </cell>
          <cell r="C2997" t="str">
            <v>JUN - 2001</v>
          </cell>
          <cell r="D2997">
            <v>37064</v>
          </cell>
          <cell r="E2997">
            <v>19</v>
          </cell>
          <cell r="F2997">
            <v>37061</v>
          </cell>
          <cell r="G2997">
            <v>27.48</v>
          </cell>
          <cell r="H2997">
            <v>27.64</v>
          </cell>
          <cell r="I2997">
            <v>27.66</v>
          </cell>
          <cell r="J2997">
            <v>27.58</v>
          </cell>
          <cell r="K2997">
            <v>27.47</v>
          </cell>
          <cell r="L2997">
            <v>27.27</v>
          </cell>
          <cell r="M2997">
            <v>27</v>
          </cell>
          <cell r="N2997">
            <v>26.73</v>
          </cell>
          <cell r="O2997">
            <v>26.45</v>
          </cell>
          <cell r="P2997">
            <v>26.17</v>
          </cell>
          <cell r="Q2997">
            <v>25.89</v>
          </cell>
          <cell r="R2997">
            <v>25.62</v>
          </cell>
        </row>
        <row r="2998">
          <cell r="A2998">
            <v>2001</v>
          </cell>
          <cell r="B2998" t="str">
            <v>JUN</v>
          </cell>
          <cell r="C2998" t="str">
            <v>JUN - 2001</v>
          </cell>
          <cell r="D2998">
            <v>37064</v>
          </cell>
          <cell r="E2998">
            <v>20</v>
          </cell>
          <cell r="F2998">
            <v>37062</v>
          </cell>
          <cell r="G2998">
            <v>26.5</v>
          </cell>
          <cell r="H2998">
            <v>26.48</v>
          </cell>
          <cell r="I2998">
            <v>26.58</v>
          </cell>
          <cell r="J2998">
            <v>26.55</v>
          </cell>
          <cell r="K2998">
            <v>26.49</v>
          </cell>
          <cell r="L2998">
            <v>26.37</v>
          </cell>
          <cell r="M2998">
            <v>26.15</v>
          </cell>
          <cell r="N2998">
            <v>25.92</v>
          </cell>
          <cell r="O2998">
            <v>25.68</v>
          </cell>
          <cell r="P2998">
            <v>25.43</v>
          </cell>
          <cell r="Q2998">
            <v>25.18</v>
          </cell>
          <cell r="R2998">
            <v>24.93</v>
          </cell>
        </row>
        <row r="2999">
          <cell r="A2999">
            <v>2001</v>
          </cell>
          <cell r="B2999" t="str">
            <v>JUN</v>
          </cell>
          <cell r="C2999" t="str">
            <v>JUN - 2001</v>
          </cell>
          <cell r="D2999">
            <v>37064</v>
          </cell>
          <cell r="E2999">
            <v>21</v>
          </cell>
          <cell r="F2999">
            <v>37063</v>
          </cell>
          <cell r="G2999">
            <v>26.56</v>
          </cell>
          <cell r="H2999">
            <v>26.56</v>
          </cell>
          <cell r="I2999">
            <v>26.51</v>
          </cell>
          <cell r="J2999">
            <v>26.45</v>
          </cell>
          <cell r="K2999">
            <v>26.33</v>
          </cell>
          <cell r="L2999">
            <v>26.11</v>
          </cell>
          <cell r="M2999">
            <v>25.89</v>
          </cell>
          <cell r="N2999">
            <v>25.65</v>
          </cell>
          <cell r="O2999">
            <v>25.41</v>
          </cell>
          <cell r="P2999">
            <v>25.18</v>
          </cell>
          <cell r="Q2999">
            <v>24.95</v>
          </cell>
          <cell r="R2999">
            <v>24.72</v>
          </cell>
        </row>
        <row r="3000">
          <cell r="A3000">
            <v>2001</v>
          </cell>
          <cell r="B3000" t="str">
            <v>JUN</v>
          </cell>
          <cell r="C3000" t="str">
            <v>JUN - 2001</v>
          </cell>
          <cell r="D3000">
            <v>37064</v>
          </cell>
          <cell r="E3000">
            <v>22</v>
          </cell>
          <cell r="F3000">
            <v>37064</v>
          </cell>
          <cell r="G3000">
            <v>26.83</v>
          </cell>
          <cell r="H3000">
            <v>26.8</v>
          </cell>
          <cell r="I3000">
            <v>26.68</v>
          </cell>
          <cell r="J3000">
            <v>26.59</v>
          </cell>
          <cell r="K3000">
            <v>26.47</v>
          </cell>
          <cell r="L3000">
            <v>26.25</v>
          </cell>
          <cell r="M3000">
            <v>26.03</v>
          </cell>
          <cell r="N3000">
            <v>25.79</v>
          </cell>
          <cell r="O3000">
            <v>25.55</v>
          </cell>
          <cell r="P3000">
            <v>25.32</v>
          </cell>
          <cell r="Q3000">
            <v>25.09</v>
          </cell>
          <cell r="R3000">
            <v>24.86</v>
          </cell>
        </row>
        <row r="3001">
          <cell r="A3001">
            <v>2001</v>
          </cell>
          <cell r="B3001" t="str">
            <v>JUN</v>
          </cell>
          <cell r="C3001" t="str">
            <v>JUN - 2001</v>
          </cell>
          <cell r="D3001">
            <v>37071</v>
          </cell>
          <cell r="E3001">
            <v>25</v>
          </cell>
          <cell r="F3001">
            <v>37067</v>
          </cell>
          <cell r="G3001">
            <v>27.25</v>
          </cell>
          <cell r="H3001">
            <v>27.18</v>
          </cell>
          <cell r="I3001">
            <v>27</v>
          </cell>
          <cell r="J3001">
            <v>26.91</v>
          </cell>
          <cell r="K3001">
            <v>26.76</v>
          </cell>
          <cell r="L3001">
            <v>26.52</v>
          </cell>
          <cell r="M3001">
            <v>26.28</v>
          </cell>
          <cell r="N3001">
            <v>26.03</v>
          </cell>
          <cell r="O3001">
            <v>25.78</v>
          </cell>
          <cell r="P3001">
            <v>25.53</v>
          </cell>
          <cell r="Q3001">
            <v>25.29</v>
          </cell>
          <cell r="R3001">
            <v>25.05</v>
          </cell>
        </row>
        <row r="3002">
          <cell r="A3002">
            <v>2001</v>
          </cell>
          <cell r="B3002" t="str">
            <v>JUN</v>
          </cell>
          <cell r="C3002" t="str">
            <v>JUN - 2001</v>
          </cell>
          <cell r="D3002">
            <v>37071</v>
          </cell>
          <cell r="E3002">
            <v>26</v>
          </cell>
          <cell r="F3002">
            <v>37068</v>
          </cell>
          <cell r="G3002">
            <v>26.98</v>
          </cell>
          <cell r="H3002">
            <v>26.96</v>
          </cell>
          <cell r="I3002">
            <v>26.8</v>
          </cell>
          <cell r="J3002">
            <v>26.69</v>
          </cell>
          <cell r="K3002">
            <v>26.54</v>
          </cell>
          <cell r="L3002">
            <v>26.31</v>
          </cell>
          <cell r="M3002">
            <v>26.08</v>
          </cell>
          <cell r="N3002">
            <v>25.84</v>
          </cell>
          <cell r="O3002">
            <v>25.6</v>
          </cell>
          <cell r="P3002">
            <v>25.36</v>
          </cell>
          <cell r="Q3002">
            <v>25.12</v>
          </cell>
          <cell r="R3002">
            <v>24.88</v>
          </cell>
        </row>
        <row r="3003">
          <cell r="A3003">
            <v>2001</v>
          </cell>
          <cell r="B3003" t="str">
            <v>JUN</v>
          </cell>
          <cell r="C3003" t="str">
            <v>JUN - 2001</v>
          </cell>
          <cell r="D3003">
            <v>37071</v>
          </cell>
          <cell r="E3003">
            <v>27</v>
          </cell>
          <cell r="F3003">
            <v>37069</v>
          </cell>
          <cell r="G3003">
            <v>25.61</v>
          </cell>
          <cell r="H3003">
            <v>25.72</v>
          </cell>
          <cell r="I3003">
            <v>25.72</v>
          </cell>
          <cell r="J3003">
            <v>25.72</v>
          </cell>
          <cell r="K3003">
            <v>25.71</v>
          </cell>
          <cell r="L3003">
            <v>25.59</v>
          </cell>
          <cell r="M3003">
            <v>25.43</v>
          </cell>
          <cell r="N3003">
            <v>25.26</v>
          </cell>
          <cell r="O3003">
            <v>25.07</v>
          </cell>
          <cell r="P3003">
            <v>24.88</v>
          </cell>
          <cell r="Q3003">
            <v>24.69</v>
          </cell>
          <cell r="R3003">
            <v>24.5</v>
          </cell>
        </row>
        <row r="3004">
          <cell r="A3004">
            <v>2001</v>
          </cell>
          <cell r="B3004" t="str">
            <v>JUN</v>
          </cell>
          <cell r="C3004" t="str">
            <v>JUN - 2001</v>
          </cell>
          <cell r="D3004">
            <v>37071</v>
          </cell>
          <cell r="E3004">
            <v>28</v>
          </cell>
          <cell r="F3004">
            <v>37070</v>
          </cell>
          <cell r="G3004">
            <v>25.56</v>
          </cell>
          <cell r="H3004">
            <v>25.61</v>
          </cell>
          <cell r="I3004">
            <v>25.65</v>
          </cell>
          <cell r="J3004">
            <v>25.68</v>
          </cell>
          <cell r="K3004">
            <v>25.72</v>
          </cell>
          <cell r="L3004">
            <v>25.62</v>
          </cell>
          <cell r="M3004">
            <v>25.46</v>
          </cell>
          <cell r="N3004">
            <v>25.29</v>
          </cell>
          <cell r="O3004">
            <v>25.12</v>
          </cell>
          <cell r="P3004">
            <v>24.95</v>
          </cell>
          <cell r="Q3004">
            <v>24.78</v>
          </cell>
          <cell r="R3004">
            <v>24.61</v>
          </cell>
        </row>
        <row r="3005">
          <cell r="A3005">
            <v>2001</v>
          </cell>
          <cell r="B3005" t="str">
            <v>JUN</v>
          </cell>
          <cell r="C3005" t="str">
            <v>JUN - 2001</v>
          </cell>
          <cell r="D3005">
            <v>37071</v>
          </cell>
          <cell r="E3005">
            <v>29</v>
          </cell>
          <cell r="F3005">
            <v>37071</v>
          </cell>
          <cell r="G3005">
            <v>26.25</v>
          </cell>
          <cell r="H3005">
            <v>26.09</v>
          </cell>
          <cell r="I3005">
            <v>26.07</v>
          </cell>
          <cell r="J3005">
            <v>26.06</v>
          </cell>
          <cell r="K3005">
            <v>26.06</v>
          </cell>
          <cell r="L3005">
            <v>25.94</v>
          </cell>
          <cell r="M3005">
            <v>25.77</v>
          </cell>
          <cell r="N3005">
            <v>25.6</v>
          </cell>
          <cell r="O3005">
            <v>25.43</v>
          </cell>
          <cell r="P3005">
            <v>25.26</v>
          </cell>
          <cell r="Q3005">
            <v>25.09</v>
          </cell>
          <cell r="R3005">
            <v>24.92</v>
          </cell>
        </row>
        <row r="3006">
          <cell r="A3006">
            <v>2001</v>
          </cell>
          <cell r="B3006" t="str">
            <v>JUL</v>
          </cell>
          <cell r="C3006" t="str">
            <v>JUL - 2001</v>
          </cell>
          <cell r="D3006">
            <v>37078</v>
          </cell>
          <cell r="E3006">
            <v>2</v>
          </cell>
          <cell r="F3006">
            <v>37074</v>
          </cell>
          <cell r="G3006">
            <v>25.95</v>
          </cell>
          <cell r="H3006">
            <v>25.83</v>
          </cell>
          <cell r="I3006">
            <v>25.81</v>
          </cell>
          <cell r="J3006">
            <v>25.8</v>
          </cell>
          <cell r="K3006">
            <v>25.8</v>
          </cell>
          <cell r="L3006">
            <v>25.7</v>
          </cell>
          <cell r="M3006">
            <v>25.55</v>
          </cell>
          <cell r="N3006">
            <v>25.39</v>
          </cell>
          <cell r="O3006">
            <v>25.23</v>
          </cell>
          <cell r="P3006">
            <v>25.07</v>
          </cell>
          <cell r="Q3006">
            <v>24.91</v>
          </cell>
          <cell r="R3006">
            <v>24.75</v>
          </cell>
        </row>
        <row r="3007">
          <cell r="A3007">
            <v>2001</v>
          </cell>
          <cell r="B3007" t="str">
            <v>JUL</v>
          </cell>
          <cell r="C3007" t="str">
            <v>JUL - 2001</v>
          </cell>
          <cell r="D3007">
            <v>37078</v>
          </cell>
          <cell r="E3007">
            <v>3</v>
          </cell>
          <cell r="F3007">
            <v>37075</v>
          </cell>
          <cell r="G3007">
            <v>26.24</v>
          </cell>
          <cell r="H3007">
            <v>26.07</v>
          </cell>
          <cell r="I3007">
            <v>26.02</v>
          </cell>
          <cell r="J3007">
            <v>26</v>
          </cell>
          <cell r="K3007">
            <v>25.99</v>
          </cell>
          <cell r="L3007">
            <v>25.87</v>
          </cell>
          <cell r="M3007">
            <v>25.71</v>
          </cell>
          <cell r="N3007">
            <v>25.54</v>
          </cell>
          <cell r="O3007">
            <v>25.37</v>
          </cell>
          <cell r="P3007">
            <v>25.2</v>
          </cell>
          <cell r="Q3007">
            <v>25.03</v>
          </cell>
          <cell r="R3007">
            <v>24.86</v>
          </cell>
        </row>
        <row r="3008">
          <cell r="A3008">
            <v>2001</v>
          </cell>
          <cell r="B3008" t="str">
            <v>JUL</v>
          </cell>
          <cell r="C3008" t="str">
            <v>JUL - 2001</v>
          </cell>
          <cell r="D3008">
            <v>37078</v>
          </cell>
          <cell r="E3008">
            <v>4</v>
          </cell>
          <cell r="F3008">
            <v>37076</v>
          </cell>
        </row>
        <row r="3009">
          <cell r="A3009">
            <v>2001</v>
          </cell>
          <cell r="B3009" t="str">
            <v>JUL</v>
          </cell>
          <cell r="C3009" t="str">
            <v>JUL - 2001</v>
          </cell>
          <cell r="D3009">
            <v>37078</v>
          </cell>
          <cell r="E3009">
            <v>5</v>
          </cell>
          <cell r="F3009">
            <v>37077</v>
          </cell>
          <cell r="G3009">
            <v>27.02</v>
          </cell>
          <cell r="H3009">
            <v>26.65</v>
          </cell>
          <cell r="I3009">
            <v>26.44</v>
          </cell>
          <cell r="J3009">
            <v>26.33</v>
          </cell>
          <cell r="K3009">
            <v>26.22</v>
          </cell>
          <cell r="L3009">
            <v>26.07</v>
          </cell>
          <cell r="M3009">
            <v>25.87</v>
          </cell>
          <cell r="N3009">
            <v>25.67</v>
          </cell>
          <cell r="O3009">
            <v>25.47</v>
          </cell>
          <cell r="P3009">
            <v>25.27</v>
          </cell>
          <cell r="Q3009">
            <v>25.07</v>
          </cell>
          <cell r="R3009">
            <v>24.89</v>
          </cell>
        </row>
        <row r="3010">
          <cell r="A3010">
            <v>2001</v>
          </cell>
          <cell r="B3010" t="str">
            <v>JUL</v>
          </cell>
          <cell r="C3010" t="str">
            <v>JUL - 2001</v>
          </cell>
          <cell r="D3010">
            <v>37078</v>
          </cell>
          <cell r="E3010">
            <v>6</v>
          </cell>
          <cell r="F3010">
            <v>37078</v>
          </cell>
          <cell r="G3010">
            <v>28.21</v>
          </cell>
          <cell r="H3010">
            <v>27.69</v>
          </cell>
          <cell r="I3010">
            <v>27.35</v>
          </cell>
          <cell r="J3010">
            <v>27.17</v>
          </cell>
          <cell r="K3010">
            <v>26.98</v>
          </cell>
          <cell r="L3010">
            <v>26.79</v>
          </cell>
          <cell r="M3010">
            <v>26.58</v>
          </cell>
          <cell r="N3010">
            <v>26.36</v>
          </cell>
          <cell r="O3010">
            <v>26.14</v>
          </cell>
          <cell r="P3010">
            <v>25.92</v>
          </cell>
          <cell r="Q3010">
            <v>25.7</v>
          </cell>
          <cell r="R3010">
            <v>25.49</v>
          </cell>
        </row>
        <row r="3011">
          <cell r="A3011">
            <v>2001</v>
          </cell>
          <cell r="B3011" t="str">
            <v>JUL</v>
          </cell>
          <cell r="C3011" t="str">
            <v>JUL - 2001</v>
          </cell>
          <cell r="D3011">
            <v>37085</v>
          </cell>
          <cell r="E3011">
            <v>9</v>
          </cell>
          <cell r="F3011">
            <v>37081</v>
          </cell>
          <cell r="G3011">
            <v>27.59</v>
          </cell>
          <cell r="H3011">
            <v>27.19</v>
          </cell>
          <cell r="I3011">
            <v>26.87</v>
          </cell>
          <cell r="J3011">
            <v>26.69</v>
          </cell>
          <cell r="K3011">
            <v>26.5</v>
          </cell>
          <cell r="L3011">
            <v>26.3</v>
          </cell>
          <cell r="M3011">
            <v>26.08</v>
          </cell>
          <cell r="N3011">
            <v>25.86</v>
          </cell>
          <cell r="O3011">
            <v>25.64</v>
          </cell>
          <cell r="P3011">
            <v>25.42</v>
          </cell>
          <cell r="Q3011">
            <v>25.2</v>
          </cell>
          <cell r="R3011">
            <v>24.99</v>
          </cell>
        </row>
        <row r="3012">
          <cell r="A3012">
            <v>2001</v>
          </cell>
          <cell r="B3012" t="str">
            <v>JUL</v>
          </cell>
          <cell r="C3012" t="str">
            <v>JUL - 2001</v>
          </cell>
          <cell r="D3012">
            <v>37085</v>
          </cell>
          <cell r="E3012">
            <v>10</v>
          </cell>
          <cell r="F3012">
            <v>37082</v>
          </cell>
          <cell r="G3012">
            <v>27.49</v>
          </cell>
          <cell r="H3012">
            <v>27.08</v>
          </cell>
          <cell r="I3012">
            <v>26.78</v>
          </cell>
          <cell r="J3012">
            <v>26.62</v>
          </cell>
          <cell r="K3012">
            <v>26.46</v>
          </cell>
          <cell r="L3012">
            <v>26.28</v>
          </cell>
          <cell r="M3012">
            <v>26.07</v>
          </cell>
          <cell r="N3012">
            <v>25.85</v>
          </cell>
          <cell r="O3012">
            <v>25.63</v>
          </cell>
          <cell r="P3012">
            <v>25.42</v>
          </cell>
          <cell r="Q3012">
            <v>25.21</v>
          </cell>
          <cell r="R3012">
            <v>25</v>
          </cell>
        </row>
        <row r="3013">
          <cell r="A3013">
            <v>2001</v>
          </cell>
          <cell r="B3013" t="str">
            <v>JUL</v>
          </cell>
          <cell r="C3013" t="str">
            <v>JUL - 2001</v>
          </cell>
          <cell r="D3013">
            <v>37085</v>
          </cell>
          <cell r="E3013">
            <v>11</v>
          </cell>
          <cell r="F3013">
            <v>37083</v>
          </cell>
          <cell r="G3013">
            <v>27.11</v>
          </cell>
          <cell r="H3013">
            <v>26.69</v>
          </cell>
          <cell r="I3013">
            <v>26.39</v>
          </cell>
          <cell r="J3013">
            <v>26.25</v>
          </cell>
          <cell r="K3013">
            <v>26.11</v>
          </cell>
          <cell r="L3013">
            <v>25.93</v>
          </cell>
          <cell r="M3013">
            <v>25.73</v>
          </cell>
          <cell r="N3013">
            <v>25.52</v>
          </cell>
          <cell r="O3013">
            <v>25.31</v>
          </cell>
          <cell r="P3013">
            <v>25.11</v>
          </cell>
          <cell r="Q3013">
            <v>24.91</v>
          </cell>
          <cell r="R3013">
            <v>24.71</v>
          </cell>
        </row>
        <row r="3014">
          <cell r="A3014">
            <v>2001</v>
          </cell>
          <cell r="B3014" t="str">
            <v>JUL</v>
          </cell>
          <cell r="C3014" t="str">
            <v>JUL - 2001</v>
          </cell>
          <cell r="D3014">
            <v>37085</v>
          </cell>
          <cell r="E3014">
            <v>12</v>
          </cell>
          <cell r="F3014">
            <v>37084</v>
          </cell>
          <cell r="G3014">
            <v>26.8</v>
          </cell>
          <cell r="H3014">
            <v>26.45</v>
          </cell>
          <cell r="I3014">
            <v>26.3</v>
          </cell>
          <cell r="J3014">
            <v>26.26</v>
          </cell>
          <cell r="K3014">
            <v>26.2</v>
          </cell>
          <cell r="L3014">
            <v>26.06</v>
          </cell>
          <cell r="M3014">
            <v>25.9</v>
          </cell>
          <cell r="N3014">
            <v>25.71</v>
          </cell>
          <cell r="O3014">
            <v>25.52</v>
          </cell>
          <cell r="P3014">
            <v>25.34</v>
          </cell>
          <cell r="Q3014">
            <v>25.16</v>
          </cell>
          <cell r="R3014">
            <v>24.98</v>
          </cell>
        </row>
        <row r="3015">
          <cell r="A3015">
            <v>2001</v>
          </cell>
          <cell r="B3015" t="str">
            <v>JUL</v>
          </cell>
          <cell r="C3015" t="str">
            <v>JUL - 2001</v>
          </cell>
          <cell r="D3015">
            <v>37085</v>
          </cell>
          <cell r="E3015">
            <v>13</v>
          </cell>
          <cell r="F3015">
            <v>37085</v>
          </cell>
          <cell r="G3015">
            <v>26.59</v>
          </cell>
          <cell r="H3015">
            <v>26.14</v>
          </cell>
          <cell r="I3015">
            <v>26.03</v>
          </cell>
          <cell r="J3015">
            <v>26</v>
          </cell>
          <cell r="K3015">
            <v>25.94</v>
          </cell>
          <cell r="L3015">
            <v>25.82</v>
          </cell>
          <cell r="M3015">
            <v>25.67</v>
          </cell>
          <cell r="N3015">
            <v>25.5</v>
          </cell>
          <cell r="O3015">
            <v>25.33</v>
          </cell>
          <cell r="P3015">
            <v>25.16</v>
          </cell>
          <cell r="Q3015">
            <v>24.99</v>
          </cell>
          <cell r="R3015">
            <v>24.82</v>
          </cell>
        </row>
        <row r="3016">
          <cell r="A3016">
            <v>2001</v>
          </cell>
          <cell r="B3016" t="str">
            <v>JUL</v>
          </cell>
          <cell r="C3016" t="str">
            <v>JUL - 2001</v>
          </cell>
          <cell r="D3016">
            <v>37092</v>
          </cell>
          <cell r="E3016">
            <v>16</v>
          </cell>
          <cell r="F3016">
            <v>37088</v>
          </cell>
          <cell r="G3016">
            <v>26.06</v>
          </cell>
          <cell r="H3016">
            <v>25.91</v>
          </cell>
          <cell r="I3016">
            <v>25.91</v>
          </cell>
          <cell r="J3016">
            <v>25.91</v>
          </cell>
          <cell r="K3016">
            <v>25.89</v>
          </cell>
          <cell r="L3016">
            <v>25.79</v>
          </cell>
          <cell r="M3016">
            <v>25.66</v>
          </cell>
          <cell r="N3016">
            <v>25.51</v>
          </cell>
          <cell r="O3016">
            <v>25.36</v>
          </cell>
          <cell r="P3016">
            <v>25.21</v>
          </cell>
          <cell r="Q3016">
            <v>25.06</v>
          </cell>
          <cell r="R3016">
            <v>24.91</v>
          </cell>
        </row>
        <row r="3017">
          <cell r="A3017">
            <v>2001</v>
          </cell>
          <cell r="B3017" t="str">
            <v>JUL</v>
          </cell>
          <cell r="C3017" t="str">
            <v>JUL - 2001</v>
          </cell>
          <cell r="D3017">
            <v>37092</v>
          </cell>
          <cell r="E3017">
            <v>17</v>
          </cell>
          <cell r="F3017">
            <v>37089</v>
          </cell>
          <cell r="G3017">
            <v>25.57</v>
          </cell>
          <cell r="H3017">
            <v>25.59</v>
          </cell>
          <cell r="I3017">
            <v>25.59</v>
          </cell>
          <cell r="J3017">
            <v>25.59</v>
          </cell>
          <cell r="K3017">
            <v>25.57</v>
          </cell>
          <cell r="L3017">
            <v>25.47</v>
          </cell>
          <cell r="M3017">
            <v>25.33</v>
          </cell>
          <cell r="N3017">
            <v>25.16</v>
          </cell>
          <cell r="O3017">
            <v>24.99</v>
          </cell>
          <cell r="P3017">
            <v>24.83</v>
          </cell>
          <cell r="Q3017">
            <v>24.67</v>
          </cell>
          <cell r="R3017">
            <v>24.52</v>
          </cell>
        </row>
        <row r="3018">
          <cell r="A3018">
            <v>2001</v>
          </cell>
          <cell r="B3018" t="str">
            <v>JUL</v>
          </cell>
          <cell r="C3018" t="str">
            <v>JUL - 2001</v>
          </cell>
          <cell r="D3018">
            <v>37092</v>
          </cell>
          <cell r="E3018">
            <v>18</v>
          </cell>
          <cell r="F3018">
            <v>37090</v>
          </cell>
          <cell r="G3018">
            <v>24.89</v>
          </cell>
          <cell r="H3018">
            <v>24.93</v>
          </cell>
          <cell r="I3018">
            <v>24.97</v>
          </cell>
          <cell r="J3018">
            <v>25</v>
          </cell>
          <cell r="K3018">
            <v>25.03</v>
          </cell>
          <cell r="L3018">
            <v>24.96</v>
          </cell>
          <cell r="M3018">
            <v>24.84</v>
          </cell>
          <cell r="N3018">
            <v>24.71</v>
          </cell>
          <cell r="O3018">
            <v>24.57</v>
          </cell>
          <cell r="P3018">
            <v>24.43</v>
          </cell>
          <cell r="Q3018">
            <v>24.29</v>
          </cell>
          <cell r="R3018">
            <v>24.15</v>
          </cell>
        </row>
        <row r="3019">
          <cell r="A3019">
            <v>2001</v>
          </cell>
          <cell r="B3019" t="str">
            <v>JUL</v>
          </cell>
          <cell r="C3019" t="str">
            <v>JUL - 2001</v>
          </cell>
          <cell r="D3019">
            <v>37092</v>
          </cell>
          <cell r="E3019">
            <v>19</v>
          </cell>
          <cell r="F3019">
            <v>37091</v>
          </cell>
          <cell r="G3019">
            <v>24.7</v>
          </cell>
          <cell r="H3019">
            <v>24.78</v>
          </cell>
          <cell r="I3019">
            <v>24.71</v>
          </cell>
          <cell r="J3019">
            <v>24.73</v>
          </cell>
          <cell r="K3019">
            <v>24.73</v>
          </cell>
          <cell r="L3019">
            <v>24.66</v>
          </cell>
          <cell r="M3019">
            <v>24.53</v>
          </cell>
          <cell r="N3019">
            <v>24.39</v>
          </cell>
          <cell r="O3019">
            <v>24.24</v>
          </cell>
          <cell r="P3019">
            <v>24.1</v>
          </cell>
          <cell r="Q3019">
            <v>23.96</v>
          </cell>
          <cell r="R3019">
            <v>23.82</v>
          </cell>
        </row>
        <row r="3020">
          <cell r="A3020">
            <v>2001</v>
          </cell>
          <cell r="B3020" t="str">
            <v>JUL</v>
          </cell>
          <cell r="C3020" t="str">
            <v>JUL - 2001</v>
          </cell>
          <cell r="D3020">
            <v>37092</v>
          </cell>
          <cell r="E3020">
            <v>20</v>
          </cell>
          <cell r="F3020">
            <v>37092</v>
          </cell>
          <cell r="G3020">
            <v>25.59</v>
          </cell>
          <cell r="H3020">
            <v>25.94</v>
          </cell>
          <cell r="I3020">
            <v>25.7</v>
          </cell>
          <cell r="J3020">
            <v>25.66</v>
          </cell>
          <cell r="K3020">
            <v>25.62</v>
          </cell>
          <cell r="L3020">
            <v>25.52</v>
          </cell>
          <cell r="M3020">
            <v>25.37</v>
          </cell>
          <cell r="N3020">
            <v>25.21</v>
          </cell>
          <cell r="O3020">
            <v>25.06</v>
          </cell>
          <cell r="P3020">
            <v>24.91</v>
          </cell>
          <cell r="Q3020">
            <v>24.77</v>
          </cell>
          <cell r="R3020">
            <v>24.63</v>
          </cell>
        </row>
        <row r="3021">
          <cell r="A3021">
            <v>2001</v>
          </cell>
          <cell r="B3021" t="str">
            <v>JUL</v>
          </cell>
          <cell r="C3021" t="str">
            <v>JUL - 2001</v>
          </cell>
          <cell r="D3021">
            <v>37099</v>
          </cell>
          <cell r="E3021">
            <v>23</v>
          </cell>
          <cell r="F3021">
            <v>37095</v>
          </cell>
          <cell r="G3021">
            <v>26.12</v>
          </cell>
          <cell r="H3021">
            <v>25.83</v>
          </cell>
          <cell r="I3021">
            <v>25.76</v>
          </cell>
          <cell r="J3021">
            <v>25.69</v>
          </cell>
          <cell r="K3021">
            <v>25.57</v>
          </cell>
          <cell r="L3021">
            <v>25.39</v>
          </cell>
          <cell r="M3021">
            <v>25.21</v>
          </cell>
          <cell r="N3021">
            <v>25.04</v>
          </cell>
          <cell r="O3021">
            <v>24.88</v>
          </cell>
          <cell r="P3021">
            <v>24.72</v>
          </cell>
          <cell r="Q3021">
            <v>24.57</v>
          </cell>
          <cell r="R3021">
            <v>24.41</v>
          </cell>
        </row>
        <row r="3022">
          <cell r="A3022">
            <v>2001</v>
          </cell>
          <cell r="B3022" t="str">
            <v>JUL</v>
          </cell>
          <cell r="C3022" t="str">
            <v>JUL - 2001</v>
          </cell>
          <cell r="D3022">
            <v>37099</v>
          </cell>
          <cell r="E3022">
            <v>24</v>
          </cell>
          <cell r="F3022">
            <v>37096</v>
          </cell>
          <cell r="G3022">
            <v>26.31</v>
          </cell>
          <cell r="H3022">
            <v>25.9</v>
          </cell>
          <cell r="I3022">
            <v>25.79</v>
          </cell>
          <cell r="J3022">
            <v>25.69</v>
          </cell>
          <cell r="K3022">
            <v>25.56</v>
          </cell>
          <cell r="L3022">
            <v>25.38</v>
          </cell>
          <cell r="M3022">
            <v>25.18</v>
          </cell>
          <cell r="N3022">
            <v>24.99</v>
          </cell>
          <cell r="O3022">
            <v>24.82</v>
          </cell>
          <cell r="P3022">
            <v>24.65</v>
          </cell>
          <cell r="Q3022">
            <v>24.49</v>
          </cell>
          <cell r="R3022">
            <v>24.32</v>
          </cell>
        </row>
        <row r="3023">
          <cell r="A3023">
            <v>2001</v>
          </cell>
          <cell r="B3023" t="str">
            <v>JUL</v>
          </cell>
          <cell r="C3023" t="str">
            <v>JUL - 2001</v>
          </cell>
          <cell r="D3023">
            <v>37099</v>
          </cell>
          <cell r="E3023">
            <v>25</v>
          </cell>
          <cell r="F3023">
            <v>37097</v>
          </cell>
          <cell r="G3023">
            <v>26.84</v>
          </cell>
          <cell r="H3023">
            <v>26.42</v>
          </cell>
          <cell r="I3023">
            <v>26.26</v>
          </cell>
          <cell r="J3023">
            <v>26.09</v>
          </cell>
          <cell r="K3023">
            <v>25.92</v>
          </cell>
          <cell r="L3023">
            <v>25.7</v>
          </cell>
          <cell r="M3023">
            <v>25.48</v>
          </cell>
          <cell r="N3023">
            <v>25.26</v>
          </cell>
          <cell r="O3023">
            <v>25.07</v>
          </cell>
          <cell r="P3023">
            <v>24.88</v>
          </cell>
          <cell r="Q3023">
            <v>24.69</v>
          </cell>
          <cell r="R3023">
            <v>24.5</v>
          </cell>
        </row>
        <row r="3024">
          <cell r="A3024">
            <v>2001</v>
          </cell>
          <cell r="B3024" t="str">
            <v>JUL</v>
          </cell>
          <cell r="C3024" t="str">
            <v>JUL - 2001</v>
          </cell>
          <cell r="D3024">
            <v>37099</v>
          </cell>
          <cell r="E3024">
            <v>26</v>
          </cell>
          <cell r="F3024">
            <v>37098</v>
          </cell>
          <cell r="G3024">
            <v>26.73</v>
          </cell>
          <cell r="H3024">
            <v>26.33</v>
          </cell>
          <cell r="I3024">
            <v>26.19</v>
          </cell>
          <cell r="J3024">
            <v>26.02</v>
          </cell>
          <cell r="K3024">
            <v>25.84</v>
          </cell>
          <cell r="L3024">
            <v>25.61</v>
          </cell>
          <cell r="M3024">
            <v>25.38</v>
          </cell>
          <cell r="N3024">
            <v>25.16</v>
          </cell>
          <cell r="O3024">
            <v>24.96</v>
          </cell>
          <cell r="P3024">
            <v>24.76</v>
          </cell>
          <cell r="Q3024">
            <v>24.56</v>
          </cell>
          <cell r="R3024">
            <v>24.36</v>
          </cell>
        </row>
        <row r="3025">
          <cell r="A3025">
            <v>2001</v>
          </cell>
          <cell r="B3025" t="str">
            <v>JUL</v>
          </cell>
          <cell r="C3025" t="str">
            <v>JUL - 2001</v>
          </cell>
          <cell r="D3025">
            <v>37099</v>
          </cell>
          <cell r="E3025">
            <v>27</v>
          </cell>
          <cell r="F3025">
            <v>37099</v>
          </cell>
          <cell r="G3025">
            <v>27.02</v>
          </cell>
          <cell r="H3025">
            <v>26.41</v>
          </cell>
          <cell r="I3025">
            <v>26.23</v>
          </cell>
          <cell r="J3025">
            <v>26.06</v>
          </cell>
          <cell r="K3025">
            <v>25.88</v>
          </cell>
          <cell r="L3025">
            <v>25.65</v>
          </cell>
          <cell r="M3025">
            <v>25.42</v>
          </cell>
          <cell r="N3025">
            <v>25.2</v>
          </cell>
          <cell r="O3025">
            <v>25</v>
          </cell>
          <cell r="P3025">
            <v>24.8</v>
          </cell>
          <cell r="Q3025">
            <v>24.61</v>
          </cell>
          <cell r="R3025">
            <v>24.42</v>
          </cell>
        </row>
        <row r="3026">
          <cell r="A3026">
            <v>2001</v>
          </cell>
          <cell r="B3026" t="str">
            <v>JUL</v>
          </cell>
          <cell r="C3026" t="str">
            <v>JUL - 2001</v>
          </cell>
          <cell r="D3026">
            <v>37106</v>
          </cell>
          <cell r="E3026">
            <v>30</v>
          </cell>
          <cell r="F3026">
            <v>37102</v>
          </cell>
          <cell r="G3026">
            <v>26.63</v>
          </cell>
          <cell r="H3026">
            <v>26.06</v>
          </cell>
          <cell r="I3026">
            <v>25.93</v>
          </cell>
          <cell r="J3026">
            <v>25.8</v>
          </cell>
          <cell r="K3026">
            <v>25.63</v>
          </cell>
          <cell r="L3026">
            <v>25.42</v>
          </cell>
          <cell r="M3026">
            <v>25.21</v>
          </cell>
          <cell r="N3026">
            <v>25</v>
          </cell>
          <cell r="O3026">
            <v>24.81</v>
          </cell>
          <cell r="P3026">
            <v>24.62</v>
          </cell>
          <cell r="Q3026">
            <v>24.43</v>
          </cell>
          <cell r="R3026">
            <v>24.24</v>
          </cell>
        </row>
        <row r="3027">
          <cell r="A3027">
            <v>2001</v>
          </cell>
          <cell r="B3027" t="str">
            <v>JUL</v>
          </cell>
          <cell r="C3027" t="str">
            <v>JUL - 2001</v>
          </cell>
          <cell r="D3027">
            <v>37106</v>
          </cell>
          <cell r="E3027">
            <v>31</v>
          </cell>
          <cell r="F3027">
            <v>37103</v>
          </cell>
          <cell r="G3027">
            <v>26.35</v>
          </cell>
          <cell r="H3027">
            <v>25.77</v>
          </cell>
          <cell r="I3027">
            <v>25.69</v>
          </cell>
          <cell r="J3027">
            <v>25.59</v>
          </cell>
          <cell r="K3027">
            <v>25.43</v>
          </cell>
          <cell r="L3027">
            <v>25.23</v>
          </cell>
          <cell r="M3027">
            <v>25.03</v>
          </cell>
          <cell r="N3027">
            <v>24.83</v>
          </cell>
          <cell r="O3027">
            <v>24.64</v>
          </cell>
          <cell r="P3027">
            <v>24.45</v>
          </cell>
          <cell r="Q3027">
            <v>24.26</v>
          </cell>
          <cell r="R3027">
            <v>24.08</v>
          </cell>
        </row>
        <row r="3028">
          <cell r="A3028">
            <v>2001</v>
          </cell>
          <cell r="B3028" t="str">
            <v>AUG</v>
          </cell>
          <cell r="C3028" t="str">
            <v>AUG - 2001</v>
          </cell>
          <cell r="D3028">
            <v>37106</v>
          </cell>
          <cell r="E3028">
            <v>1</v>
          </cell>
          <cell r="F3028">
            <v>37104</v>
          </cell>
          <cell r="G3028">
            <v>26.77</v>
          </cell>
          <cell r="H3028">
            <v>26.13</v>
          </cell>
          <cell r="I3028">
            <v>26.05</v>
          </cell>
          <cell r="J3028">
            <v>25.97</v>
          </cell>
          <cell r="K3028">
            <v>25.79</v>
          </cell>
          <cell r="L3028">
            <v>25.58</v>
          </cell>
          <cell r="M3028">
            <v>25.37</v>
          </cell>
          <cell r="N3028">
            <v>25.17</v>
          </cell>
          <cell r="O3028">
            <v>24.98</v>
          </cell>
          <cell r="P3028">
            <v>24.79</v>
          </cell>
          <cell r="Q3028">
            <v>24.6</v>
          </cell>
          <cell r="R3028">
            <v>24.42</v>
          </cell>
        </row>
        <row r="3029">
          <cell r="A3029">
            <v>2001</v>
          </cell>
          <cell r="B3029" t="str">
            <v>AUG</v>
          </cell>
          <cell r="C3029" t="str">
            <v>AUG - 2001</v>
          </cell>
          <cell r="D3029">
            <v>37106</v>
          </cell>
          <cell r="E3029">
            <v>2</v>
          </cell>
          <cell r="F3029">
            <v>37105</v>
          </cell>
          <cell r="G3029">
            <v>27.71</v>
          </cell>
          <cell r="H3029">
            <v>27.04</v>
          </cell>
          <cell r="I3029">
            <v>26.91</v>
          </cell>
          <cell r="J3029">
            <v>26.74</v>
          </cell>
          <cell r="K3029">
            <v>26.51</v>
          </cell>
          <cell r="L3029">
            <v>26.26</v>
          </cell>
          <cell r="M3029">
            <v>26.01</v>
          </cell>
          <cell r="N3029">
            <v>25.76</v>
          </cell>
          <cell r="O3029">
            <v>25.52</v>
          </cell>
          <cell r="P3029">
            <v>25.28</v>
          </cell>
          <cell r="Q3029">
            <v>25.05</v>
          </cell>
          <cell r="R3029">
            <v>24.83</v>
          </cell>
        </row>
        <row r="3030">
          <cell r="A3030">
            <v>2001</v>
          </cell>
          <cell r="B3030" t="str">
            <v>AUG</v>
          </cell>
          <cell r="C3030" t="str">
            <v>AUG - 2001</v>
          </cell>
          <cell r="D3030">
            <v>37106</v>
          </cell>
          <cell r="E3030">
            <v>3</v>
          </cell>
          <cell r="F3030">
            <v>37106</v>
          </cell>
          <cell r="G3030">
            <v>27.62</v>
          </cell>
          <cell r="H3030">
            <v>27</v>
          </cell>
          <cell r="I3030">
            <v>26.9</v>
          </cell>
          <cell r="J3030">
            <v>26.73</v>
          </cell>
          <cell r="K3030">
            <v>26.51</v>
          </cell>
          <cell r="L3030">
            <v>26.27</v>
          </cell>
          <cell r="M3030">
            <v>26.03</v>
          </cell>
          <cell r="N3030">
            <v>25.79</v>
          </cell>
          <cell r="O3030">
            <v>25.56</v>
          </cell>
          <cell r="P3030">
            <v>25.33</v>
          </cell>
          <cell r="Q3030">
            <v>25.1</v>
          </cell>
          <cell r="R3030">
            <v>24.87</v>
          </cell>
        </row>
        <row r="3031">
          <cell r="A3031">
            <v>2001</v>
          </cell>
          <cell r="B3031" t="str">
            <v>AUG</v>
          </cell>
          <cell r="C3031" t="str">
            <v>AUG - 2001</v>
          </cell>
          <cell r="D3031">
            <v>37113</v>
          </cell>
          <cell r="E3031">
            <v>6</v>
          </cell>
          <cell r="F3031">
            <v>37109</v>
          </cell>
          <cell r="G3031">
            <v>27.74</v>
          </cell>
          <cell r="H3031">
            <v>27.13</v>
          </cell>
          <cell r="I3031">
            <v>27.04</v>
          </cell>
          <cell r="J3031">
            <v>26.87</v>
          </cell>
          <cell r="K3031">
            <v>26.65</v>
          </cell>
          <cell r="L3031">
            <v>26.41</v>
          </cell>
          <cell r="M3031">
            <v>26.17</v>
          </cell>
          <cell r="N3031">
            <v>25.93</v>
          </cell>
          <cell r="O3031">
            <v>25.7</v>
          </cell>
          <cell r="P3031">
            <v>25.47</v>
          </cell>
          <cell r="Q3031">
            <v>25.24</v>
          </cell>
          <cell r="R3031">
            <v>25.01</v>
          </cell>
        </row>
        <row r="3032">
          <cell r="A3032">
            <v>2001</v>
          </cell>
          <cell r="B3032" t="str">
            <v>AUG</v>
          </cell>
          <cell r="C3032" t="str">
            <v>AUG - 2001</v>
          </cell>
          <cell r="D3032">
            <v>37113</v>
          </cell>
          <cell r="E3032">
            <v>7</v>
          </cell>
          <cell r="F3032">
            <v>37110</v>
          </cell>
          <cell r="G3032">
            <v>27.94</v>
          </cell>
          <cell r="H3032">
            <v>27.35</v>
          </cell>
          <cell r="I3032">
            <v>27.24</v>
          </cell>
          <cell r="J3032">
            <v>27.03</v>
          </cell>
          <cell r="K3032">
            <v>26.77</v>
          </cell>
          <cell r="L3032">
            <v>26.5</v>
          </cell>
          <cell r="M3032">
            <v>26.23</v>
          </cell>
          <cell r="N3032">
            <v>25.96</v>
          </cell>
          <cell r="O3032">
            <v>25.7</v>
          </cell>
          <cell r="P3032">
            <v>25.44</v>
          </cell>
          <cell r="Q3032">
            <v>25.19</v>
          </cell>
          <cell r="R3032">
            <v>24.94</v>
          </cell>
        </row>
        <row r="3033">
          <cell r="A3033">
            <v>2001</v>
          </cell>
          <cell r="B3033" t="str">
            <v>AUG</v>
          </cell>
          <cell r="C3033" t="str">
            <v>AUG - 2001</v>
          </cell>
          <cell r="D3033">
            <v>37113</v>
          </cell>
          <cell r="E3033">
            <v>8</v>
          </cell>
          <cell r="F3033">
            <v>37111</v>
          </cell>
          <cell r="G3033">
            <v>27.54</v>
          </cell>
          <cell r="H3033">
            <v>26.96</v>
          </cell>
          <cell r="I3033">
            <v>26.91</v>
          </cell>
          <cell r="J3033">
            <v>26.73</v>
          </cell>
          <cell r="K3033">
            <v>26.49</v>
          </cell>
          <cell r="L3033">
            <v>26.23</v>
          </cell>
          <cell r="M3033">
            <v>25.97</v>
          </cell>
          <cell r="N3033">
            <v>25.71</v>
          </cell>
          <cell r="O3033">
            <v>25.46</v>
          </cell>
          <cell r="P3033">
            <v>25.21</v>
          </cell>
          <cell r="Q3033">
            <v>24.97</v>
          </cell>
          <cell r="R3033">
            <v>24.73</v>
          </cell>
        </row>
        <row r="3034">
          <cell r="A3034">
            <v>2001</v>
          </cell>
          <cell r="B3034" t="str">
            <v>AUG</v>
          </cell>
          <cell r="C3034" t="str">
            <v>AUG - 2001</v>
          </cell>
          <cell r="D3034">
            <v>37113</v>
          </cell>
          <cell r="E3034">
            <v>9</v>
          </cell>
          <cell r="F3034">
            <v>37112</v>
          </cell>
          <cell r="G3034">
            <v>27.64</v>
          </cell>
          <cell r="H3034">
            <v>27.04</v>
          </cell>
          <cell r="I3034">
            <v>27.01</v>
          </cell>
          <cell r="J3034">
            <v>26.84</v>
          </cell>
          <cell r="K3034">
            <v>26.62</v>
          </cell>
          <cell r="L3034">
            <v>26.37</v>
          </cell>
          <cell r="M3034">
            <v>26.12</v>
          </cell>
          <cell r="N3034">
            <v>25.88</v>
          </cell>
          <cell r="O3034">
            <v>25.65</v>
          </cell>
          <cell r="P3034">
            <v>25.42</v>
          </cell>
          <cell r="Q3034">
            <v>25.19</v>
          </cell>
          <cell r="R3034">
            <v>24.96</v>
          </cell>
        </row>
        <row r="3035">
          <cell r="A3035">
            <v>2001</v>
          </cell>
          <cell r="B3035" t="str">
            <v>AUG</v>
          </cell>
          <cell r="C3035" t="str">
            <v>AUG - 2001</v>
          </cell>
          <cell r="D3035">
            <v>37113</v>
          </cell>
          <cell r="E3035">
            <v>10</v>
          </cell>
          <cell r="F3035">
            <v>37113</v>
          </cell>
          <cell r="G3035">
            <v>28.05</v>
          </cell>
          <cell r="H3035">
            <v>27.32</v>
          </cell>
          <cell r="I3035">
            <v>27.22</v>
          </cell>
          <cell r="J3035">
            <v>26.98</v>
          </cell>
          <cell r="K3035">
            <v>26.72</v>
          </cell>
          <cell r="L3035">
            <v>26.43</v>
          </cell>
          <cell r="M3035">
            <v>26.15</v>
          </cell>
          <cell r="N3035">
            <v>25.88</v>
          </cell>
          <cell r="O3035">
            <v>25.63</v>
          </cell>
          <cell r="P3035">
            <v>25.39</v>
          </cell>
          <cell r="Q3035">
            <v>25.15</v>
          </cell>
          <cell r="R3035">
            <v>24.91</v>
          </cell>
        </row>
        <row r="3036">
          <cell r="A3036">
            <v>2001</v>
          </cell>
          <cell r="B3036" t="str">
            <v>AUG</v>
          </cell>
          <cell r="C3036" t="str">
            <v>AUG - 2001</v>
          </cell>
          <cell r="D3036">
            <v>37120</v>
          </cell>
          <cell r="E3036">
            <v>13</v>
          </cell>
          <cell r="F3036">
            <v>37116</v>
          </cell>
          <cell r="G3036">
            <v>27.82</v>
          </cell>
          <cell r="H3036">
            <v>27.21</v>
          </cell>
          <cell r="I3036">
            <v>27.12</v>
          </cell>
          <cell r="J3036">
            <v>26.9</v>
          </cell>
          <cell r="K3036">
            <v>26.64</v>
          </cell>
          <cell r="L3036">
            <v>26.35</v>
          </cell>
          <cell r="M3036">
            <v>26.07</v>
          </cell>
          <cell r="N3036">
            <v>25.8</v>
          </cell>
          <cell r="O3036">
            <v>25.55</v>
          </cell>
          <cell r="P3036">
            <v>25.31</v>
          </cell>
          <cell r="Q3036">
            <v>25.07</v>
          </cell>
          <cell r="R3036">
            <v>24.83</v>
          </cell>
        </row>
        <row r="3037">
          <cell r="A3037">
            <v>2001</v>
          </cell>
          <cell r="B3037" t="str">
            <v>AUG</v>
          </cell>
          <cell r="C3037" t="str">
            <v>AUG - 2001</v>
          </cell>
          <cell r="D3037">
            <v>37120</v>
          </cell>
          <cell r="E3037">
            <v>14</v>
          </cell>
          <cell r="F3037">
            <v>37117</v>
          </cell>
          <cell r="G3037">
            <v>28.01</v>
          </cell>
          <cell r="H3037">
            <v>27.27</v>
          </cell>
          <cell r="I3037">
            <v>27.2</v>
          </cell>
          <cell r="J3037">
            <v>26.99</v>
          </cell>
          <cell r="K3037">
            <v>26.73</v>
          </cell>
          <cell r="L3037">
            <v>26.45</v>
          </cell>
          <cell r="M3037">
            <v>26.18</v>
          </cell>
          <cell r="N3037">
            <v>25.92</v>
          </cell>
          <cell r="O3037">
            <v>25.68</v>
          </cell>
          <cell r="P3037">
            <v>25.44</v>
          </cell>
          <cell r="Q3037">
            <v>25.2</v>
          </cell>
          <cell r="R3037">
            <v>24.96</v>
          </cell>
        </row>
        <row r="3038">
          <cell r="A3038">
            <v>2001</v>
          </cell>
          <cell r="B3038" t="str">
            <v>AUG</v>
          </cell>
          <cell r="C3038" t="str">
            <v>AUG - 2001</v>
          </cell>
          <cell r="D3038">
            <v>37120</v>
          </cell>
          <cell r="E3038">
            <v>15</v>
          </cell>
          <cell r="F3038">
            <v>37118</v>
          </cell>
          <cell r="G3038">
            <v>27.56</v>
          </cell>
          <cell r="H3038">
            <v>26.74</v>
          </cell>
          <cell r="I3038">
            <v>26.71</v>
          </cell>
          <cell r="J3038">
            <v>26.58</v>
          </cell>
          <cell r="K3038">
            <v>26.36</v>
          </cell>
          <cell r="L3038">
            <v>26.13</v>
          </cell>
          <cell r="M3038">
            <v>25.89</v>
          </cell>
          <cell r="N3038">
            <v>25.65</v>
          </cell>
          <cell r="O3038">
            <v>25.41</v>
          </cell>
          <cell r="P3038">
            <v>25.18</v>
          </cell>
          <cell r="Q3038">
            <v>24.95</v>
          </cell>
          <cell r="R3038">
            <v>24.72</v>
          </cell>
        </row>
        <row r="3039">
          <cell r="A3039">
            <v>2001</v>
          </cell>
          <cell r="B3039" t="str">
            <v>AUG</v>
          </cell>
          <cell r="C3039" t="str">
            <v>AUG - 2001</v>
          </cell>
          <cell r="D3039">
            <v>37120</v>
          </cell>
          <cell r="E3039">
            <v>16</v>
          </cell>
          <cell r="F3039">
            <v>37119</v>
          </cell>
          <cell r="G3039">
            <v>27.4</v>
          </cell>
          <cell r="H3039">
            <v>26.49</v>
          </cell>
          <cell r="I3039">
            <v>26.48</v>
          </cell>
          <cell r="J3039">
            <v>26.38</v>
          </cell>
          <cell r="K3039">
            <v>26.18</v>
          </cell>
          <cell r="L3039">
            <v>25.95</v>
          </cell>
          <cell r="M3039">
            <v>25.72</v>
          </cell>
          <cell r="N3039">
            <v>25.49</v>
          </cell>
          <cell r="O3039">
            <v>25.26</v>
          </cell>
          <cell r="P3039">
            <v>25.04</v>
          </cell>
          <cell r="Q3039">
            <v>24.83</v>
          </cell>
          <cell r="R3039">
            <v>24.62</v>
          </cell>
        </row>
        <row r="3040">
          <cell r="A3040">
            <v>2001</v>
          </cell>
          <cell r="B3040" t="str">
            <v>AUG</v>
          </cell>
          <cell r="C3040" t="str">
            <v>AUG - 2001</v>
          </cell>
          <cell r="D3040">
            <v>37120</v>
          </cell>
          <cell r="E3040">
            <v>17</v>
          </cell>
          <cell r="F3040">
            <v>37120</v>
          </cell>
          <cell r="G3040">
            <v>26.68</v>
          </cell>
          <cell r="H3040">
            <v>25.61</v>
          </cell>
          <cell r="I3040">
            <v>25.62</v>
          </cell>
          <cell r="J3040">
            <v>25.55</v>
          </cell>
          <cell r="K3040">
            <v>25.37</v>
          </cell>
          <cell r="L3040">
            <v>25.17</v>
          </cell>
          <cell r="M3040">
            <v>24.97</v>
          </cell>
          <cell r="N3040">
            <v>24.77</v>
          </cell>
          <cell r="O3040">
            <v>24.58</v>
          </cell>
          <cell r="P3040">
            <v>24.39</v>
          </cell>
          <cell r="Q3040">
            <v>24.2</v>
          </cell>
          <cell r="R3040">
            <v>24.01</v>
          </cell>
        </row>
        <row r="3041">
          <cell r="A3041">
            <v>2001</v>
          </cell>
          <cell r="B3041" t="str">
            <v>AUG</v>
          </cell>
          <cell r="C3041" t="str">
            <v>AUG - 2001</v>
          </cell>
          <cell r="D3041">
            <v>37127</v>
          </cell>
          <cell r="E3041">
            <v>20</v>
          </cell>
          <cell r="F3041">
            <v>37123</v>
          </cell>
          <cell r="G3041">
            <v>27.18</v>
          </cell>
          <cell r="H3041">
            <v>26.19</v>
          </cell>
          <cell r="I3041">
            <v>26.11</v>
          </cell>
          <cell r="J3041">
            <v>26.02</v>
          </cell>
          <cell r="K3041">
            <v>25.84</v>
          </cell>
          <cell r="L3041">
            <v>25.64</v>
          </cell>
          <cell r="M3041">
            <v>25.44</v>
          </cell>
          <cell r="N3041">
            <v>25.26</v>
          </cell>
          <cell r="O3041">
            <v>25.08</v>
          </cell>
          <cell r="P3041">
            <v>24.9</v>
          </cell>
          <cell r="Q3041">
            <v>24.72</v>
          </cell>
          <cell r="R3041">
            <v>24.54</v>
          </cell>
        </row>
        <row r="3042">
          <cell r="A3042">
            <v>2001</v>
          </cell>
          <cell r="B3042" t="str">
            <v>AUG</v>
          </cell>
          <cell r="C3042" t="str">
            <v>AUG - 2001</v>
          </cell>
          <cell r="D3042">
            <v>37127</v>
          </cell>
          <cell r="E3042">
            <v>21</v>
          </cell>
          <cell r="F3042">
            <v>37124</v>
          </cell>
          <cell r="G3042">
            <v>27.91</v>
          </cell>
          <cell r="H3042">
            <v>26.72</v>
          </cell>
          <cell r="I3042">
            <v>26.58</v>
          </cell>
          <cell r="J3042">
            <v>26.42</v>
          </cell>
          <cell r="K3042">
            <v>26.2</v>
          </cell>
          <cell r="L3042">
            <v>25.98</v>
          </cell>
          <cell r="M3042">
            <v>25.76</v>
          </cell>
          <cell r="N3042">
            <v>25.56</v>
          </cell>
          <cell r="O3042">
            <v>25.36</v>
          </cell>
          <cell r="P3042">
            <v>25.17</v>
          </cell>
          <cell r="Q3042">
            <v>24.98</v>
          </cell>
          <cell r="R3042">
            <v>24.79</v>
          </cell>
        </row>
        <row r="3043">
          <cell r="A3043">
            <v>2001</v>
          </cell>
          <cell r="B3043" t="str">
            <v>AUG</v>
          </cell>
          <cell r="C3043" t="str">
            <v>AUG - 2001</v>
          </cell>
          <cell r="D3043">
            <v>37127</v>
          </cell>
          <cell r="E3043">
            <v>22</v>
          </cell>
          <cell r="F3043">
            <v>37125</v>
          </cell>
          <cell r="G3043">
            <v>26.37</v>
          </cell>
          <cell r="H3043">
            <v>26.35</v>
          </cell>
          <cell r="I3043">
            <v>26.19</v>
          </cell>
          <cell r="J3043">
            <v>25.97</v>
          </cell>
          <cell r="K3043">
            <v>25.75</v>
          </cell>
          <cell r="L3043">
            <v>25.53</v>
          </cell>
          <cell r="M3043">
            <v>25.33</v>
          </cell>
          <cell r="N3043">
            <v>25.13</v>
          </cell>
          <cell r="O3043">
            <v>24.94</v>
          </cell>
          <cell r="P3043">
            <v>24.75</v>
          </cell>
          <cell r="Q3043">
            <v>24.56</v>
          </cell>
          <cell r="R3043">
            <v>24.38</v>
          </cell>
        </row>
        <row r="3044">
          <cell r="A3044">
            <v>2001</v>
          </cell>
          <cell r="B3044" t="str">
            <v>AUG</v>
          </cell>
          <cell r="C3044" t="str">
            <v>AUG - 2001</v>
          </cell>
          <cell r="D3044">
            <v>37127</v>
          </cell>
          <cell r="E3044">
            <v>23</v>
          </cell>
          <cell r="F3044">
            <v>37126</v>
          </cell>
          <cell r="G3044">
            <v>26.63</v>
          </cell>
          <cell r="H3044">
            <v>26.6</v>
          </cell>
          <cell r="I3044">
            <v>26.48</v>
          </cell>
          <cell r="J3044">
            <v>26.26</v>
          </cell>
          <cell r="K3044">
            <v>26.03</v>
          </cell>
          <cell r="L3044">
            <v>25.8</v>
          </cell>
          <cell r="M3044">
            <v>25.59</v>
          </cell>
          <cell r="N3044">
            <v>25.39</v>
          </cell>
          <cell r="O3044">
            <v>25.19</v>
          </cell>
          <cell r="P3044">
            <v>24.99</v>
          </cell>
          <cell r="Q3044">
            <v>24.8</v>
          </cell>
          <cell r="R3044">
            <v>24.61</v>
          </cell>
        </row>
        <row r="3045">
          <cell r="A3045">
            <v>2001</v>
          </cell>
          <cell r="B3045" t="str">
            <v>AUG</v>
          </cell>
          <cell r="C3045" t="str">
            <v>AUG - 2001</v>
          </cell>
          <cell r="D3045">
            <v>37127</v>
          </cell>
          <cell r="E3045">
            <v>24</v>
          </cell>
          <cell r="F3045">
            <v>37127</v>
          </cell>
          <cell r="G3045">
            <v>26.9</v>
          </cell>
          <cell r="H3045">
            <v>26.91</v>
          </cell>
          <cell r="I3045">
            <v>26.79</v>
          </cell>
          <cell r="J3045">
            <v>26.53</v>
          </cell>
          <cell r="K3045">
            <v>26.27</v>
          </cell>
          <cell r="L3045">
            <v>26.01</v>
          </cell>
          <cell r="M3045">
            <v>25.75</v>
          </cell>
          <cell r="N3045">
            <v>25.5</v>
          </cell>
          <cell r="O3045">
            <v>25.26</v>
          </cell>
          <cell r="P3045">
            <v>25.04</v>
          </cell>
          <cell r="Q3045">
            <v>24.83</v>
          </cell>
          <cell r="R3045">
            <v>24.62</v>
          </cell>
        </row>
        <row r="3046">
          <cell r="A3046">
            <v>2001</v>
          </cell>
          <cell r="B3046" t="str">
            <v>AUG</v>
          </cell>
          <cell r="C3046" t="str">
            <v>AUG - 2001</v>
          </cell>
          <cell r="D3046">
            <v>37134</v>
          </cell>
          <cell r="E3046">
            <v>27</v>
          </cell>
          <cell r="F3046">
            <v>37130</v>
          </cell>
          <cell r="G3046">
            <v>26.67</v>
          </cell>
          <cell r="H3046">
            <v>26.78</v>
          </cell>
          <cell r="I3046">
            <v>26.74</v>
          </cell>
          <cell r="J3046">
            <v>26.48</v>
          </cell>
          <cell r="K3046">
            <v>26.22</v>
          </cell>
          <cell r="L3046">
            <v>25.96</v>
          </cell>
          <cell r="M3046">
            <v>25.7</v>
          </cell>
          <cell r="N3046">
            <v>25.45</v>
          </cell>
          <cell r="O3046">
            <v>25.21</v>
          </cell>
          <cell r="P3046">
            <v>24.99</v>
          </cell>
          <cell r="Q3046">
            <v>24.78</v>
          </cell>
          <cell r="R3046">
            <v>24.57</v>
          </cell>
        </row>
        <row r="3047">
          <cell r="A3047">
            <v>2001</v>
          </cell>
          <cell r="B3047" t="str">
            <v>AUG</v>
          </cell>
          <cell r="C3047" t="str">
            <v>AUG - 2001</v>
          </cell>
          <cell r="D3047">
            <v>37134</v>
          </cell>
          <cell r="E3047">
            <v>28</v>
          </cell>
          <cell r="F3047">
            <v>37131</v>
          </cell>
          <cell r="G3047">
            <v>27.17</v>
          </cell>
          <cell r="H3047">
            <v>27.21</v>
          </cell>
          <cell r="I3047">
            <v>27.19</v>
          </cell>
          <cell r="J3047">
            <v>26.89</v>
          </cell>
          <cell r="K3047">
            <v>26.61</v>
          </cell>
          <cell r="L3047">
            <v>26.33</v>
          </cell>
          <cell r="M3047">
            <v>26.06</v>
          </cell>
          <cell r="N3047">
            <v>25.8</v>
          </cell>
          <cell r="O3047">
            <v>25.54</v>
          </cell>
          <cell r="P3047">
            <v>25.3</v>
          </cell>
          <cell r="Q3047">
            <v>25.07</v>
          </cell>
          <cell r="R3047">
            <v>24.84</v>
          </cell>
        </row>
        <row r="3048">
          <cell r="A3048">
            <v>2001</v>
          </cell>
          <cell r="B3048" t="str">
            <v>AUG</v>
          </cell>
          <cell r="C3048" t="str">
            <v>AUG - 2001</v>
          </cell>
          <cell r="D3048">
            <v>37134</v>
          </cell>
          <cell r="E3048">
            <v>29</v>
          </cell>
          <cell r="F3048">
            <v>37132</v>
          </cell>
          <cell r="G3048">
            <v>27.05</v>
          </cell>
          <cell r="H3048">
            <v>27.14</v>
          </cell>
          <cell r="I3048">
            <v>27.1</v>
          </cell>
          <cell r="J3048">
            <v>26.79</v>
          </cell>
          <cell r="K3048">
            <v>26.49</v>
          </cell>
          <cell r="L3048">
            <v>26.2</v>
          </cell>
          <cell r="M3048">
            <v>25.92</v>
          </cell>
          <cell r="N3048">
            <v>25.65</v>
          </cell>
          <cell r="O3048">
            <v>25.38</v>
          </cell>
          <cell r="P3048">
            <v>25.13</v>
          </cell>
          <cell r="Q3048">
            <v>24.89</v>
          </cell>
          <cell r="R3048">
            <v>24.66</v>
          </cell>
        </row>
        <row r="3049">
          <cell r="A3049">
            <v>2001</v>
          </cell>
          <cell r="B3049" t="str">
            <v>AUG</v>
          </cell>
          <cell r="C3049" t="str">
            <v>AUG - 2001</v>
          </cell>
          <cell r="D3049">
            <v>37134</v>
          </cell>
          <cell r="E3049">
            <v>30</v>
          </cell>
          <cell r="F3049">
            <v>37133</v>
          </cell>
          <cell r="G3049">
            <v>26.55</v>
          </cell>
          <cell r="H3049">
            <v>26.73</v>
          </cell>
          <cell r="I3049">
            <v>26.73</v>
          </cell>
          <cell r="J3049">
            <v>26.45</v>
          </cell>
          <cell r="K3049">
            <v>26.17</v>
          </cell>
          <cell r="L3049">
            <v>25.9</v>
          </cell>
          <cell r="M3049">
            <v>25.64</v>
          </cell>
          <cell r="N3049">
            <v>25.38</v>
          </cell>
          <cell r="O3049">
            <v>25.12</v>
          </cell>
          <cell r="P3049">
            <v>24.88</v>
          </cell>
          <cell r="Q3049">
            <v>24.65</v>
          </cell>
          <cell r="R3049">
            <v>24.42</v>
          </cell>
        </row>
        <row r="3050">
          <cell r="A3050">
            <v>2001</v>
          </cell>
          <cell r="B3050" t="str">
            <v>AUG</v>
          </cell>
          <cell r="C3050" t="str">
            <v>AUG - 2001</v>
          </cell>
          <cell r="D3050">
            <v>37134</v>
          </cell>
          <cell r="E3050">
            <v>31</v>
          </cell>
          <cell r="F3050">
            <v>37134</v>
          </cell>
          <cell r="G3050">
            <v>27.2</v>
          </cell>
          <cell r="H3050">
            <v>27.35</v>
          </cell>
          <cell r="I3050">
            <v>27.34</v>
          </cell>
          <cell r="J3050">
            <v>27.04</v>
          </cell>
          <cell r="K3050">
            <v>26.74</v>
          </cell>
          <cell r="L3050">
            <v>26.45</v>
          </cell>
          <cell r="M3050">
            <v>26.17</v>
          </cell>
          <cell r="N3050">
            <v>25.89</v>
          </cell>
          <cell r="O3050">
            <v>25.61</v>
          </cell>
          <cell r="P3050">
            <v>25.36</v>
          </cell>
          <cell r="Q3050">
            <v>25.12</v>
          </cell>
          <cell r="R3050">
            <v>24.88</v>
          </cell>
        </row>
        <row r="3051">
          <cell r="A3051">
            <v>2001</v>
          </cell>
          <cell r="B3051" t="str">
            <v>SEP</v>
          </cell>
          <cell r="C3051" t="str">
            <v>SEP - 2001</v>
          </cell>
          <cell r="D3051">
            <v>37141</v>
          </cell>
          <cell r="E3051">
            <v>3</v>
          </cell>
          <cell r="F3051">
            <v>37137</v>
          </cell>
        </row>
        <row r="3052">
          <cell r="A3052">
            <v>2001</v>
          </cell>
          <cell r="B3052" t="str">
            <v>SEP</v>
          </cell>
          <cell r="C3052" t="str">
            <v>SEP - 2001</v>
          </cell>
          <cell r="D3052">
            <v>37141</v>
          </cell>
          <cell r="E3052">
            <v>4</v>
          </cell>
          <cell r="F3052">
            <v>37138</v>
          </cell>
          <cell r="G3052">
            <v>26.93</v>
          </cell>
          <cell r="H3052">
            <v>27.07</v>
          </cell>
          <cell r="I3052">
            <v>27.07</v>
          </cell>
          <cell r="J3052">
            <v>26.8</v>
          </cell>
          <cell r="K3052">
            <v>26.52</v>
          </cell>
          <cell r="L3052">
            <v>26.24</v>
          </cell>
          <cell r="M3052">
            <v>25.97</v>
          </cell>
          <cell r="N3052">
            <v>25.71</v>
          </cell>
          <cell r="O3052">
            <v>25.45</v>
          </cell>
          <cell r="P3052">
            <v>25.2</v>
          </cell>
          <cell r="Q3052">
            <v>24.96</v>
          </cell>
          <cell r="R3052">
            <v>24.72</v>
          </cell>
        </row>
        <row r="3053">
          <cell r="A3053">
            <v>2001</v>
          </cell>
          <cell r="B3053" t="str">
            <v>SEP</v>
          </cell>
          <cell r="C3053" t="str">
            <v>SEP - 2001</v>
          </cell>
          <cell r="D3053">
            <v>37141</v>
          </cell>
          <cell r="E3053">
            <v>5</v>
          </cell>
          <cell r="F3053">
            <v>37139</v>
          </cell>
          <cell r="G3053">
            <v>26.95</v>
          </cell>
          <cell r="H3053">
            <v>27.13</v>
          </cell>
          <cell r="I3053">
            <v>27.1</v>
          </cell>
          <cell r="J3053">
            <v>26.83</v>
          </cell>
          <cell r="K3053">
            <v>26.54</v>
          </cell>
          <cell r="L3053">
            <v>26.26</v>
          </cell>
          <cell r="M3053">
            <v>25.98</v>
          </cell>
          <cell r="N3053">
            <v>25.71</v>
          </cell>
          <cell r="O3053">
            <v>25.44</v>
          </cell>
          <cell r="P3053">
            <v>25.18</v>
          </cell>
          <cell r="Q3053">
            <v>24.93</v>
          </cell>
          <cell r="R3053">
            <v>24.68</v>
          </cell>
        </row>
        <row r="3054">
          <cell r="A3054">
            <v>2001</v>
          </cell>
          <cell r="B3054" t="str">
            <v>SEP</v>
          </cell>
          <cell r="C3054" t="str">
            <v>SEP - 2001</v>
          </cell>
          <cell r="D3054">
            <v>37141</v>
          </cell>
          <cell r="E3054">
            <v>6</v>
          </cell>
          <cell r="F3054">
            <v>37140</v>
          </cell>
          <cell r="G3054">
            <v>27.58</v>
          </cell>
          <cell r="H3054">
            <v>27.67</v>
          </cell>
          <cell r="I3054">
            <v>27.62</v>
          </cell>
          <cell r="J3054">
            <v>27.32</v>
          </cell>
          <cell r="K3054">
            <v>27.01</v>
          </cell>
          <cell r="L3054">
            <v>26.71</v>
          </cell>
          <cell r="M3054">
            <v>26.41</v>
          </cell>
          <cell r="N3054">
            <v>26.11</v>
          </cell>
          <cell r="O3054">
            <v>25.83</v>
          </cell>
          <cell r="P3054">
            <v>25.55</v>
          </cell>
          <cell r="Q3054">
            <v>25.28</v>
          </cell>
          <cell r="R3054">
            <v>25.02</v>
          </cell>
        </row>
        <row r="3055">
          <cell r="A3055">
            <v>2001</v>
          </cell>
          <cell r="B3055" t="str">
            <v>SEP</v>
          </cell>
          <cell r="C3055" t="str">
            <v>SEP - 2001</v>
          </cell>
          <cell r="D3055">
            <v>37141</v>
          </cell>
          <cell r="E3055">
            <v>7</v>
          </cell>
          <cell r="F3055">
            <v>37141</v>
          </cell>
          <cell r="G3055">
            <v>28.03</v>
          </cell>
          <cell r="H3055">
            <v>28.19</v>
          </cell>
          <cell r="I3055">
            <v>28.19</v>
          </cell>
          <cell r="J3055">
            <v>27.83</v>
          </cell>
          <cell r="K3055">
            <v>27.48</v>
          </cell>
          <cell r="L3055">
            <v>27.13</v>
          </cell>
          <cell r="M3055">
            <v>26.78</v>
          </cell>
          <cell r="N3055">
            <v>26.45</v>
          </cell>
          <cell r="O3055">
            <v>26.12</v>
          </cell>
          <cell r="P3055">
            <v>25.8</v>
          </cell>
          <cell r="Q3055">
            <v>25.49</v>
          </cell>
          <cell r="R3055">
            <v>25.22</v>
          </cell>
        </row>
        <row r="3056">
          <cell r="A3056">
            <v>2001</v>
          </cell>
          <cell r="B3056" t="str">
            <v>SEP</v>
          </cell>
          <cell r="C3056" t="str">
            <v>SEP - 2001</v>
          </cell>
          <cell r="D3056">
            <v>37148</v>
          </cell>
          <cell r="E3056">
            <v>10</v>
          </cell>
          <cell r="F3056">
            <v>37144</v>
          </cell>
          <cell r="G3056">
            <v>27.63</v>
          </cell>
          <cell r="H3056">
            <v>27.85</v>
          </cell>
          <cell r="I3056">
            <v>27.89</v>
          </cell>
          <cell r="J3056">
            <v>27.56</v>
          </cell>
          <cell r="K3056">
            <v>27.22</v>
          </cell>
          <cell r="L3056">
            <v>26.88</v>
          </cell>
          <cell r="M3056">
            <v>26.55</v>
          </cell>
          <cell r="N3056">
            <v>26.23</v>
          </cell>
          <cell r="O3056">
            <v>25.91</v>
          </cell>
          <cell r="P3056">
            <v>25.6</v>
          </cell>
          <cell r="Q3056">
            <v>25.3</v>
          </cell>
          <cell r="R3056">
            <v>25.04</v>
          </cell>
        </row>
        <row r="3057">
          <cell r="A3057">
            <v>2001</v>
          </cell>
          <cell r="B3057" t="str">
            <v>SEP</v>
          </cell>
          <cell r="C3057" t="str">
            <v>SEP - 2001</v>
          </cell>
          <cell r="D3057">
            <v>37148</v>
          </cell>
          <cell r="E3057">
            <v>11</v>
          </cell>
          <cell r="F3057">
            <v>37145</v>
          </cell>
        </row>
        <row r="3058">
          <cell r="A3058">
            <v>2001</v>
          </cell>
          <cell r="B3058" t="str">
            <v>SEP</v>
          </cell>
          <cell r="C3058" t="str">
            <v>SEP - 2001</v>
          </cell>
          <cell r="D3058">
            <v>37148</v>
          </cell>
          <cell r="E3058">
            <v>12</v>
          </cell>
          <cell r="F3058">
            <v>37146</v>
          </cell>
        </row>
        <row r="3059">
          <cell r="A3059">
            <v>2001</v>
          </cell>
          <cell r="B3059" t="str">
            <v>SEP</v>
          </cell>
          <cell r="C3059" t="str">
            <v>SEP - 2001</v>
          </cell>
          <cell r="D3059">
            <v>37148</v>
          </cell>
          <cell r="E3059">
            <v>13</v>
          </cell>
          <cell r="F3059">
            <v>37147</v>
          </cell>
        </row>
        <row r="3060">
          <cell r="A3060">
            <v>2001</v>
          </cell>
          <cell r="B3060" t="str">
            <v>SEP</v>
          </cell>
          <cell r="C3060" t="str">
            <v>SEP - 2001</v>
          </cell>
          <cell r="D3060">
            <v>37148</v>
          </cell>
          <cell r="E3060">
            <v>14</v>
          </cell>
          <cell r="F3060">
            <v>37148</v>
          </cell>
        </row>
        <row r="3061">
          <cell r="A3061">
            <v>2001</v>
          </cell>
          <cell r="B3061" t="str">
            <v>SEP</v>
          </cell>
          <cell r="C3061" t="str">
            <v>SEP - 2001</v>
          </cell>
          <cell r="D3061">
            <v>37155</v>
          </cell>
          <cell r="E3061">
            <v>17</v>
          </cell>
          <cell r="F3061">
            <v>37151</v>
          </cell>
          <cell r="G3061">
            <v>28.81</v>
          </cell>
          <cell r="H3061">
            <v>29.17</v>
          </cell>
          <cell r="I3061">
            <v>29.13</v>
          </cell>
          <cell r="J3061">
            <v>28.73</v>
          </cell>
          <cell r="K3061">
            <v>28.29</v>
          </cell>
          <cell r="L3061">
            <v>27.87</v>
          </cell>
          <cell r="M3061">
            <v>27.46</v>
          </cell>
          <cell r="N3061">
            <v>27.06</v>
          </cell>
          <cell r="O3061">
            <v>26.66</v>
          </cell>
          <cell r="P3061">
            <v>26.28</v>
          </cell>
          <cell r="Q3061">
            <v>25.92</v>
          </cell>
          <cell r="R3061">
            <v>25.58</v>
          </cell>
        </row>
        <row r="3062">
          <cell r="A3062">
            <v>2001</v>
          </cell>
          <cell r="B3062" t="str">
            <v>SEP</v>
          </cell>
          <cell r="C3062" t="str">
            <v>SEP - 2001</v>
          </cell>
          <cell r="D3062">
            <v>37155</v>
          </cell>
          <cell r="E3062">
            <v>18</v>
          </cell>
          <cell r="F3062">
            <v>37152</v>
          </cell>
          <cell r="G3062">
            <v>27.7</v>
          </cell>
          <cell r="H3062">
            <v>28.09</v>
          </cell>
          <cell r="I3062">
            <v>28.15</v>
          </cell>
          <cell r="J3062">
            <v>27.9</v>
          </cell>
          <cell r="K3062">
            <v>27.55</v>
          </cell>
          <cell r="L3062">
            <v>27.2</v>
          </cell>
          <cell r="M3062">
            <v>26.85</v>
          </cell>
          <cell r="N3062">
            <v>26.5</v>
          </cell>
          <cell r="O3062">
            <v>26.15</v>
          </cell>
          <cell r="P3062">
            <v>25.81</v>
          </cell>
          <cell r="Q3062">
            <v>25.49</v>
          </cell>
          <cell r="R3062">
            <v>25.19</v>
          </cell>
        </row>
        <row r="3063">
          <cell r="A3063">
            <v>2001</v>
          </cell>
          <cell r="B3063" t="str">
            <v>SEP</v>
          </cell>
          <cell r="C3063" t="str">
            <v>SEP - 2001</v>
          </cell>
          <cell r="D3063">
            <v>37155</v>
          </cell>
          <cell r="E3063">
            <v>19</v>
          </cell>
          <cell r="F3063">
            <v>37153</v>
          </cell>
          <cell r="G3063">
            <v>26.72</v>
          </cell>
          <cell r="H3063">
            <v>27.11</v>
          </cell>
          <cell r="I3063">
            <v>27.28</v>
          </cell>
          <cell r="J3063">
            <v>27.13</v>
          </cell>
          <cell r="K3063">
            <v>26.86</v>
          </cell>
          <cell r="L3063">
            <v>26.59</v>
          </cell>
          <cell r="M3063">
            <v>26.32</v>
          </cell>
          <cell r="N3063">
            <v>26.05</v>
          </cell>
          <cell r="O3063">
            <v>25.78</v>
          </cell>
          <cell r="P3063">
            <v>25.51</v>
          </cell>
          <cell r="Q3063">
            <v>25.24</v>
          </cell>
          <cell r="R3063">
            <v>24.97</v>
          </cell>
        </row>
        <row r="3064">
          <cell r="A3064">
            <v>2001</v>
          </cell>
          <cell r="B3064" t="str">
            <v>SEP</v>
          </cell>
          <cell r="C3064" t="str">
            <v>SEP - 2001</v>
          </cell>
          <cell r="D3064">
            <v>37155</v>
          </cell>
          <cell r="E3064">
            <v>20</v>
          </cell>
          <cell r="F3064">
            <v>37154</v>
          </cell>
          <cell r="G3064">
            <v>26.59</v>
          </cell>
          <cell r="H3064">
            <v>26.73</v>
          </cell>
          <cell r="I3064">
            <v>26.97</v>
          </cell>
          <cell r="J3064">
            <v>26.82</v>
          </cell>
          <cell r="K3064">
            <v>26.56</v>
          </cell>
          <cell r="L3064">
            <v>26.3</v>
          </cell>
          <cell r="M3064">
            <v>26.03</v>
          </cell>
          <cell r="N3064">
            <v>25.76</v>
          </cell>
          <cell r="O3064">
            <v>25.49</v>
          </cell>
          <cell r="P3064">
            <v>25.22</v>
          </cell>
          <cell r="Q3064">
            <v>24.95</v>
          </cell>
          <cell r="R3064">
            <v>24.68</v>
          </cell>
        </row>
        <row r="3065">
          <cell r="A3065">
            <v>2001</v>
          </cell>
          <cell r="B3065" t="str">
            <v>SEP</v>
          </cell>
          <cell r="C3065" t="str">
            <v>SEP - 2001</v>
          </cell>
          <cell r="D3065">
            <v>37155</v>
          </cell>
          <cell r="E3065">
            <v>21</v>
          </cell>
          <cell r="F3065">
            <v>37155</v>
          </cell>
          <cell r="G3065">
            <v>25.97</v>
          </cell>
          <cell r="H3065">
            <v>26.26</v>
          </cell>
          <cell r="I3065">
            <v>26.2</v>
          </cell>
          <cell r="J3065">
            <v>26.01</v>
          </cell>
          <cell r="K3065">
            <v>25.79</v>
          </cell>
          <cell r="L3065">
            <v>25.55</v>
          </cell>
          <cell r="M3065">
            <v>25.29</v>
          </cell>
          <cell r="N3065">
            <v>25.03</v>
          </cell>
          <cell r="O3065">
            <v>24.77</v>
          </cell>
          <cell r="P3065">
            <v>24.51</v>
          </cell>
          <cell r="Q3065">
            <v>24.25</v>
          </cell>
          <cell r="R3065">
            <v>23.99</v>
          </cell>
        </row>
        <row r="3066">
          <cell r="A3066">
            <v>2001</v>
          </cell>
          <cell r="B3066" t="str">
            <v>SEP</v>
          </cell>
          <cell r="C3066" t="str">
            <v>SEP - 2001</v>
          </cell>
          <cell r="D3066">
            <v>37162</v>
          </cell>
          <cell r="E3066">
            <v>24</v>
          </cell>
          <cell r="F3066">
            <v>37158</v>
          </cell>
          <cell r="G3066">
            <v>22.01</v>
          </cell>
          <cell r="H3066">
            <v>22.44</v>
          </cell>
          <cell r="I3066">
            <v>23.2</v>
          </cell>
          <cell r="J3066">
            <v>23.01</v>
          </cell>
          <cell r="K3066">
            <v>22.79</v>
          </cell>
          <cell r="L3066">
            <v>22.67</v>
          </cell>
          <cell r="M3066">
            <v>22.62</v>
          </cell>
          <cell r="N3066">
            <v>22.55</v>
          </cell>
          <cell r="O3066">
            <v>22.45</v>
          </cell>
          <cell r="P3066">
            <v>22.3</v>
          </cell>
          <cell r="Q3066">
            <v>22.12</v>
          </cell>
          <cell r="R3066">
            <v>21.91</v>
          </cell>
        </row>
        <row r="3067">
          <cell r="A3067">
            <v>2001</v>
          </cell>
          <cell r="B3067" t="str">
            <v>SEP</v>
          </cell>
          <cell r="C3067" t="str">
            <v>SEP - 2001</v>
          </cell>
          <cell r="D3067">
            <v>37162</v>
          </cell>
          <cell r="E3067">
            <v>25</v>
          </cell>
          <cell r="F3067">
            <v>37159</v>
          </cell>
          <cell r="G3067">
            <v>21.81</v>
          </cell>
          <cell r="H3067">
            <v>22.21</v>
          </cell>
          <cell r="I3067">
            <v>22.33</v>
          </cell>
          <cell r="J3067">
            <v>22.41</v>
          </cell>
          <cell r="K3067">
            <v>22.46</v>
          </cell>
          <cell r="L3067">
            <v>22.47</v>
          </cell>
          <cell r="M3067">
            <v>22.43</v>
          </cell>
          <cell r="N3067">
            <v>22.37</v>
          </cell>
          <cell r="O3067">
            <v>22.28</v>
          </cell>
          <cell r="P3067">
            <v>22.14</v>
          </cell>
          <cell r="Q3067">
            <v>21.97</v>
          </cell>
          <cell r="R3067">
            <v>21.78</v>
          </cell>
        </row>
        <row r="3068">
          <cell r="A3068">
            <v>2001</v>
          </cell>
          <cell r="B3068" t="str">
            <v>SEP</v>
          </cell>
          <cell r="C3068" t="str">
            <v>SEP - 2001</v>
          </cell>
          <cell r="D3068">
            <v>37162</v>
          </cell>
          <cell r="E3068">
            <v>26</v>
          </cell>
          <cell r="F3068">
            <v>37160</v>
          </cell>
          <cell r="G3068">
            <v>22.38</v>
          </cell>
          <cell r="H3068">
            <v>22.73</v>
          </cell>
          <cell r="I3068">
            <v>22.81</v>
          </cell>
          <cell r="J3068">
            <v>22.88</v>
          </cell>
          <cell r="K3068">
            <v>22.9</v>
          </cell>
          <cell r="L3068">
            <v>22.88</v>
          </cell>
          <cell r="M3068">
            <v>22.83</v>
          </cell>
          <cell r="N3068">
            <v>22.76</v>
          </cell>
          <cell r="O3068">
            <v>22.66</v>
          </cell>
          <cell r="P3068">
            <v>22.52</v>
          </cell>
          <cell r="Q3068">
            <v>22.37</v>
          </cell>
          <cell r="R3068">
            <v>22.21</v>
          </cell>
        </row>
        <row r="3069">
          <cell r="A3069">
            <v>2001</v>
          </cell>
          <cell r="B3069" t="str">
            <v>SEP</v>
          </cell>
          <cell r="C3069" t="str">
            <v>SEP - 2001</v>
          </cell>
          <cell r="D3069">
            <v>37162</v>
          </cell>
          <cell r="E3069">
            <v>27</v>
          </cell>
          <cell r="F3069">
            <v>37161</v>
          </cell>
          <cell r="G3069">
            <v>22.74</v>
          </cell>
          <cell r="H3069">
            <v>23.05</v>
          </cell>
          <cell r="I3069">
            <v>23.14</v>
          </cell>
          <cell r="J3069">
            <v>23.23</v>
          </cell>
          <cell r="K3069">
            <v>23.25</v>
          </cell>
          <cell r="L3069">
            <v>23.23</v>
          </cell>
          <cell r="M3069">
            <v>23.19</v>
          </cell>
          <cell r="N3069">
            <v>23.13</v>
          </cell>
          <cell r="O3069">
            <v>23.03</v>
          </cell>
          <cell r="P3069">
            <v>22.9</v>
          </cell>
          <cell r="Q3069">
            <v>22.76</v>
          </cell>
          <cell r="R3069">
            <v>22.61</v>
          </cell>
        </row>
        <row r="3070">
          <cell r="A3070">
            <v>2001</v>
          </cell>
          <cell r="B3070" t="str">
            <v>SEP</v>
          </cell>
          <cell r="C3070" t="str">
            <v>SEP - 2001</v>
          </cell>
          <cell r="D3070">
            <v>37162</v>
          </cell>
          <cell r="E3070">
            <v>28</v>
          </cell>
          <cell r="F3070">
            <v>37162</v>
          </cell>
          <cell r="G3070">
            <v>23.43</v>
          </cell>
          <cell r="H3070">
            <v>23.68</v>
          </cell>
          <cell r="I3070">
            <v>23.76</v>
          </cell>
          <cell r="J3070">
            <v>23.84</v>
          </cell>
          <cell r="K3070">
            <v>23.86</v>
          </cell>
          <cell r="L3070">
            <v>23.83</v>
          </cell>
          <cell r="M3070">
            <v>23.77</v>
          </cell>
          <cell r="N3070">
            <v>23.69</v>
          </cell>
          <cell r="O3070">
            <v>23.59</v>
          </cell>
          <cell r="P3070">
            <v>23.46</v>
          </cell>
          <cell r="Q3070">
            <v>23.32</v>
          </cell>
          <cell r="R3070">
            <v>23.17</v>
          </cell>
        </row>
        <row r="3071">
          <cell r="A3071">
            <v>2001</v>
          </cell>
          <cell r="B3071" t="str">
            <v>OCT</v>
          </cell>
          <cell r="C3071" t="str">
            <v>OCT - 2001</v>
          </cell>
          <cell r="D3071">
            <v>37169</v>
          </cell>
          <cell r="E3071">
            <v>1</v>
          </cell>
          <cell r="F3071">
            <v>37165</v>
          </cell>
          <cell r="G3071">
            <v>23.28</v>
          </cell>
          <cell r="H3071">
            <v>23.56</v>
          </cell>
          <cell r="I3071">
            <v>23.69</v>
          </cell>
          <cell r="J3071">
            <v>23.81</v>
          </cell>
          <cell r="K3071">
            <v>23.86</v>
          </cell>
          <cell r="L3071">
            <v>23.86</v>
          </cell>
          <cell r="M3071">
            <v>23.83</v>
          </cell>
          <cell r="N3071">
            <v>23.78</v>
          </cell>
          <cell r="O3071">
            <v>23.7</v>
          </cell>
          <cell r="P3071">
            <v>23.57</v>
          </cell>
          <cell r="Q3071">
            <v>23.44</v>
          </cell>
          <cell r="R3071">
            <v>23.3</v>
          </cell>
        </row>
        <row r="3072">
          <cell r="A3072">
            <v>2001</v>
          </cell>
          <cell r="B3072" t="str">
            <v>OCT</v>
          </cell>
          <cell r="C3072" t="str">
            <v>OCT - 2001</v>
          </cell>
          <cell r="D3072">
            <v>37169</v>
          </cell>
          <cell r="E3072">
            <v>2</v>
          </cell>
          <cell r="F3072">
            <v>37166</v>
          </cell>
          <cell r="G3072">
            <v>22.79</v>
          </cell>
          <cell r="H3072">
            <v>23.11</v>
          </cell>
          <cell r="I3072">
            <v>23.25</v>
          </cell>
          <cell r="J3072">
            <v>23.38</v>
          </cell>
          <cell r="K3072">
            <v>23.44</v>
          </cell>
          <cell r="L3072">
            <v>23.44</v>
          </cell>
          <cell r="M3072">
            <v>23.41</v>
          </cell>
          <cell r="N3072">
            <v>23.36</v>
          </cell>
          <cell r="O3072">
            <v>23.28</v>
          </cell>
          <cell r="P3072">
            <v>23.15</v>
          </cell>
          <cell r="Q3072">
            <v>23.02</v>
          </cell>
          <cell r="R3072">
            <v>22.88</v>
          </cell>
        </row>
        <row r="3073">
          <cell r="A3073">
            <v>2001</v>
          </cell>
          <cell r="B3073" t="str">
            <v>OCT</v>
          </cell>
          <cell r="C3073" t="str">
            <v>OCT - 2001</v>
          </cell>
          <cell r="D3073">
            <v>37169</v>
          </cell>
          <cell r="E3073">
            <v>3</v>
          </cell>
          <cell r="F3073">
            <v>37167</v>
          </cell>
          <cell r="G3073">
            <v>22.08</v>
          </cell>
          <cell r="H3073">
            <v>22.44</v>
          </cell>
          <cell r="I3073">
            <v>22.61</v>
          </cell>
          <cell r="J3073">
            <v>22.77</v>
          </cell>
          <cell r="K3073">
            <v>22.86</v>
          </cell>
          <cell r="L3073">
            <v>22.89</v>
          </cell>
          <cell r="M3073">
            <v>22.87</v>
          </cell>
          <cell r="N3073">
            <v>22.84</v>
          </cell>
          <cell r="O3073">
            <v>22.78</v>
          </cell>
          <cell r="P3073">
            <v>22.69</v>
          </cell>
          <cell r="Q3073">
            <v>22.58</v>
          </cell>
          <cell r="R3073">
            <v>22.45</v>
          </cell>
        </row>
        <row r="3074">
          <cell r="A3074">
            <v>2001</v>
          </cell>
          <cell r="B3074" t="str">
            <v>OCT</v>
          </cell>
          <cell r="C3074" t="str">
            <v>OCT - 2001</v>
          </cell>
          <cell r="D3074">
            <v>37169</v>
          </cell>
          <cell r="E3074">
            <v>4</v>
          </cell>
          <cell r="F3074">
            <v>37168</v>
          </cell>
          <cell r="G3074">
            <v>22.63</v>
          </cell>
          <cell r="H3074">
            <v>22.97</v>
          </cell>
          <cell r="I3074">
            <v>23.1</v>
          </cell>
          <cell r="J3074">
            <v>23.23</v>
          </cell>
          <cell r="K3074">
            <v>23.29</v>
          </cell>
          <cell r="L3074">
            <v>23.3</v>
          </cell>
          <cell r="M3074">
            <v>23.26</v>
          </cell>
          <cell r="N3074">
            <v>23.21</v>
          </cell>
          <cell r="O3074">
            <v>23.13</v>
          </cell>
          <cell r="P3074">
            <v>23.03</v>
          </cell>
          <cell r="Q3074">
            <v>22.92</v>
          </cell>
          <cell r="R3074">
            <v>22.79</v>
          </cell>
        </row>
        <row r="3075">
          <cell r="A3075">
            <v>2001</v>
          </cell>
          <cell r="B3075" t="str">
            <v>OCT</v>
          </cell>
          <cell r="C3075" t="str">
            <v>OCT - 2001</v>
          </cell>
          <cell r="D3075">
            <v>37169</v>
          </cell>
          <cell r="E3075">
            <v>5</v>
          </cell>
          <cell r="F3075">
            <v>37169</v>
          </cell>
          <cell r="G3075">
            <v>22.39</v>
          </cell>
          <cell r="H3075">
            <v>22.81</v>
          </cell>
          <cell r="I3075">
            <v>22.95</v>
          </cell>
          <cell r="J3075">
            <v>23.09</v>
          </cell>
          <cell r="K3075">
            <v>23.15</v>
          </cell>
          <cell r="L3075">
            <v>23.16</v>
          </cell>
          <cell r="M3075">
            <v>23.12</v>
          </cell>
          <cell r="N3075">
            <v>23.06</v>
          </cell>
          <cell r="O3075">
            <v>22.98</v>
          </cell>
          <cell r="P3075">
            <v>22.88</v>
          </cell>
          <cell r="Q3075">
            <v>22.78</v>
          </cell>
          <cell r="R3075">
            <v>22.66</v>
          </cell>
        </row>
        <row r="3076">
          <cell r="A3076">
            <v>2001</v>
          </cell>
          <cell r="B3076" t="str">
            <v>OCT</v>
          </cell>
          <cell r="C3076" t="str">
            <v>OCT - 2001</v>
          </cell>
          <cell r="D3076">
            <v>37176</v>
          </cell>
          <cell r="E3076">
            <v>8</v>
          </cell>
          <cell r="F3076">
            <v>37172</v>
          </cell>
          <cell r="G3076">
            <v>22.45</v>
          </cell>
          <cell r="H3076">
            <v>22.86</v>
          </cell>
          <cell r="I3076">
            <v>23.01</v>
          </cell>
          <cell r="J3076">
            <v>23.16</v>
          </cell>
          <cell r="K3076">
            <v>23.23</v>
          </cell>
          <cell r="L3076">
            <v>23.25</v>
          </cell>
          <cell r="M3076">
            <v>23.22</v>
          </cell>
          <cell r="N3076">
            <v>23.17</v>
          </cell>
          <cell r="O3076">
            <v>23.1</v>
          </cell>
          <cell r="P3076">
            <v>23.01</v>
          </cell>
          <cell r="Q3076">
            <v>22.92</v>
          </cell>
          <cell r="R3076">
            <v>22.81</v>
          </cell>
        </row>
        <row r="3077">
          <cell r="A3077">
            <v>2001</v>
          </cell>
          <cell r="B3077" t="str">
            <v>OCT</v>
          </cell>
          <cell r="C3077" t="str">
            <v>OCT - 2001</v>
          </cell>
          <cell r="D3077">
            <v>37176</v>
          </cell>
          <cell r="E3077">
            <v>9</v>
          </cell>
          <cell r="F3077">
            <v>37173</v>
          </cell>
          <cell r="G3077">
            <v>22.48</v>
          </cell>
          <cell r="H3077">
            <v>22.89</v>
          </cell>
          <cell r="I3077">
            <v>23.04</v>
          </cell>
          <cell r="J3077">
            <v>23.19</v>
          </cell>
          <cell r="K3077">
            <v>23.26</v>
          </cell>
          <cell r="L3077">
            <v>23.28</v>
          </cell>
          <cell r="M3077">
            <v>23.25</v>
          </cell>
          <cell r="N3077">
            <v>23.2</v>
          </cell>
          <cell r="O3077">
            <v>23.13</v>
          </cell>
          <cell r="P3077">
            <v>23.05</v>
          </cell>
          <cell r="Q3077">
            <v>22.97</v>
          </cell>
          <cell r="R3077">
            <v>22.87</v>
          </cell>
        </row>
        <row r="3078">
          <cell r="A3078">
            <v>2001</v>
          </cell>
          <cell r="B3078" t="str">
            <v>OCT</v>
          </cell>
          <cell r="C3078" t="str">
            <v>OCT - 2001</v>
          </cell>
          <cell r="D3078">
            <v>37176</v>
          </cell>
          <cell r="E3078">
            <v>10</v>
          </cell>
          <cell r="F3078">
            <v>37174</v>
          </cell>
          <cell r="G3078">
            <v>22.53</v>
          </cell>
          <cell r="H3078">
            <v>22.96</v>
          </cell>
          <cell r="I3078">
            <v>23.1</v>
          </cell>
          <cell r="J3078">
            <v>23.22</v>
          </cell>
          <cell r="K3078">
            <v>23.28</v>
          </cell>
          <cell r="L3078">
            <v>23.3</v>
          </cell>
          <cell r="M3078">
            <v>23.26</v>
          </cell>
          <cell r="N3078">
            <v>23.2</v>
          </cell>
          <cell r="O3078">
            <v>23.13</v>
          </cell>
          <cell r="P3078">
            <v>23.05</v>
          </cell>
          <cell r="Q3078">
            <v>22.97</v>
          </cell>
          <cell r="R3078">
            <v>22.87</v>
          </cell>
        </row>
        <row r="3079">
          <cell r="A3079">
            <v>2001</v>
          </cell>
          <cell r="B3079" t="str">
            <v>OCT</v>
          </cell>
          <cell r="C3079" t="str">
            <v>OCT - 2001</v>
          </cell>
          <cell r="D3079">
            <v>37176</v>
          </cell>
          <cell r="E3079">
            <v>11</v>
          </cell>
          <cell r="F3079">
            <v>37175</v>
          </cell>
          <cell r="G3079">
            <v>23.34</v>
          </cell>
          <cell r="H3079">
            <v>23.69</v>
          </cell>
          <cell r="I3079">
            <v>23.78</v>
          </cell>
          <cell r="J3079">
            <v>23.82</v>
          </cell>
          <cell r="K3079">
            <v>23.82</v>
          </cell>
          <cell r="L3079">
            <v>23.8</v>
          </cell>
          <cell r="M3079">
            <v>23.7</v>
          </cell>
          <cell r="N3079">
            <v>23.6</v>
          </cell>
          <cell r="O3079">
            <v>23.51</v>
          </cell>
          <cell r="P3079">
            <v>23.41</v>
          </cell>
          <cell r="Q3079">
            <v>23.31</v>
          </cell>
          <cell r="R3079">
            <v>23.19</v>
          </cell>
        </row>
        <row r="3080">
          <cell r="A3080">
            <v>2001</v>
          </cell>
          <cell r="B3080" t="str">
            <v>OCT</v>
          </cell>
          <cell r="C3080" t="str">
            <v>OCT - 2001</v>
          </cell>
          <cell r="D3080">
            <v>37176</v>
          </cell>
          <cell r="E3080">
            <v>12</v>
          </cell>
          <cell r="F3080">
            <v>37176</v>
          </cell>
          <cell r="G3080">
            <v>22.5</v>
          </cell>
          <cell r="H3080">
            <v>22.82</v>
          </cell>
          <cell r="I3080">
            <v>22.93</v>
          </cell>
          <cell r="J3080">
            <v>22.98</v>
          </cell>
          <cell r="K3080">
            <v>23.01</v>
          </cell>
          <cell r="L3080">
            <v>23.01</v>
          </cell>
          <cell r="M3080">
            <v>22.93</v>
          </cell>
          <cell r="N3080">
            <v>22.85</v>
          </cell>
          <cell r="O3080">
            <v>22.77</v>
          </cell>
          <cell r="P3080">
            <v>22.68</v>
          </cell>
          <cell r="Q3080">
            <v>22.59</v>
          </cell>
          <cell r="R3080">
            <v>22.48</v>
          </cell>
        </row>
        <row r="3081">
          <cell r="A3081">
            <v>2001</v>
          </cell>
          <cell r="B3081" t="str">
            <v>OCT</v>
          </cell>
          <cell r="C3081" t="str">
            <v>OCT - 2001</v>
          </cell>
          <cell r="D3081">
            <v>37183</v>
          </cell>
          <cell r="E3081">
            <v>15</v>
          </cell>
          <cell r="F3081">
            <v>37179</v>
          </cell>
          <cell r="G3081">
            <v>22.29</v>
          </cell>
          <cell r="H3081">
            <v>22.58</v>
          </cell>
          <cell r="I3081">
            <v>22.71</v>
          </cell>
          <cell r="J3081">
            <v>22.78</v>
          </cell>
          <cell r="K3081">
            <v>22.83</v>
          </cell>
          <cell r="L3081">
            <v>22.85</v>
          </cell>
          <cell r="M3081">
            <v>22.79</v>
          </cell>
          <cell r="N3081">
            <v>22.72</v>
          </cell>
          <cell r="O3081">
            <v>22.65</v>
          </cell>
          <cell r="P3081">
            <v>22.57</v>
          </cell>
          <cell r="Q3081">
            <v>22.49</v>
          </cell>
          <cell r="R3081">
            <v>22.4</v>
          </cell>
        </row>
        <row r="3082">
          <cell r="A3082">
            <v>2001</v>
          </cell>
          <cell r="B3082" t="str">
            <v>OCT</v>
          </cell>
          <cell r="C3082" t="str">
            <v>OCT - 2001</v>
          </cell>
          <cell r="D3082">
            <v>37183</v>
          </cell>
          <cell r="E3082">
            <v>16</v>
          </cell>
          <cell r="F3082">
            <v>37180</v>
          </cell>
          <cell r="G3082">
            <v>22</v>
          </cell>
          <cell r="H3082">
            <v>22.26</v>
          </cell>
          <cell r="I3082">
            <v>22.39</v>
          </cell>
          <cell r="J3082">
            <v>22.46</v>
          </cell>
          <cell r="K3082">
            <v>22.51</v>
          </cell>
          <cell r="L3082">
            <v>22.52</v>
          </cell>
          <cell r="M3082">
            <v>22.47</v>
          </cell>
          <cell r="N3082">
            <v>22.41</v>
          </cell>
          <cell r="O3082">
            <v>22.35</v>
          </cell>
          <cell r="P3082">
            <v>22.28</v>
          </cell>
          <cell r="Q3082">
            <v>22.21</v>
          </cell>
          <cell r="R3082">
            <v>22.14</v>
          </cell>
        </row>
        <row r="3083">
          <cell r="A3083">
            <v>2001</v>
          </cell>
          <cell r="B3083" t="str">
            <v>OCT</v>
          </cell>
          <cell r="C3083" t="str">
            <v>OCT - 2001</v>
          </cell>
          <cell r="D3083">
            <v>37183</v>
          </cell>
          <cell r="E3083">
            <v>17</v>
          </cell>
          <cell r="F3083">
            <v>37181</v>
          </cell>
          <cell r="G3083">
            <v>21.81</v>
          </cell>
          <cell r="H3083">
            <v>22.1</v>
          </cell>
          <cell r="I3083">
            <v>22.25</v>
          </cell>
          <cell r="J3083">
            <v>22.33</v>
          </cell>
          <cell r="K3083">
            <v>22.4</v>
          </cell>
          <cell r="L3083">
            <v>22.43</v>
          </cell>
          <cell r="M3083">
            <v>22.42</v>
          </cell>
          <cell r="N3083">
            <v>22.38</v>
          </cell>
          <cell r="O3083">
            <v>22.33</v>
          </cell>
          <cell r="P3083">
            <v>22.26</v>
          </cell>
          <cell r="Q3083">
            <v>22.19</v>
          </cell>
          <cell r="R3083">
            <v>22.12</v>
          </cell>
        </row>
        <row r="3084">
          <cell r="A3084">
            <v>2001</v>
          </cell>
          <cell r="B3084" t="str">
            <v>OCT</v>
          </cell>
          <cell r="C3084" t="str">
            <v>OCT - 2001</v>
          </cell>
          <cell r="D3084">
            <v>37183</v>
          </cell>
          <cell r="E3084">
            <v>18</v>
          </cell>
          <cell r="F3084">
            <v>37182</v>
          </cell>
          <cell r="G3084">
            <v>21.31</v>
          </cell>
          <cell r="H3084">
            <v>21.55</v>
          </cell>
          <cell r="I3084">
            <v>21.77</v>
          </cell>
          <cell r="J3084">
            <v>21.89</v>
          </cell>
          <cell r="K3084">
            <v>21.98</v>
          </cell>
          <cell r="L3084">
            <v>22.05</v>
          </cell>
          <cell r="M3084">
            <v>22.07</v>
          </cell>
          <cell r="N3084">
            <v>22.05</v>
          </cell>
          <cell r="O3084">
            <v>22.02</v>
          </cell>
          <cell r="P3084">
            <v>21.97</v>
          </cell>
          <cell r="Q3084">
            <v>21.92</v>
          </cell>
          <cell r="R3084">
            <v>21.86</v>
          </cell>
        </row>
        <row r="3085">
          <cell r="A3085">
            <v>2001</v>
          </cell>
          <cell r="B3085" t="str">
            <v>OCT</v>
          </cell>
          <cell r="C3085" t="str">
            <v>OCT - 2001</v>
          </cell>
          <cell r="D3085">
            <v>37183</v>
          </cell>
          <cell r="E3085">
            <v>19</v>
          </cell>
          <cell r="F3085">
            <v>37183</v>
          </cell>
          <cell r="G3085">
            <v>21.83</v>
          </cell>
          <cell r="H3085">
            <v>22.26</v>
          </cell>
          <cell r="I3085">
            <v>22.41</v>
          </cell>
          <cell r="J3085">
            <v>22.48</v>
          </cell>
          <cell r="K3085">
            <v>22.54</v>
          </cell>
          <cell r="L3085">
            <v>22.56</v>
          </cell>
          <cell r="M3085">
            <v>22.56</v>
          </cell>
          <cell r="N3085">
            <v>22.53</v>
          </cell>
          <cell r="O3085">
            <v>22.49</v>
          </cell>
          <cell r="P3085">
            <v>22.44</v>
          </cell>
          <cell r="Q3085">
            <v>22.39</v>
          </cell>
          <cell r="R3085">
            <v>22.32</v>
          </cell>
        </row>
        <row r="3086">
          <cell r="A3086">
            <v>2001</v>
          </cell>
          <cell r="B3086" t="str">
            <v>OCT</v>
          </cell>
          <cell r="C3086" t="str">
            <v>OCT - 2001</v>
          </cell>
          <cell r="D3086">
            <v>37190</v>
          </cell>
          <cell r="E3086">
            <v>22</v>
          </cell>
          <cell r="F3086">
            <v>37186</v>
          </cell>
          <cell r="G3086">
            <v>21.76</v>
          </cell>
          <cell r="H3086">
            <v>22.26</v>
          </cell>
          <cell r="I3086">
            <v>22.44</v>
          </cell>
          <cell r="J3086">
            <v>22.51</v>
          </cell>
          <cell r="K3086">
            <v>22.56</v>
          </cell>
          <cell r="L3086">
            <v>22.58</v>
          </cell>
          <cell r="M3086">
            <v>22.57</v>
          </cell>
          <cell r="N3086">
            <v>22.53</v>
          </cell>
          <cell r="O3086">
            <v>22.49</v>
          </cell>
          <cell r="P3086">
            <v>22.44</v>
          </cell>
          <cell r="Q3086">
            <v>22.39</v>
          </cell>
          <cell r="R3086">
            <v>22.32</v>
          </cell>
        </row>
        <row r="3087">
          <cell r="A3087">
            <v>2001</v>
          </cell>
          <cell r="B3087" t="str">
            <v>OCT</v>
          </cell>
          <cell r="C3087" t="str">
            <v>OCT - 2001</v>
          </cell>
          <cell r="D3087">
            <v>37190</v>
          </cell>
          <cell r="E3087">
            <v>23</v>
          </cell>
          <cell r="F3087">
            <v>37187</v>
          </cell>
          <cell r="G3087">
            <v>21.85</v>
          </cell>
          <cell r="H3087">
            <v>22.06</v>
          </cell>
          <cell r="I3087">
            <v>22.15</v>
          </cell>
          <cell r="J3087">
            <v>22.19</v>
          </cell>
          <cell r="K3087">
            <v>22.2</v>
          </cell>
          <cell r="L3087">
            <v>22.19</v>
          </cell>
          <cell r="M3087">
            <v>22.16</v>
          </cell>
          <cell r="N3087">
            <v>22.13</v>
          </cell>
          <cell r="O3087">
            <v>22.09</v>
          </cell>
          <cell r="P3087">
            <v>22.04</v>
          </cell>
          <cell r="Q3087">
            <v>21.98</v>
          </cell>
          <cell r="R3087">
            <v>21.91</v>
          </cell>
        </row>
        <row r="3088">
          <cell r="A3088">
            <v>2001</v>
          </cell>
          <cell r="B3088" t="str">
            <v>OCT</v>
          </cell>
          <cell r="C3088" t="str">
            <v>OCT - 2001</v>
          </cell>
          <cell r="D3088">
            <v>37190</v>
          </cell>
          <cell r="E3088">
            <v>24</v>
          </cell>
          <cell r="F3088">
            <v>37188</v>
          </cell>
          <cell r="G3088">
            <v>22.33</v>
          </cell>
          <cell r="H3088">
            <v>22.5</v>
          </cell>
          <cell r="I3088">
            <v>22.58</v>
          </cell>
          <cell r="J3088">
            <v>22.6</v>
          </cell>
          <cell r="K3088">
            <v>22.58</v>
          </cell>
          <cell r="L3088">
            <v>22.55</v>
          </cell>
          <cell r="M3088">
            <v>22.5</v>
          </cell>
          <cell r="N3088">
            <v>22.45</v>
          </cell>
          <cell r="O3088">
            <v>22.39</v>
          </cell>
          <cell r="P3088">
            <v>22.33</v>
          </cell>
          <cell r="Q3088">
            <v>22.26</v>
          </cell>
          <cell r="R3088">
            <v>22.18</v>
          </cell>
        </row>
        <row r="3089">
          <cell r="A3089">
            <v>2001</v>
          </cell>
          <cell r="B3089" t="str">
            <v>OCT</v>
          </cell>
          <cell r="C3089" t="str">
            <v>OCT - 2001</v>
          </cell>
          <cell r="D3089">
            <v>37190</v>
          </cell>
          <cell r="E3089">
            <v>25</v>
          </cell>
          <cell r="F3089">
            <v>37189</v>
          </cell>
          <cell r="G3089">
            <v>22.01</v>
          </cell>
          <cell r="H3089">
            <v>22.19</v>
          </cell>
          <cell r="I3089">
            <v>22.29</v>
          </cell>
          <cell r="J3089">
            <v>22.31</v>
          </cell>
          <cell r="K3089">
            <v>22.3</v>
          </cell>
          <cell r="L3089">
            <v>22.28</v>
          </cell>
          <cell r="M3089">
            <v>22.23</v>
          </cell>
          <cell r="N3089">
            <v>22.18</v>
          </cell>
          <cell r="O3089">
            <v>22.12</v>
          </cell>
          <cell r="P3089">
            <v>22.06</v>
          </cell>
          <cell r="Q3089">
            <v>21.99</v>
          </cell>
          <cell r="R3089">
            <v>21.92</v>
          </cell>
        </row>
        <row r="3090">
          <cell r="A3090">
            <v>2001</v>
          </cell>
          <cell r="B3090" t="str">
            <v>OCT</v>
          </cell>
          <cell r="C3090" t="str">
            <v>OCT - 2001</v>
          </cell>
          <cell r="D3090">
            <v>37190</v>
          </cell>
          <cell r="E3090">
            <v>26</v>
          </cell>
          <cell r="F3090">
            <v>37190</v>
          </cell>
          <cell r="G3090">
            <v>22.03</v>
          </cell>
          <cell r="H3090">
            <v>22.2</v>
          </cell>
          <cell r="I3090">
            <v>22.31</v>
          </cell>
          <cell r="J3090">
            <v>22.32</v>
          </cell>
          <cell r="K3090">
            <v>22.32</v>
          </cell>
          <cell r="L3090">
            <v>22.31</v>
          </cell>
          <cell r="M3090">
            <v>22.27</v>
          </cell>
          <cell r="N3090">
            <v>22.23</v>
          </cell>
          <cell r="O3090">
            <v>22.18</v>
          </cell>
          <cell r="P3090">
            <v>22.13</v>
          </cell>
          <cell r="Q3090">
            <v>22.07</v>
          </cell>
          <cell r="R3090">
            <v>22</v>
          </cell>
        </row>
        <row r="3091">
          <cell r="A3091">
            <v>2001</v>
          </cell>
          <cell r="B3091" t="str">
            <v>OCT</v>
          </cell>
          <cell r="C3091" t="str">
            <v>OCT - 2001</v>
          </cell>
          <cell r="D3091">
            <v>37197</v>
          </cell>
          <cell r="E3091">
            <v>29</v>
          </cell>
          <cell r="F3091">
            <v>37193</v>
          </cell>
          <cell r="G3091">
            <v>22.15</v>
          </cell>
          <cell r="H3091">
            <v>22.29</v>
          </cell>
          <cell r="I3091">
            <v>22.38</v>
          </cell>
          <cell r="J3091">
            <v>22.39</v>
          </cell>
          <cell r="K3091">
            <v>22.39</v>
          </cell>
          <cell r="L3091">
            <v>22.38</v>
          </cell>
          <cell r="M3091">
            <v>22.34</v>
          </cell>
          <cell r="N3091">
            <v>22.29</v>
          </cell>
          <cell r="O3091">
            <v>22.24</v>
          </cell>
          <cell r="P3091">
            <v>22.19</v>
          </cell>
          <cell r="Q3091">
            <v>22.13</v>
          </cell>
          <cell r="R3091">
            <v>22.06</v>
          </cell>
        </row>
        <row r="3092">
          <cell r="A3092">
            <v>2001</v>
          </cell>
          <cell r="B3092" t="str">
            <v>OCT</v>
          </cell>
          <cell r="C3092" t="str">
            <v>OCT - 2001</v>
          </cell>
          <cell r="D3092">
            <v>37197</v>
          </cell>
          <cell r="E3092">
            <v>30</v>
          </cell>
          <cell r="F3092">
            <v>37194</v>
          </cell>
          <cell r="G3092">
            <v>21.87</v>
          </cell>
          <cell r="H3092">
            <v>21.99</v>
          </cell>
          <cell r="I3092">
            <v>22.07</v>
          </cell>
          <cell r="J3092">
            <v>22.09</v>
          </cell>
          <cell r="K3092">
            <v>22.09</v>
          </cell>
          <cell r="L3092">
            <v>22.08</v>
          </cell>
          <cell r="M3092">
            <v>22.05</v>
          </cell>
          <cell r="N3092">
            <v>22</v>
          </cell>
          <cell r="O3092">
            <v>21.95</v>
          </cell>
          <cell r="P3092">
            <v>21.9</v>
          </cell>
          <cell r="Q3092">
            <v>21.84</v>
          </cell>
          <cell r="R3092">
            <v>21.78</v>
          </cell>
        </row>
        <row r="3093">
          <cell r="A3093">
            <v>2001</v>
          </cell>
          <cell r="B3093" t="str">
            <v>OCT</v>
          </cell>
          <cell r="C3093" t="str">
            <v>OCT - 2001</v>
          </cell>
          <cell r="D3093">
            <v>37197</v>
          </cell>
          <cell r="E3093">
            <v>31</v>
          </cell>
          <cell r="F3093">
            <v>37195</v>
          </cell>
          <cell r="G3093">
            <v>21.18</v>
          </cell>
          <cell r="H3093">
            <v>21.32</v>
          </cell>
          <cell r="I3093">
            <v>21.46</v>
          </cell>
          <cell r="J3093">
            <v>21.53</v>
          </cell>
          <cell r="K3093">
            <v>21.57</v>
          </cell>
          <cell r="L3093">
            <v>21.59</v>
          </cell>
          <cell r="M3093">
            <v>21.58</v>
          </cell>
          <cell r="N3093">
            <v>21.56</v>
          </cell>
          <cell r="O3093">
            <v>21.52</v>
          </cell>
          <cell r="P3093">
            <v>21.47</v>
          </cell>
          <cell r="Q3093">
            <v>21.42</v>
          </cell>
          <cell r="R3093">
            <v>21.37</v>
          </cell>
        </row>
        <row r="3094">
          <cell r="A3094">
            <v>2001</v>
          </cell>
          <cell r="B3094" t="str">
            <v>NOV</v>
          </cell>
          <cell r="C3094" t="str">
            <v>NOV - 2001</v>
          </cell>
          <cell r="D3094">
            <v>37197</v>
          </cell>
          <cell r="E3094">
            <v>1</v>
          </cell>
          <cell r="F3094">
            <v>37196</v>
          </cell>
          <cell r="G3094">
            <v>20.39</v>
          </cell>
          <cell r="H3094">
            <v>20.58</v>
          </cell>
          <cell r="I3094">
            <v>20.75</v>
          </cell>
          <cell r="J3094">
            <v>20.85</v>
          </cell>
          <cell r="K3094">
            <v>20.92</v>
          </cell>
          <cell r="L3094">
            <v>20.97</v>
          </cell>
          <cell r="M3094">
            <v>20.99</v>
          </cell>
          <cell r="N3094">
            <v>20.99</v>
          </cell>
          <cell r="O3094">
            <v>20.98</v>
          </cell>
          <cell r="P3094">
            <v>20.96</v>
          </cell>
          <cell r="Q3094">
            <v>20.94</v>
          </cell>
          <cell r="R3094">
            <v>20.91</v>
          </cell>
        </row>
        <row r="3095">
          <cell r="A3095">
            <v>2001</v>
          </cell>
          <cell r="B3095" t="str">
            <v>NOV</v>
          </cell>
          <cell r="C3095" t="str">
            <v>NOV - 2001</v>
          </cell>
          <cell r="D3095">
            <v>37197</v>
          </cell>
          <cell r="E3095">
            <v>2</v>
          </cell>
          <cell r="F3095">
            <v>37197</v>
          </cell>
          <cell r="G3095">
            <v>20.18</v>
          </cell>
          <cell r="H3095">
            <v>20.399999999999999</v>
          </cell>
          <cell r="I3095">
            <v>20.59</v>
          </cell>
          <cell r="J3095">
            <v>20.75</v>
          </cell>
          <cell r="K3095">
            <v>20.85</v>
          </cell>
          <cell r="L3095">
            <v>20.9</v>
          </cell>
          <cell r="M3095">
            <v>20.94</v>
          </cell>
          <cell r="N3095">
            <v>20.96</v>
          </cell>
          <cell r="O3095">
            <v>20.97</v>
          </cell>
          <cell r="P3095">
            <v>20.98</v>
          </cell>
          <cell r="Q3095">
            <v>20.99</v>
          </cell>
          <cell r="R3095">
            <v>20.99</v>
          </cell>
        </row>
        <row r="3096">
          <cell r="A3096">
            <v>2001</v>
          </cell>
          <cell r="B3096" t="str">
            <v>NOV</v>
          </cell>
          <cell r="C3096" t="str">
            <v>NOV - 2001</v>
          </cell>
          <cell r="D3096">
            <v>37204</v>
          </cell>
          <cell r="E3096">
            <v>5</v>
          </cell>
          <cell r="F3096">
            <v>37200</v>
          </cell>
          <cell r="G3096">
            <v>20.02</v>
          </cell>
          <cell r="H3096">
            <v>20.239999999999998</v>
          </cell>
          <cell r="I3096">
            <v>20.399999999999999</v>
          </cell>
          <cell r="J3096">
            <v>20.54</v>
          </cell>
          <cell r="K3096">
            <v>20.63</v>
          </cell>
          <cell r="L3096">
            <v>20.68</v>
          </cell>
          <cell r="M3096">
            <v>20.71</v>
          </cell>
          <cell r="N3096">
            <v>20.73</v>
          </cell>
          <cell r="O3096">
            <v>20.74</v>
          </cell>
          <cell r="P3096">
            <v>20.75</v>
          </cell>
          <cell r="Q3096">
            <v>20.77</v>
          </cell>
          <cell r="R3096">
            <v>20.78</v>
          </cell>
        </row>
        <row r="3097">
          <cell r="A3097">
            <v>2001</v>
          </cell>
          <cell r="B3097" t="str">
            <v>NOV</v>
          </cell>
          <cell r="C3097" t="str">
            <v>NOV - 2001</v>
          </cell>
          <cell r="D3097">
            <v>37204</v>
          </cell>
          <cell r="E3097">
            <v>6</v>
          </cell>
          <cell r="F3097">
            <v>37201</v>
          </cell>
          <cell r="G3097">
            <v>19.920000000000002</v>
          </cell>
          <cell r="H3097">
            <v>20.11</v>
          </cell>
          <cell r="I3097">
            <v>20.25</v>
          </cell>
          <cell r="J3097">
            <v>20.37</v>
          </cell>
          <cell r="K3097">
            <v>20.45</v>
          </cell>
          <cell r="L3097">
            <v>20.5</v>
          </cell>
          <cell r="M3097">
            <v>20.53</v>
          </cell>
          <cell r="N3097">
            <v>20.55</v>
          </cell>
          <cell r="O3097">
            <v>20.56</v>
          </cell>
          <cell r="P3097">
            <v>20.57</v>
          </cell>
          <cell r="Q3097">
            <v>20.59</v>
          </cell>
          <cell r="R3097">
            <v>20.6</v>
          </cell>
        </row>
        <row r="3098">
          <cell r="A3098">
            <v>2001</v>
          </cell>
          <cell r="B3098" t="str">
            <v>NOV</v>
          </cell>
          <cell r="C3098" t="str">
            <v>NOV - 2001</v>
          </cell>
          <cell r="D3098">
            <v>37204</v>
          </cell>
          <cell r="E3098">
            <v>7</v>
          </cell>
          <cell r="F3098">
            <v>37202</v>
          </cell>
          <cell r="G3098">
            <v>20.09</v>
          </cell>
          <cell r="H3098">
            <v>20.28</v>
          </cell>
          <cell r="I3098">
            <v>20.399999999999999</v>
          </cell>
          <cell r="J3098">
            <v>20.49</v>
          </cell>
          <cell r="K3098">
            <v>20.56</v>
          </cell>
          <cell r="L3098">
            <v>20.6</v>
          </cell>
          <cell r="M3098">
            <v>20.63</v>
          </cell>
          <cell r="N3098">
            <v>20.64</v>
          </cell>
          <cell r="O3098">
            <v>20.64</v>
          </cell>
          <cell r="P3098">
            <v>20.64</v>
          </cell>
          <cell r="Q3098">
            <v>20.65</v>
          </cell>
          <cell r="R3098">
            <v>20.66</v>
          </cell>
        </row>
        <row r="3099">
          <cell r="A3099">
            <v>2001</v>
          </cell>
          <cell r="B3099" t="str">
            <v>NOV</v>
          </cell>
          <cell r="C3099" t="str">
            <v>NOV - 2001</v>
          </cell>
          <cell r="D3099">
            <v>37204</v>
          </cell>
          <cell r="E3099">
            <v>8</v>
          </cell>
          <cell r="F3099">
            <v>37203</v>
          </cell>
          <cell r="G3099">
            <v>21.17</v>
          </cell>
          <cell r="H3099">
            <v>21.37</v>
          </cell>
          <cell r="I3099">
            <v>21.43</v>
          </cell>
          <cell r="J3099">
            <v>21.45</v>
          </cell>
          <cell r="K3099">
            <v>21.45</v>
          </cell>
          <cell r="L3099">
            <v>21.42</v>
          </cell>
          <cell r="M3099">
            <v>21.39</v>
          </cell>
          <cell r="N3099">
            <v>21.37</v>
          </cell>
          <cell r="O3099">
            <v>21.36</v>
          </cell>
          <cell r="P3099">
            <v>21.35</v>
          </cell>
          <cell r="Q3099">
            <v>21.35</v>
          </cell>
          <cell r="R3099">
            <v>21.35</v>
          </cell>
        </row>
        <row r="3100">
          <cell r="A3100">
            <v>2001</v>
          </cell>
          <cell r="B3100" t="str">
            <v>NOV</v>
          </cell>
          <cell r="C3100" t="str">
            <v>NOV - 2001</v>
          </cell>
          <cell r="D3100">
            <v>37204</v>
          </cell>
          <cell r="E3100">
            <v>9</v>
          </cell>
          <cell r="F3100">
            <v>37204</v>
          </cell>
          <cell r="G3100">
            <v>22.22</v>
          </cell>
          <cell r="H3100">
            <v>22.46</v>
          </cell>
          <cell r="I3100">
            <v>22.51</v>
          </cell>
          <cell r="J3100">
            <v>22.48</v>
          </cell>
          <cell r="K3100">
            <v>22.42</v>
          </cell>
          <cell r="L3100">
            <v>22.35</v>
          </cell>
          <cell r="M3100">
            <v>22.29</v>
          </cell>
          <cell r="N3100">
            <v>22.24</v>
          </cell>
          <cell r="O3100">
            <v>22.2</v>
          </cell>
          <cell r="P3100">
            <v>22.16</v>
          </cell>
          <cell r="Q3100">
            <v>22.13</v>
          </cell>
          <cell r="R3100">
            <v>22.1</v>
          </cell>
        </row>
        <row r="3101">
          <cell r="A3101">
            <v>2001</v>
          </cell>
          <cell r="B3101" t="str">
            <v>NOV</v>
          </cell>
          <cell r="C3101" t="str">
            <v>NOV - 2001</v>
          </cell>
          <cell r="D3101">
            <v>37211</v>
          </cell>
          <cell r="E3101">
            <v>12</v>
          </cell>
          <cell r="F3101">
            <v>37207</v>
          </cell>
          <cell r="G3101">
            <v>21.23</v>
          </cell>
          <cell r="H3101">
            <v>21.53</v>
          </cell>
          <cell r="I3101">
            <v>21.64</v>
          </cell>
          <cell r="J3101">
            <v>21.66</v>
          </cell>
          <cell r="K3101">
            <v>21.64</v>
          </cell>
          <cell r="L3101">
            <v>21.61</v>
          </cell>
          <cell r="M3101">
            <v>21.58</v>
          </cell>
          <cell r="N3101">
            <v>21.55</v>
          </cell>
          <cell r="O3101">
            <v>21.53</v>
          </cell>
          <cell r="P3101">
            <v>21.52</v>
          </cell>
          <cell r="Q3101">
            <v>21.52</v>
          </cell>
          <cell r="R3101">
            <v>21.52</v>
          </cell>
        </row>
        <row r="3102">
          <cell r="A3102">
            <v>2001</v>
          </cell>
          <cell r="B3102" t="str">
            <v>NOV</v>
          </cell>
          <cell r="C3102" t="str">
            <v>NOV - 2001</v>
          </cell>
          <cell r="D3102">
            <v>37211</v>
          </cell>
          <cell r="E3102">
            <v>13</v>
          </cell>
          <cell r="F3102">
            <v>37208</v>
          </cell>
          <cell r="G3102">
            <v>21.67</v>
          </cell>
          <cell r="H3102">
            <v>21.9</v>
          </cell>
          <cell r="I3102">
            <v>21.97</v>
          </cell>
          <cell r="J3102">
            <v>21.97</v>
          </cell>
          <cell r="K3102">
            <v>21.93</v>
          </cell>
          <cell r="L3102">
            <v>21.88</v>
          </cell>
          <cell r="M3102">
            <v>21.83</v>
          </cell>
          <cell r="N3102">
            <v>21.78</v>
          </cell>
          <cell r="O3102">
            <v>21.74</v>
          </cell>
          <cell r="P3102">
            <v>21.71</v>
          </cell>
          <cell r="Q3102">
            <v>21.69</v>
          </cell>
          <cell r="R3102">
            <v>21.67</v>
          </cell>
        </row>
        <row r="3103">
          <cell r="A3103">
            <v>2001</v>
          </cell>
          <cell r="B3103" t="str">
            <v>NOV</v>
          </cell>
          <cell r="C3103" t="str">
            <v>NOV - 2001</v>
          </cell>
          <cell r="D3103">
            <v>37211</v>
          </cell>
          <cell r="E3103">
            <v>14</v>
          </cell>
          <cell r="F3103">
            <v>37209</v>
          </cell>
          <cell r="G3103">
            <v>19.739999999999998</v>
          </cell>
          <cell r="H3103">
            <v>20.010000000000002</v>
          </cell>
          <cell r="I3103">
            <v>20.149999999999999</v>
          </cell>
          <cell r="J3103">
            <v>20.22</v>
          </cell>
          <cell r="K3103">
            <v>20.27</v>
          </cell>
          <cell r="L3103">
            <v>20.3</v>
          </cell>
          <cell r="M3103">
            <v>20.32</v>
          </cell>
          <cell r="N3103">
            <v>20.34</v>
          </cell>
          <cell r="O3103">
            <v>20.36</v>
          </cell>
          <cell r="P3103">
            <v>20.38</v>
          </cell>
          <cell r="Q3103">
            <v>20.41</v>
          </cell>
          <cell r="R3103">
            <v>20.440000000000001</v>
          </cell>
        </row>
        <row r="3104">
          <cell r="A3104">
            <v>2001</v>
          </cell>
          <cell r="B3104" t="str">
            <v>NOV</v>
          </cell>
          <cell r="C3104" t="str">
            <v>NOV - 2001</v>
          </cell>
          <cell r="D3104">
            <v>37211</v>
          </cell>
          <cell r="E3104">
            <v>15</v>
          </cell>
          <cell r="F3104">
            <v>37210</v>
          </cell>
          <cell r="G3104">
            <v>17.45</v>
          </cell>
          <cell r="H3104">
            <v>17.84</v>
          </cell>
          <cell r="I3104">
            <v>18.059999999999999</v>
          </cell>
          <cell r="J3104">
            <v>18.27</v>
          </cell>
          <cell r="K3104">
            <v>18.440000000000001</v>
          </cell>
          <cell r="L3104">
            <v>18.600000000000001</v>
          </cell>
          <cell r="M3104">
            <v>18.760000000000002</v>
          </cell>
          <cell r="N3104">
            <v>18.91</v>
          </cell>
          <cell r="O3104">
            <v>19.04</v>
          </cell>
          <cell r="P3104">
            <v>19.170000000000002</v>
          </cell>
          <cell r="Q3104">
            <v>19.28</v>
          </cell>
          <cell r="R3104">
            <v>19.36</v>
          </cell>
        </row>
        <row r="3105">
          <cell r="A3105">
            <v>2001</v>
          </cell>
          <cell r="B3105" t="str">
            <v>NOV</v>
          </cell>
          <cell r="C3105" t="str">
            <v>NOV - 2001</v>
          </cell>
          <cell r="D3105">
            <v>37211</v>
          </cell>
          <cell r="E3105">
            <v>16</v>
          </cell>
          <cell r="F3105">
            <v>37211</v>
          </cell>
          <cell r="G3105">
            <v>18.03</v>
          </cell>
          <cell r="H3105">
            <v>18.37</v>
          </cell>
          <cell r="I3105">
            <v>18.59</v>
          </cell>
          <cell r="J3105">
            <v>18.79</v>
          </cell>
          <cell r="K3105">
            <v>18.96</v>
          </cell>
          <cell r="L3105">
            <v>19.12</v>
          </cell>
          <cell r="M3105">
            <v>19.28</v>
          </cell>
          <cell r="N3105">
            <v>19.420000000000002</v>
          </cell>
          <cell r="O3105">
            <v>19.53</v>
          </cell>
          <cell r="P3105">
            <v>19.64</v>
          </cell>
          <cell r="Q3105">
            <v>19.75</v>
          </cell>
          <cell r="R3105">
            <v>19.829999999999998</v>
          </cell>
        </row>
        <row r="3106">
          <cell r="A3106">
            <v>2001</v>
          </cell>
          <cell r="B3106" t="str">
            <v>NOV</v>
          </cell>
          <cell r="C3106" t="str">
            <v>NOV - 2001</v>
          </cell>
          <cell r="D3106">
            <v>37218</v>
          </cell>
          <cell r="E3106">
            <v>19</v>
          </cell>
          <cell r="F3106">
            <v>37214</v>
          </cell>
          <cell r="G3106">
            <v>17.72</v>
          </cell>
          <cell r="H3106">
            <v>18.43</v>
          </cell>
          <cell r="I3106">
            <v>18.66</v>
          </cell>
          <cell r="J3106">
            <v>18.88</v>
          </cell>
          <cell r="K3106">
            <v>19.07</v>
          </cell>
          <cell r="L3106">
            <v>19.260000000000002</v>
          </cell>
          <cell r="M3106">
            <v>19.440000000000001</v>
          </cell>
          <cell r="N3106">
            <v>19.61</v>
          </cell>
          <cell r="O3106">
            <v>19.75</v>
          </cell>
          <cell r="P3106">
            <v>19.88</v>
          </cell>
          <cell r="Q3106">
            <v>20.010000000000002</v>
          </cell>
          <cell r="R3106">
            <v>20.100000000000001</v>
          </cell>
        </row>
        <row r="3107">
          <cell r="A3107">
            <v>2001</v>
          </cell>
          <cell r="B3107" t="str">
            <v>NOV</v>
          </cell>
          <cell r="C3107" t="str">
            <v>NOV - 2001</v>
          </cell>
          <cell r="D3107">
            <v>37218</v>
          </cell>
          <cell r="E3107">
            <v>20</v>
          </cell>
          <cell r="F3107">
            <v>37215</v>
          </cell>
          <cell r="G3107">
            <v>19.149999999999999</v>
          </cell>
          <cell r="H3107">
            <v>19.37</v>
          </cell>
          <cell r="I3107">
            <v>19.510000000000002</v>
          </cell>
          <cell r="J3107">
            <v>19.649999999999999</v>
          </cell>
          <cell r="K3107">
            <v>19.79</v>
          </cell>
          <cell r="L3107">
            <v>19.93</v>
          </cell>
          <cell r="M3107">
            <v>20.04</v>
          </cell>
          <cell r="N3107">
            <v>20.14</v>
          </cell>
          <cell r="O3107">
            <v>20.23</v>
          </cell>
          <cell r="P3107">
            <v>20.329999999999998</v>
          </cell>
          <cell r="Q3107">
            <v>20.41</v>
          </cell>
          <cell r="R3107">
            <v>20.49</v>
          </cell>
        </row>
        <row r="3108">
          <cell r="A3108">
            <v>2001</v>
          </cell>
          <cell r="B3108" t="str">
            <v>NOV</v>
          </cell>
          <cell r="C3108" t="str">
            <v>NOV - 2001</v>
          </cell>
          <cell r="D3108">
            <v>37218</v>
          </cell>
          <cell r="E3108">
            <v>21</v>
          </cell>
          <cell r="F3108">
            <v>37216</v>
          </cell>
          <cell r="G3108">
            <v>18.96</v>
          </cell>
          <cell r="H3108">
            <v>19.190000000000001</v>
          </cell>
          <cell r="I3108">
            <v>19.329999999999998</v>
          </cell>
          <cell r="J3108">
            <v>19.46</v>
          </cell>
          <cell r="K3108">
            <v>19.59</v>
          </cell>
          <cell r="L3108">
            <v>19.72</v>
          </cell>
          <cell r="M3108">
            <v>19.829999999999998</v>
          </cell>
          <cell r="N3108">
            <v>19.93</v>
          </cell>
          <cell r="O3108">
            <v>20.03</v>
          </cell>
          <cell r="P3108">
            <v>20.12</v>
          </cell>
          <cell r="Q3108">
            <v>20.190000000000001</v>
          </cell>
          <cell r="R3108">
            <v>20.260000000000002</v>
          </cell>
        </row>
        <row r="3109">
          <cell r="A3109">
            <v>2001</v>
          </cell>
          <cell r="B3109" t="str">
            <v>NOV</v>
          </cell>
          <cell r="C3109" t="str">
            <v>NOV - 2001</v>
          </cell>
          <cell r="D3109">
            <v>37218</v>
          </cell>
          <cell r="E3109">
            <v>22</v>
          </cell>
          <cell r="F3109">
            <v>37217</v>
          </cell>
        </row>
        <row r="3110">
          <cell r="A3110">
            <v>2001</v>
          </cell>
          <cell r="B3110" t="str">
            <v>NOV</v>
          </cell>
          <cell r="C3110" t="str">
            <v>NOV - 2001</v>
          </cell>
          <cell r="D3110">
            <v>37218</v>
          </cell>
          <cell r="E3110">
            <v>23</v>
          </cell>
          <cell r="F3110">
            <v>37218</v>
          </cell>
        </row>
        <row r="3111">
          <cell r="A3111">
            <v>2001</v>
          </cell>
          <cell r="B3111" t="str">
            <v>NOV</v>
          </cell>
          <cell r="C3111" t="str">
            <v>NOV - 2001</v>
          </cell>
          <cell r="D3111">
            <v>37225</v>
          </cell>
          <cell r="E3111">
            <v>26</v>
          </cell>
          <cell r="F3111">
            <v>37221</v>
          </cell>
          <cell r="G3111">
            <v>18.690000000000001</v>
          </cell>
          <cell r="H3111">
            <v>18.88</v>
          </cell>
          <cell r="I3111">
            <v>19.03</v>
          </cell>
          <cell r="J3111">
            <v>19.170000000000002</v>
          </cell>
          <cell r="K3111">
            <v>19.309999999999999</v>
          </cell>
          <cell r="L3111">
            <v>19.440000000000001</v>
          </cell>
          <cell r="M3111">
            <v>19.559999999999999</v>
          </cell>
          <cell r="N3111">
            <v>19.66</v>
          </cell>
          <cell r="O3111">
            <v>19.760000000000002</v>
          </cell>
          <cell r="P3111">
            <v>19.850000000000001</v>
          </cell>
          <cell r="Q3111">
            <v>19.920000000000002</v>
          </cell>
          <cell r="R3111">
            <v>20</v>
          </cell>
        </row>
        <row r="3112">
          <cell r="A3112">
            <v>2001</v>
          </cell>
          <cell r="B3112" t="str">
            <v>NOV</v>
          </cell>
          <cell r="C3112" t="str">
            <v>NOV - 2001</v>
          </cell>
          <cell r="D3112">
            <v>37225</v>
          </cell>
          <cell r="E3112">
            <v>27</v>
          </cell>
          <cell r="F3112">
            <v>37222</v>
          </cell>
          <cell r="G3112">
            <v>19.48</v>
          </cell>
          <cell r="H3112">
            <v>19.64</v>
          </cell>
          <cell r="I3112">
            <v>19.739999999999998</v>
          </cell>
          <cell r="J3112">
            <v>19.84</v>
          </cell>
          <cell r="K3112">
            <v>19.940000000000001</v>
          </cell>
          <cell r="L3112">
            <v>20.04</v>
          </cell>
          <cell r="M3112">
            <v>20.13</v>
          </cell>
          <cell r="N3112">
            <v>20.2</v>
          </cell>
          <cell r="O3112">
            <v>20.27</v>
          </cell>
          <cell r="P3112">
            <v>20.34</v>
          </cell>
          <cell r="Q3112">
            <v>20.39</v>
          </cell>
          <cell r="R3112">
            <v>20.45</v>
          </cell>
        </row>
        <row r="3113">
          <cell r="A3113">
            <v>2001</v>
          </cell>
          <cell r="B3113" t="str">
            <v>NOV</v>
          </cell>
          <cell r="C3113" t="str">
            <v>NOV - 2001</v>
          </cell>
          <cell r="D3113">
            <v>37225</v>
          </cell>
          <cell r="E3113">
            <v>28</v>
          </cell>
          <cell r="F3113">
            <v>37223</v>
          </cell>
          <cell r="G3113">
            <v>19.22</v>
          </cell>
          <cell r="H3113">
            <v>19.5</v>
          </cell>
          <cell r="I3113">
            <v>19.64</v>
          </cell>
          <cell r="J3113">
            <v>19.760000000000002</v>
          </cell>
          <cell r="K3113">
            <v>19.88</v>
          </cell>
          <cell r="L3113">
            <v>20</v>
          </cell>
          <cell r="M3113">
            <v>20.11</v>
          </cell>
          <cell r="N3113">
            <v>20.190000000000001</v>
          </cell>
          <cell r="O3113">
            <v>20.27</v>
          </cell>
          <cell r="P3113">
            <v>20.350000000000001</v>
          </cell>
          <cell r="Q3113">
            <v>20.41</v>
          </cell>
          <cell r="R3113">
            <v>20.47</v>
          </cell>
        </row>
        <row r="3114">
          <cell r="A3114">
            <v>2001</v>
          </cell>
          <cell r="B3114" t="str">
            <v>NOV</v>
          </cell>
          <cell r="C3114" t="str">
            <v>NOV - 2001</v>
          </cell>
          <cell r="D3114">
            <v>37225</v>
          </cell>
          <cell r="E3114">
            <v>29</v>
          </cell>
          <cell r="F3114">
            <v>37224</v>
          </cell>
          <cell r="G3114">
            <v>18.62</v>
          </cell>
          <cell r="H3114">
            <v>18.940000000000001</v>
          </cell>
          <cell r="I3114">
            <v>19.16</v>
          </cell>
          <cell r="J3114">
            <v>19.350000000000001</v>
          </cell>
          <cell r="K3114">
            <v>19.5</v>
          </cell>
          <cell r="L3114">
            <v>19.64</v>
          </cell>
          <cell r="M3114">
            <v>19.75</v>
          </cell>
          <cell r="N3114">
            <v>19.84</v>
          </cell>
          <cell r="O3114">
            <v>19.93</v>
          </cell>
          <cell r="P3114">
            <v>20.02</v>
          </cell>
          <cell r="Q3114">
            <v>20.09</v>
          </cell>
          <cell r="R3114">
            <v>20.16</v>
          </cell>
        </row>
        <row r="3115">
          <cell r="A3115">
            <v>2001</v>
          </cell>
          <cell r="B3115" t="str">
            <v>NOV</v>
          </cell>
          <cell r="C3115" t="str">
            <v>NOV - 2001</v>
          </cell>
          <cell r="D3115">
            <v>37225</v>
          </cell>
          <cell r="E3115">
            <v>30</v>
          </cell>
          <cell r="F3115">
            <v>37225</v>
          </cell>
          <cell r="G3115">
            <v>19.440000000000001</v>
          </cell>
          <cell r="H3115">
            <v>19.64</v>
          </cell>
          <cell r="I3115">
            <v>19.84</v>
          </cell>
          <cell r="J3115">
            <v>19.989999999999998</v>
          </cell>
          <cell r="K3115">
            <v>20.11</v>
          </cell>
          <cell r="L3115">
            <v>20.23</v>
          </cell>
          <cell r="M3115">
            <v>20.329999999999998</v>
          </cell>
          <cell r="N3115">
            <v>20.41</v>
          </cell>
          <cell r="O3115">
            <v>20.48</v>
          </cell>
          <cell r="P3115">
            <v>20.55</v>
          </cell>
          <cell r="Q3115">
            <v>20.61</v>
          </cell>
          <cell r="R3115">
            <v>20.67</v>
          </cell>
        </row>
        <row r="3116">
          <cell r="A3116">
            <v>2001</v>
          </cell>
          <cell r="B3116" t="str">
            <v>DEC</v>
          </cell>
          <cell r="C3116" t="str">
            <v>DEC - 2001</v>
          </cell>
          <cell r="D3116">
            <v>37232</v>
          </cell>
          <cell r="E3116">
            <v>3</v>
          </cell>
          <cell r="F3116">
            <v>37228</v>
          </cell>
          <cell r="G3116">
            <v>20.09</v>
          </cell>
          <cell r="H3116">
            <v>20.39</v>
          </cell>
          <cell r="I3116">
            <v>20.53</v>
          </cell>
          <cell r="J3116">
            <v>20.63</v>
          </cell>
          <cell r="K3116">
            <v>20.72</v>
          </cell>
          <cell r="L3116">
            <v>20.81</v>
          </cell>
          <cell r="M3116">
            <v>20.88</v>
          </cell>
          <cell r="N3116">
            <v>20.94</v>
          </cell>
          <cell r="O3116">
            <v>21</v>
          </cell>
          <cell r="P3116">
            <v>21.06</v>
          </cell>
          <cell r="Q3116">
            <v>21.11</v>
          </cell>
          <cell r="R3116">
            <v>21.15</v>
          </cell>
        </row>
        <row r="3117">
          <cell r="A3117">
            <v>2001</v>
          </cell>
          <cell r="B3117" t="str">
            <v>DEC</v>
          </cell>
          <cell r="C3117" t="str">
            <v>DEC - 2001</v>
          </cell>
          <cell r="D3117">
            <v>37232</v>
          </cell>
          <cell r="E3117">
            <v>4</v>
          </cell>
          <cell r="F3117">
            <v>37229</v>
          </cell>
          <cell r="G3117">
            <v>19.649999999999999</v>
          </cell>
          <cell r="H3117">
            <v>20.010000000000002</v>
          </cell>
          <cell r="I3117">
            <v>20.190000000000001</v>
          </cell>
          <cell r="J3117">
            <v>20.309999999999999</v>
          </cell>
          <cell r="K3117">
            <v>20.41</v>
          </cell>
          <cell r="L3117">
            <v>20.5</v>
          </cell>
          <cell r="M3117">
            <v>20.58</v>
          </cell>
          <cell r="N3117">
            <v>20.65</v>
          </cell>
          <cell r="O3117">
            <v>20.72</v>
          </cell>
          <cell r="P3117">
            <v>20.79</v>
          </cell>
          <cell r="Q3117">
            <v>20.84</v>
          </cell>
          <cell r="R3117">
            <v>20.89</v>
          </cell>
        </row>
        <row r="3118">
          <cell r="A3118">
            <v>2001</v>
          </cell>
          <cell r="B3118" t="str">
            <v>DEC</v>
          </cell>
          <cell r="C3118" t="str">
            <v>DEC - 2001</v>
          </cell>
          <cell r="D3118">
            <v>37232</v>
          </cell>
          <cell r="E3118">
            <v>5</v>
          </cell>
          <cell r="F3118">
            <v>37230</v>
          </cell>
          <cell r="G3118">
            <v>19.489999999999998</v>
          </cell>
          <cell r="H3118">
            <v>19.84</v>
          </cell>
          <cell r="I3118">
            <v>20.04</v>
          </cell>
          <cell r="J3118">
            <v>20.170000000000002</v>
          </cell>
          <cell r="K3118">
            <v>20.28</v>
          </cell>
          <cell r="L3118">
            <v>20.37</v>
          </cell>
          <cell r="M3118">
            <v>20.440000000000001</v>
          </cell>
          <cell r="N3118">
            <v>20.5</v>
          </cell>
          <cell r="O3118">
            <v>20.56</v>
          </cell>
          <cell r="P3118">
            <v>20.62</v>
          </cell>
          <cell r="Q3118">
            <v>20.67</v>
          </cell>
          <cell r="R3118">
            <v>20.71</v>
          </cell>
        </row>
        <row r="3119">
          <cell r="A3119">
            <v>2001</v>
          </cell>
          <cell r="B3119" t="str">
            <v>DEC</v>
          </cell>
          <cell r="C3119" t="str">
            <v>DEC - 2001</v>
          </cell>
          <cell r="D3119">
            <v>37232</v>
          </cell>
          <cell r="E3119">
            <v>6</v>
          </cell>
          <cell r="F3119">
            <v>37231</v>
          </cell>
          <cell r="G3119">
            <v>18.54</v>
          </cell>
          <cell r="H3119">
            <v>18.93</v>
          </cell>
          <cell r="I3119">
            <v>19.170000000000002</v>
          </cell>
          <cell r="J3119">
            <v>19.38</v>
          </cell>
          <cell r="K3119">
            <v>19.54</v>
          </cell>
          <cell r="L3119">
            <v>19.670000000000002</v>
          </cell>
          <cell r="M3119">
            <v>19.77</v>
          </cell>
          <cell r="N3119">
            <v>19.86</v>
          </cell>
          <cell r="O3119">
            <v>19.940000000000001</v>
          </cell>
          <cell r="P3119">
            <v>20.02</v>
          </cell>
          <cell r="Q3119">
            <v>20.09</v>
          </cell>
          <cell r="R3119">
            <v>20.14</v>
          </cell>
        </row>
        <row r="3120">
          <cell r="A3120">
            <v>2001</v>
          </cell>
          <cell r="B3120" t="str">
            <v>DEC</v>
          </cell>
          <cell r="C3120" t="str">
            <v>DEC - 2001</v>
          </cell>
          <cell r="D3120">
            <v>37232</v>
          </cell>
          <cell r="E3120">
            <v>7</v>
          </cell>
          <cell r="F3120">
            <v>37232</v>
          </cell>
          <cell r="G3120">
            <v>19.04</v>
          </cell>
          <cell r="H3120">
            <v>19.45</v>
          </cell>
          <cell r="I3120">
            <v>19.73</v>
          </cell>
          <cell r="J3120">
            <v>19.96</v>
          </cell>
          <cell r="K3120">
            <v>20.14</v>
          </cell>
          <cell r="L3120">
            <v>20.29</v>
          </cell>
          <cell r="M3120">
            <v>20.41</v>
          </cell>
          <cell r="N3120">
            <v>20.51</v>
          </cell>
          <cell r="O3120">
            <v>20.6</v>
          </cell>
          <cell r="P3120">
            <v>20.68</v>
          </cell>
          <cell r="Q3120">
            <v>20.75</v>
          </cell>
          <cell r="R3120">
            <v>20.8</v>
          </cell>
        </row>
        <row r="3121">
          <cell r="A3121">
            <v>2001</v>
          </cell>
          <cell r="B3121" t="str">
            <v>DEC</v>
          </cell>
          <cell r="C3121" t="str">
            <v>DEC - 2001</v>
          </cell>
          <cell r="D3121">
            <v>37239</v>
          </cell>
          <cell r="E3121">
            <v>10</v>
          </cell>
          <cell r="F3121">
            <v>37235</v>
          </cell>
          <cell r="G3121">
            <v>18.37</v>
          </cell>
          <cell r="H3121">
            <v>18.79</v>
          </cell>
          <cell r="I3121">
            <v>19.079999999999998</v>
          </cell>
          <cell r="J3121">
            <v>19.32</v>
          </cell>
          <cell r="K3121">
            <v>19.52</v>
          </cell>
          <cell r="L3121">
            <v>19.670000000000002</v>
          </cell>
          <cell r="M3121">
            <v>19.79</v>
          </cell>
          <cell r="N3121">
            <v>19.89</v>
          </cell>
          <cell r="O3121">
            <v>19.989999999999998</v>
          </cell>
          <cell r="P3121">
            <v>20.079999999999998</v>
          </cell>
          <cell r="Q3121">
            <v>20.149999999999999</v>
          </cell>
          <cell r="R3121">
            <v>20.21</v>
          </cell>
        </row>
        <row r="3122">
          <cell r="A3122">
            <v>2001</v>
          </cell>
          <cell r="B3122" t="str">
            <v>DEC</v>
          </cell>
          <cell r="C3122" t="str">
            <v>DEC - 2001</v>
          </cell>
          <cell r="D3122">
            <v>37239</v>
          </cell>
          <cell r="E3122">
            <v>11</v>
          </cell>
          <cell r="F3122">
            <v>37236</v>
          </cell>
          <cell r="G3122">
            <v>18.079999999999998</v>
          </cell>
          <cell r="H3122">
            <v>18.46</v>
          </cell>
          <cell r="I3122">
            <v>18.760000000000002</v>
          </cell>
          <cell r="J3122">
            <v>18.989999999999998</v>
          </cell>
          <cell r="K3122">
            <v>19.190000000000001</v>
          </cell>
          <cell r="L3122">
            <v>19.34</v>
          </cell>
          <cell r="M3122">
            <v>19.46</v>
          </cell>
          <cell r="N3122">
            <v>19.559999999999999</v>
          </cell>
          <cell r="O3122">
            <v>19.649999999999999</v>
          </cell>
          <cell r="P3122">
            <v>19.73</v>
          </cell>
          <cell r="Q3122">
            <v>19.79</v>
          </cell>
          <cell r="R3122">
            <v>19.850000000000001</v>
          </cell>
        </row>
        <row r="3123">
          <cell r="A3123">
            <v>2001</v>
          </cell>
          <cell r="B3123" t="str">
            <v>DEC</v>
          </cell>
          <cell r="C3123" t="str">
            <v>DEC - 2001</v>
          </cell>
          <cell r="D3123">
            <v>37239</v>
          </cell>
          <cell r="E3123">
            <v>12</v>
          </cell>
          <cell r="F3123">
            <v>37237</v>
          </cell>
          <cell r="G3123">
            <v>18.36</v>
          </cell>
          <cell r="H3123">
            <v>18.739999999999998</v>
          </cell>
          <cell r="I3123">
            <v>18.98</v>
          </cell>
          <cell r="J3123">
            <v>19.18</v>
          </cell>
          <cell r="K3123">
            <v>19.36</v>
          </cell>
          <cell r="L3123">
            <v>19.5</v>
          </cell>
          <cell r="M3123">
            <v>19.61</v>
          </cell>
          <cell r="N3123">
            <v>19.7</v>
          </cell>
          <cell r="O3123">
            <v>19.78</v>
          </cell>
          <cell r="P3123">
            <v>19.850000000000001</v>
          </cell>
          <cell r="Q3123">
            <v>19.91</v>
          </cell>
          <cell r="R3123">
            <v>19.97</v>
          </cell>
        </row>
        <row r="3124">
          <cell r="A3124">
            <v>2001</v>
          </cell>
          <cell r="B3124" t="str">
            <v>DEC</v>
          </cell>
          <cell r="C3124" t="str">
            <v>DEC - 2001</v>
          </cell>
          <cell r="D3124">
            <v>37239</v>
          </cell>
          <cell r="E3124">
            <v>13</v>
          </cell>
          <cell r="F3124">
            <v>37238</v>
          </cell>
          <cell r="G3124">
            <v>18.12</v>
          </cell>
          <cell r="H3124">
            <v>18.53</v>
          </cell>
          <cell r="I3124">
            <v>18.77</v>
          </cell>
          <cell r="J3124">
            <v>18.98</v>
          </cell>
          <cell r="K3124">
            <v>19.170000000000002</v>
          </cell>
          <cell r="L3124">
            <v>19.32</v>
          </cell>
          <cell r="M3124">
            <v>19.440000000000001</v>
          </cell>
          <cell r="N3124">
            <v>19.54</v>
          </cell>
          <cell r="O3124">
            <v>19.63</v>
          </cell>
          <cell r="P3124">
            <v>19.71</v>
          </cell>
          <cell r="Q3124">
            <v>19.78</v>
          </cell>
          <cell r="R3124">
            <v>19.850000000000001</v>
          </cell>
        </row>
        <row r="3125">
          <cell r="A3125">
            <v>2001</v>
          </cell>
          <cell r="B3125" t="str">
            <v>DEC</v>
          </cell>
          <cell r="C3125" t="str">
            <v>DEC - 2001</v>
          </cell>
          <cell r="D3125">
            <v>37239</v>
          </cell>
          <cell r="E3125">
            <v>14</v>
          </cell>
          <cell r="F3125">
            <v>37239</v>
          </cell>
          <cell r="G3125">
            <v>19.23</v>
          </cell>
          <cell r="H3125">
            <v>19.489999999999998</v>
          </cell>
          <cell r="I3125">
            <v>19.68</v>
          </cell>
          <cell r="J3125">
            <v>19.84</v>
          </cell>
          <cell r="K3125">
            <v>19.989999999999998</v>
          </cell>
          <cell r="L3125">
            <v>20.12</v>
          </cell>
          <cell r="M3125">
            <v>20.22</v>
          </cell>
          <cell r="N3125">
            <v>20.309999999999999</v>
          </cell>
          <cell r="O3125">
            <v>20.39</v>
          </cell>
          <cell r="P3125">
            <v>20.47</v>
          </cell>
          <cell r="Q3125">
            <v>20.54</v>
          </cell>
          <cell r="R3125">
            <v>20.61</v>
          </cell>
        </row>
        <row r="3126">
          <cell r="A3126">
            <v>2001</v>
          </cell>
          <cell r="B3126" t="str">
            <v>DEC</v>
          </cell>
          <cell r="C3126" t="str">
            <v>DEC - 2001</v>
          </cell>
          <cell r="D3126">
            <v>37246</v>
          </cell>
          <cell r="E3126">
            <v>17</v>
          </cell>
          <cell r="F3126">
            <v>37242</v>
          </cell>
          <cell r="G3126">
            <v>19.22</v>
          </cell>
          <cell r="H3126">
            <v>19.52</v>
          </cell>
          <cell r="I3126">
            <v>19.7</v>
          </cell>
          <cell r="J3126">
            <v>19.850000000000001</v>
          </cell>
          <cell r="K3126">
            <v>19.989999999999998</v>
          </cell>
          <cell r="L3126">
            <v>20.11</v>
          </cell>
          <cell r="M3126">
            <v>20.21</v>
          </cell>
          <cell r="N3126">
            <v>20.3</v>
          </cell>
          <cell r="O3126">
            <v>20.38</v>
          </cell>
          <cell r="P3126">
            <v>20.46</v>
          </cell>
          <cell r="Q3126">
            <v>20.53</v>
          </cell>
          <cell r="R3126">
            <v>20.6</v>
          </cell>
        </row>
        <row r="3127">
          <cell r="A3127">
            <v>2001</v>
          </cell>
          <cell r="B3127" t="str">
            <v>DEC</v>
          </cell>
          <cell r="C3127" t="str">
            <v>DEC - 2001</v>
          </cell>
          <cell r="D3127">
            <v>37246</v>
          </cell>
          <cell r="E3127">
            <v>18</v>
          </cell>
          <cell r="F3127">
            <v>37243</v>
          </cell>
          <cell r="G3127">
            <v>19.36</v>
          </cell>
          <cell r="H3127">
            <v>19.600000000000001</v>
          </cell>
          <cell r="I3127">
            <v>19.79</v>
          </cell>
          <cell r="J3127">
            <v>19.920000000000002</v>
          </cell>
          <cell r="K3127">
            <v>20.05</v>
          </cell>
          <cell r="L3127">
            <v>20.16</v>
          </cell>
          <cell r="M3127">
            <v>20.25</v>
          </cell>
          <cell r="N3127">
            <v>20.329999999999998</v>
          </cell>
          <cell r="O3127">
            <v>20.399999999999999</v>
          </cell>
          <cell r="P3127">
            <v>20.47</v>
          </cell>
          <cell r="Q3127">
            <v>20.54</v>
          </cell>
          <cell r="R3127">
            <v>20.61</v>
          </cell>
        </row>
        <row r="3128">
          <cell r="A3128">
            <v>2001</v>
          </cell>
          <cell r="B3128" t="str">
            <v>DEC</v>
          </cell>
          <cell r="C3128" t="str">
            <v>DEC - 2001</v>
          </cell>
          <cell r="D3128">
            <v>37246</v>
          </cell>
          <cell r="E3128">
            <v>19</v>
          </cell>
          <cell r="F3128">
            <v>37244</v>
          </cell>
          <cell r="G3128">
            <v>19.8</v>
          </cell>
          <cell r="H3128">
            <v>20.05</v>
          </cell>
          <cell r="I3128">
            <v>20.16</v>
          </cell>
          <cell r="J3128">
            <v>20.260000000000002</v>
          </cell>
          <cell r="K3128">
            <v>20.36</v>
          </cell>
          <cell r="L3128">
            <v>20.43</v>
          </cell>
          <cell r="M3128">
            <v>20.5</v>
          </cell>
          <cell r="N3128">
            <v>20.57</v>
          </cell>
          <cell r="O3128">
            <v>20.64</v>
          </cell>
          <cell r="P3128">
            <v>20.7</v>
          </cell>
          <cell r="Q3128">
            <v>20.76</v>
          </cell>
          <cell r="R3128">
            <v>20.83</v>
          </cell>
        </row>
        <row r="3129">
          <cell r="A3129">
            <v>2001</v>
          </cell>
          <cell r="B3129" t="str">
            <v>DEC</v>
          </cell>
          <cell r="C3129" t="str">
            <v>DEC - 2001</v>
          </cell>
          <cell r="D3129">
            <v>37246</v>
          </cell>
          <cell r="E3129">
            <v>20</v>
          </cell>
          <cell r="F3129">
            <v>37245</v>
          </cell>
          <cell r="G3129">
            <v>19.28</v>
          </cell>
          <cell r="H3129">
            <v>19.57</v>
          </cell>
          <cell r="I3129">
            <v>19.71</v>
          </cell>
          <cell r="J3129">
            <v>19.829999999999998</v>
          </cell>
          <cell r="K3129">
            <v>19.940000000000001</v>
          </cell>
          <cell r="L3129">
            <v>20.010000000000002</v>
          </cell>
          <cell r="M3129">
            <v>20.079999999999998</v>
          </cell>
          <cell r="N3129">
            <v>20.16</v>
          </cell>
          <cell r="O3129">
            <v>20.239999999999998</v>
          </cell>
          <cell r="P3129">
            <v>20.309999999999999</v>
          </cell>
          <cell r="Q3129">
            <v>20.38</v>
          </cell>
          <cell r="R3129">
            <v>20.46</v>
          </cell>
        </row>
        <row r="3130">
          <cell r="A3130">
            <v>2001</v>
          </cell>
          <cell r="B3130" t="str">
            <v>DEC</v>
          </cell>
          <cell r="C3130" t="str">
            <v>DEC - 2001</v>
          </cell>
          <cell r="D3130">
            <v>37246</v>
          </cell>
          <cell r="E3130">
            <v>21</v>
          </cell>
          <cell r="F3130">
            <v>37246</v>
          </cell>
          <cell r="G3130">
            <v>19.62</v>
          </cell>
          <cell r="H3130">
            <v>19.82</v>
          </cell>
          <cell r="I3130">
            <v>19.989999999999998</v>
          </cell>
          <cell r="J3130">
            <v>20.13</v>
          </cell>
          <cell r="K3130">
            <v>20.239999999999998</v>
          </cell>
          <cell r="L3130">
            <v>20.3</v>
          </cell>
          <cell r="M3130">
            <v>20.36</v>
          </cell>
          <cell r="N3130">
            <v>20.420000000000002</v>
          </cell>
          <cell r="O3130">
            <v>20.48</v>
          </cell>
          <cell r="P3130">
            <v>20.54</v>
          </cell>
          <cell r="Q3130">
            <v>20.6</v>
          </cell>
          <cell r="R3130">
            <v>20.67</v>
          </cell>
        </row>
        <row r="3131">
          <cell r="A3131">
            <v>2001</v>
          </cell>
          <cell r="B3131" t="str">
            <v>DEC</v>
          </cell>
          <cell r="C3131" t="str">
            <v>DEC - 2001</v>
          </cell>
          <cell r="D3131">
            <v>37253</v>
          </cell>
          <cell r="E3131">
            <v>24</v>
          </cell>
          <cell r="F3131">
            <v>37249</v>
          </cell>
        </row>
        <row r="3132">
          <cell r="A3132">
            <v>2001</v>
          </cell>
          <cell r="B3132" t="str">
            <v>DEC</v>
          </cell>
          <cell r="C3132" t="str">
            <v>DEC - 2001</v>
          </cell>
          <cell r="D3132">
            <v>37253</v>
          </cell>
          <cell r="E3132">
            <v>25</v>
          </cell>
          <cell r="F3132">
            <v>37250</v>
          </cell>
        </row>
        <row r="3133">
          <cell r="A3133">
            <v>2001</v>
          </cell>
          <cell r="B3133" t="str">
            <v>DEC</v>
          </cell>
          <cell r="C3133" t="str">
            <v>DEC - 2001</v>
          </cell>
          <cell r="D3133">
            <v>37253</v>
          </cell>
          <cell r="E3133">
            <v>26</v>
          </cell>
          <cell r="F3133">
            <v>37251</v>
          </cell>
          <cell r="G3133">
            <v>21.27</v>
          </cell>
          <cell r="H3133">
            <v>21.45</v>
          </cell>
          <cell r="I3133">
            <v>21.55</v>
          </cell>
          <cell r="J3133">
            <v>21.65</v>
          </cell>
          <cell r="K3133">
            <v>21.72</v>
          </cell>
          <cell r="L3133">
            <v>21.74</v>
          </cell>
          <cell r="M3133">
            <v>21.77</v>
          </cell>
          <cell r="N3133">
            <v>21.8</v>
          </cell>
          <cell r="O3133">
            <v>21.83</v>
          </cell>
          <cell r="P3133">
            <v>21.86</v>
          </cell>
          <cell r="Q3133">
            <v>21.89</v>
          </cell>
          <cell r="R3133">
            <v>21.92</v>
          </cell>
        </row>
        <row r="3134">
          <cell r="A3134">
            <v>2001</v>
          </cell>
          <cell r="B3134" t="str">
            <v>DEC</v>
          </cell>
          <cell r="C3134" t="str">
            <v>DEC - 2001</v>
          </cell>
          <cell r="D3134">
            <v>37253</v>
          </cell>
          <cell r="E3134">
            <v>27</v>
          </cell>
          <cell r="F3134">
            <v>37252</v>
          </cell>
          <cell r="G3134">
            <v>20.9</v>
          </cell>
          <cell r="H3134">
            <v>21.14</v>
          </cell>
          <cell r="I3134">
            <v>21.24</v>
          </cell>
          <cell r="J3134">
            <v>21.34</v>
          </cell>
          <cell r="K3134">
            <v>21.4</v>
          </cell>
          <cell r="L3134">
            <v>21.41</v>
          </cell>
          <cell r="M3134">
            <v>21.44</v>
          </cell>
          <cell r="N3134">
            <v>21.47</v>
          </cell>
          <cell r="O3134">
            <v>21.5</v>
          </cell>
          <cell r="P3134">
            <v>21.53</v>
          </cell>
          <cell r="Q3134">
            <v>21.56</v>
          </cell>
          <cell r="R3134">
            <v>21.59</v>
          </cell>
        </row>
        <row r="3135">
          <cell r="A3135">
            <v>2001</v>
          </cell>
          <cell r="B3135" t="str">
            <v>DEC</v>
          </cell>
          <cell r="C3135" t="str">
            <v>DEC - 2001</v>
          </cell>
          <cell r="D3135">
            <v>37253</v>
          </cell>
          <cell r="E3135">
            <v>28</v>
          </cell>
          <cell r="F3135">
            <v>37253</v>
          </cell>
          <cell r="G3135">
            <v>20.41</v>
          </cell>
          <cell r="H3135">
            <v>20.66</v>
          </cell>
          <cell r="I3135">
            <v>20.8</v>
          </cell>
          <cell r="J3135">
            <v>20.93</v>
          </cell>
          <cell r="K3135">
            <v>21</v>
          </cell>
          <cell r="L3135">
            <v>21.01</v>
          </cell>
          <cell r="M3135">
            <v>21.04</v>
          </cell>
          <cell r="N3135">
            <v>21.07</v>
          </cell>
          <cell r="O3135">
            <v>21.1</v>
          </cell>
          <cell r="P3135">
            <v>21.13</v>
          </cell>
          <cell r="Q3135">
            <v>21.16</v>
          </cell>
          <cell r="R3135">
            <v>21.2</v>
          </cell>
        </row>
        <row r="3136">
          <cell r="A3136">
            <v>2001</v>
          </cell>
          <cell r="B3136" t="str">
            <v>DEC</v>
          </cell>
          <cell r="C3136" t="str">
            <v>DEC - 2001</v>
          </cell>
          <cell r="D3136">
            <v>37260</v>
          </cell>
          <cell r="E3136">
            <v>31</v>
          </cell>
          <cell r="F3136">
            <v>37256</v>
          </cell>
          <cell r="G3136">
            <v>19.84</v>
          </cell>
          <cell r="H3136">
            <v>20.11</v>
          </cell>
          <cell r="I3136">
            <v>20.27</v>
          </cell>
          <cell r="J3136">
            <v>20.41</v>
          </cell>
          <cell r="K3136">
            <v>20.49</v>
          </cell>
          <cell r="L3136">
            <v>20.53</v>
          </cell>
          <cell r="M3136">
            <v>20.57</v>
          </cell>
          <cell r="N3136">
            <v>20.61</v>
          </cell>
          <cell r="O3136">
            <v>20.65</v>
          </cell>
          <cell r="P3136">
            <v>20.69</v>
          </cell>
          <cell r="Q3136">
            <v>20.73</v>
          </cell>
          <cell r="R3136">
            <v>20.77</v>
          </cell>
        </row>
        <row r="3137">
          <cell r="A3137">
            <v>2002</v>
          </cell>
          <cell r="B3137" t="str">
            <v>JAN</v>
          </cell>
          <cell r="C3137" t="str">
            <v>JAN - 2002</v>
          </cell>
          <cell r="D3137">
            <v>37260</v>
          </cell>
          <cell r="E3137">
            <v>1</v>
          </cell>
          <cell r="F3137">
            <v>37257</v>
          </cell>
        </row>
        <row r="3138">
          <cell r="A3138">
            <v>2002</v>
          </cell>
          <cell r="B3138" t="str">
            <v>JAN</v>
          </cell>
          <cell r="C3138" t="str">
            <v>JAN - 2002</v>
          </cell>
          <cell r="D3138">
            <v>37260</v>
          </cell>
          <cell r="E3138">
            <v>2</v>
          </cell>
          <cell r="F3138">
            <v>37258</v>
          </cell>
          <cell r="G3138">
            <v>21.01</v>
          </cell>
          <cell r="H3138">
            <v>21.23</v>
          </cell>
          <cell r="I3138">
            <v>21.34</v>
          </cell>
          <cell r="J3138">
            <v>21.42</v>
          </cell>
          <cell r="K3138">
            <v>21.46</v>
          </cell>
          <cell r="L3138">
            <v>21.47</v>
          </cell>
          <cell r="M3138">
            <v>21.48</v>
          </cell>
          <cell r="N3138">
            <v>21.5</v>
          </cell>
          <cell r="O3138">
            <v>21.52</v>
          </cell>
          <cell r="P3138">
            <v>21.54</v>
          </cell>
          <cell r="Q3138">
            <v>21.56</v>
          </cell>
          <cell r="R3138">
            <v>21.59</v>
          </cell>
        </row>
        <row r="3139">
          <cell r="A3139">
            <v>2002</v>
          </cell>
          <cell r="B3139" t="str">
            <v>JAN</v>
          </cell>
          <cell r="C3139" t="str">
            <v>JAN - 2002</v>
          </cell>
          <cell r="D3139">
            <v>37260</v>
          </cell>
          <cell r="E3139">
            <v>3</v>
          </cell>
          <cell r="F3139">
            <v>37259</v>
          </cell>
          <cell r="G3139">
            <v>20.37</v>
          </cell>
          <cell r="H3139">
            <v>20.64</v>
          </cell>
          <cell r="I3139">
            <v>20.77</v>
          </cell>
          <cell r="J3139">
            <v>20.85</v>
          </cell>
          <cell r="K3139">
            <v>20.89</v>
          </cell>
          <cell r="L3139">
            <v>20.9</v>
          </cell>
          <cell r="M3139">
            <v>20.9</v>
          </cell>
          <cell r="N3139">
            <v>20.92</v>
          </cell>
          <cell r="O3139">
            <v>20.95</v>
          </cell>
          <cell r="P3139">
            <v>20.97</v>
          </cell>
          <cell r="Q3139">
            <v>20.99</v>
          </cell>
          <cell r="R3139">
            <v>21.02</v>
          </cell>
        </row>
        <row r="3140">
          <cell r="A3140">
            <v>2002</v>
          </cell>
          <cell r="B3140" t="str">
            <v>JAN</v>
          </cell>
          <cell r="C3140" t="str">
            <v>JAN - 2002</v>
          </cell>
          <cell r="D3140">
            <v>37260</v>
          </cell>
          <cell r="E3140">
            <v>4</v>
          </cell>
          <cell r="F3140">
            <v>37260</v>
          </cell>
          <cell r="G3140">
            <v>21.62</v>
          </cell>
          <cell r="H3140">
            <v>21.91</v>
          </cell>
          <cell r="I3140">
            <v>22.02</v>
          </cell>
          <cell r="J3140">
            <v>22.02</v>
          </cell>
          <cell r="K3140">
            <v>22.01</v>
          </cell>
          <cell r="L3140">
            <v>21.97</v>
          </cell>
          <cell r="M3140">
            <v>21.94</v>
          </cell>
          <cell r="N3140">
            <v>21.92</v>
          </cell>
          <cell r="O3140">
            <v>21.89</v>
          </cell>
          <cell r="P3140">
            <v>21.86</v>
          </cell>
          <cell r="Q3140">
            <v>21.83</v>
          </cell>
          <cell r="R3140">
            <v>21.82</v>
          </cell>
        </row>
        <row r="3141">
          <cell r="A3141">
            <v>2002</v>
          </cell>
          <cell r="B3141" t="str">
            <v>JAN</v>
          </cell>
          <cell r="C3141" t="str">
            <v>JAN - 2002</v>
          </cell>
          <cell r="D3141">
            <v>37267</v>
          </cell>
          <cell r="E3141">
            <v>7</v>
          </cell>
          <cell r="F3141">
            <v>37263</v>
          </cell>
          <cell r="G3141">
            <v>21.48</v>
          </cell>
          <cell r="H3141">
            <v>21.78</v>
          </cell>
          <cell r="I3141">
            <v>21.94</v>
          </cell>
          <cell r="J3141">
            <v>21.9</v>
          </cell>
          <cell r="K3141">
            <v>21.84</v>
          </cell>
          <cell r="L3141">
            <v>21.78</v>
          </cell>
          <cell r="M3141">
            <v>21.74</v>
          </cell>
          <cell r="N3141">
            <v>21.71</v>
          </cell>
          <cell r="O3141">
            <v>21.68</v>
          </cell>
          <cell r="P3141">
            <v>21.65</v>
          </cell>
          <cell r="Q3141">
            <v>21.62</v>
          </cell>
          <cell r="R3141">
            <v>21.61</v>
          </cell>
        </row>
        <row r="3142">
          <cell r="A3142">
            <v>2002</v>
          </cell>
          <cell r="B3142" t="str">
            <v>JAN</v>
          </cell>
          <cell r="C3142" t="str">
            <v>JAN - 2002</v>
          </cell>
          <cell r="D3142">
            <v>37267</v>
          </cell>
          <cell r="E3142">
            <v>8</v>
          </cell>
          <cell r="F3142">
            <v>37264</v>
          </cell>
          <cell r="G3142">
            <v>21.25</v>
          </cell>
          <cell r="H3142">
            <v>21.57</v>
          </cell>
          <cell r="I3142">
            <v>21.73</v>
          </cell>
          <cell r="J3142">
            <v>21.69</v>
          </cell>
          <cell r="K3142">
            <v>21.63</v>
          </cell>
          <cell r="L3142">
            <v>21.57</v>
          </cell>
          <cell r="M3142">
            <v>21.53</v>
          </cell>
          <cell r="N3142">
            <v>21.5</v>
          </cell>
          <cell r="O3142">
            <v>21.47</v>
          </cell>
          <cell r="P3142">
            <v>21.44</v>
          </cell>
          <cell r="Q3142">
            <v>21.41</v>
          </cell>
          <cell r="R3142">
            <v>21.4</v>
          </cell>
        </row>
        <row r="3143">
          <cell r="A3143">
            <v>2002</v>
          </cell>
          <cell r="B3143" t="str">
            <v>JAN</v>
          </cell>
          <cell r="C3143" t="str">
            <v>JAN - 2002</v>
          </cell>
          <cell r="D3143">
            <v>37267</v>
          </cell>
          <cell r="E3143">
            <v>9</v>
          </cell>
          <cell r="F3143">
            <v>37265</v>
          </cell>
          <cell r="G3143">
            <v>20.18</v>
          </cell>
          <cell r="H3143">
            <v>20.65</v>
          </cell>
          <cell r="I3143">
            <v>20.88</v>
          </cell>
          <cell r="J3143">
            <v>20.93</v>
          </cell>
          <cell r="K3143">
            <v>20.94</v>
          </cell>
          <cell r="L3143">
            <v>20.91</v>
          </cell>
          <cell r="M3143">
            <v>20.89</v>
          </cell>
          <cell r="N3143">
            <v>20.88</v>
          </cell>
          <cell r="O3143">
            <v>20.87</v>
          </cell>
          <cell r="P3143">
            <v>20.86</v>
          </cell>
          <cell r="Q3143">
            <v>20.85</v>
          </cell>
          <cell r="R3143">
            <v>20.85</v>
          </cell>
        </row>
        <row r="3144">
          <cell r="A3144">
            <v>2002</v>
          </cell>
          <cell r="B3144" t="str">
            <v>JAN</v>
          </cell>
          <cell r="C3144" t="str">
            <v>JAN - 2002</v>
          </cell>
          <cell r="D3144">
            <v>37267</v>
          </cell>
          <cell r="E3144">
            <v>10</v>
          </cell>
          <cell r="F3144">
            <v>37266</v>
          </cell>
          <cell r="G3144">
            <v>20.38</v>
          </cell>
          <cell r="H3144">
            <v>20.9</v>
          </cell>
          <cell r="I3144">
            <v>21.16</v>
          </cell>
          <cell r="J3144">
            <v>21.25</v>
          </cell>
          <cell r="K3144">
            <v>21.28</v>
          </cell>
          <cell r="L3144">
            <v>21.27</v>
          </cell>
          <cell r="M3144">
            <v>21.26</v>
          </cell>
          <cell r="N3144">
            <v>21.26</v>
          </cell>
          <cell r="O3144">
            <v>21.26</v>
          </cell>
          <cell r="P3144">
            <v>21.26</v>
          </cell>
          <cell r="Q3144">
            <v>21.26</v>
          </cell>
          <cell r="R3144">
            <v>21.27</v>
          </cell>
        </row>
        <row r="3145">
          <cell r="A3145">
            <v>2002</v>
          </cell>
          <cell r="B3145" t="str">
            <v>JAN</v>
          </cell>
          <cell r="C3145" t="str">
            <v>JAN - 2002</v>
          </cell>
          <cell r="D3145">
            <v>37267</v>
          </cell>
          <cell r="E3145">
            <v>11</v>
          </cell>
          <cell r="F3145">
            <v>37267</v>
          </cell>
          <cell r="G3145">
            <v>19.68</v>
          </cell>
          <cell r="H3145">
            <v>20.32</v>
          </cell>
          <cell r="I3145">
            <v>20.61</v>
          </cell>
          <cell r="J3145">
            <v>20.73</v>
          </cell>
          <cell r="K3145">
            <v>20.79</v>
          </cell>
          <cell r="L3145">
            <v>20.79</v>
          </cell>
          <cell r="M3145">
            <v>20.8</v>
          </cell>
          <cell r="N3145">
            <v>20.81</v>
          </cell>
          <cell r="O3145">
            <v>20.82</v>
          </cell>
          <cell r="P3145">
            <v>20.83</v>
          </cell>
          <cell r="Q3145">
            <v>20.84</v>
          </cell>
          <cell r="R3145">
            <v>20.86</v>
          </cell>
        </row>
        <row r="3146">
          <cell r="A3146">
            <v>2002</v>
          </cell>
          <cell r="B3146" t="str">
            <v>JAN</v>
          </cell>
          <cell r="C3146" t="str">
            <v>JAN - 2002</v>
          </cell>
          <cell r="D3146">
            <v>37274</v>
          </cell>
          <cell r="E3146">
            <v>14</v>
          </cell>
          <cell r="F3146">
            <v>37270</v>
          </cell>
          <cell r="G3146">
            <v>18.89</v>
          </cell>
          <cell r="H3146">
            <v>19.41</v>
          </cell>
          <cell r="I3146">
            <v>19.739999999999998</v>
          </cell>
          <cell r="J3146">
            <v>19.91</v>
          </cell>
          <cell r="K3146">
            <v>20.03</v>
          </cell>
          <cell r="L3146">
            <v>20.059999999999999</v>
          </cell>
          <cell r="M3146">
            <v>20.09</v>
          </cell>
          <cell r="N3146">
            <v>20.12</v>
          </cell>
          <cell r="O3146">
            <v>20.149999999999999</v>
          </cell>
          <cell r="P3146">
            <v>20.18</v>
          </cell>
          <cell r="Q3146">
            <v>20.21</v>
          </cell>
          <cell r="R3146">
            <v>20.239999999999998</v>
          </cell>
        </row>
        <row r="3147">
          <cell r="A3147">
            <v>2002</v>
          </cell>
          <cell r="B3147" t="str">
            <v>JAN</v>
          </cell>
          <cell r="C3147" t="str">
            <v>JAN - 2002</v>
          </cell>
          <cell r="D3147">
            <v>37274</v>
          </cell>
          <cell r="E3147">
            <v>15</v>
          </cell>
          <cell r="F3147">
            <v>37271</v>
          </cell>
          <cell r="G3147">
            <v>18.899999999999999</v>
          </cell>
          <cell r="H3147">
            <v>19.440000000000001</v>
          </cell>
          <cell r="I3147">
            <v>19.739999999999998</v>
          </cell>
          <cell r="J3147">
            <v>19.91</v>
          </cell>
          <cell r="K3147">
            <v>20.03</v>
          </cell>
          <cell r="L3147">
            <v>20.05</v>
          </cell>
          <cell r="M3147">
            <v>20.07</v>
          </cell>
          <cell r="N3147">
            <v>20.100000000000001</v>
          </cell>
          <cell r="O3147">
            <v>20.13</v>
          </cell>
          <cell r="P3147">
            <v>20.149999999999999</v>
          </cell>
          <cell r="Q3147">
            <v>20.170000000000002</v>
          </cell>
          <cell r="R3147">
            <v>20.190000000000001</v>
          </cell>
        </row>
        <row r="3148">
          <cell r="A3148">
            <v>2002</v>
          </cell>
          <cell r="B3148" t="str">
            <v>JAN</v>
          </cell>
          <cell r="C3148" t="str">
            <v>JAN - 2002</v>
          </cell>
          <cell r="D3148">
            <v>37274</v>
          </cell>
          <cell r="E3148">
            <v>16</v>
          </cell>
          <cell r="F3148">
            <v>37272</v>
          </cell>
          <cell r="G3148">
            <v>18.86</v>
          </cell>
          <cell r="H3148">
            <v>19.48</v>
          </cell>
          <cell r="I3148">
            <v>19.84</v>
          </cell>
          <cell r="J3148">
            <v>20.05</v>
          </cell>
          <cell r="K3148">
            <v>20.2</v>
          </cell>
          <cell r="L3148">
            <v>20.239999999999998</v>
          </cell>
          <cell r="M3148">
            <v>20.27</v>
          </cell>
          <cell r="N3148">
            <v>20.309999999999999</v>
          </cell>
          <cell r="O3148">
            <v>20.350000000000001</v>
          </cell>
          <cell r="P3148">
            <v>20.39</v>
          </cell>
          <cell r="Q3148">
            <v>20.420000000000002</v>
          </cell>
          <cell r="R3148">
            <v>20.45</v>
          </cell>
        </row>
        <row r="3149">
          <cell r="A3149">
            <v>2002</v>
          </cell>
          <cell r="B3149" t="str">
            <v>JAN</v>
          </cell>
          <cell r="C3149" t="str">
            <v>JAN - 2002</v>
          </cell>
          <cell r="D3149">
            <v>37274</v>
          </cell>
          <cell r="E3149">
            <v>17</v>
          </cell>
          <cell r="F3149">
            <v>37273</v>
          </cell>
          <cell r="G3149">
            <v>17.97</v>
          </cell>
          <cell r="H3149">
            <v>18.63</v>
          </cell>
          <cell r="I3149">
            <v>19.03</v>
          </cell>
          <cell r="J3149">
            <v>19.27</v>
          </cell>
          <cell r="K3149">
            <v>19.45</v>
          </cell>
          <cell r="L3149">
            <v>19.52</v>
          </cell>
          <cell r="M3149">
            <v>19.59</v>
          </cell>
          <cell r="N3149">
            <v>19.64</v>
          </cell>
          <cell r="O3149">
            <v>19.690000000000001</v>
          </cell>
          <cell r="P3149">
            <v>19.739999999999998</v>
          </cell>
          <cell r="Q3149">
            <v>19.79</v>
          </cell>
          <cell r="R3149">
            <v>19.84</v>
          </cell>
        </row>
        <row r="3150">
          <cell r="A3150">
            <v>2002</v>
          </cell>
          <cell r="B3150" t="str">
            <v>JAN</v>
          </cell>
          <cell r="C3150" t="str">
            <v>JAN - 2002</v>
          </cell>
          <cell r="D3150">
            <v>37274</v>
          </cell>
          <cell r="E3150">
            <v>18</v>
          </cell>
          <cell r="F3150">
            <v>37274</v>
          </cell>
          <cell r="G3150">
            <v>18</v>
          </cell>
          <cell r="H3150">
            <v>18.66</v>
          </cell>
          <cell r="I3150">
            <v>19.059999999999999</v>
          </cell>
          <cell r="J3150">
            <v>19.3</v>
          </cell>
          <cell r="K3150">
            <v>19.48</v>
          </cell>
          <cell r="L3150">
            <v>19.559999999999999</v>
          </cell>
          <cell r="M3150">
            <v>19.63</v>
          </cell>
          <cell r="N3150">
            <v>19.690000000000001</v>
          </cell>
          <cell r="O3150">
            <v>19.75</v>
          </cell>
          <cell r="P3150">
            <v>19.8</v>
          </cell>
          <cell r="Q3150">
            <v>19.850000000000001</v>
          </cell>
          <cell r="R3150">
            <v>19.899999999999999</v>
          </cell>
        </row>
        <row r="3151">
          <cell r="A3151">
            <v>2002</v>
          </cell>
          <cell r="B3151" t="str">
            <v>JAN</v>
          </cell>
          <cell r="C3151" t="str">
            <v>JAN - 2002</v>
          </cell>
          <cell r="D3151">
            <v>37281</v>
          </cell>
          <cell r="E3151">
            <v>21</v>
          </cell>
          <cell r="F3151">
            <v>37277</v>
          </cell>
        </row>
        <row r="3152">
          <cell r="A3152">
            <v>2002</v>
          </cell>
          <cell r="B3152" t="str">
            <v>JAN</v>
          </cell>
          <cell r="C3152" t="str">
            <v>JAN - 2002</v>
          </cell>
          <cell r="D3152">
            <v>37281</v>
          </cell>
          <cell r="E3152">
            <v>22</v>
          </cell>
          <cell r="F3152">
            <v>37278</v>
          </cell>
          <cell r="G3152">
            <v>18.34</v>
          </cell>
          <cell r="H3152">
            <v>18.98</v>
          </cell>
          <cell r="I3152">
            <v>19.34</v>
          </cell>
          <cell r="J3152">
            <v>19.59</v>
          </cell>
          <cell r="K3152">
            <v>19.77</v>
          </cell>
          <cell r="L3152">
            <v>19.84</v>
          </cell>
          <cell r="M3152">
            <v>19.91</v>
          </cell>
          <cell r="N3152">
            <v>19.97</v>
          </cell>
          <cell r="O3152">
            <v>20.02</v>
          </cell>
          <cell r="P3152">
            <v>20.07</v>
          </cell>
          <cell r="Q3152">
            <v>20.12</v>
          </cell>
          <cell r="R3152">
            <v>20.170000000000002</v>
          </cell>
        </row>
        <row r="3153">
          <cell r="A3153">
            <v>2002</v>
          </cell>
          <cell r="B3153" t="str">
            <v>JAN</v>
          </cell>
          <cell r="C3153" t="str">
            <v>JAN - 2002</v>
          </cell>
          <cell r="D3153">
            <v>37281</v>
          </cell>
          <cell r="E3153">
            <v>23</v>
          </cell>
          <cell r="F3153">
            <v>37279</v>
          </cell>
          <cell r="G3153">
            <v>19.5</v>
          </cell>
          <cell r="H3153">
            <v>19.75</v>
          </cell>
          <cell r="I3153">
            <v>19.91</v>
          </cell>
          <cell r="J3153">
            <v>20.010000000000002</v>
          </cell>
          <cell r="K3153">
            <v>20.04</v>
          </cell>
          <cell r="L3153">
            <v>20.079999999999998</v>
          </cell>
          <cell r="M3153">
            <v>20.12</v>
          </cell>
          <cell r="N3153">
            <v>20.149999999999999</v>
          </cell>
          <cell r="O3153">
            <v>20.18</v>
          </cell>
          <cell r="P3153">
            <v>20.21</v>
          </cell>
          <cell r="Q3153">
            <v>20.25</v>
          </cell>
          <cell r="R3153">
            <v>20.29</v>
          </cell>
        </row>
        <row r="3154">
          <cell r="A3154">
            <v>2002</v>
          </cell>
          <cell r="B3154" t="str">
            <v>JAN</v>
          </cell>
          <cell r="C3154" t="str">
            <v>JAN - 2002</v>
          </cell>
          <cell r="D3154">
            <v>37281</v>
          </cell>
          <cell r="E3154">
            <v>24</v>
          </cell>
          <cell r="F3154">
            <v>37280</v>
          </cell>
          <cell r="G3154">
            <v>19.7</v>
          </cell>
          <cell r="H3154">
            <v>19.93</v>
          </cell>
          <cell r="I3154">
            <v>20.05</v>
          </cell>
          <cell r="J3154">
            <v>20.14</v>
          </cell>
          <cell r="K3154">
            <v>20.16</v>
          </cell>
          <cell r="L3154">
            <v>20.18</v>
          </cell>
          <cell r="M3154">
            <v>20.2</v>
          </cell>
          <cell r="N3154">
            <v>20.22</v>
          </cell>
          <cell r="O3154">
            <v>20.239999999999998</v>
          </cell>
          <cell r="P3154">
            <v>20.260000000000002</v>
          </cell>
          <cell r="Q3154">
            <v>20.3</v>
          </cell>
          <cell r="R3154">
            <v>20.34</v>
          </cell>
        </row>
        <row r="3155">
          <cell r="A3155">
            <v>2002</v>
          </cell>
          <cell r="B3155" t="str">
            <v>JAN</v>
          </cell>
          <cell r="C3155" t="str">
            <v>JAN - 2002</v>
          </cell>
          <cell r="D3155">
            <v>37281</v>
          </cell>
          <cell r="E3155">
            <v>25</v>
          </cell>
          <cell r="F3155">
            <v>37281</v>
          </cell>
          <cell r="G3155">
            <v>19.989999999999998</v>
          </cell>
          <cell r="H3155">
            <v>20.23</v>
          </cell>
          <cell r="I3155">
            <v>20.36</v>
          </cell>
          <cell r="J3155">
            <v>20.46</v>
          </cell>
          <cell r="K3155">
            <v>20.49</v>
          </cell>
          <cell r="L3155">
            <v>20.52</v>
          </cell>
          <cell r="M3155">
            <v>20.55</v>
          </cell>
          <cell r="N3155">
            <v>20.57</v>
          </cell>
          <cell r="O3155">
            <v>20.59</v>
          </cell>
          <cell r="P3155">
            <v>20.61</v>
          </cell>
          <cell r="Q3155">
            <v>20.65</v>
          </cell>
          <cell r="R3155">
            <v>20.69</v>
          </cell>
        </row>
        <row r="3156">
          <cell r="A3156">
            <v>2002</v>
          </cell>
          <cell r="B3156" t="str">
            <v>JAN</v>
          </cell>
          <cell r="C3156" t="str">
            <v>JAN - 2002</v>
          </cell>
          <cell r="D3156">
            <v>37288</v>
          </cell>
          <cell r="E3156">
            <v>28</v>
          </cell>
          <cell r="F3156">
            <v>37284</v>
          </cell>
          <cell r="G3156">
            <v>20.05</v>
          </cell>
          <cell r="H3156">
            <v>20.34</v>
          </cell>
          <cell r="I3156">
            <v>20.48</v>
          </cell>
          <cell r="J3156">
            <v>20.56</v>
          </cell>
          <cell r="K3156">
            <v>20.56</v>
          </cell>
          <cell r="L3156">
            <v>20.56</v>
          </cell>
          <cell r="M3156">
            <v>20.57</v>
          </cell>
          <cell r="N3156">
            <v>20.58</v>
          </cell>
          <cell r="O3156">
            <v>20.59</v>
          </cell>
          <cell r="P3156">
            <v>20.6</v>
          </cell>
          <cell r="Q3156">
            <v>20.63</v>
          </cell>
          <cell r="R3156">
            <v>20.65</v>
          </cell>
        </row>
        <row r="3157">
          <cell r="A3157">
            <v>2002</v>
          </cell>
          <cell r="B3157" t="str">
            <v>JAN</v>
          </cell>
          <cell r="C3157" t="str">
            <v>JAN - 2002</v>
          </cell>
          <cell r="D3157">
            <v>37288</v>
          </cell>
          <cell r="E3157">
            <v>29</v>
          </cell>
          <cell r="F3157">
            <v>37285</v>
          </cell>
          <cell r="G3157">
            <v>19.579999999999998</v>
          </cell>
          <cell r="H3157">
            <v>19.91</v>
          </cell>
          <cell r="I3157">
            <v>20.079999999999998</v>
          </cell>
          <cell r="J3157">
            <v>20.190000000000001</v>
          </cell>
          <cell r="K3157">
            <v>20.22</v>
          </cell>
          <cell r="L3157">
            <v>20.239999999999998</v>
          </cell>
          <cell r="M3157">
            <v>20.25</v>
          </cell>
          <cell r="N3157">
            <v>20.27</v>
          </cell>
          <cell r="O3157">
            <v>20.29</v>
          </cell>
          <cell r="P3157">
            <v>20.309999999999999</v>
          </cell>
          <cell r="Q3157">
            <v>20.34</v>
          </cell>
          <cell r="R3157">
            <v>20.36</v>
          </cell>
        </row>
        <row r="3158">
          <cell r="A3158">
            <v>2002</v>
          </cell>
          <cell r="B3158" t="str">
            <v>JAN</v>
          </cell>
          <cell r="C3158" t="str">
            <v>JAN - 2002</v>
          </cell>
          <cell r="D3158">
            <v>37288</v>
          </cell>
          <cell r="E3158">
            <v>30</v>
          </cell>
          <cell r="F3158">
            <v>37286</v>
          </cell>
          <cell r="G3158">
            <v>19.079999999999998</v>
          </cell>
          <cell r="H3158">
            <v>19.440000000000001</v>
          </cell>
          <cell r="I3158">
            <v>19.690000000000001</v>
          </cell>
          <cell r="J3158">
            <v>19.86</v>
          </cell>
          <cell r="K3158">
            <v>19.940000000000001</v>
          </cell>
          <cell r="L3158">
            <v>19.989999999999998</v>
          </cell>
          <cell r="M3158">
            <v>20.04</v>
          </cell>
          <cell r="N3158">
            <v>20.079999999999998</v>
          </cell>
          <cell r="O3158">
            <v>20.12</v>
          </cell>
          <cell r="P3158">
            <v>20.16</v>
          </cell>
          <cell r="Q3158">
            <v>20.21</v>
          </cell>
          <cell r="R3158">
            <v>20.25</v>
          </cell>
        </row>
        <row r="3159">
          <cell r="A3159">
            <v>2002</v>
          </cell>
          <cell r="B3159" t="str">
            <v>JAN</v>
          </cell>
          <cell r="C3159" t="str">
            <v>JAN - 2002</v>
          </cell>
          <cell r="D3159">
            <v>37288</v>
          </cell>
          <cell r="E3159">
            <v>31</v>
          </cell>
          <cell r="F3159">
            <v>37287</v>
          </cell>
          <cell r="G3159">
            <v>19.48</v>
          </cell>
          <cell r="H3159">
            <v>19.809999999999999</v>
          </cell>
          <cell r="I3159">
            <v>20.07</v>
          </cell>
          <cell r="J3159">
            <v>20.23</v>
          </cell>
          <cell r="K3159">
            <v>20.3</v>
          </cell>
          <cell r="L3159">
            <v>20.350000000000001</v>
          </cell>
          <cell r="M3159">
            <v>20.39</v>
          </cell>
          <cell r="N3159">
            <v>20.43</v>
          </cell>
          <cell r="O3159">
            <v>20.47</v>
          </cell>
          <cell r="P3159">
            <v>20.51</v>
          </cell>
          <cell r="Q3159">
            <v>20.55</v>
          </cell>
          <cell r="R3159">
            <v>20.59</v>
          </cell>
        </row>
        <row r="3160">
          <cell r="A3160">
            <v>2002</v>
          </cell>
          <cell r="B3160" t="str">
            <v>FEB</v>
          </cell>
          <cell r="C3160" t="str">
            <v>FEB - 2002</v>
          </cell>
          <cell r="D3160">
            <v>37288</v>
          </cell>
          <cell r="E3160">
            <v>1</v>
          </cell>
          <cell r="F3160">
            <v>37288</v>
          </cell>
          <cell r="G3160">
            <v>20.38</v>
          </cell>
          <cell r="H3160">
            <v>20.63</v>
          </cell>
          <cell r="I3160">
            <v>20.84</v>
          </cell>
          <cell r="J3160">
            <v>20.96</v>
          </cell>
          <cell r="K3160">
            <v>20.97</v>
          </cell>
          <cell r="L3160">
            <v>20.98</v>
          </cell>
          <cell r="M3160">
            <v>20.99</v>
          </cell>
          <cell r="N3160">
            <v>21</v>
          </cell>
          <cell r="O3160">
            <v>21.01</v>
          </cell>
          <cell r="P3160">
            <v>21.02</v>
          </cell>
          <cell r="Q3160">
            <v>21.04</v>
          </cell>
          <cell r="R3160">
            <v>21.06</v>
          </cell>
        </row>
        <row r="3161">
          <cell r="A3161">
            <v>2002</v>
          </cell>
          <cell r="B3161" t="str">
            <v>FEB</v>
          </cell>
          <cell r="C3161" t="str">
            <v>FEB - 2002</v>
          </cell>
          <cell r="D3161">
            <v>37295</v>
          </cell>
          <cell r="E3161">
            <v>4</v>
          </cell>
          <cell r="F3161">
            <v>37291</v>
          </cell>
          <cell r="G3161">
            <v>20.07</v>
          </cell>
          <cell r="H3161">
            <v>20.36</v>
          </cell>
          <cell r="I3161">
            <v>20.56</v>
          </cell>
          <cell r="J3161">
            <v>20.67</v>
          </cell>
          <cell r="K3161">
            <v>20.68</v>
          </cell>
          <cell r="L3161">
            <v>20.69</v>
          </cell>
          <cell r="M3161">
            <v>20.7</v>
          </cell>
          <cell r="N3161">
            <v>20.71</v>
          </cell>
          <cell r="O3161">
            <v>20.72</v>
          </cell>
          <cell r="P3161">
            <v>20.73</v>
          </cell>
          <cell r="Q3161">
            <v>20.75</v>
          </cell>
          <cell r="R3161">
            <v>20.77</v>
          </cell>
        </row>
        <row r="3162">
          <cell r="A3162">
            <v>2002</v>
          </cell>
          <cell r="B3162" t="str">
            <v>FEB</v>
          </cell>
          <cell r="C3162" t="str">
            <v>FEB - 2002</v>
          </cell>
          <cell r="D3162">
            <v>37295</v>
          </cell>
          <cell r="E3162">
            <v>5</v>
          </cell>
          <cell r="F3162">
            <v>37292</v>
          </cell>
          <cell r="G3162">
            <v>20.07</v>
          </cell>
          <cell r="H3162">
            <v>20.37</v>
          </cell>
          <cell r="I3162">
            <v>20.53</v>
          </cell>
          <cell r="J3162">
            <v>20.63</v>
          </cell>
          <cell r="K3162">
            <v>20.65</v>
          </cell>
          <cell r="L3162">
            <v>20.66</v>
          </cell>
          <cell r="M3162">
            <v>20.67</v>
          </cell>
          <cell r="N3162">
            <v>20.68</v>
          </cell>
          <cell r="O3162">
            <v>20.69</v>
          </cell>
          <cell r="P3162">
            <v>20.7</v>
          </cell>
          <cell r="Q3162">
            <v>20.71</v>
          </cell>
          <cell r="R3162">
            <v>20.73</v>
          </cell>
        </row>
        <row r="3163">
          <cell r="A3163">
            <v>2002</v>
          </cell>
          <cell r="B3163" t="str">
            <v>FEB</v>
          </cell>
          <cell r="C3163" t="str">
            <v>FEB - 2002</v>
          </cell>
          <cell r="D3163">
            <v>37295</v>
          </cell>
          <cell r="E3163">
            <v>6</v>
          </cell>
          <cell r="F3163">
            <v>37293</v>
          </cell>
          <cell r="G3163">
            <v>19.78</v>
          </cell>
          <cell r="H3163">
            <v>20.14</v>
          </cell>
          <cell r="I3163">
            <v>20.29</v>
          </cell>
          <cell r="J3163">
            <v>20.38</v>
          </cell>
          <cell r="K3163">
            <v>20.399999999999999</v>
          </cell>
          <cell r="L3163">
            <v>20.41</v>
          </cell>
          <cell r="M3163">
            <v>20.420000000000002</v>
          </cell>
          <cell r="N3163">
            <v>20.43</v>
          </cell>
          <cell r="O3163">
            <v>20.440000000000001</v>
          </cell>
          <cell r="P3163">
            <v>20.45</v>
          </cell>
          <cell r="Q3163">
            <v>20.47</v>
          </cell>
          <cell r="R3163">
            <v>20.49</v>
          </cell>
        </row>
        <row r="3164">
          <cell r="A3164">
            <v>2002</v>
          </cell>
          <cell r="B3164" t="str">
            <v>FEB</v>
          </cell>
          <cell r="C3164" t="str">
            <v>FEB - 2002</v>
          </cell>
          <cell r="D3164">
            <v>37295</v>
          </cell>
          <cell r="E3164">
            <v>7</v>
          </cell>
          <cell r="F3164">
            <v>37294</v>
          </cell>
          <cell r="G3164">
            <v>19.64</v>
          </cell>
          <cell r="H3164">
            <v>20.02</v>
          </cell>
          <cell r="I3164">
            <v>20.2</v>
          </cell>
          <cell r="J3164">
            <v>20.309999999999999</v>
          </cell>
          <cell r="K3164">
            <v>20.350000000000001</v>
          </cell>
          <cell r="L3164">
            <v>20.37</v>
          </cell>
          <cell r="M3164">
            <v>20.39</v>
          </cell>
          <cell r="N3164">
            <v>20.41</v>
          </cell>
          <cell r="O3164">
            <v>20.43</v>
          </cell>
          <cell r="P3164">
            <v>20.45</v>
          </cell>
          <cell r="Q3164">
            <v>20.48</v>
          </cell>
          <cell r="R3164">
            <v>20.51</v>
          </cell>
        </row>
        <row r="3165">
          <cell r="A3165">
            <v>2002</v>
          </cell>
          <cell r="B3165" t="str">
            <v>FEB</v>
          </cell>
          <cell r="C3165" t="str">
            <v>FEB - 2002</v>
          </cell>
          <cell r="D3165">
            <v>37295</v>
          </cell>
          <cell r="E3165">
            <v>8</v>
          </cell>
          <cell r="F3165">
            <v>37295</v>
          </cell>
          <cell r="G3165">
            <v>20.260000000000002</v>
          </cell>
          <cell r="H3165">
            <v>20.62</v>
          </cell>
          <cell r="I3165">
            <v>20.79</v>
          </cell>
          <cell r="J3165">
            <v>20.85</v>
          </cell>
          <cell r="K3165">
            <v>20.85</v>
          </cell>
          <cell r="L3165">
            <v>20.85</v>
          </cell>
          <cell r="M3165">
            <v>20.86</v>
          </cell>
          <cell r="N3165">
            <v>20.87</v>
          </cell>
          <cell r="O3165">
            <v>20.88</v>
          </cell>
          <cell r="P3165">
            <v>20.88</v>
          </cell>
          <cell r="Q3165">
            <v>20.89</v>
          </cell>
          <cell r="R3165">
            <v>20.9</v>
          </cell>
        </row>
        <row r="3166">
          <cell r="A3166">
            <v>2002</v>
          </cell>
          <cell r="B3166" t="str">
            <v>FEB</v>
          </cell>
          <cell r="C3166" t="str">
            <v>FEB - 2002</v>
          </cell>
          <cell r="D3166">
            <v>37302</v>
          </cell>
          <cell r="E3166">
            <v>11</v>
          </cell>
          <cell r="F3166">
            <v>37298</v>
          </cell>
          <cell r="G3166">
            <v>21.41</v>
          </cell>
          <cell r="H3166">
            <v>21.81</v>
          </cell>
          <cell r="I3166">
            <v>21.94</v>
          </cell>
          <cell r="J3166">
            <v>21.95</v>
          </cell>
          <cell r="K3166">
            <v>21.92</v>
          </cell>
          <cell r="L3166">
            <v>21.89</v>
          </cell>
          <cell r="M3166">
            <v>21.86</v>
          </cell>
          <cell r="N3166">
            <v>21.83</v>
          </cell>
          <cell r="O3166">
            <v>21.8</v>
          </cell>
          <cell r="P3166">
            <v>21.77</v>
          </cell>
          <cell r="Q3166">
            <v>21.75</v>
          </cell>
          <cell r="R3166">
            <v>21.73</v>
          </cell>
        </row>
        <row r="3167">
          <cell r="A3167">
            <v>2002</v>
          </cell>
          <cell r="B3167" t="str">
            <v>FEB</v>
          </cell>
          <cell r="C3167" t="str">
            <v>FEB - 2002</v>
          </cell>
          <cell r="D3167">
            <v>37302</v>
          </cell>
          <cell r="E3167">
            <v>12</v>
          </cell>
          <cell r="F3167">
            <v>37299</v>
          </cell>
          <cell r="G3167">
            <v>20.73</v>
          </cell>
          <cell r="H3167">
            <v>21.12</v>
          </cell>
          <cell r="I3167">
            <v>21.26</v>
          </cell>
          <cell r="J3167">
            <v>21.27</v>
          </cell>
          <cell r="K3167">
            <v>21.24</v>
          </cell>
          <cell r="L3167">
            <v>21.21</v>
          </cell>
          <cell r="M3167">
            <v>21.18</v>
          </cell>
          <cell r="N3167">
            <v>21.16</v>
          </cell>
          <cell r="O3167">
            <v>21.14</v>
          </cell>
          <cell r="P3167">
            <v>21.12</v>
          </cell>
          <cell r="Q3167">
            <v>21.1</v>
          </cell>
          <cell r="R3167">
            <v>21.08</v>
          </cell>
        </row>
        <row r="3168">
          <cell r="A3168">
            <v>2002</v>
          </cell>
          <cell r="B3168" t="str">
            <v>FEB</v>
          </cell>
          <cell r="C3168" t="str">
            <v>FEB - 2002</v>
          </cell>
          <cell r="D3168">
            <v>37302</v>
          </cell>
          <cell r="E3168">
            <v>13</v>
          </cell>
          <cell r="F3168">
            <v>37300</v>
          </cell>
          <cell r="G3168">
            <v>21.18</v>
          </cell>
          <cell r="H3168">
            <v>21.52</v>
          </cell>
          <cell r="I3168">
            <v>21.62</v>
          </cell>
          <cell r="J3168">
            <v>21.62</v>
          </cell>
          <cell r="K3168">
            <v>21.58</v>
          </cell>
          <cell r="L3168">
            <v>21.54</v>
          </cell>
          <cell r="M3168">
            <v>21.5</v>
          </cell>
          <cell r="N3168">
            <v>21.47</v>
          </cell>
          <cell r="O3168">
            <v>21.44</v>
          </cell>
          <cell r="P3168">
            <v>21.41</v>
          </cell>
          <cell r="Q3168">
            <v>21.38</v>
          </cell>
          <cell r="R3168">
            <v>21.35</v>
          </cell>
        </row>
        <row r="3169">
          <cell r="A3169">
            <v>2002</v>
          </cell>
          <cell r="B3169" t="str">
            <v>FEB</v>
          </cell>
          <cell r="C3169" t="str">
            <v>FEB - 2002</v>
          </cell>
          <cell r="D3169">
            <v>37302</v>
          </cell>
          <cell r="E3169">
            <v>14</v>
          </cell>
          <cell r="F3169">
            <v>37301</v>
          </cell>
          <cell r="G3169">
            <v>21.23</v>
          </cell>
          <cell r="H3169">
            <v>21.52</v>
          </cell>
          <cell r="I3169">
            <v>21.63</v>
          </cell>
          <cell r="J3169">
            <v>21.62</v>
          </cell>
          <cell r="K3169">
            <v>21.56</v>
          </cell>
          <cell r="L3169">
            <v>21.51</v>
          </cell>
          <cell r="M3169">
            <v>21.46</v>
          </cell>
          <cell r="N3169">
            <v>21.43</v>
          </cell>
          <cell r="O3169">
            <v>21.4</v>
          </cell>
          <cell r="P3169">
            <v>21.37</v>
          </cell>
          <cell r="Q3169">
            <v>21.34</v>
          </cell>
          <cell r="R3169">
            <v>21.31</v>
          </cell>
        </row>
        <row r="3170">
          <cell r="A3170">
            <v>2002</v>
          </cell>
          <cell r="B3170" t="str">
            <v>FEB</v>
          </cell>
          <cell r="C3170" t="str">
            <v>FEB - 2002</v>
          </cell>
          <cell r="D3170">
            <v>37302</v>
          </cell>
          <cell r="E3170">
            <v>15</v>
          </cell>
          <cell r="F3170">
            <v>37302</v>
          </cell>
          <cell r="G3170">
            <v>21.5</v>
          </cell>
          <cell r="H3170">
            <v>21.74</v>
          </cell>
          <cell r="I3170">
            <v>21.82</v>
          </cell>
          <cell r="J3170">
            <v>21.8</v>
          </cell>
          <cell r="K3170">
            <v>21.73</v>
          </cell>
          <cell r="L3170">
            <v>21.67</v>
          </cell>
          <cell r="M3170">
            <v>21.61</v>
          </cell>
          <cell r="N3170">
            <v>21.57</v>
          </cell>
          <cell r="O3170">
            <v>21.54</v>
          </cell>
          <cell r="P3170">
            <v>21.51</v>
          </cell>
          <cell r="Q3170">
            <v>21.48</v>
          </cell>
          <cell r="R3170">
            <v>21.45</v>
          </cell>
        </row>
        <row r="3171">
          <cell r="A3171">
            <v>2002</v>
          </cell>
          <cell r="B3171" t="str">
            <v>FEB</v>
          </cell>
          <cell r="C3171" t="str">
            <v>FEB - 2002</v>
          </cell>
          <cell r="D3171">
            <v>37309</v>
          </cell>
          <cell r="E3171">
            <v>18</v>
          </cell>
          <cell r="F3171">
            <v>37305</v>
          </cell>
        </row>
        <row r="3172">
          <cell r="A3172">
            <v>2002</v>
          </cell>
          <cell r="B3172" t="str">
            <v>FEB</v>
          </cell>
          <cell r="C3172" t="str">
            <v>FEB - 2002</v>
          </cell>
          <cell r="D3172">
            <v>37309</v>
          </cell>
          <cell r="E3172">
            <v>19</v>
          </cell>
          <cell r="F3172">
            <v>37306</v>
          </cell>
          <cell r="G3172">
            <v>20.88</v>
          </cell>
          <cell r="H3172">
            <v>21.12</v>
          </cell>
          <cell r="I3172">
            <v>21.27</v>
          </cell>
          <cell r="J3172">
            <v>21.29</v>
          </cell>
          <cell r="K3172">
            <v>21.25</v>
          </cell>
          <cell r="L3172">
            <v>21.21</v>
          </cell>
          <cell r="M3172">
            <v>21.18</v>
          </cell>
          <cell r="N3172">
            <v>21.16</v>
          </cell>
          <cell r="O3172">
            <v>21.14</v>
          </cell>
          <cell r="P3172">
            <v>21.12</v>
          </cell>
          <cell r="Q3172">
            <v>21.1</v>
          </cell>
          <cell r="R3172">
            <v>21.08</v>
          </cell>
        </row>
        <row r="3173">
          <cell r="A3173">
            <v>2002</v>
          </cell>
          <cell r="B3173" t="str">
            <v>FEB</v>
          </cell>
          <cell r="C3173" t="str">
            <v>FEB - 2002</v>
          </cell>
          <cell r="D3173">
            <v>37309</v>
          </cell>
          <cell r="E3173">
            <v>20</v>
          </cell>
          <cell r="F3173">
            <v>37307</v>
          </cell>
          <cell r="G3173">
            <v>20.29</v>
          </cell>
          <cell r="H3173">
            <v>20.43</v>
          </cell>
          <cell r="I3173">
            <v>20.62</v>
          </cell>
          <cell r="J3173">
            <v>20.7</v>
          </cell>
          <cell r="K3173">
            <v>20.7</v>
          </cell>
          <cell r="L3173">
            <v>20.69</v>
          </cell>
          <cell r="M3173">
            <v>20.68</v>
          </cell>
          <cell r="N3173">
            <v>20.68</v>
          </cell>
          <cell r="O3173">
            <v>20.68</v>
          </cell>
          <cell r="P3173">
            <v>20.68</v>
          </cell>
          <cell r="Q3173">
            <v>20.68</v>
          </cell>
          <cell r="R3173">
            <v>20.68</v>
          </cell>
        </row>
        <row r="3174">
          <cell r="A3174">
            <v>2002</v>
          </cell>
          <cell r="B3174" t="str">
            <v>FEB</v>
          </cell>
          <cell r="C3174" t="str">
            <v>FEB - 2002</v>
          </cell>
          <cell r="D3174">
            <v>37309</v>
          </cell>
          <cell r="E3174">
            <v>21</v>
          </cell>
          <cell r="F3174">
            <v>37308</v>
          </cell>
          <cell r="G3174">
            <v>20.95</v>
          </cell>
          <cell r="H3174">
            <v>21.11</v>
          </cell>
          <cell r="I3174">
            <v>21.19</v>
          </cell>
          <cell r="J3174">
            <v>21.16</v>
          </cell>
          <cell r="K3174">
            <v>21.13</v>
          </cell>
          <cell r="L3174">
            <v>21.1</v>
          </cell>
          <cell r="M3174">
            <v>21.09</v>
          </cell>
          <cell r="N3174">
            <v>21.08</v>
          </cell>
          <cell r="O3174">
            <v>21.07</v>
          </cell>
          <cell r="P3174">
            <v>21.06</v>
          </cell>
          <cell r="Q3174">
            <v>21.04</v>
          </cell>
          <cell r="R3174">
            <v>21.02</v>
          </cell>
        </row>
        <row r="3175">
          <cell r="A3175">
            <v>2002</v>
          </cell>
          <cell r="B3175" t="str">
            <v>FEB</v>
          </cell>
          <cell r="C3175" t="str">
            <v>FEB - 2002</v>
          </cell>
          <cell r="D3175">
            <v>37309</v>
          </cell>
          <cell r="E3175">
            <v>22</v>
          </cell>
          <cell r="F3175">
            <v>37309</v>
          </cell>
          <cell r="G3175">
            <v>21.07</v>
          </cell>
          <cell r="H3175">
            <v>21.2</v>
          </cell>
          <cell r="I3175">
            <v>21.26</v>
          </cell>
          <cell r="J3175">
            <v>21.22</v>
          </cell>
          <cell r="K3175">
            <v>21.18</v>
          </cell>
          <cell r="L3175">
            <v>21.14</v>
          </cell>
          <cell r="M3175">
            <v>21.12</v>
          </cell>
          <cell r="N3175">
            <v>21.1</v>
          </cell>
          <cell r="O3175">
            <v>21.08</v>
          </cell>
          <cell r="P3175">
            <v>21.06</v>
          </cell>
          <cell r="Q3175">
            <v>21.04</v>
          </cell>
          <cell r="R3175">
            <v>21.02</v>
          </cell>
        </row>
        <row r="3176">
          <cell r="A3176">
            <v>2002</v>
          </cell>
          <cell r="B3176" t="str">
            <v>FEB</v>
          </cell>
          <cell r="C3176" t="str">
            <v>FEB - 2002</v>
          </cell>
          <cell r="D3176">
            <v>37316</v>
          </cell>
          <cell r="E3176">
            <v>25</v>
          </cell>
          <cell r="F3176">
            <v>37312</v>
          </cell>
          <cell r="G3176">
            <v>20.48</v>
          </cell>
          <cell r="H3176">
            <v>20.69</v>
          </cell>
          <cell r="I3176">
            <v>20.76</v>
          </cell>
          <cell r="J3176">
            <v>20.74</v>
          </cell>
          <cell r="K3176">
            <v>20.72</v>
          </cell>
          <cell r="L3176">
            <v>20.7</v>
          </cell>
          <cell r="M3176">
            <v>20.69</v>
          </cell>
          <cell r="N3176">
            <v>20.68</v>
          </cell>
          <cell r="O3176">
            <v>20.67</v>
          </cell>
          <cell r="P3176">
            <v>20.66</v>
          </cell>
          <cell r="Q3176">
            <v>20.65</v>
          </cell>
          <cell r="R3176">
            <v>20.64</v>
          </cell>
        </row>
        <row r="3177">
          <cell r="A3177">
            <v>2002</v>
          </cell>
          <cell r="B3177" t="str">
            <v>FEB</v>
          </cell>
          <cell r="C3177" t="str">
            <v>FEB - 2002</v>
          </cell>
          <cell r="D3177">
            <v>37316</v>
          </cell>
          <cell r="E3177">
            <v>26</v>
          </cell>
          <cell r="F3177">
            <v>37313</v>
          </cell>
          <cell r="G3177">
            <v>21.41</v>
          </cell>
          <cell r="H3177">
            <v>21.59</v>
          </cell>
          <cell r="I3177">
            <v>21.62</v>
          </cell>
          <cell r="J3177">
            <v>21.57</v>
          </cell>
          <cell r="K3177">
            <v>21.52</v>
          </cell>
          <cell r="L3177">
            <v>21.47</v>
          </cell>
          <cell r="M3177">
            <v>21.43</v>
          </cell>
          <cell r="N3177">
            <v>21.4</v>
          </cell>
          <cell r="O3177">
            <v>21.37</v>
          </cell>
          <cell r="P3177">
            <v>21.34</v>
          </cell>
          <cell r="Q3177">
            <v>21.31</v>
          </cell>
          <cell r="R3177">
            <v>21.28</v>
          </cell>
        </row>
        <row r="3178">
          <cell r="A3178">
            <v>2002</v>
          </cell>
          <cell r="B3178" t="str">
            <v>FEB</v>
          </cell>
          <cell r="C3178" t="str">
            <v>FEB - 2002</v>
          </cell>
          <cell r="D3178">
            <v>37316</v>
          </cell>
          <cell r="E3178">
            <v>27</v>
          </cell>
          <cell r="F3178">
            <v>37314</v>
          </cell>
          <cell r="G3178">
            <v>21.29</v>
          </cell>
          <cell r="H3178">
            <v>21.51</v>
          </cell>
          <cell r="I3178">
            <v>21.59</v>
          </cell>
          <cell r="J3178">
            <v>21.54</v>
          </cell>
          <cell r="K3178">
            <v>21.49</v>
          </cell>
          <cell r="L3178">
            <v>21.44</v>
          </cell>
          <cell r="M3178">
            <v>21.4</v>
          </cell>
          <cell r="N3178">
            <v>21.37</v>
          </cell>
          <cell r="O3178">
            <v>21.34</v>
          </cell>
          <cell r="P3178">
            <v>21.31</v>
          </cell>
          <cell r="Q3178">
            <v>21.28</v>
          </cell>
          <cell r="R3178">
            <v>21.25</v>
          </cell>
        </row>
        <row r="3179">
          <cell r="A3179">
            <v>2002</v>
          </cell>
          <cell r="B3179" t="str">
            <v>FEB</v>
          </cell>
          <cell r="C3179" t="str">
            <v>FEB - 2002</v>
          </cell>
          <cell r="D3179">
            <v>37316</v>
          </cell>
          <cell r="E3179">
            <v>28</v>
          </cell>
          <cell r="F3179">
            <v>37315</v>
          </cell>
          <cell r="G3179">
            <v>21.74</v>
          </cell>
          <cell r="H3179">
            <v>21.96</v>
          </cell>
          <cell r="I3179">
            <v>22.04</v>
          </cell>
          <cell r="J3179">
            <v>21.99</v>
          </cell>
          <cell r="K3179">
            <v>21.93</v>
          </cell>
          <cell r="L3179">
            <v>21.87</v>
          </cell>
          <cell r="M3179">
            <v>21.83</v>
          </cell>
          <cell r="N3179">
            <v>21.79</v>
          </cell>
          <cell r="O3179">
            <v>21.76</v>
          </cell>
          <cell r="P3179">
            <v>21.73</v>
          </cell>
          <cell r="Q3179">
            <v>21.7</v>
          </cell>
          <cell r="R3179">
            <v>21.67</v>
          </cell>
        </row>
        <row r="3180">
          <cell r="A3180">
            <v>2002</v>
          </cell>
          <cell r="B3180" t="str">
            <v>MAR</v>
          </cell>
          <cell r="C3180" t="str">
            <v>MAR - 2002</v>
          </cell>
          <cell r="D3180">
            <v>37316</v>
          </cell>
          <cell r="E3180">
            <v>1</v>
          </cell>
          <cell r="F3180">
            <v>37316</v>
          </cell>
          <cell r="G3180">
            <v>22.4</v>
          </cell>
          <cell r="H3180">
            <v>22.64</v>
          </cell>
          <cell r="I3180">
            <v>22.71</v>
          </cell>
          <cell r="J3180">
            <v>22.64</v>
          </cell>
          <cell r="K3180">
            <v>22.56</v>
          </cell>
          <cell r="L3180">
            <v>22.48</v>
          </cell>
          <cell r="M3180">
            <v>22.42</v>
          </cell>
          <cell r="N3180">
            <v>22.36</v>
          </cell>
          <cell r="O3180">
            <v>22.3</v>
          </cell>
          <cell r="P3180">
            <v>22.24</v>
          </cell>
          <cell r="Q3180">
            <v>22.18</v>
          </cell>
          <cell r="R3180">
            <v>22.13</v>
          </cell>
        </row>
        <row r="3181">
          <cell r="A3181">
            <v>2002</v>
          </cell>
          <cell r="B3181" t="str">
            <v>MAR</v>
          </cell>
          <cell r="C3181" t="str">
            <v>MAR - 2002</v>
          </cell>
          <cell r="D3181">
            <v>37323</v>
          </cell>
          <cell r="E3181">
            <v>4</v>
          </cell>
          <cell r="F3181">
            <v>37319</v>
          </cell>
          <cell r="G3181">
            <v>22.45</v>
          </cell>
          <cell r="H3181">
            <v>22.69</v>
          </cell>
          <cell r="I3181">
            <v>22.75</v>
          </cell>
          <cell r="J3181">
            <v>22.68</v>
          </cell>
          <cell r="K3181">
            <v>22.6</v>
          </cell>
          <cell r="L3181">
            <v>22.52</v>
          </cell>
          <cell r="M3181">
            <v>22.46</v>
          </cell>
          <cell r="N3181">
            <v>22.4</v>
          </cell>
          <cell r="O3181">
            <v>22.34</v>
          </cell>
          <cell r="P3181">
            <v>22.28</v>
          </cell>
          <cell r="Q3181">
            <v>22.22</v>
          </cell>
          <cell r="R3181">
            <v>22.17</v>
          </cell>
        </row>
        <row r="3182">
          <cell r="A3182">
            <v>2002</v>
          </cell>
          <cell r="B3182" t="str">
            <v>MAR</v>
          </cell>
          <cell r="C3182" t="str">
            <v>MAR - 2002</v>
          </cell>
          <cell r="D3182">
            <v>37323</v>
          </cell>
          <cell r="E3182">
            <v>5</v>
          </cell>
          <cell r="F3182">
            <v>37320</v>
          </cell>
          <cell r="G3182">
            <v>23.17</v>
          </cell>
          <cell r="H3182">
            <v>23.45</v>
          </cell>
          <cell r="I3182">
            <v>23.49</v>
          </cell>
          <cell r="J3182">
            <v>23.39</v>
          </cell>
          <cell r="K3182">
            <v>23.29</v>
          </cell>
          <cell r="L3182">
            <v>23.19</v>
          </cell>
          <cell r="M3182">
            <v>23.11</v>
          </cell>
          <cell r="N3182">
            <v>23.03</v>
          </cell>
          <cell r="O3182">
            <v>22.96</v>
          </cell>
          <cell r="P3182">
            <v>22.89</v>
          </cell>
          <cell r="Q3182">
            <v>22.82</v>
          </cell>
          <cell r="R3182">
            <v>22.75</v>
          </cell>
        </row>
        <row r="3183">
          <cell r="A3183">
            <v>2002</v>
          </cell>
          <cell r="B3183" t="str">
            <v>MAR</v>
          </cell>
          <cell r="C3183" t="str">
            <v>MAR - 2002</v>
          </cell>
          <cell r="D3183">
            <v>37323</v>
          </cell>
          <cell r="E3183">
            <v>6</v>
          </cell>
          <cell r="F3183">
            <v>37321</v>
          </cell>
          <cell r="G3183">
            <v>23.15</v>
          </cell>
          <cell r="H3183">
            <v>23.45</v>
          </cell>
          <cell r="I3183">
            <v>23.51</v>
          </cell>
          <cell r="J3183">
            <v>23.43</v>
          </cell>
          <cell r="K3183">
            <v>23.34</v>
          </cell>
          <cell r="L3183">
            <v>23.24</v>
          </cell>
          <cell r="M3183">
            <v>23.16</v>
          </cell>
          <cell r="N3183">
            <v>23.08</v>
          </cell>
          <cell r="O3183">
            <v>23.01</v>
          </cell>
          <cell r="P3183">
            <v>22.94</v>
          </cell>
          <cell r="Q3183">
            <v>22.87</v>
          </cell>
          <cell r="R3183">
            <v>22.8</v>
          </cell>
        </row>
        <row r="3184">
          <cell r="A3184">
            <v>2002</v>
          </cell>
          <cell r="B3184" t="str">
            <v>MAR</v>
          </cell>
          <cell r="C3184" t="str">
            <v>MAR - 2002</v>
          </cell>
          <cell r="D3184">
            <v>37323</v>
          </cell>
          <cell r="E3184">
            <v>7</v>
          </cell>
          <cell r="F3184">
            <v>37322</v>
          </cell>
          <cell r="G3184">
            <v>23.71</v>
          </cell>
          <cell r="H3184">
            <v>24</v>
          </cell>
          <cell r="I3184">
            <v>24.04</v>
          </cell>
          <cell r="J3184">
            <v>23.95</v>
          </cell>
          <cell r="K3184">
            <v>23.85</v>
          </cell>
          <cell r="L3184">
            <v>23.75</v>
          </cell>
          <cell r="M3184">
            <v>23.65</v>
          </cell>
          <cell r="N3184">
            <v>23.55</v>
          </cell>
          <cell r="O3184">
            <v>23.45</v>
          </cell>
          <cell r="P3184">
            <v>23.36</v>
          </cell>
          <cell r="Q3184">
            <v>23.27</v>
          </cell>
          <cell r="R3184">
            <v>23.18</v>
          </cell>
        </row>
        <row r="3185">
          <cell r="A3185">
            <v>2002</v>
          </cell>
          <cell r="B3185" t="str">
            <v>MAR</v>
          </cell>
          <cell r="C3185" t="str">
            <v>MAR - 2002</v>
          </cell>
          <cell r="D3185">
            <v>37323</v>
          </cell>
          <cell r="E3185">
            <v>8</v>
          </cell>
          <cell r="F3185">
            <v>37323</v>
          </cell>
          <cell r="G3185">
            <v>23.84</v>
          </cell>
          <cell r="H3185">
            <v>24.14</v>
          </cell>
          <cell r="I3185">
            <v>24.22</v>
          </cell>
          <cell r="J3185">
            <v>24.16</v>
          </cell>
          <cell r="K3185">
            <v>24.07</v>
          </cell>
          <cell r="L3185">
            <v>23.98</v>
          </cell>
          <cell r="M3185">
            <v>23.88</v>
          </cell>
          <cell r="N3185">
            <v>23.78</v>
          </cell>
          <cell r="O3185">
            <v>23.68</v>
          </cell>
          <cell r="P3185">
            <v>23.59</v>
          </cell>
          <cell r="Q3185">
            <v>23.5</v>
          </cell>
          <cell r="R3185">
            <v>23.41</v>
          </cell>
        </row>
        <row r="3186">
          <cell r="A3186">
            <v>2002</v>
          </cell>
          <cell r="B3186" t="str">
            <v>MAR</v>
          </cell>
          <cell r="C3186" t="str">
            <v>MAR - 2002</v>
          </cell>
          <cell r="D3186">
            <v>37330</v>
          </cell>
          <cell r="E3186">
            <v>11</v>
          </cell>
          <cell r="F3186">
            <v>37326</v>
          </cell>
          <cell r="G3186">
            <v>24.31</v>
          </cell>
          <cell r="H3186">
            <v>24.64</v>
          </cell>
          <cell r="I3186">
            <v>24.73</v>
          </cell>
          <cell r="J3186">
            <v>24.69</v>
          </cell>
          <cell r="K3186">
            <v>24.6</v>
          </cell>
          <cell r="L3186">
            <v>24.5</v>
          </cell>
          <cell r="M3186">
            <v>24.4</v>
          </cell>
          <cell r="N3186">
            <v>24.3</v>
          </cell>
          <cell r="O3186">
            <v>24.2</v>
          </cell>
          <cell r="P3186">
            <v>24.09</v>
          </cell>
          <cell r="Q3186">
            <v>23.98</v>
          </cell>
          <cell r="R3186">
            <v>23.87</v>
          </cell>
        </row>
        <row r="3187">
          <cell r="A3187">
            <v>2002</v>
          </cell>
          <cell r="B3187" t="str">
            <v>MAR</v>
          </cell>
          <cell r="C3187" t="str">
            <v>MAR - 2002</v>
          </cell>
          <cell r="D3187">
            <v>37330</v>
          </cell>
          <cell r="E3187">
            <v>12</v>
          </cell>
          <cell r="F3187">
            <v>37327</v>
          </cell>
          <cell r="G3187">
            <v>24.2</v>
          </cell>
          <cell r="H3187">
            <v>24.55</v>
          </cell>
          <cell r="I3187">
            <v>24.63</v>
          </cell>
          <cell r="J3187">
            <v>24.62</v>
          </cell>
          <cell r="K3187">
            <v>24.54</v>
          </cell>
          <cell r="L3187">
            <v>24.44</v>
          </cell>
          <cell r="M3187">
            <v>24.34</v>
          </cell>
          <cell r="N3187">
            <v>24.24</v>
          </cell>
          <cell r="O3187">
            <v>24.13</v>
          </cell>
          <cell r="P3187">
            <v>24.02</v>
          </cell>
          <cell r="Q3187">
            <v>23.91</v>
          </cell>
          <cell r="R3187">
            <v>23.8</v>
          </cell>
        </row>
        <row r="3188">
          <cell r="A3188">
            <v>2002</v>
          </cell>
          <cell r="B3188" t="str">
            <v>MAR</v>
          </cell>
          <cell r="C3188" t="str">
            <v>MAR - 2002</v>
          </cell>
          <cell r="D3188">
            <v>37330</v>
          </cell>
          <cell r="E3188">
            <v>13</v>
          </cell>
          <cell r="F3188">
            <v>37328</v>
          </cell>
          <cell r="G3188">
            <v>24.16</v>
          </cell>
          <cell r="H3188">
            <v>24.54</v>
          </cell>
          <cell r="I3188">
            <v>24.62</v>
          </cell>
          <cell r="J3188">
            <v>24.6</v>
          </cell>
          <cell r="K3188">
            <v>24.51</v>
          </cell>
          <cell r="L3188">
            <v>24.39</v>
          </cell>
          <cell r="M3188">
            <v>24.27</v>
          </cell>
          <cell r="N3188">
            <v>24.15</v>
          </cell>
          <cell r="O3188">
            <v>24.02</v>
          </cell>
          <cell r="P3188">
            <v>23.9</v>
          </cell>
          <cell r="Q3188">
            <v>23.78</v>
          </cell>
          <cell r="R3188">
            <v>23.66</v>
          </cell>
        </row>
        <row r="3189">
          <cell r="A3189">
            <v>2002</v>
          </cell>
          <cell r="B3189" t="str">
            <v>MAR</v>
          </cell>
          <cell r="C3189" t="str">
            <v>MAR - 2002</v>
          </cell>
          <cell r="D3189">
            <v>37330</v>
          </cell>
          <cell r="E3189">
            <v>14</v>
          </cell>
          <cell r="F3189">
            <v>37329</v>
          </cell>
          <cell r="G3189">
            <v>24.56</v>
          </cell>
          <cell r="H3189">
            <v>24.9</v>
          </cell>
          <cell r="I3189">
            <v>24.93</v>
          </cell>
          <cell r="J3189">
            <v>24.82</v>
          </cell>
          <cell r="K3189">
            <v>24.66</v>
          </cell>
          <cell r="L3189">
            <v>24.49</v>
          </cell>
          <cell r="M3189">
            <v>24.32</v>
          </cell>
          <cell r="N3189">
            <v>24.15</v>
          </cell>
          <cell r="O3189">
            <v>23.98</v>
          </cell>
          <cell r="P3189">
            <v>23.84</v>
          </cell>
          <cell r="Q3189">
            <v>23.7</v>
          </cell>
          <cell r="R3189">
            <v>23.56</v>
          </cell>
        </row>
        <row r="3190">
          <cell r="A3190">
            <v>2002</v>
          </cell>
          <cell r="B3190" t="str">
            <v>MAR</v>
          </cell>
          <cell r="C3190" t="str">
            <v>MAR - 2002</v>
          </cell>
          <cell r="D3190">
            <v>37330</v>
          </cell>
          <cell r="E3190">
            <v>15</v>
          </cell>
          <cell r="F3190">
            <v>37330</v>
          </cell>
          <cell r="G3190">
            <v>24.51</v>
          </cell>
          <cell r="H3190">
            <v>24.85</v>
          </cell>
          <cell r="I3190">
            <v>24.92</v>
          </cell>
          <cell r="J3190">
            <v>24.81</v>
          </cell>
          <cell r="K3190">
            <v>24.65</v>
          </cell>
          <cell r="L3190">
            <v>24.48</v>
          </cell>
          <cell r="M3190">
            <v>24.31</v>
          </cell>
          <cell r="N3190">
            <v>24.14</v>
          </cell>
          <cell r="O3190">
            <v>23.97</v>
          </cell>
          <cell r="P3190">
            <v>23.83</v>
          </cell>
          <cell r="Q3190">
            <v>23.69</v>
          </cell>
          <cell r="R3190">
            <v>23.55</v>
          </cell>
        </row>
        <row r="3191">
          <cell r="A3191">
            <v>2002</v>
          </cell>
          <cell r="B3191" t="str">
            <v>MAR</v>
          </cell>
          <cell r="C3191" t="str">
            <v>MAR - 2002</v>
          </cell>
          <cell r="D3191">
            <v>37337</v>
          </cell>
          <cell r="E3191">
            <v>18</v>
          </cell>
          <cell r="F3191">
            <v>37333</v>
          </cell>
          <cell r="G3191">
            <v>25.11</v>
          </cell>
          <cell r="H3191">
            <v>25.44</v>
          </cell>
          <cell r="I3191">
            <v>25.51</v>
          </cell>
          <cell r="J3191">
            <v>25.38</v>
          </cell>
          <cell r="K3191">
            <v>25.21</v>
          </cell>
          <cell r="L3191">
            <v>25.02</v>
          </cell>
          <cell r="M3191">
            <v>24.83</v>
          </cell>
          <cell r="N3191">
            <v>24.64</v>
          </cell>
          <cell r="O3191">
            <v>24.45</v>
          </cell>
          <cell r="P3191">
            <v>24.29</v>
          </cell>
          <cell r="Q3191">
            <v>24.13</v>
          </cell>
          <cell r="R3191">
            <v>23.98</v>
          </cell>
        </row>
        <row r="3192">
          <cell r="A3192">
            <v>2002</v>
          </cell>
          <cell r="B3192" t="str">
            <v>MAR</v>
          </cell>
          <cell r="C3192" t="str">
            <v>MAR - 2002</v>
          </cell>
          <cell r="D3192">
            <v>37337</v>
          </cell>
          <cell r="E3192">
            <v>19</v>
          </cell>
          <cell r="F3192">
            <v>37334</v>
          </cell>
          <cell r="G3192">
            <v>24.88</v>
          </cell>
          <cell r="H3192">
            <v>25.28</v>
          </cell>
          <cell r="I3192">
            <v>25.4</v>
          </cell>
          <cell r="J3192">
            <v>25.3</v>
          </cell>
          <cell r="K3192">
            <v>25.13</v>
          </cell>
          <cell r="L3192">
            <v>24.95</v>
          </cell>
          <cell r="M3192">
            <v>24.77</v>
          </cell>
          <cell r="N3192">
            <v>24.58</v>
          </cell>
          <cell r="O3192">
            <v>24.39</v>
          </cell>
          <cell r="P3192">
            <v>24.22</v>
          </cell>
          <cell r="Q3192">
            <v>24.06</v>
          </cell>
          <cell r="R3192">
            <v>23.91</v>
          </cell>
        </row>
        <row r="3193">
          <cell r="A3193">
            <v>2002</v>
          </cell>
          <cell r="B3193" t="str">
            <v>MAR</v>
          </cell>
          <cell r="C3193" t="str">
            <v>MAR - 2002</v>
          </cell>
          <cell r="D3193">
            <v>37337</v>
          </cell>
          <cell r="E3193">
            <v>20</v>
          </cell>
          <cell r="F3193">
            <v>37335</v>
          </cell>
          <cell r="G3193">
            <v>24.9</v>
          </cell>
          <cell r="H3193">
            <v>24.95</v>
          </cell>
          <cell r="I3193">
            <v>25.1</v>
          </cell>
          <cell r="J3193">
            <v>25.05</v>
          </cell>
          <cell r="K3193">
            <v>24.9</v>
          </cell>
          <cell r="L3193">
            <v>24.73</v>
          </cell>
          <cell r="M3193">
            <v>24.56</v>
          </cell>
          <cell r="N3193">
            <v>24.39</v>
          </cell>
          <cell r="O3193">
            <v>24.21</v>
          </cell>
          <cell r="P3193">
            <v>24.03</v>
          </cell>
          <cell r="Q3193">
            <v>23.86</v>
          </cell>
          <cell r="R3193">
            <v>23.71</v>
          </cell>
        </row>
        <row r="3194">
          <cell r="A3194">
            <v>2002</v>
          </cell>
          <cell r="B3194" t="str">
            <v>MAR</v>
          </cell>
          <cell r="C3194" t="str">
            <v>MAR - 2002</v>
          </cell>
          <cell r="D3194">
            <v>37337</v>
          </cell>
          <cell r="E3194">
            <v>21</v>
          </cell>
          <cell r="F3194">
            <v>37336</v>
          </cell>
          <cell r="G3194">
            <v>25.61</v>
          </cell>
          <cell r="H3194">
            <v>25.67</v>
          </cell>
          <cell r="I3194">
            <v>25.63</v>
          </cell>
          <cell r="J3194">
            <v>25.48</v>
          </cell>
          <cell r="K3194">
            <v>25.31</v>
          </cell>
          <cell r="L3194">
            <v>25.14</v>
          </cell>
          <cell r="M3194">
            <v>24.96</v>
          </cell>
          <cell r="N3194">
            <v>24.78</v>
          </cell>
          <cell r="O3194">
            <v>24.6</v>
          </cell>
          <cell r="P3194">
            <v>24.43</v>
          </cell>
          <cell r="Q3194">
            <v>24.27</v>
          </cell>
          <cell r="R3194">
            <v>24.13</v>
          </cell>
        </row>
        <row r="3195">
          <cell r="A3195">
            <v>2002</v>
          </cell>
          <cell r="B3195" t="str">
            <v>MAR</v>
          </cell>
          <cell r="C3195" t="str">
            <v>MAR - 2002</v>
          </cell>
          <cell r="D3195">
            <v>37337</v>
          </cell>
          <cell r="E3195">
            <v>22</v>
          </cell>
          <cell r="F3195">
            <v>37337</v>
          </cell>
          <cell r="G3195">
            <v>25.35</v>
          </cell>
          <cell r="H3195">
            <v>25.49</v>
          </cell>
          <cell r="I3195">
            <v>25.46</v>
          </cell>
          <cell r="J3195">
            <v>25.31</v>
          </cell>
          <cell r="K3195">
            <v>25.13</v>
          </cell>
          <cell r="L3195">
            <v>24.94</v>
          </cell>
          <cell r="M3195">
            <v>24.75</v>
          </cell>
          <cell r="N3195">
            <v>24.56</v>
          </cell>
          <cell r="O3195">
            <v>24.38</v>
          </cell>
          <cell r="P3195">
            <v>24.2</v>
          </cell>
          <cell r="Q3195">
            <v>24.04</v>
          </cell>
          <cell r="R3195">
            <v>23.9</v>
          </cell>
        </row>
        <row r="3196">
          <cell r="A3196">
            <v>2002</v>
          </cell>
          <cell r="B3196" t="str">
            <v>MAR</v>
          </cell>
          <cell r="C3196" t="str">
            <v>MAR - 2002</v>
          </cell>
          <cell r="D3196">
            <v>37344</v>
          </cell>
          <cell r="E3196">
            <v>25</v>
          </cell>
          <cell r="F3196">
            <v>37340</v>
          </cell>
          <cell r="G3196">
            <v>24.99</v>
          </cell>
          <cell r="H3196">
            <v>25.17</v>
          </cell>
          <cell r="I3196">
            <v>25.2</v>
          </cell>
          <cell r="J3196">
            <v>25.11</v>
          </cell>
          <cell r="K3196">
            <v>24.96</v>
          </cell>
          <cell r="L3196">
            <v>24.79</v>
          </cell>
          <cell r="M3196">
            <v>24.62</v>
          </cell>
          <cell r="N3196">
            <v>24.45</v>
          </cell>
          <cell r="O3196">
            <v>24.28</v>
          </cell>
          <cell r="P3196">
            <v>24.11</v>
          </cell>
          <cell r="Q3196">
            <v>23.95</v>
          </cell>
          <cell r="R3196">
            <v>23.82</v>
          </cell>
        </row>
        <row r="3197">
          <cell r="A3197">
            <v>2002</v>
          </cell>
          <cell r="B3197" t="str">
            <v>MAR</v>
          </cell>
          <cell r="C3197" t="str">
            <v>MAR - 2002</v>
          </cell>
          <cell r="D3197">
            <v>37344</v>
          </cell>
          <cell r="E3197">
            <v>26</v>
          </cell>
          <cell r="F3197">
            <v>37341</v>
          </cell>
          <cell r="G3197">
            <v>25.36</v>
          </cell>
          <cell r="H3197">
            <v>25.49</v>
          </cell>
          <cell r="I3197">
            <v>25.51</v>
          </cell>
          <cell r="J3197">
            <v>25.41</v>
          </cell>
          <cell r="K3197">
            <v>25.26</v>
          </cell>
          <cell r="L3197">
            <v>25.09</v>
          </cell>
          <cell r="M3197">
            <v>24.91</v>
          </cell>
          <cell r="N3197">
            <v>24.73</v>
          </cell>
          <cell r="O3197">
            <v>24.55</v>
          </cell>
          <cell r="P3197">
            <v>24.37</v>
          </cell>
          <cell r="Q3197">
            <v>24.21</v>
          </cell>
          <cell r="R3197">
            <v>24.07</v>
          </cell>
        </row>
        <row r="3198">
          <cell r="A3198">
            <v>2002</v>
          </cell>
          <cell r="B3198" t="str">
            <v>MAR</v>
          </cell>
          <cell r="C3198" t="str">
            <v>MAR - 2002</v>
          </cell>
          <cell r="D3198">
            <v>37344</v>
          </cell>
          <cell r="E3198">
            <v>27</v>
          </cell>
          <cell r="F3198">
            <v>37342</v>
          </cell>
          <cell r="G3198">
            <v>25.87</v>
          </cell>
          <cell r="H3198">
            <v>25.97</v>
          </cell>
          <cell r="I3198">
            <v>25.95</v>
          </cell>
          <cell r="J3198">
            <v>25.8</v>
          </cell>
          <cell r="K3198">
            <v>25.61</v>
          </cell>
          <cell r="L3198">
            <v>25.4</v>
          </cell>
          <cell r="M3198">
            <v>25.2</v>
          </cell>
          <cell r="N3198">
            <v>24.99</v>
          </cell>
          <cell r="O3198">
            <v>24.78</v>
          </cell>
          <cell r="P3198">
            <v>24.58</v>
          </cell>
          <cell r="Q3198">
            <v>24.4</v>
          </cell>
          <cell r="R3198">
            <v>24.23</v>
          </cell>
        </row>
        <row r="3199">
          <cell r="A3199">
            <v>2002</v>
          </cell>
          <cell r="B3199" t="str">
            <v>MAR</v>
          </cell>
          <cell r="C3199" t="str">
            <v>MAR - 2002</v>
          </cell>
          <cell r="D3199">
            <v>37344</v>
          </cell>
          <cell r="E3199">
            <v>28</v>
          </cell>
          <cell r="F3199">
            <v>37343</v>
          </cell>
          <cell r="G3199">
            <v>26.31</v>
          </cell>
          <cell r="H3199">
            <v>26.37</v>
          </cell>
          <cell r="I3199">
            <v>26.32</v>
          </cell>
          <cell r="J3199">
            <v>26.13</v>
          </cell>
          <cell r="K3199">
            <v>25.92</v>
          </cell>
          <cell r="L3199">
            <v>25.69</v>
          </cell>
          <cell r="M3199">
            <v>25.46</v>
          </cell>
          <cell r="N3199">
            <v>25.23</v>
          </cell>
          <cell r="O3199">
            <v>24.99</v>
          </cell>
          <cell r="P3199">
            <v>24.77</v>
          </cell>
          <cell r="Q3199">
            <v>24.56</v>
          </cell>
          <cell r="R3199">
            <v>24.36</v>
          </cell>
        </row>
        <row r="3200">
          <cell r="A3200">
            <v>2002</v>
          </cell>
          <cell r="B3200" t="str">
            <v>MAR</v>
          </cell>
          <cell r="C3200" t="str">
            <v>MAR - 2002</v>
          </cell>
          <cell r="D3200">
            <v>37344</v>
          </cell>
          <cell r="E3200">
            <v>29</v>
          </cell>
          <cell r="F3200">
            <v>37344</v>
          </cell>
        </row>
        <row r="3201">
          <cell r="A3201">
            <v>2002</v>
          </cell>
          <cell r="B3201" t="str">
            <v>APR</v>
          </cell>
          <cell r="C3201" t="str">
            <v>APR - 2002</v>
          </cell>
          <cell r="D3201">
            <v>37351</v>
          </cell>
          <cell r="E3201">
            <v>1</v>
          </cell>
          <cell r="F3201">
            <v>37347</v>
          </cell>
          <cell r="G3201">
            <v>26.88</v>
          </cell>
          <cell r="H3201">
            <v>27.01</v>
          </cell>
          <cell r="I3201">
            <v>26.91</v>
          </cell>
          <cell r="J3201">
            <v>26.64</v>
          </cell>
          <cell r="K3201">
            <v>26.37</v>
          </cell>
          <cell r="L3201">
            <v>26.09</v>
          </cell>
          <cell r="M3201">
            <v>25.81</v>
          </cell>
          <cell r="N3201">
            <v>25.53</v>
          </cell>
          <cell r="O3201">
            <v>25.26</v>
          </cell>
          <cell r="P3201">
            <v>24.99</v>
          </cell>
          <cell r="Q3201">
            <v>24.74</v>
          </cell>
          <cell r="R3201">
            <v>24.51</v>
          </cell>
        </row>
        <row r="3202">
          <cell r="A3202">
            <v>2002</v>
          </cell>
          <cell r="B3202" t="str">
            <v>APR</v>
          </cell>
          <cell r="C3202" t="str">
            <v>APR - 2002</v>
          </cell>
          <cell r="D3202">
            <v>37351</v>
          </cell>
          <cell r="E3202">
            <v>2</v>
          </cell>
          <cell r="F3202">
            <v>37348</v>
          </cell>
          <cell r="G3202">
            <v>27.71</v>
          </cell>
          <cell r="H3202">
            <v>27.84</v>
          </cell>
          <cell r="I3202">
            <v>27.72</v>
          </cell>
          <cell r="J3202">
            <v>27.37</v>
          </cell>
          <cell r="K3202">
            <v>27.03</v>
          </cell>
          <cell r="L3202">
            <v>26.7</v>
          </cell>
          <cell r="M3202">
            <v>26.38</v>
          </cell>
          <cell r="N3202">
            <v>26.07</v>
          </cell>
          <cell r="O3202">
            <v>25.78</v>
          </cell>
          <cell r="P3202">
            <v>25.49</v>
          </cell>
          <cell r="Q3202">
            <v>25.22</v>
          </cell>
          <cell r="R3202">
            <v>24.95</v>
          </cell>
        </row>
        <row r="3203">
          <cell r="A3203">
            <v>2002</v>
          </cell>
          <cell r="B3203" t="str">
            <v>APR</v>
          </cell>
          <cell r="C3203" t="str">
            <v>APR - 2002</v>
          </cell>
          <cell r="D3203">
            <v>37351</v>
          </cell>
          <cell r="E3203">
            <v>3</v>
          </cell>
          <cell r="F3203">
            <v>37349</v>
          </cell>
          <cell r="G3203">
            <v>27.56</v>
          </cell>
          <cell r="H3203">
            <v>27.66</v>
          </cell>
          <cell r="I3203">
            <v>27.56</v>
          </cell>
          <cell r="J3203">
            <v>27.22</v>
          </cell>
          <cell r="K3203">
            <v>26.91</v>
          </cell>
          <cell r="L3203">
            <v>26.6</v>
          </cell>
          <cell r="M3203">
            <v>26.29</v>
          </cell>
          <cell r="N3203">
            <v>25.98</v>
          </cell>
          <cell r="O3203">
            <v>25.69</v>
          </cell>
          <cell r="P3203">
            <v>25.4</v>
          </cell>
          <cell r="Q3203">
            <v>25.13</v>
          </cell>
          <cell r="R3203">
            <v>24.86</v>
          </cell>
        </row>
        <row r="3204">
          <cell r="A3204">
            <v>2002</v>
          </cell>
          <cell r="B3204" t="str">
            <v>APR</v>
          </cell>
          <cell r="C3204" t="str">
            <v>APR - 2002</v>
          </cell>
          <cell r="D3204">
            <v>37351</v>
          </cell>
          <cell r="E3204">
            <v>4</v>
          </cell>
          <cell r="F3204">
            <v>37350</v>
          </cell>
          <cell r="G3204">
            <v>26.58</v>
          </cell>
          <cell r="H3204">
            <v>26.81</v>
          </cell>
          <cell r="I3204">
            <v>26.74</v>
          </cell>
          <cell r="J3204">
            <v>26.46</v>
          </cell>
          <cell r="K3204">
            <v>26.18</v>
          </cell>
          <cell r="L3204">
            <v>25.89</v>
          </cell>
          <cell r="M3204">
            <v>25.59</v>
          </cell>
          <cell r="N3204">
            <v>25.29</v>
          </cell>
          <cell r="O3204">
            <v>25.01</v>
          </cell>
          <cell r="P3204">
            <v>24.73</v>
          </cell>
          <cell r="Q3204">
            <v>24.46</v>
          </cell>
          <cell r="R3204">
            <v>24.2</v>
          </cell>
        </row>
        <row r="3205">
          <cell r="A3205">
            <v>2002</v>
          </cell>
          <cell r="B3205" t="str">
            <v>APR</v>
          </cell>
          <cell r="C3205" t="str">
            <v>APR - 2002</v>
          </cell>
          <cell r="D3205">
            <v>37351</v>
          </cell>
          <cell r="E3205">
            <v>5</v>
          </cell>
          <cell r="F3205">
            <v>37351</v>
          </cell>
          <cell r="G3205">
            <v>26.21</v>
          </cell>
          <cell r="H3205">
            <v>26.41</v>
          </cell>
          <cell r="I3205">
            <v>26.3</v>
          </cell>
          <cell r="J3205">
            <v>26.03</v>
          </cell>
          <cell r="K3205">
            <v>25.76</v>
          </cell>
          <cell r="L3205">
            <v>25.5</v>
          </cell>
          <cell r="M3205">
            <v>25.24</v>
          </cell>
          <cell r="N3205">
            <v>24.98</v>
          </cell>
          <cell r="O3205">
            <v>24.72</v>
          </cell>
          <cell r="P3205">
            <v>24.46</v>
          </cell>
          <cell r="Q3205">
            <v>24.21</v>
          </cell>
          <cell r="R3205">
            <v>23.97</v>
          </cell>
        </row>
        <row r="3206">
          <cell r="A3206">
            <v>2002</v>
          </cell>
          <cell r="B3206" t="str">
            <v>APR</v>
          </cell>
          <cell r="C3206" t="str">
            <v>APR - 2002</v>
          </cell>
          <cell r="D3206">
            <v>37358</v>
          </cell>
          <cell r="E3206">
            <v>8</v>
          </cell>
          <cell r="F3206">
            <v>37354</v>
          </cell>
          <cell r="G3206">
            <v>26.54</v>
          </cell>
          <cell r="H3206">
            <v>26.75</v>
          </cell>
          <cell r="I3206">
            <v>26.55</v>
          </cell>
          <cell r="J3206">
            <v>26.21</v>
          </cell>
          <cell r="K3206">
            <v>25.89</v>
          </cell>
          <cell r="L3206">
            <v>25.59</v>
          </cell>
          <cell r="M3206">
            <v>25.3</v>
          </cell>
          <cell r="N3206">
            <v>25.02</v>
          </cell>
          <cell r="O3206">
            <v>24.72</v>
          </cell>
          <cell r="P3206">
            <v>24.43</v>
          </cell>
          <cell r="Q3206">
            <v>24.15</v>
          </cell>
          <cell r="R3206">
            <v>23.89</v>
          </cell>
        </row>
        <row r="3207">
          <cell r="A3207">
            <v>2002</v>
          </cell>
          <cell r="B3207" t="str">
            <v>APR</v>
          </cell>
          <cell r="C3207" t="str">
            <v>APR - 2002</v>
          </cell>
          <cell r="D3207">
            <v>37358</v>
          </cell>
          <cell r="E3207">
            <v>9</v>
          </cell>
          <cell r="F3207">
            <v>37355</v>
          </cell>
          <cell r="G3207">
            <v>25.82</v>
          </cell>
          <cell r="H3207">
            <v>26.03</v>
          </cell>
          <cell r="I3207">
            <v>25.87</v>
          </cell>
          <cell r="J3207">
            <v>25.56</v>
          </cell>
          <cell r="K3207">
            <v>25.3</v>
          </cell>
          <cell r="L3207">
            <v>25.04</v>
          </cell>
          <cell r="M3207">
            <v>24.78</v>
          </cell>
          <cell r="N3207">
            <v>24.52</v>
          </cell>
          <cell r="O3207">
            <v>24.25</v>
          </cell>
          <cell r="P3207">
            <v>23.98</v>
          </cell>
          <cell r="Q3207">
            <v>23.72</v>
          </cell>
          <cell r="R3207">
            <v>23.48</v>
          </cell>
        </row>
        <row r="3208">
          <cell r="A3208">
            <v>2002</v>
          </cell>
          <cell r="B3208" t="str">
            <v>APR</v>
          </cell>
          <cell r="C3208" t="str">
            <v>APR - 2002</v>
          </cell>
          <cell r="D3208">
            <v>37358</v>
          </cell>
          <cell r="E3208">
            <v>10</v>
          </cell>
          <cell r="F3208">
            <v>37356</v>
          </cell>
          <cell r="G3208">
            <v>26.13</v>
          </cell>
          <cell r="H3208">
            <v>26.3</v>
          </cell>
          <cell r="I3208">
            <v>26.07</v>
          </cell>
          <cell r="J3208">
            <v>25.73</v>
          </cell>
          <cell r="K3208">
            <v>25.43</v>
          </cell>
          <cell r="L3208">
            <v>25.15</v>
          </cell>
          <cell r="M3208">
            <v>24.87</v>
          </cell>
          <cell r="N3208">
            <v>24.62</v>
          </cell>
          <cell r="O3208">
            <v>24.35</v>
          </cell>
          <cell r="P3208">
            <v>24.09</v>
          </cell>
          <cell r="Q3208">
            <v>23.83</v>
          </cell>
          <cell r="R3208">
            <v>23.59</v>
          </cell>
        </row>
        <row r="3209">
          <cell r="A3209">
            <v>2002</v>
          </cell>
          <cell r="B3209" t="str">
            <v>APR</v>
          </cell>
          <cell r="C3209" t="str">
            <v>APR - 2002</v>
          </cell>
          <cell r="D3209">
            <v>37358</v>
          </cell>
          <cell r="E3209">
            <v>11</v>
          </cell>
          <cell r="F3209">
            <v>37357</v>
          </cell>
          <cell r="G3209">
            <v>24.99</v>
          </cell>
          <cell r="H3209">
            <v>25.19</v>
          </cell>
          <cell r="I3209">
            <v>25.01</v>
          </cell>
          <cell r="J3209">
            <v>24.75</v>
          </cell>
          <cell r="K3209">
            <v>24.51</v>
          </cell>
          <cell r="L3209">
            <v>24.27</v>
          </cell>
          <cell r="M3209">
            <v>24.04</v>
          </cell>
          <cell r="N3209">
            <v>23.82</v>
          </cell>
          <cell r="O3209">
            <v>23.6</v>
          </cell>
          <cell r="P3209">
            <v>23.38</v>
          </cell>
          <cell r="Q3209">
            <v>23.16</v>
          </cell>
          <cell r="R3209">
            <v>22.95</v>
          </cell>
        </row>
        <row r="3210">
          <cell r="A3210">
            <v>2002</v>
          </cell>
          <cell r="B3210" t="str">
            <v>APR</v>
          </cell>
          <cell r="C3210" t="str">
            <v>APR - 2002</v>
          </cell>
          <cell r="D3210">
            <v>37358</v>
          </cell>
          <cell r="E3210">
            <v>12</v>
          </cell>
          <cell r="F3210">
            <v>37358</v>
          </cell>
          <cell r="G3210">
            <v>23.47</v>
          </cell>
          <cell r="H3210">
            <v>23.69</v>
          </cell>
          <cell r="I3210">
            <v>23.58</v>
          </cell>
          <cell r="J3210">
            <v>23.4</v>
          </cell>
          <cell r="K3210">
            <v>23.26</v>
          </cell>
          <cell r="L3210">
            <v>23.12</v>
          </cell>
          <cell r="M3210">
            <v>22.97</v>
          </cell>
          <cell r="N3210">
            <v>22.82</v>
          </cell>
          <cell r="O3210">
            <v>22.68</v>
          </cell>
          <cell r="P3210">
            <v>22.54</v>
          </cell>
          <cell r="Q3210">
            <v>22.4</v>
          </cell>
          <cell r="R3210">
            <v>22.26</v>
          </cell>
        </row>
        <row r="3211">
          <cell r="A3211">
            <v>2002</v>
          </cell>
          <cell r="B3211" t="str">
            <v>APR</v>
          </cell>
          <cell r="C3211" t="str">
            <v>APR - 2002</v>
          </cell>
          <cell r="D3211">
            <v>37365</v>
          </cell>
          <cell r="E3211">
            <v>15</v>
          </cell>
          <cell r="F3211">
            <v>37361</v>
          </cell>
          <cell r="G3211">
            <v>24.57</v>
          </cell>
          <cell r="H3211">
            <v>24.8</v>
          </cell>
          <cell r="I3211">
            <v>24.66</v>
          </cell>
          <cell r="J3211">
            <v>24.45</v>
          </cell>
          <cell r="K3211">
            <v>24.28</v>
          </cell>
          <cell r="L3211">
            <v>24.12</v>
          </cell>
          <cell r="M3211">
            <v>23.96</v>
          </cell>
          <cell r="N3211">
            <v>23.8</v>
          </cell>
          <cell r="O3211">
            <v>23.65</v>
          </cell>
          <cell r="P3211">
            <v>23.5</v>
          </cell>
          <cell r="Q3211">
            <v>23.36</v>
          </cell>
          <cell r="R3211">
            <v>23.22</v>
          </cell>
        </row>
        <row r="3212">
          <cell r="A3212">
            <v>2002</v>
          </cell>
          <cell r="B3212" t="str">
            <v>APR</v>
          </cell>
          <cell r="C3212" t="str">
            <v>APR - 2002</v>
          </cell>
          <cell r="D3212">
            <v>37365</v>
          </cell>
          <cell r="E3212">
            <v>16</v>
          </cell>
          <cell r="F3212">
            <v>37362</v>
          </cell>
          <cell r="G3212">
            <v>24.75</v>
          </cell>
          <cell r="H3212">
            <v>25.01</v>
          </cell>
          <cell r="I3212">
            <v>24.88</v>
          </cell>
          <cell r="J3212">
            <v>24.66</v>
          </cell>
          <cell r="K3212">
            <v>24.48</v>
          </cell>
          <cell r="L3212">
            <v>24.32</v>
          </cell>
          <cell r="M3212">
            <v>24.16</v>
          </cell>
          <cell r="N3212">
            <v>24</v>
          </cell>
          <cell r="O3212">
            <v>23.85</v>
          </cell>
          <cell r="P3212">
            <v>23.7</v>
          </cell>
          <cell r="Q3212">
            <v>23.56</v>
          </cell>
          <cell r="R3212">
            <v>23.42</v>
          </cell>
        </row>
        <row r="3213">
          <cell r="A3213">
            <v>2002</v>
          </cell>
          <cell r="B3213" t="str">
            <v>APR</v>
          </cell>
          <cell r="C3213" t="str">
            <v>APR - 2002</v>
          </cell>
          <cell r="D3213">
            <v>37365</v>
          </cell>
          <cell r="E3213">
            <v>17</v>
          </cell>
          <cell r="F3213">
            <v>37363</v>
          </cell>
          <cell r="G3213">
            <v>25.94</v>
          </cell>
          <cell r="H3213">
            <v>26.05</v>
          </cell>
          <cell r="I3213">
            <v>25.79</v>
          </cell>
          <cell r="J3213">
            <v>25.47</v>
          </cell>
          <cell r="K3213">
            <v>25.22</v>
          </cell>
          <cell r="L3213">
            <v>25.01</v>
          </cell>
          <cell r="M3213">
            <v>24.8</v>
          </cell>
          <cell r="N3213">
            <v>24.61</v>
          </cell>
          <cell r="O3213">
            <v>24.43</v>
          </cell>
          <cell r="P3213">
            <v>24.25</v>
          </cell>
          <cell r="Q3213">
            <v>24.08</v>
          </cell>
          <cell r="R3213">
            <v>23.92</v>
          </cell>
        </row>
        <row r="3214">
          <cell r="A3214">
            <v>2002</v>
          </cell>
          <cell r="B3214" t="str">
            <v>APR</v>
          </cell>
          <cell r="C3214" t="str">
            <v>APR - 2002</v>
          </cell>
          <cell r="D3214">
            <v>37365</v>
          </cell>
          <cell r="E3214">
            <v>18</v>
          </cell>
          <cell r="F3214">
            <v>37364</v>
          </cell>
          <cell r="G3214">
            <v>26.18</v>
          </cell>
          <cell r="H3214">
            <v>26.28</v>
          </cell>
          <cell r="I3214">
            <v>25.94</v>
          </cell>
          <cell r="J3214">
            <v>25.54</v>
          </cell>
          <cell r="K3214">
            <v>25.24</v>
          </cell>
          <cell r="L3214">
            <v>24.99</v>
          </cell>
          <cell r="M3214">
            <v>24.76</v>
          </cell>
          <cell r="N3214">
            <v>24.54</v>
          </cell>
          <cell r="O3214">
            <v>24.34</v>
          </cell>
          <cell r="P3214">
            <v>24.14</v>
          </cell>
          <cell r="Q3214">
            <v>23.94</v>
          </cell>
          <cell r="R3214">
            <v>23.75</v>
          </cell>
        </row>
        <row r="3215">
          <cell r="A3215">
            <v>2002</v>
          </cell>
          <cell r="B3215" t="str">
            <v>APR</v>
          </cell>
          <cell r="C3215" t="str">
            <v>APR - 2002</v>
          </cell>
          <cell r="D3215">
            <v>37365</v>
          </cell>
          <cell r="E3215">
            <v>19</v>
          </cell>
          <cell r="F3215">
            <v>37365</v>
          </cell>
          <cell r="G3215">
            <v>26.38</v>
          </cell>
          <cell r="H3215">
            <v>26.44</v>
          </cell>
          <cell r="I3215">
            <v>26.16</v>
          </cell>
          <cell r="J3215">
            <v>25.76</v>
          </cell>
          <cell r="K3215">
            <v>25.48</v>
          </cell>
          <cell r="L3215">
            <v>25.25</v>
          </cell>
          <cell r="M3215">
            <v>25.04</v>
          </cell>
          <cell r="N3215">
            <v>24.84</v>
          </cell>
          <cell r="O3215">
            <v>24.64</v>
          </cell>
          <cell r="P3215">
            <v>24.44</v>
          </cell>
          <cell r="Q3215">
            <v>24.24</v>
          </cell>
          <cell r="R3215">
            <v>24.06</v>
          </cell>
        </row>
        <row r="3216">
          <cell r="A3216">
            <v>2002</v>
          </cell>
          <cell r="B3216" t="str">
            <v>APR</v>
          </cell>
          <cell r="C3216" t="str">
            <v>APR - 2002</v>
          </cell>
          <cell r="D3216">
            <v>37372</v>
          </cell>
          <cell r="E3216">
            <v>22</v>
          </cell>
          <cell r="F3216">
            <v>37368</v>
          </cell>
          <cell r="G3216">
            <v>26.27</v>
          </cell>
          <cell r="H3216">
            <v>26.4</v>
          </cell>
          <cell r="I3216">
            <v>26.19</v>
          </cell>
          <cell r="J3216">
            <v>25.84</v>
          </cell>
          <cell r="K3216">
            <v>25.59</v>
          </cell>
          <cell r="L3216">
            <v>25.38</v>
          </cell>
          <cell r="M3216">
            <v>25.18</v>
          </cell>
          <cell r="N3216">
            <v>24.99</v>
          </cell>
          <cell r="O3216">
            <v>24.8</v>
          </cell>
          <cell r="P3216">
            <v>24.61</v>
          </cell>
          <cell r="Q3216">
            <v>24.42</v>
          </cell>
          <cell r="R3216">
            <v>24.24</v>
          </cell>
        </row>
        <row r="3217">
          <cell r="A3217">
            <v>2002</v>
          </cell>
          <cell r="B3217" t="str">
            <v>APR</v>
          </cell>
          <cell r="C3217" t="str">
            <v>APR - 2002</v>
          </cell>
          <cell r="D3217">
            <v>37372</v>
          </cell>
          <cell r="E3217">
            <v>23</v>
          </cell>
          <cell r="F3217">
            <v>37369</v>
          </cell>
          <cell r="G3217">
            <v>26.62</v>
          </cell>
          <cell r="H3217">
            <v>26.37</v>
          </cell>
          <cell r="I3217">
            <v>26.01</v>
          </cell>
          <cell r="J3217">
            <v>25.74</v>
          </cell>
          <cell r="K3217">
            <v>25.51</v>
          </cell>
          <cell r="L3217">
            <v>25.29</v>
          </cell>
          <cell r="M3217">
            <v>25.08</v>
          </cell>
          <cell r="N3217">
            <v>24.88</v>
          </cell>
          <cell r="O3217">
            <v>24.68</v>
          </cell>
          <cell r="P3217">
            <v>24.49</v>
          </cell>
          <cell r="Q3217">
            <v>24.31</v>
          </cell>
          <cell r="R3217">
            <v>24.13</v>
          </cell>
        </row>
        <row r="3218">
          <cell r="A3218">
            <v>2002</v>
          </cell>
          <cell r="B3218" t="str">
            <v>APR</v>
          </cell>
          <cell r="C3218" t="str">
            <v>APR - 2002</v>
          </cell>
          <cell r="D3218">
            <v>37372</v>
          </cell>
          <cell r="E3218">
            <v>24</v>
          </cell>
          <cell r="F3218">
            <v>37370</v>
          </cell>
          <cell r="G3218">
            <v>26.38</v>
          </cell>
          <cell r="H3218">
            <v>26.14</v>
          </cell>
          <cell r="I3218">
            <v>25.83</v>
          </cell>
          <cell r="J3218">
            <v>25.57</v>
          </cell>
          <cell r="K3218">
            <v>25.35</v>
          </cell>
          <cell r="L3218">
            <v>25.14</v>
          </cell>
          <cell r="M3218">
            <v>24.94</v>
          </cell>
          <cell r="N3218">
            <v>24.74</v>
          </cell>
          <cell r="O3218">
            <v>24.54</v>
          </cell>
          <cell r="P3218">
            <v>24.35</v>
          </cell>
          <cell r="Q3218">
            <v>24.18</v>
          </cell>
          <cell r="R3218">
            <v>24.01</v>
          </cell>
        </row>
        <row r="3219">
          <cell r="A3219">
            <v>2002</v>
          </cell>
          <cell r="B3219" t="str">
            <v>APR</v>
          </cell>
          <cell r="C3219" t="str">
            <v>APR - 2002</v>
          </cell>
          <cell r="D3219">
            <v>37372</v>
          </cell>
          <cell r="E3219">
            <v>25</v>
          </cell>
          <cell r="F3219">
            <v>37371</v>
          </cell>
          <cell r="G3219">
            <v>26.73</v>
          </cell>
          <cell r="H3219">
            <v>26.42</v>
          </cell>
          <cell r="I3219">
            <v>26.11</v>
          </cell>
          <cell r="J3219">
            <v>25.83</v>
          </cell>
          <cell r="K3219">
            <v>25.59</v>
          </cell>
          <cell r="L3219">
            <v>25.37</v>
          </cell>
          <cell r="M3219">
            <v>25.15</v>
          </cell>
          <cell r="N3219">
            <v>24.93</v>
          </cell>
          <cell r="O3219">
            <v>24.72</v>
          </cell>
          <cell r="P3219">
            <v>24.52</v>
          </cell>
          <cell r="Q3219">
            <v>24.33</v>
          </cell>
          <cell r="R3219">
            <v>24.14</v>
          </cell>
        </row>
        <row r="3220">
          <cell r="A3220">
            <v>2002</v>
          </cell>
          <cell r="B3220" t="str">
            <v>APR</v>
          </cell>
          <cell r="C3220" t="str">
            <v>APR - 2002</v>
          </cell>
          <cell r="D3220">
            <v>37372</v>
          </cell>
          <cell r="E3220">
            <v>26</v>
          </cell>
          <cell r="F3220">
            <v>37372</v>
          </cell>
          <cell r="G3220">
            <v>27.11</v>
          </cell>
          <cell r="H3220">
            <v>26.78</v>
          </cell>
          <cell r="I3220">
            <v>26.43</v>
          </cell>
          <cell r="J3220">
            <v>26.14</v>
          </cell>
          <cell r="K3220">
            <v>25.89</v>
          </cell>
          <cell r="L3220">
            <v>25.66</v>
          </cell>
          <cell r="M3220">
            <v>25.43</v>
          </cell>
          <cell r="N3220">
            <v>25.2</v>
          </cell>
          <cell r="O3220">
            <v>24.98</v>
          </cell>
          <cell r="P3220">
            <v>24.77</v>
          </cell>
          <cell r="Q3220">
            <v>24.57</v>
          </cell>
          <cell r="R3220">
            <v>24.37</v>
          </cell>
        </row>
        <row r="3221">
          <cell r="A3221">
            <v>2002</v>
          </cell>
          <cell r="B3221" t="str">
            <v>APR</v>
          </cell>
          <cell r="C3221" t="str">
            <v>APR - 2002</v>
          </cell>
          <cell r="D3221">
            <v>37379</v>
          </cell>
          <cell r="E3221">
            <v>29</v>
          </cell>
          <cell r="F3221">
            <v>37375</v>
          </cell>
          <cell r="G3221">
            <v>27.57</v>
          </cell>
          <cell r="H3221">
            <v>27.12</v>
          </cell>
          <cell r="I3221">
            <v>26.77</v>
          </cell>
          <cell r="J3221">
            <v>26.46</v>
          </cell>
          <cell r="K3221">
            <v>26.18</v>
          </cell>
          <cell r="L3221">
            <v>25.92</v>
          </cell>
          <cell r="M3221">
            <v>25.67</v>
          </cell>
          <cell r="N3221">
            <v>25.42</v>
          </cell>
          <cell r="O3221">
            <v>25.18</v>
          </cell>
          <cell r="P3221">
            <v>24.96</v>
          </cell>
          <cell r="Q3221">
            <v>24.75</v>
          </cell>
          <cell r="R3221">
            <v>24.54</v>
          </cell>
        </row>
        <row r="3222">
          <cell r="A3222">
            <v>2002</v>
          </cell>
          <cell r="B3222" t="str">
            <v>APR</v>
          </cell>
          <cell r="C3222" t="str">
            <v>APR - 2002</v>
          </cell>
          <cell r="D3222">
            <v>37379</v>
          </cell>
          <cell r="E3222">
            <v>30</v>
          </cell>
          <cell r="F3222">
            <v>37376</v>
          </cell>
          <cell r="G3222">
            <v>27.29</v>
          </cell>
          <cell r="H3222">
            <v>26.93</v>
          </cell>
          <cell r="I3222">
            <v>26.65</v>
          </cell>
          <cell r="J3222">
            <v>26.38</v>
          </cell>
          <cell r="K3222">
            <v>26.12</v>
          </cell>
          <cell r="L3222">
            <v>25.88</v>
          </cell>
          <cell r="M3222">
            <v>25.64</v>
          </cell>
          <cell r="N3222">
            <v>25.4</v>
          </cell>
          <cell r="O3222">
            <v>25.17</v>
          </cell>
          <cell r="P3222">
            <v>24.95</v>
          </cell>
          <cell r="Q3222">
            <v>24.74</v>
          </cell>
          <cell r="R3222">
            <v>24.53</v>
          </cell>
        </row>
        <row r="3223">
          <cell r="A3223">
            <v>2002</v>
          </cell>
          <cell r="B3223" t="str">
            <v>MAY</v>
          </cell>
          <cell r="C3223" t="str">
            <v>MAY - 2002</v>
          </cell>
          <cell r="D3223">
            <v>37379</v>
          </cell>
          <cell r="E3223">
            <v>1</v>
          </cell>
          <cell r="F3223">
            <v>37377</v>
          </cell>
          <cell r="G3223">
            <v>26.75</v>
          </cell>
          <cell r="H3223">
            <v>26.43</v>
          </cell>
          <cell r="I3223">
            <v>26.18</v>
          </cell>
          <cell r="J3223">
            <v>25.94</v>
          </cell>
          <cell r="K3223">
            <v>25.71</v>
          </cell>
          <cell r="L3223">
            <v>25.49</v>
          </cell>
          <cell r="M3223">
            <v>25.27</v>
          </cell>
          <cell r="N3223">
            <v>25.04</v>
          </cell>
          <cell r="O3223">
            <v>24.82</v>
          </cell>
          <cell r="P3223">
            <v>24.61</v>
          </cell>
          <cell r="Q3223">
            <v>24.42</v>
          </cell>
          <cell r="R3223">
            <v>24.23</v>
          </cell>
        </row>
        <row r="3224">
          <cell r="A3224">
            <v>2002</v>
          </cell>
          <cell r="B3224" t="str">
            <v>MAY</v>
          </cell>
          <cell r="C3224" t="str">
            <v>MAY - 2002</v>
          </cell>
          <cell r="D3224">
            <v>37379</v>
          </cell>
          <cell r="E3224">
            <v>2</v>
          </cell>
          <cell r="F3224">
            <v>37378</v>
          </cell>
          <cell r="G3224">
            <v>26.24</v>
          </cell>
          <cell r="H3224">
            <v>25.91</v>
          </cell>
          <cell r="I3224">
            <v>25.66</v>
          </cell>
          <cell r="J3224">
            <v>25.45</v>
          </cell>
          <cell r="K3224">
            <v>25.25</v>
          </cell>
          <cell r="L3224">
            <v>25.06</v>
          </cell>
          <cell r="M3224">
            <v>24.87</v>
          </cell>
          <cell r="N3224">
            <v>24.68</v>
          </cell>
          <cell r="O3224">
            <v>24.49</v>
          </cell>
          <cell r="P3224">
            <v>24.31</v>
          </cell>
          <cell r="Q3224">
            <v>24.14</v>
          </cell>
          <cell r="R3224">
            <v>23.97</v>
          </cell>
        </row>
        <row r="3225">
          <cell r="A3225">
            <v>2002</v>
          </cell>
          <cell r="B3225" t="str">
            <v>MAY</v>
          </cell>
          <cell r="C3225" t="str">
            <v>MAY - 2002</v>
          </cell>
          <cell r="D3225">
            <v>37379</v>
          </cell>
          <cell r="E3225">
            <v>3</v>
          </cell>
          <cell r="F3225">
            <v>37379</v>
          </cell>
          <cell r="G3225">
            <v>26.62</v>
          </cell>
          <cell r="H3225">
            <v>26.27</v>
          </cell>
          <cell r="I3225">
            <v>26.01</v>
          </cell>
          <cell r="J3225">
            <v>25.77</v>
          </cell>
          <cell r="K3225">
            <v>25.54</v>
          </cell>
          <cell r="L3225">
            <v>25.34</v>
          </cell>
          <cell r="M3225">
            <v>25.14</v>
          </cell>
          <cell r="N3225">
            <v>24.94</v>
          </cell>
          <cell r="O3225">
            <v>24.74</v>
          </cell>
          <cell r="P3225">
            <v>24.55</v>
          </cell>
          <cell r="Q3225">
            <v>24.38</v>
          </cell>
          <cell r="R3225">
            <v>24.21</v>
          </cell>
        </row>
        <row r="3226">
          <cell r="A3226">
            <v>2002</v>
          </cell>
          <cell r="B3226" t="str">
            <v>MAY</v>
          </cell>
          <cell r="C3226" t="str">
            <v>MAY - 2002</v>
          </cell>
          <cell r="D3226">
            <v>37386</v>
          </cell>
          <cell r="E3226">
            <v>6</v>
          </cell>
          <cell r="F3226">
            <v>37382</v>
          </cell>
          <cell r="G3226">
            <v>26.12</v>
          </cell>
          <cell r="H3226">
            <v>25.75</v>
          </cell>
          <cell r="I3226">
            <v>25.55</v>
          </cell>
          <cell r="J3226">
            <v>25.35</v>
          </cell>
          <cell r="K3226">
            <v>25.17</v>
          </cell>
          <cell r="L3226">
            <v>25</v>
          </cell>
          <cell r="M3226">
            <v>24.83</v>
          </cell>
          <cell r="N3226">
            <v>24.64</v>
          </cell>
          <cell r="O3226">
            <v>24.47</v>
          </cell>
          <cell r="P3226">
            <v>24.3</v>
          </cell>
          <cell r="Q3226">
            <v>24.15</v>
          </cell>
          <cell r="R3226">
            <v>24</v>
          </cell>
        </row>
        <row r="3227">
          <cell r="A3227">
            <v>2002</v>
          </cell>
          <cell r="B3227" t="str">
            <v>MAY</v>
          </cell>
          <cell r="C3227" t="str">
            <v>MAY - 2002</v>
          </cell>
          <cell r="D3227">
            <v>37386</v>
          </cell>
          <cell r="E3227">
            <v>7</v>
          </cell>
          <cell r="F3227">
            <v>37383</v>
          </cell>
          <cell r="G3227">
            <v>26.63</v>
          </cell>
          <cell r="H3227">
            <v>26.16</v>
          </cell>
          <cell r="I3227">
            <v>25.91</v>
          </cell>
          <cell r="J3227">
            <v>25.7</v>
          </cell>
          <cell r="K3227">
            <v>25.52</v>
          </cell>
          <cell r="L3227">
            <v>25.35</v>
          </cell>
          <cell r="M3227">
            <v>25.18</v>
          </cell>
          <cell r="N3227">
            <v>25</v>
          </cell>
          <cell r="O3227">
            <v>24.82</v>
          </cell>
          <cell r="P3227">
            <v>24.65</v>
          </cell>
          <cell r="Q3227">
            <v>24.5</v>
          </cell>
          <cell r="R3227">
            <v>24.35</v>
          </cell>
        </row>
        <row r="3228">
          <cell r="A3228">
            <v>2002</v>
          </cell>
          <cell r="B3228" t="str">
            <v>MAY</v>
          </cell>
          <cell r="C3228" t="str">
            <v>MAY - 2002</v>
          </cell>
          <cell r="D3228">
            <v>37386</v>
          </cell>
          <cell r="E3228">
            <v>8</v>
          </cell>
          <cell r="F3228">
            <v>37384</v>
          </cell>
          <cell r="G3228">
            <v>27.85</v>
          </cell>
          <cell r="H3228">
            <v>27.01</v>
          </cell>
          <cell r="I3228">
            <v>26.65</v>
          </cell>
          <cell r="J3228">
            <v>26.38</v>
          </cell>
          <cell r="K3228">
            <v>26.15</v>
          </cell>
          <cell r="L3228">
            <v>25.94</v>
          </cell>
          <cell r="M3228">
            <v>25.73</v>
          </cell>
          <cell r="N3228">
            <v>25.51</v>
          </cell>
          <cell r="O3228">
            <v>25.3</v>
          </cell>
          <cell r="P3228">
            <v>25.1</v>
          </cell>
          <cell r="Q3228">
            <v>24.91</v>
          </cell>
          <cell r="R3228">
            <v>24.72</v>
          </cell>
        </row>
        <row r="3229">
          <cell r="A3229">
            <v>2002</v>
          </cell>
          <cell r="B3229" t="str">
            <v>MAY</v>
          </cell>
          <cell r="C3229" t="str">
            <v>MAY - 2002</v>
          </cell>
          <cell r="D3229">
            <v>37386</v>
          </cell>
          <cell r="E3229">
            <v>9</v>
          </cell>
          <cell r="F3229">
            <v>37385</v>
          </cell>
          <cell r="G3229">
            <v>27.68</v>
          </cell>
          <cell r="H3229">
            <v>26.92</v>
          </cell>
          <cell r="I3229">
            <v>26.64</v>
          </cell>
          <cell r="J3229">
            <v>26.4</v>
          </cell>
          <cell r="K3229">
            <v>26.19</v>
          </cell>
          <cell r="L3229">
            <v>25.99</v>
          </cell>
          <cell r="M3229">
            <v>25.79</v>
          </cell>
          <cell r="N3229">
            <v>25.58</v>
          </cell>
          <cell r="O3229">
            <v>25.38</v>
          </cell>
          <cell r="P3229">
            <v>25.18</v>
          </cell>
          <cell r="Q3229">
            <v>25</v>
          </cell>
          <cell r="R3229">
            <v>24.82</v>
          </cell>
        </row>
        <row r="3230">
          <cell r="A3230">
            <v>2002</v>
          </cell>
          <cell r="B3230" t="str">
            <v>MAY</v>
          </cell>
          <cell r="C3230" t="str">
            <v>MAY - 2002</v>
          </cell>
          <cell r="D3230">
            <v>37386</v>
          </cell>
          <cell r="E3230">
            <v>10</v>
          </cell>
          <cell r="F3230">
            <v>37386</v>
          </cell>
          <cell r="G3230">
            <v>27.99</v>
          </cell>
          <cell r="H3230">
            <v>27.23</v>
          </cell>
          <cell r="I3230">
            <v>26.91</v>
          </cell>
          <cell r="J3230">
            <v>26.65</v>
          </cell>
          <cell r="K3230">
            <v>26.43</v>
          </cell>
          <cell r="L3230">
            <v>26.23</v>
          </cell>
          <cell r="M3230">
            <v>26.03</v>
          </cell>
          <cell r="N3230">
            <v>25.81</v>
          </cell>
          <cell r="O3230">
            <v>25.59</v>
          </cell>
          <cell r="P3230">
            <v>25.37</v>
          </cell>
          <cell r="Q3230">
            <v>25.17</v>
          </cell>
          <cell r="R3230">
            <v>24.97</v>
          </cell>
        </row>
        <row r="3231">
          <cell r="A3231">
            <v>2002</v>
          </cell>
          <cell r="B3231" t="str">
            <v>MAY</v>
          </cell>
          <cell r="C3231" t="str">
            <v>MAY - 2002</v>
          </cell>
          <cell r="D3231">
            <v>37393</v>
          </cell>
          <cell r="E3231">
            <v>13</v>
          </cell>
          <cell r="F3231">
            <v>37389</v>
          </cell>
          <cell r="G3231">
            <v>28.38</v>
          </cell>
          <cell r="H3231">
            <v>27.62</v>
          </cell>
          <cell r="I3231">
            <v>27.29</v>
          </cell>
          <cell r="J3231">
            <v>27.02</v>
          </cell>
          <cell r="K3231">
            <v>26.79</v>
          </cell>
          <cell r="L3231">
            <v>26.58</v>
          </cell>
          <cell r="M3231">
            <v>26.37</v>
          </cell>
          <cell r="N3231">
            <v>26.14</v>
          </cell>
          <cell r="O3231">
            <v>25.91</v>
          </cell>
          <cell r="P3231">
            <v>25.68</v>
          </cell>
          <cell r="Q3231">
            <v>25.47</v>
          </cell>
          <cell r="R3231">
            <v>25.26</v>
          </cell>
        </row>
        <row r="3232">
          <cell r="A3232">
            <v>2002</v>
          </cell>
          <cell r="B3232" t="str">
            <v>MAY</v>
          </cell>
          <cell r="C3232" t="str">
            <v>MAY - 2002</v>
          </cell>
          <cell r="D3232">
            <v>37393</v>
          </cell>
          <cell r="E3232">
            <v>14</v>
          </cell>
          <cell r="F3232">
            <v>37390</v>
          </cell>
          <cell r="G3232">
            <v>29.36</v>
          </cell>
          <cell r="H3232">
            <v>28.4</v>
          </cell>
          <cell r="I3232">
            <v>28.02</v>
          </cell>
          <cell r="J3232">
            <v>27.69</v>
          </cell>
          <cell r="K3232">
            <v>27.4</v>
          </cell>
          <cell r="L3232">
            <v>27.15</v>
          </cell>
          <cell r="M3232">
            <v>26.9</v>
          </cell>
          <cell r="N3232">
            <v>26.61</v>
          </cell>
          <cell r="O3232">
            <v>26.33</v>
          </cell>
          <cell r="P3232">
            <v>26.06</v>
          </cell>
          <cell r="Q3232">
            <v>25.83</v>
          </cell>
          <cell r="R3232">
            <v>25.6</v>
          </cell>
        </row>
        <row r="3233">
          <cell r="A3233">
            <v>2002</v>
          </cell>
          <cell r="B3233" t="str">
            <v>MAY</v>
          </cell>
          <cell r="C3233" t="str">
            <v>MAY - 2002</v>
          </cell>
          <cell r="D3233">
            <v>37393</v>
          </cell>
          <cell r="E3233">
            <v>15</v>
          </cell>
          <cell r="F3233">
            <v>37391</v>
          </cell>
          <cell r="G3233">
            <v>28.15</v>
          </cell>
          <cell r="H3233">
            <v>27.21</v>
          </cell>
          <cell r="I3233">
            <v>26.93</v>
          </cell>
          <cell r="J3233">
            <v>26.6</v>
          </cell>
          <cell r="K3233">
            <v>26.31</v>
          </cell>
          <cell r="L3233">
            <v>26.06</v>
          </cell>
          <cell r="M3233">
            <v>25.81</v>
          </cell>
          <cell r="N3233">
            <v>25.53</v>
          </cell>
          <cell r="O3233">
            <v>25.26</v>
          </cell>
          <cell r="P3233">
            <v>25</v>
          </cell>
          <cell r="Q3233">
            <v>24.77</v>
          </cell>
          <cell r="R3233">
            <v>24.54</v>
          </cell>
        </row>
        <row r="3234">
          <cell r="A3234">
            <v>2002</v>
          </cell>
          <cell r="B3234" t="str">
            <v>MAY</v>
          </cell>
          <cell r="C3234" t="str">
            <v>MAY - 2002</v>
          </cell>
          <cell r="D3234">
            <v>37393</v>
          </cell>
          <cell r="E3234">
            <v>16</v>
          </cell>
          <cell r="F3234">
            <v>37392</v>
          </cell>
          <cell r="G3234">
            <v>27.95</v>
          </cell>
          <cell r="H3234">
            <v>27.08</v>
          </cell>
          <cell r="I3234">
            <v>26.93</v>
          </cell>
          <cell r="J3234">
            <v>26.66</v>
          </cell>
          <cell r="K3234">
            <v>26.45</v>
          </cell>
          <cell r="L3234">
            <v>26.25</v>
          </cell>
          <cell r="M3234">
            <v>26.05</v>
          </cell>
          <cell r="N3234">
            <v>25.81</v>
          </cell>
          <cell r="O3234">
            <v>25.58</v>
          </cell>
          <cell r="P3234">
            <v>25.37</v>
          </cell>
          <cell r="Q3234">
            <v>25.16</v>
          </cell>
          <cell r="R3234">
            <v>24.95</v>
          </cell>
        </row>
        <row r="3235">
          <cell r="A3235">
            <v>2002</v>
          </cell>
          <cell r="B3235" t="str">
            <v>MAY</v>
          </cell>
          <cell r="C3235" t="str">
            <v>MAY - 2002</v>
          </cell>
          <cell r="D3235">
            <v>37393</v>
          </cell>
          <cell r="E3235">
            <v>17</v>
          </cell>
          <cell r="F3235">
            <v>37393</v>
          </cell>
          <cell r="G3235">
            <v>28.18</v>
          </cell>
          <cell r="H3235">
            <v>27.15</v>
          </cell>
          <cell r="I3235">
            <v>27</v>
          </cell>
          <cell r="J3235">
            <v>26.73</v>
          </cell>
          <cell r="K3235">
            <v>26.53</v>
          </cell>
          <cell r="L3235">
            <v>26.34</v>
          </cell>
          <cell r="M3235">
            <v>26.15</v>
          </cell>
          <cell r="N3235">
            <v>25.91</v>
          </cell>
          <cell r="O3235">
            <v>25.68</v>
          </cell>
          <cell r="P3235">
            <v>25.47</v>
          </cell>
          <cell r="Q3235">
            <v>25.26</v>
          </cell>
          <cell r="R3235">
            <v>25.05</v>
          </cell>
        </row>
        <row r="3236">
          <cell r="A3236">
            <v>2002</v>
          </cell>
          <cell r="B3236" t="str">
            <v>MAY</v>
          </cell>
          <cell r="C3236" t="str">
            <v>MAY - 2002</v>
          </cell>
          <cell r="D3236">
            <v>37400</v>
          </cell>
          <cell r="E3236">
            <v>20</v>
          </cell>
          <cell r="F3236">
            <v>37396</v>
          </cell>
          <cell r="G3236">
            <v>28.33</v>
          </cell>
          <cell r="H3236">
            <v>27.23</v>
          </cell>
          <cell r="I3236">
            <v>27.1</v>
          </cell>
          <cell r="J3236">
            <v>26.85</v>
          </cell>
          <cell r="K3236">
            <v>26.62</v>
          </cell>
          <cell r="L3236">
            <v>26.42</v>
          </cell>
          <cell r="M3236">
            <v>26.22</v>
          </cell>
          <cell r="N3236">
            <v>25.97</v>
          </cell>
          <cell r="O3236">
            <v>25.74</v>
          </cell>
          <cell r="P3236">
            <v>25.52</v>
          </cell>
          <cell r="Q3236">
            <v>25.3</v>
          </cell>
          <cell r="R3236">
            <v>25.08</v>
          </cell>
        </row>
        <row r="3237">
          <cell r="A3237">
            <v>2002</v>
          </cell>
          <cell r="B3237" t="str">
            <v>MAY</v>
          </cell>
          <cell r="C3237" t="str">
            <v>MAY - 2002</v>
          </cell>
          <cell r="D3237">
            <v>37400</v>
          </cell>
          <cell r="E3237">
            <v>21</v>
          </cell>
          <cell r="F3237">
            <v>37397</v>
          </cell>
          <cell r="G3237">
            <v>27.33</v>
          </cell>
          <cell r="H3237">
            <v>26.43</v>
          </cell>
          <cell r="I3237">
            <v>26.41</v>
          </cell>
          <cell r="J3237">
            <v>26.26</v>
          </cell>
          <cell r="K3237">
            <v>26.06</v>
          </cell>
          <cell r="L3237">
            <v>25.88</v>
          </cell>
          <cell r="M3237">
            <v>25.71</v>
          </cell>
          <cell r="N3237">
            <v>25.49</v>
          </cell>
          <cell r="O3237">
            <v>25.3</v>
          </cell>
          <cell r="P3237">
            <v>25.12</v>
          </cell>
          <cell r="Q3237">
            <v>24.94</v>
          </cell>
          <cell r="R3237">
            <v>24.76</v>
          </cell>
        </row>
        <row r="3238">
          <cell r="A3238">
            <v>2002</v>
          </cell>
          <cell r="B3238" t="str">
            <v>MAY</v>
          </cell>
          <cell r="C3238" t="str">
            <v>MAY - 2002</v>
          </cell>
          <cell r="D3238">
            <v>37400</v>
          </cell>
          <cell r="E3238">
            <v>22</v>
          </cell>
          <cell r="F3238">
            <v>37398</v>
          </cell>
          <cell r="G3238">
            <v>26.37</v>
          </cell>
          <cell r="H3238">
            <v>26.37</v>
          </cell>
          <cell r="I3238">
            <v>26.23</v>
          </cell>
          <cell r="J3238">
            <v>26.04</v>
          </cell>
          <cell r="K3238">
            <v>25.86</v>
          </cell>
          <cell r="L3238">
            <v>25.69</v>
          </cell>
          <cell r="M3238">
            <v>25.48</v>
          </cell>
          <cell r="N3238">
            <v>25.28</v>
          </cell>
          <cell r="O3238">
            <v>25.1</v>
          </cell>
          <cell r="P3238">
            <v>24.92</v>
          </cell>
          <cell r="Q3238">
            <v>24.75</v>
          </cell>
          <cell r="R3238">
            <v>24.58</v>
          </cell>
        </row>
        <row r="3239">
          <cell r="A3239">
            <v>2002</v>
          </cell>
          <cell r="B3239" t="str">
            <v>MAY</v>
          </cell>
          <cell r="C3239" t="str">
            <v>MAY - 2002</v>
          </cell>
          <cell r="D3239">
            <v>37400</v>
          </cell>
          <cell r="E3239">
            <v>23</v>
          </cell>
          <cell r="F3239">
            <v>37399</v>
          </cell>
          <cell r="G3239">
            <v>26.15</v>
          </cell>
          <cell r="H3239">
            <v>26.23</v>
          </cell>
          <cell r="I3239">
            <v>26.13</v>
          </cell>
          <cell r="J3239">
            <v>25.94</v>
          </cell>
          <cell r="K3239">
            <v>25.76</v>
          </cell>
          <cell r="L3239">
            <v>25.59</v>
          </cell>
          <cell r="M3239">
            <v>25.38</v>
          </cell>
          <cell r="N3239">
            <v>25.19</v>
          </cell>
          <cell r="O3239">
            <v>25.01</v>
          </cell>
          <cell r="P3239">
            <v>24.84</v>
          </cell>
          <cell r="Q3239">
            <v>24.67</v>
          </cell>
          <cell r="R3239">
            <v>24.5</v>
          </cell>
        </row>
        <row r="3240">
          <cell r="A3240">
            <v>2002</v>
          </cell>
          <cell r="B3240" t="str">
            <v>MAY</v>
          </cell>
          <cell r="C3240" t="str">
            <v>MAY - 2002</v>
          </cell>
          <cell r="D3240">
            <v>37400</v>
          </cell>
          <cell r="E3240">
            <v>24</v>
          </cell>
          <cell r="F3240">
            <v>37400</v>
          </cell>
          <cell r="G3240">
            <v>25.88</v>
          </cell>
          <cell r="H3240">
            <v>25.98</v>
          </cell>
          <cell r="I3240">
            <v>25.95</v>
          </cell>
          <cell r="J3240">
            <v>25.79</v>
          </cell>
          <cell r="K3240">
            <v>25.63</v>
          </cell>
          <cell r="L3240">
            <v>25.47</v>
          </cell>
          <cell r="M3240">
            <v>25.27</v>
          </cell>
          <cell r="N3240">
            <v>25.09</v>
          </cell>
          <cell r="O3240">
            <v>24.92</v>
          </cell>
          <cell r="P3240">
            <v>24.75</v>
          </cell>
          <cell r="Q3240">
            <v>24.58</v>
          </cell>
          <cell r="R3240">
            <v>24.42</v>
          </cell>
        </row>
        <row r="3241">
          <cell r="A3241">
            <v>2002</v>
          </cell>
          <cell r="B3241" t="str">
            <v>MAY</v>
          </cell>
          <cell r="C3241" t="str">
            <v>MAY - 2002</v>
          </cell>
          <cell r="D3241">
            <v>37407</v>
          </cell>
          <cell r="E3241">
            <v>27</v>
          </cell>
          <cell r="F3241">
            <v>37403</v>
          </cell>
        </row>
        <row r="3242">
          <cell r="A3242">
            <v>2002</v>
          </cell>
          <cell r="B3242" t="str">
            <v>MAY</v>
          </cell>
          <cell r="C3242" t="str">
            <v>MAY - 2002</v>
          </cell>
          <cell r="D3242">
            <v>37407</v>
          </cell>
          <cell r="E3242">
            <v>28</v>
          </cell>
          <cell r="F3242">
            <v>37404</v>
          </cell>
          <cell r="G3242">
            <v>25.27</v>
          </cell>
          <cell r="H3242">
            <v>25.43</v>
          </cell>
          <cell r="I3242">
            <v>25.38</v>
          </cell>
          <cell r="J3242">
            <v>25.22</v>
          </cell>
          <cell r="K3242">
            <v>25.06</v>
          </cell>
          <cell r="L3242">
            <v>24.9</v>
          </cell>
          <cell r="M3242">
            <v>24.72</v>
          </cell>
          <cell r="N3242">
            <v>24.56</v>
          </cell>
          <cell r="O3242">
            <v>24.4</v>
          </cell>
          <cell r="P3242">
            <v>24.24</v>
          </cell>
          <cell r="Q3242">
            <v>24.08</v>
          </cell>
          <cell r="R3242">
            <v>23.92</v>
          </cell>
        </row>
        <row r="3243">
          <cell r="A3243">
            <v>2002</v>
          </cell>
          <cell r="B3243" t="str">
            <v>MAY</v>
          </cell>
          <cell r="C3243" t="str">
            <v>MAY - 2002</v>
          </cell>
          <cell r="D3243">
            <v>37407</v>
          </cell>
          <cell r="E3243">
            <v>29</v>
          </cell>
          <cell r="F3243">
            <v>37405</v>
          </cell>
          <cell r="G3243">
            <v>25.76</v>
          </cell>
          <cell r="H3243">
            <v>25.87</v>
          </cell>
          <cell r="I3243">
            <v>25.78</v>
          </cell>
          <cell r="J3243">
            <v>25.61</v>
          </cell>
          <cell r="K3243">
            <v>25.44</v>
          </cell>
          <cell r="L3243">
            <v>25.27</v>
          </cell>
          <cell r="M3243">
            <v>25.09</v>
          </cell>
          <cell r="N3243">
            <v>24.93</v>
          </cell>
          <cell r="O3243">
            <v>24.77</v>
          </cell>
          <cell r="P3243">
            <v>24.61</v>
          </cell>
          <cell r="Q3243">
            <v>24.45</v>
          </cell>
          <cell r="R3243">
            <v>24.29</v>
          </cell>
        </row>
        <row r="3244">
          <cell r="A3244">
            <v>2002</v>
          </cell>
          <cell r="B3244" t="str">
            <v>MAY</v>
          </cell>
          <cell r="C3244" t="str">
            <v>MAY - 2002</v>
          </cell>
          <cell r="D3244">
            <v>37407</v>
          </cell>
          <cell r="E3244">
            <v>30</v>
          </cell>
          <cell r="F3244">
            <v>37406</v>
          </cell>
          <cell r="G3244">
            <v>24.67</v>
          </cell>
          <cell r="H3244">
            <v>24.85</v>
          </cell>
          <cell r="I3244">
            <v>24.79</v>
          </cell>
          <cell r="J3244">
            <v>24.65</v>
          </cell>
          <cell r="K3244">
            <v>24.51</v>
          </cell>
          <cell r="L3244">
            <v>24.37</v>
          </cell>
          <cell r="M3244">
            <v>24.2</v>
          </cell>
          <cell r="N3244">
            <v>24.06</v>
          </cell>
          <cell r="O3244">
            <v>23.92</v>
          </cell>
          <cell r="P3244">
            <v>23.78</v>
          </cell>
          <cell r="Q3244">
            <v>23.64</v>
          </cell>
          <cell r="R3244">
            <v>23.5</v>
          </cell>
        </row>
        <row r="3245">
          <cell r="A3245">
            <v>2002</v>
          </cell>
          <cell r="B3245" t="str">
            <v>MAY</v>
          </cell>
          <cell r="C3245" t="str">
            <v>MAY - 2002</v>
          </cell>
          <cell r="D3245">
            <v>37407</v>
          </cell>
          <cell r="E3245">
            <v>31</v>
          </cell>
          <cell r="F3245">
            <v>37407</v>
          </cell>
          <cell r="G3245">
            <v>25.31</v>
          </cell>
          <cell r="H3245">
            <v>25.39</v>
          </cell>
          <cell r="I3245">
            <v>25.24</v>
          </cell>
          <cell r="J3245">
            <v>25.07</v>
          </cell>
          <cell r="K3245">
            <v>24.9</v>
          </cell>
          <cell r="L3245">
            <v>24.73</v>
          </cell>
          <cell r="M3245">
            <v>24.55</v>
          </cell>
          <cell r="N3245">
            <v>24.4</v>
          </cell>
          <cell r="O3245">
            <v>24.25</v>
          </cell>
          <cell r="P3245">
            <v>24.1</v>
          </cell>
          <cell r="Q3245">
            <v>23.95</v>
          </cell>
          <cell r="R3245">
            <v>23.8</v>
          </cell>
        </row>
        <row r="3246">
          <cell r="A3246">
            <v>2002</v>
          </cell>
          <cell r="B3246" t="str">
            <v>JUN</v>
          </cell>
          <cell r="C3246" t="str">
            <v>JUN - 2002</v>
          </cell>
          <cell r="D3246">
            <v>37414</v>
          </cell>
          <cell r="E3246">
            <v>3</v>
          </cell>
          <cell r="F3246">
            <v>37410</v>
          </cell>
          <cell r="G3246">
            <v>25.08</v>
          </cell>
          <cell r="H3246">
            <v>25.26</v>
          </cell>
          <cell r="I3246">
            <v>25.11</v>
          </cell>
          <cell r="J3246">
            <v>24.93</v>
          </cell>
          <cell r="K3246">
            <v>24.76</v>
          </cell>
          <cell r="L3246">
            <v>24.59</v>
          </cell>
          <cell r="M3246">
            <v>24.4</v>
          </cell>
          <cell r="N3246">
            <v>24.24</v>
          </cell>
          <cell r="O3246">
            <v>24.08</v>
          </cell>
          <cell r="P3246">
            <v>23.93</v>
          </cell>
          <cell r="Q3246">
            <v>23.78</v>
          </cell>
          <cell r="R3246">
            <v>23.63</v>
          </cell>
        </row>
        <row r="3247">
          <cell r="A3247">
            <v>2002</v>
          </cell>
          <cell r="B3247" t="str">
            <v>JUN</v>
          </cell>
          <cell r="C3247" t="str">
            <v>JUN - 2002</v>
          </cell>
          <cell r="D3247">
            <v>37414</v>
          </cell>
          <cell r="E3247">
            <v>4</v>
          </cell>
          <cell r="F3247">
            <v>37411</v>
          </cell>
          <cell r="G3247">
            <v>25.33</v>
          </cell>
          <cell r="H3247">
            <v>25.45</v>
          </cell>
          <cell r="I3247">
            <v>25.34</v>
          </cell>
          <cell r="J3247">
            <v>25.16</v>
          </cell>
          <cell r="K3247">
            <v>24.99</v>
          </cell>
          <cell r="L3247">
            <v>24.81</v>
          </cell>
          <cell r="M3247">
            <v>24.6</v>
          </cell>
          <cell r="N3247">
            <v>24.44</v>
          </cell>
          <cell r="O3247">
            <v>24.28</v>
          </cell>
          <cell r="P3247">
            <v>24.13</v>
          </cell>
          <cell r="Q3247">
            <v>23.98</v>
          </cell>
          <cell r="R3247">
            <v>23.83</v>
          </cell>
        </row>
        <row r="3248">
          <cell r="A3248">
            <v>2002</v>
          </cell>
          <cell r="B3248" t="str">
            <v>JUN</v>
          </cell>
          <cell r="C3248" t="str">
            <v>JUN - 2002</v>
          </cell>
          <cell r="D3248">
            <v>37414</v>
          </cell>
          <cell r="E3248">
            <v>5</v>
          </cell>
          <cell r="F3248">
            <v>37412</v>
          </cell>
          <cell r="G3248">
            <v>24.89</v>
          </cell>
          <cell r="H3248">
            <v>25.08</v>
          </cell>
          <cell r="I3248">
            <v>25.05</v>
          </cell>
          <cell r="J3248">
            <v>24.95</v>
          </cell>
          <cell r="K3248">
            <v>24.82</v>
          </cell>
          <cell r="L3248">
            <v>24.68</v>
          </cell>
          <cell r="M3248">
            <v>24.5</v>
          </cell>
          <cell r="N3248">
            <v>24.35</v>
          </cell>
          <cell r="O3248">
            <v>24.2</v>
          </cell>
          <cell r="P3248">
            <v>24.07</v>
          </cell>
          <cell r="Q3248">
            <v>23.94</v>
          </cell>
          <cell r="R3248">
            <v>23.81</v>
          </cell>
        </row>
        <row r="3249">
          <cell r="A3249">
            <v>2002</v>
          </cell>
          <cell r="B3249" t="str">
            <v>JUN</v>
          </cell>
          <cell r="C3249" t="str">
            <v>JUN - 2002</v>
          </cell>
          <cell r="D3249">
            <v>37414</v>
          </cell>
          <cell r="E3249">
            <v>6</v>
          </cell>
          <cell r="F3249">
            <v>37413</v>
          </cell>
          <cell r="G3249">
            <v>24.79</v>
          </cell>
          <cell r="H3249">
            <v>24.98</v>
          </cell>
          <cell r="I3249">
            <v>25.03</v>
          </cell>
          <cell r="J3249">
            <v>25.03</v>
          </cell>
          <cell r="K3249">
            <v>24.95</v>
          </cell>
          <cell r="L3249">
            <v>24.85</v>
          </cell>
          <cell r="M3249">
            <v>24.69</v>
          </cell>
          <cell r="N3249">
            <v>24.55</v>
          </cell>
          <cell r="O3249">
            <v>24.41</v>
          </cell>
          <cell r="P3249">
            <v>24.28</v>
          </cell>
          <cell r="Q3249">
            <v>24.15</v>
          </cell>
          <cell r="R3249">
            <v>24.02</v>
          </cell>
        </row>
        <row r="3250">
          <cell r="A3250">
            <v>2002</v>
          </cell>
          <cell r="B3250" t="str">
            <v>JUN</v>
          </cell>
          <cell r="C3250" t="str">
            <v>JUN - 2002</v>
          </cell>
          <cell r="D3250">
            <v>37414</v>
          </cell>
          <cell r="E3250">
            <v>7</v>
          </cell>
          <cell r="F3250">
            <v>37414</v>
          </cell>
          <cell r="G3250">
            <v>24.75</v>
          </cell>
          <cell r="H3250">
            <v>25.02</v>
          </cell>
          <cell r="I3250">
            <v>25.06</v>
          </cell>
          <cell r="J3250">
            <v>25.05</v>
          </cell>
          <cell r="K3250">
            <v>24.97</v>
          </cell>
          <cell r="L3250">
            <v>24.87</v>
          </cell>
          <cell r="M3250">
            <v>24.71</v>
          </cell>
          <cell r="N3250">
            <v>24.57</v>
          </cell>
          <cell r="O3250">
            <v>24.43</v>
          </cell>
          <cell r="P3250">
            <v>24.3</v>
          </cell>
          <cell r="Q3250">
            <v>24.17</v>
          </cell>
          <cell r="R3250">
            <v>24.04</v>
          </cell>
        </row>
        <row r="3251">
          <cell r="A3251">
            <v>2002</v>
          </cell>
          <cell r="B3251" t="str">
            <v>JUN</v>
          </cell>
          <cell r="C3251" t="str">
            <v>JUN - 2002</v>
          </cell>
          <cell r="D3251">
            <v>37421</v>
          </cell>
          <cell r="E3251">
            <v>10</v>
          </cell>
          <cell r="F3251">
            <v>37417</v>
          </cell>
          <cell r="G3251">
            <v>24.29</v>
          </cell>
          <cell r="H3251">
            <v>24.56</v>
          </cell>
          <cell r="I3251">
            <v>24.62</v>
          </cell>
          <cell r="J3251">
            <v>24.64</v>
          </cell>
          <cell r="K3251">
            <v>24.58</v>
          </cell>
          <cell r="L3251">
            <v>24.5</v>
          </cell>
          <cell r="M3251">
            <v>24.36</v>
          </cell>
          <cell r="N3251">
            <v>24.23</v>
          </cell>
          <cell r="O3251">
            <v>24.1</v>
          </cell>
          <cell r="P3251">
            <v>23.98</v>
          </cell>
          <cell r="Q3251">
            <v>23.86</v>
          </cell>
          <cell r="R3251">
            <v>23.74</v>
          </cell>
        </row>
        <row r="3252">
          <cell r="A3252">
            <v>2002</v>
          </cell>
          <cell r="B3252" t="str">
            <v>JUN</v>
          </cell>
          <cell r="C3252" t="str">
            <v>JUN - 2002</v>
          </cell>
          <cell r="D3252">
            <v>37421</v>
          </cell>
          <cell r="E3252">
            <v>11</v>
          </cell>
          <cell r="F3252">
            <v>37418</v>
          </cell>
          <cell r="G3252">
            <v>24.12</v>
          </cell>
          <cell r="H3252">
            <v>24.43</v>
          </cell>
          <cell r="I3252">
            <v>24.5</v>
          </cell>
          <cell r="J3252">
            <v>24.52</v>
          </cell>
          <cell r="K3252">
            <v>24.49</v>
          </cell>
          <cell r="L3252">
            <v>24.44</v>
          </cell>
          <cell r="M3252">
            <v>24.32</v>
          </cell>
          <cell r="N3252">
            <v>24.2</v>
          </cell>
          <cell r="O3252">
            <v>24.08</v>
          </cell>
          <cell r="P3252">
            <v>23.97</v>
          </cell>
          <cell r="Q3252">
            <v>23.86</v>
          </cell>
          <cell r="R3252">
            <v>23.75</v>
          </cell>
        </row>
        <row r="3253">
          <cell r="A3253">
            <v>2002</v>
          </cell>
          <cell r="B3253" t="str">
            <v>JUN</v>
          </cell>
          <cell r="C3253" t="str">
            <v>JUN - 2002</v>
          </cell>
          <cell r="D3253">
            <v>37421</v>
          </cell>
          <cell r="E3253">
            <v>12</v>
          </cell>
          <cell r="F3253">
            <v>37419</v>
          </cell>
          <cell r="G3253">
            <v>24.64</v>
          </cell>
          <cell r="H3253">
            <v>24.87</v>
          </cell>
          <cell r="I3253">
            <v>24.9</v>
          </cell>
          <cell r="J3253">
            <v>24.88</v>
          </cell>
          <cell r="K3253">
            <v>24.83</v>
          </cell>
          <cell r="L3253">
            <v>24.76</v>
          </cell>
          <cell r="M3253">
            <v>24.61</v>
          </cell>
          <cell r="N3253">
            <v>24.47</v>
          </cell>
          <cell r="O3253">
            <v>24.33</v>
          </cell>
          <cell r="P3253">
            <v>24.21</v>
          </cell>
          <cell r="Q3253">
            <v>24.09</v>
          </cell>
          <cell r="R3253">
            <v>23.97</v>
          </cell>
        </row>
        <row r="3254">
          <cell r="A3254">
            <v>2002</v>
          </cell>
          <cell r="B3254" t="str">
            <v>JUN</v>
          </cell>
          <cell r="C3254" t="str">
            <v>JUN - 2002</v>
          </cell>
          <cell r="D3254">
            <v>37421</v>
          </cell>
          <cell r="E3254">
            <v>13</v>
          </cell>
          <cell r="F3254">
            <v>37420</v>
          </cell>
          <cell r="G3254">
            <v>25.64</v>
          </cell>
          <cell r="H3254">
            <v>25.87</v>
          </cell>
          <cell r="I3254">
            <v>25.85</v>
          </cell>
          <cell r="J3254">
            <v>25.73</v>
          </cell>
          <cell r="K3254">
            <v>25.61</v>
          </cell>
          <cell r="L3254">
            <v>25.49</v>
          </cell>
          <cell r="M3254">
            <v>25.31</v>
          </cell>
          <cell r="N3254">
            <v>25.14</v>
          </cell>
          <cell r="O3254">
            <v>24.97</v>
          </cell>
          <cell r="P3254">
            <v>24.83</v>
          </cell>
          <cell r="Q3254">
            <v>24.69</v>
          </cell>
          <cell r="R3254">
            <v>24.55</v>
          </cell>
        </row>
        <row r="3255">
          <cell r="A3255">
            <v>2002</v>
          </cell>
          <cell r="B3255" t="str">
            <v>JUN</v>
          </cell>
          <cell r="C3255" t="str">
            <v>JUN - 2002</v>
          </cell>
          <cell r="D3255">
            <v>37421</v>
          </cell>
          <cell r="E3255">
            <v>14</v>
          </cell>
          <cell r="F3255">
            <v>37421</v>
          </cell>
          <cell r="G3255">
            <v>25.94</v>
          </cell>
          <cell r="H3255">
            <v>26.14</v>
          </cell>
          <cell r="I3255">
            <v>26.1</v>
          </cell>
          <cell r="J3255">
            <v>25.97</v>
          </cell>
          <cell r="K3255">
            <v>25.85</v>
          </cell>
          <cell r="L3255">
            <v>25.73</v>
          </cell>
          <cell r="M3255">
            <v>25.54</v>
          </cell>
          <cell r="N3255">
            <v>25.36</v>
          </cell>
          <cell r="O3255">
            <v>25.18</v>
          </cell>
          <cell r="P3255">
            <v>25.03</v>
          </cell>
          <cell r="Q3255">
            <v>24.88</v>
          </cell>
          <cell r="R3255">
            <v>24.73</v>
          </cell>
        </row>
        <row r="3256">
          <cell r="A3256">
            <v>2002</v>
          </cell>
          <cell r="B3256" t="str">
            <v>JUN</v>
          </cell>
          <cell r="C3256" t="str">
            <v>JUN - 2002</v>
          </cell>
          <cell r="D3256">
            <v>37428</v>
          </cell>
          <cell r="E3256">
            <v>17</v>
          </cell>
          <cell r="F3256">
            <v>37424</v>
          </cell>
          <cell r="G3256">
            <v>26.09</v>
          </cell>
          <cell r="H3256">
            <v>26.34</v>
          </cell>
          <cell r="I3256">
            <v>26.14</v>
          </cell>
          <cell r="J3256">
            <v>25.99</v>
          </cell>
          <cell r="K3256">
            <v>25.84</v>
          </cell>
          <cell r="L3256">
            <v>25.69</v>
          </cell>
          <cell r="M3256">
            <v>25.48</v>
          </cell>
          <cell r="N3256">
            <v>25.28</v>
          </cell>
          <cell r="O3256">
            <v>25.08</v>
          </cell>
          <cell r="P3256">
            <v>24.92</v>
          </cell>
          <cell r="Q3256">
            <v>24.76</v>
          </cell>
          <cell r="R3256">
            <v>24.6</v>
          </cell>
        </row>
        <row r="3257">
          <cell r="A3257">
            <v>2002</v>
          </cell>
          <cell r="B3257" t="str">
            <v>JUN</v>
          </cell>
          <cell r="C3257" t="str">
            <v>JUN - 2002</v>
          </cell>
          <cell r="D3257">
            <v>37428</v>
          </cell>
          <cell r="E3257">
            <v>18</v>
          </cell>
          <cell r="F3257">
            <v>37425</v>
          </cell>
          <cell r="G3257">
            <v>25.43</v>
          </cell>
          <cell r="H3257">
            <v>25.65</v>
          </cell>
          <cell r="I3257">
            <v>25.56</v>
          </cell>
          <cell r="J3257">
            <v>25.45</v>
          </cell>
          <cell r="K3257">
            <v>25.34</v>
          </cell>
          <cell r="L3257">
            <v>25.22</v>
          </cell>
          <cell r="M3257">
            <v>25.03</v>
          </cell>
          <cell r="N3257">
            <v>24.84</v>
          </cell>
          <cell r="O3257">
            <v>24.65</v>
          </cell>
          <cell r="P3257">
            <v>24.5</v>
          </cell>
          <cell r="Q3257">
            <v>24.35</v>
          </cell>
          <cell r="R3257">
            <v>24.2</v>
          </cell>
        </row>
        <row r="3258">
          <cell r="A3258">
            <v>2002</v>
          </cell>
          <cell r="B3258" t="str">
            <v>JUN</v>
          </cell>
          <cell r="C3258" t="str">
            <v>JUN - 2002</v>
          </cell>
          <cell r="D3258">
            <v>37428</v>
          </cell>
          <cell r="E3258">
            <v>19</v>
          </cell>
          <cell r="F3258">
            <v>37426</v>
          </cell>
          <cell r="G3258">
            <v>25.31</v>
          </cell>
          <cell r="H3258">
            <v>25.58</v>
          </cell>
          <cell r="I3258">
            <v>25.51</v>
          </cell>
          <cell r="J3258">
            <v>25.42</v>
          </cell>
          <cell r="K3258">
            <v>25.32</v>
          </cell>
          <cell r="L3258">
            <v>25.2</v>
          </cell>
          <cell r="M3258">
            <v>25.01</v>
          </cell>
          <cell r="N3258">
            <v>24.82</v>
          </cell>
          <cell r="O3258">
            <v>24.63</v>
          </cell>
          <cell r="P3258">
            <v>24.48</v>
          </cell>
          <cell r="Q3258">
            <v>24.33</v>
          </cell>
          <cell r="R3258">
            <v>24.18</v>
          </cell>
        </row>
        <row r="3259">
          <cell r="A3259">
            <v>2002</v>
          </cell>
          <cell r="B3259" t="str">
            <v>JUN</v>
          </cell>
          <cell r="C3259" t="str">
            <v>JUN - 2002</v>
          </cell>
          <cell r="D3259">
            <v>37428</v>
          </cell>
          <cell r="E3259">
            <v>20</v>
          </cell>
          <cell r="F3259">
            <v>37427</v>
          </cell>
          <cell r="G3259">
            <v>25.53</v>
          </cell>
          <cell r="H3259">
            <v>25.95</v>
          </cell>
          <cell r="I3259">
            <v>25.9</v>
          </cell>
          <cell r="J3259">
            <v>25.81</v>
          </cell>
          <cell r="K3259">
            <v>25.71</v>
          </cell>
          <cell r="L3259">
            <v>25.59</v>
          </cell>
          <cell r="M3259">
            <v>25.4</v>
          </cell>
          <cell r="N3259">
            <v>25.23</v>
          </cell>
          <cell r="O3259">
            <v>25.06</v>
          </cell>
          <cell r="P3259">
            <v>24.91</v>
          </cell>
          <cell r="Q3259">
            <v>24.76</v>
          </cell>
          <cell r="R3259">
            <v>24.61</v>
          </cell>
        </row>
        <row r="3260">
          <cell r="A3260">
            <v>2002</v>
          </cell>
          <cell r="B3260" t="str">
            <v>JUN</v>
          </cell>
          <cell r="C3260" t="str">
            <v>JUN - 2002</v>
          </cell>
          <cell r="D3260">
            <v>37428</v>
          </cell>
          <cell r="E3260">
            <v>21</v>
          </cell>
          <cell r="F3260">
            <v>37428</v>
          </cell>
          <cell r="G3260">
            <v>25.82</v>
          </cell>
          <cell r="H3260">
            <v>25.72</v>
          </cell>
          <cell r="I3260">
            <v>25.62</v>
          </cell>
          <cell r="J3260">
            <v>25.52</v>
          </cell>
          <cell r="K3260">
            <v>25.4</v>
          </cell>
          <cell r="L3260">
            <v>25.22</v>
          </cell>
          <cell r="M3260">
            <v>25.05</v>
          </cell>
          <cell r="N3260">
            <v>24.89</v>
          </cell>
          <cell r="O3260">
            <v>24.74</v>
          </cell>
          <cell r="P3260">
            <v>24.6</v>
          </cell>
          <cell r="Q3260">
            <v>24.46</v>
          </cell>
          <cell r="R3260">
            <v>24.31</v>
          </cell>
        </row>
        <row r="3261">
          <cell r="A3261">
            <v>2002</v>
          </cell>
          <cell r="B3261" t="str">
            <v>JUN</v>
          </cell>
          <cell r="C3261" t="str">
            <v>JUN - 2002</v>
          </cell>
          <cell r="D3261">
            <v>37435</v>
          </cell>
          <cell r="E3261">
            <v>24</v>
          </cell>
          <cell r="F3261">
            <v>37431</v>
          </cell>
          <cell r="G3261">
            <v>26.47</v>
          </cell>
          <cell r="H3261">
            <v>26.27</v>
          </cell>
          <cell r="I3261">
            <v>26.14</v>
          </cell>
          <cell r="J3261">
            <v>26.02</v>
          </cell>
          <cell r="K3261">
            <v>25.89</v>
          </cell>
          <cell r="L3261">
            <v>25.7</v>
          </cell>
          <cell r="M3261">
            <v>25.52</v>
          </cell>
          <cell r="N3261">
            <v>25.34</v>
          </cell>
          <cell r="O3261">
            <v>25.17</v>
          </cell>
          <cell r="P3261">
            <v>25</v>
          </cell>
          <cell r="Q3261">
            <v>24.84</v>
          </cell>
          <cell r="R3261">
            <v>24.68</v>
          </cell>
        </row>
        <row r="3262">
          <cell r="A3262">
            <v>2002</v>
          </cell>
          <cell r="B3262" t="str">
            <v>JUN</v>
          </cell>
          <cell r="C3262" t="str">
            <v>JUN - 2002</v>
          </cell>
          <cell r="D3262">
            <v>37435</v>
          </cell>
          <cell r="E3262">
            <v>25</v>
          </cell>
          <cell r="F3262">
            <v>37432</v>
          </cell>
          <cell r="G3262">
            <v>26.32</v>
          </cell>
          <cell r="H3262">
            <v>26.08</v>
          </cell>
          <cell r="I3262">
            <v>25.9</v>
          </cell>
          <cell r="J3262">
            <v>25.75</v>
          </cell>
          <cell r="K3262">
            <v>25.6</v>
          </cell>
          <cell r="L3262">
            <v>25.4</v>
          </cell>
          <cell r="M3262">
            <v>25.21</v>
          </cell>
          <cell r="N3262">
            <v>25.02</v>
          </cell>
          <cell r="O3262">
            <v>24.84</v>
          </cell>
          <cell r="P3262">
            <v>24.66</v>
          </cell>
          <cell r="Q3262">
            <v>24.49</v>
          </cell>
          <cell r="R3262">
            <v>24.32</v>
          </cell>
        </row>
        <row r="3263">
          <cell r="A3263">
            <v>2002</v>
          </cell>
          <cell r="B3263" t="str">
            <v>JUN</v>
          </cell>
          <cell r="C3263" t="str">
            <v>JUN - 2002</v>
          </cell>
          <cell r="D3263">
            <v>37435</v>
          </cell>
          <cell r="E3263">
            <v>26</v>
          </cell>
          <cell r="F3263">
            <v>37433</v>
          </cell>
          <cell r="G3263">
            <v>26.76</v>
          </cell>
          <cell r="H3263">
            <v>26.36</v>
          </cell>
          <cell r="I3263">
            <v>26.16</v>
          </cell>
          <cell r="J3263">
            <v>26.01</v>
          </cell>
          <cell r="K3263">
            <v>25.86</v>
          </cell>
          <cell r="L3263">
            <v>25.65</v>
          </cell>
          <cell r="M3263">
            <v>25.46</v>
          </cell>
          <cell r="N3263">
            <v>25.27</v>
          </cell>
          <cell r="O3263">
            <v>25.09</v>
          </cell>
          <cell r="P3263">
            <v>24.91</v>
          </cell>
          <cell r="Q3263">
            <v>24.73</v>
          </cell>
          <cell r="R3263">
            <v>24.56</v>
          </cell>
        </row>
        <row r="3264">
          <cell r="A3264">
            <v>2002</v>
          </cell>
          <cell r="B3264" t="str">
            <v>JUN</v>
          </cell>
          <cell r="C3264" t="str">
            <v>JUN - 2002</v>
          </cell>
          <cell r="D3264">
            <v>37435</v>
          </cell>
          <cell r="E3264">
            <v>27</v>
          </cell>
          <cell r="F3264">
            <v>37434</v>
          </cell>
          <cell r="G3264">
            <v>26.86</v>
          </cell>
          <cell r="H3264">
            <v>26.59</v>
          </cell>
          <cell r="I3264">
            <v>26.34</v>
          </cell>
          <cell r="J3264">
            <v>26.14</v>
          </cell>
          <cell r="K3264">
            <v>25.94</v>
          </cell>
          <cell r="L3264">
            <v>25.72</v>
          </cell>
          <cell r="M3264">
            <v>25.52</v>
          </cell>
          <cell r="N3264">
            <v>25.32</v>
          </cell>
          <cell r="O3264">
            <v>25.13</v>
          </cell>
          <cell r="P3264">
            <v>24.94</v>
          </cell>
          <cell r="Q3264">
            <v>24.75</v>
          </cell>
          <cell r="R3264">
            <v>24.57</v>
          </cell>
        </row>
        <row r="3265">
          <cell r="A3265">
            <v>2002</v>
          </cell>
          <cell r="B3265" t="str">
            <v>JUN</v>
          </cell>
          <cell r="C3265" t="str">
            <v>JUN - 2002</v>
          </cell>
          <cell r="D3265">
            <v>37435</v>
          </cell>
          <cell r="E3265">
            <v>28</v>
          </cell>
          <cell r="F3265">
            <v>37435</v>
          </cell>
          <cell r="G3265">
            <v>26.86</v>
          </cell>
          <cell r="H3265">
            <v>26.71</v>
          </cell>
          <cell r="I3265">
            <v>26.45</v>
          </cell>
          <cell r="J3265">
            <v>26.23</v>
          </cell>
          <cell r="K3265">
            <v>26.03</v>
          </cell>
          <cell r="L3265">
            <v>25.79</v>
          </cell>
          <cell r="M3265">
            <v>25.57</v>
          </cell>
          <cell r="N3265">
            <v>25.36</v>
          </cell>
          <cell r="O3265">
            <v>25.16</v>
          </cell>
          <cell r="P3265">
            <v>24.96</v>
          </cell>
          <cell r="Q3265">
            <v>24.77</v>
          </cell>
          <cell r="R3265">
            <v>24.58</v>
          </cell>
        </row>
        <row r="3266">
          <cell r="A3266">
            <v>2002</v>
          </cell>
          <cell r="B3266" t="str">
            <v>JUL</v>
          </cell>
          <cell r="C3266" t="str">
            <v>JUL - 2002</v>
          </cell>
          <cell r="D3266">
            <v>37442</v>
          </cell>
          <cell r="E3266">
            <v>1</v>
          </cell>
          <cell r="F3266">
            <v>37438</v>
          </cell>
          <cell r="G3266">
            <v>26.81</v>
          </cell>
          <cell r="H3266">
            <v>26.74</v>
          </cell>
          <cell r="I3266">
            <v>26.48</v>
          </cell>
          <cell r="J3266">
            <v>26.25</v>
          </cell>
          <cell r="K3266">
            <v>26.03</v>
          </cell>
          <cell r="L3266">
            <v>25.79</v>
          </cell>
          <cell r="M3266">
            <v>25.57</v>
          </cell>
          <cell r="N3266">
            <v>25.36</v>
          </cell>
          <cell r="O3266">
            <v>25.16</v>
          </cell>
          <cell r="P3266">
            <v>24.96</v>
          </cell>
          <cell r="Q3266">
            <v>24.77</v>
          </cell>
          <cell r="R3266">
            <v>24.58</v>
          </cell>
        </row>
        <row r="3267">
          <cell r="A3267">
            <v>2002</v>
          </cell>
          <cell r="B3267" t="str">
            <v>JUL</v>
          </cell>
          <cell r="C3267" t="str">
            <v>JUL - 2002</v>
          </cell>
          <cell r="D3267">
            <v>37442</v>
          </cell>
          <cell r="E3267">
            <v>2</v>
          </cell>
          <cell r="F3267">
            <v>37439</v>
          </cell>
          <cell r="G3267">
            <v>26.77</v>
          </cell>
          <cell r="H3267">
            <v>26.69</v>
          </cell>
          <cell r="I3267">
            <v>26.42</v>
          </cell>
          <cell r="J3267">
            <v>26.19</v>
          </cell>
          <cell r="K3267">
            <v>25.97</v>
          </cell>
          <cell r="L3267">
            <v>25.73</v>
          </cell>
          <cell r="M3267">
            <v>25.51</v>
          </cell>
          <cell r="N3267">
            <v>25.3</v>
          </cell>
          <cell r="O3267">
            <v>25.09</v>
          </cell>
          <cell r="P3267">
            <v>24.89</v>
          </cell>
          <cell r="Q3267">
            <v>24.7</v>
          </cell>
          <cell r="R3267">
            <v>24.51</v>
          </cell>
        </row>
        <row r="3268">
          <cell r="A3268">
            <v>2002</v>
          </cell>
          <cell r="B3268" t="str">
            <v>JUL</v>
          </cell>
          <cell r="C3268" t="str">
            <v>JUL - 2002</v>
          </cell>
          <cell r="D3268">
            <v>37442</v>
          </cell>
          <cell r="E3268">
            <v>3</v>
          </cell>
          <cell r="F3268">
            <v>37440</v>
          </cell>
          <cell r="G3268">
            <v>26.8</v>
          </cell>
          <cell r="H3268">
            <v>26.68</v>
          </cell>
          <cell r="I3268">
            <v>26.42</v>
          </cell>
          <cell r="J3268">
            <v>26.2</v>
          </cell>
          <cell r="K3268">
            <v>25.98</v>
          </cell>
          <cell r="L3268">
            <v>25.75</v>
          </cell>
          <cell r="M3268">
            <v>25.54</v>
          </cell>
          <cell r="N3268">
            <v>25.33</v>
          </cell>
          <cell r="O3268">
            <v>25.13</v>
          </cell>
          <cell r="P3268">
            <v>24.94</v>
          </cell>
          <cell r="Q3268">
            <v>24.76</v>
          </cell>
          <cell r="R3268">
            <v>24.58</v>
          </cell>
        </row>
        <row r="3269">
          <cell r="A3269">
            <v>2002</v>
          </cell>
          <cell r="B3269" t="str">
            <v>JUL</v>
          </cell>
          <cell r="C3269" t="str">
            <v>JUL - 2002</v>
          </cell>
          <cell r="D3269">
            <v>37442</v>
          </cell>
          <cell r="E3269">
            <v>4</v>
          </cell>
          <cell r="F3269">
            <v>37441</v>
          </cell>
        </row>
        <row r="3270">
          <cell r="A3270">
            <v>2002</v>
          </cell>
          <cell r="B3270" t="str">
            <v>JUL</v>
          </cell>
          <cell r="C3270" t="str">
            <v>JUL - 2002</v>
          </cell>
          <cell r="D3270">
            <v>37442</v>
          </cell>
          <cell r="E3270">
            <v>5</v>
          </cell>
          <cell r="F3270">
            <v>37442</v>
          </cell>
        </row>
        <row r="3271">
          <cell r="A3271">
            <v>2002</v>
          </cell>
          <cell r="B3271" t="str">
            <v>JUL</v>
          </cell>
          <cell r="C3271" t="str">
            <v>JUL - 2002</v>
          </cell>
          <cell r="D3271">
            <v>37449</v>
          </cell>
          <cell r="E3271">
            <v>8</v>
          </cell>
          <cell r="F3271">
            <v>37445</v>
          </cell>
          <cell r="G3271">
            <v>26.07</v>
          </cell>
          <cell r="H3271">
            <v>26.08</v>
          </cell>
          <cell r="I3271">
            <v>25.87</v>
          </cell>
          <cell r="J3271">
            <v>25.69</v>
          </cell>
          <cell r="K3271">
            <v>25.51</v>
          </cell>
          <cell r="L3271">
            <v>25.31</v>
          </cell>
          <cell r="M3271">
            <v>25.12</v>
          </cell>
          <cell r="N3271">
            <v>24.93</v>
          </cell>
          <cell r="O3271">
            <v>24.75</v>
          </cell>
          <cell r="P3271">
            <v>24.57</v>
          </cell>
          <cell r="Q3271">
            <v>24.4</v>
          </cell>
          <cell r="R3271">
            <v>24.24</v>
          </cell>
        </row>
        <row r="3272">
          <cell r="A3272">
            <v>2002</v>
          </cell>
          <cell r="B3272" t="str">
            <v>JUL</v>
          </cell>
          <cell r="C3272" t="str">
            <v>JUL - 2002</v>
          </cell>
          <cell r="D3272">
            <v>37449</v>
          </cell>
          <cell r="E3272">
            <v>9</v>
          </cell>
          <cell r="F3272">
            <v>37446</v>
          </cell>
          <cell r="G3272">
            <v>26.09</v>
          </cell>
          <cell r="H3272">
            <v>26.1</v>
          </cell>
          <cell r="I3272">
            <v>25.87</v>
          </cell>
          <cell r="J3272">
            <v>25.68</v>
          </cell>
          <cell r="K3272">
            <v>25.49</v>
          </cell>
          <cell r="L3272">
            <v>25.29</v>
          </cell>
          <cell r="M3272">
            <v>25.11</v>
          </cell>
          <cell r="N3272">
            <v>24.93</v>
          </cell>
          <cell r="O3272">
            <v>24.76</v>
          </cell>
          <cell r="P3272">
            <v>24.59</v>
          </cell>
          <cell r="Q3272">
            <v>24.42</v>
          </cell>
          <cell r="R3272">
            <v>24.26</v>
          </cell>
        </row>
        <row r="3273">
          <cell r="A3273">
            <v>2002</v>
          </cell>
          <cell r="B3273" t="str">
            <v>JUL</v>
          </cell>
          <cell r="C3273" t="str">
            <v>JUL - 2002</v>
          </cell>
          <cell r="D3273">
            <v>37449</v>
          </cell>
          <cell r="E3273">
            <v>10</v>
          </cell>
          <cell r="F3273">
            <v>37447</v>
          </cell>
          <cell r="G3273">
            <v>26.77</v>
          </cell>
          <cell r="H3273">
            <v>26.76</v>
          </cell>
          <cell r="I3273">
            <v>26.47</v>
          </cell>
          <cell r="J3273">
            <v>26.25</v>
          </cell>
          <cell r="K3273">
            <v>26.03</v>
          </cell>
          <cell r="L3273">
            <v>25.81</v>
          </cell>
          <cell r="M3273">
            <v>25.6</v>
          </cell>
          <cell r="N3273">
            <v>25.39</v>
          </cell>
          <cell r="O3273">
            <v>25.21</v>
          </cell>
          <cell r="P3273">
            <v>25.03</v>
          </cell>
          <cell r="Q3273">
            <v>24.85</v>
          </cell>
          <cell r="R3273">
            <v>24.68</v>
          </cell>
        </row>
        <row r="3274">
          <cell r="A3274">
            <v>2002</v>
          </cell>
          <cell r="B3274" t="str">
            <v>JUL</v>
          </cell>
          <cell r="C3274" t="str">
            <v>JUL - 2002</v>
          </cell>
          <cell r="D3274">
            <v>37449</v>
          </cell>
          <cell r="E3274">
            <v>11</v>
          </cell>
          <cell r="F3274">
            <v>37448</v>
          </cell>
          <cell r="G3274">
            <v>26.83</v>
          </cell>
          <cell r="H3274">
            <v>26.84</v>
          </cell>
          <cell r="I3274">
            <v>26.52</v>
          </cell>
          <cell r="J3274">
            <v>26.29</v>
          </cell>
          <cell r="K3274">
            <v>26.06</v>
          </cell>
          <cell r="L3274">
            <v>25.83</v>
          </cell>
          <cell r="M3274">
            <v>25.61</v>
          </cell>
          <cell r="N3274">
            <v>25.4</v>
          </cell>
          <cell r="O3274">
            <v>25.21</v>
          </cell>
          <cell r="P3274">
            <v>25.02</v>
          </cell>
          <cell r="Q3274">
            <v>24.84</v>
          </cell>
          <cell r="R3274">
            <v>24.66</v>
          </cell>
        </row>
        <row r="3275">
          <cell r="A3275">
            <v>2002</v>
          </cell>
          <cell r="B3275" t="str">
            <v>JUL</v>
          </cell>
          <cell r="C3275" t="str">
            <v>JUL - 2002</v>
          </cell>
          <cell r="D3275">
            <v>37449</v>
          </cell>
          <cell r="E3275">
            <v>12</v>
          </cell>
          <cell r="F3275">
            <v>37449</v>
          </cell>
          <cell r="G3275">
            <v>27.48</v>
          </cell>
          <cell r="H3275">
            <v>27.43</v>
          </cell>
          <cell r="I3275">
            <v>27.07</v>
          </cell>
          <cell r="J3275">
            <v>26.78</v>
          </cell>
          <cell r="K3275">
            <v>26.51</v>
          </cell>
          <cell r="L3275">
            <v>26.25</v>
          </cell>
          <cell r="M3275">
            <v>26</v>
          </cell>
          <cell r="N3275">
            <v>25.77</v>
          </cell>
          <cell r="O3275">
            <v>25.55</v>
          </cell>
          <cell r="P3275">
            <v>25.33</v>
          </cell>
          <cell r="Q3275">
            <v>25.12</v>
          </cell>
          <cell r="R3275">
            <v>24.92</v>
          </cell>
        </row>
        <row r="3276">
          <cell r="A3276">
            <v>2002</v>
          </cell>
          <cell r="B3276" t="str">
            <v>JUL</v>
          </cell>
          <cell r="C3276" t="str">
            <v>JUL - 2002</v>
          </cell>
          <cell r="D3276">
            <v>37456</v>
          </cell>
          <cell r="E3276">
            <v>15</v>
          </cell>
          <cell r="F3276">
            <v>37452</v>
          </cell>
          <cell r="G3276">
            <v>27.07</v>
          </cell>
          <cell r="H3276">
            <v>27.04</v>
          </cell>
          <cell r="I3276">
            <v>26.7</v>
          </cell>
          <cell r="J3276">
            <v>26.44</v>
          </cell>
          <cell r="K3276">
            <v>26.19</v>
          </cell>
          <cell r="L3276">
            <v>25.93</v>
          </cell>
          <cell r="M3276">
            <v>25.69</v>
          </cell>
          <cell r="N3276">
            <v>25.47</v>
          </cell>
          <cell r="O3276">
            <v>25.26</v>
          </cell>
          <cell r="P3276">
            <v>25.05</v>
          </cell>
          <cell r="Q3276">
            <v>24.85</v>
          </cell>
          <cell r="R3276">
            <v>24.66</v>
          </cell>
        </row>
        <row r="3277">
          <cell r="A3277">
            <v>2002</v>
          </cell>
          <cell r="B3277" t="str">
            <v>JUL</v>
          </cell>
          <cell r="C3277" t="str">
            <v>JUL - 2002</v>
          </cell>
          <cell r="D3277">
            <v>37456</v>
          </cell>
          <cell r="E3277">
            <v>16</v>
          </cell>
          <cell r="F3277">
            <v>37453</v>
          </cell>
          <cell r="G3277">
            <v>27.75</v>
          </cell>
          <cell r="H3277">
            <v>27.76</v>
          </cell>
          <cell r="I3277">
            <v>27.39</v>
          </cell>
          <cell r="J3277">
            <v>27.11</v>
          </cell>
          <cell r="K3277">
            <v>26.85</v>
          </cell>
          <cell r="L3277">
            <v>26.59</v>
          </cell>
          <cell r="M3277">
            <v>26.33</v>
          </cell>
          <cell r="N3277">
            <v>26.08</v>
          </cell>
          <cell r="O3277">
            <v>25.84</v>
          </cell>
          <cell r="P3277">
            <v>25.6</v>
          </cell>
          <cell r="Q3277">
            <v>25.37</v>
          </cell>
          <cell r="R3277">
            <v>25.16</v>
          </cell>
        </row>
        <row r="3278">
          <cell r="A3278">
            <v>2002</v>
          </cell>
          <cell r="B3278" t="str">
            <v>JUL</v>
          </cell>
          <cell r="C3278" t="str">
            <v>JUL - 2002</v>
          </cell>
          <cell r="D3278">
            <v>37456</v>
          </cell>
          <cell r="E3278">
            <v>17</v>
          </cell>
          <cell r="F3278">
            <v>37454</v>
          </cell>
          <cell r="G3278">
            <v>27.88</v>
          </cell>
          <cell r="H3278">
            <v>28.01</v>
          </cell>
          <cell r="I3278">
            <v>27.54</v>
          </cell>
          <cell r="J3278">
            <v>27.22</v>
          </cell>
          <cell r="K3278">
            <v>26.92</v>
          </cell>
          <cell r="L3278">
            <v>26.64</v>
          </cell>
          <cell r="M3278">
            <v>26.38</v>
          </cell>
          <cell r="N3278">
            <v>26.13</v>
          </cell>
          <cell r="O3278">
            <v>25.89</v>
          </cell>
          <cell r="P3278">
            <v>25.65</v>
          </cell>
          <cell r="Q3278">
            <v>25.42</v>
          </cell>
          <cell r="R3278">
            <v>25.21</v>
          </cell>
        </row>
        <row r="3279">
          <cell r="A3279">
            <v>2002</v>
          </cell>
          <cell r="B3279" t="str">
            <v>JUL</v>
          </cell>
          <cell r="C3279" t="str">
            <v>JUL - 2002</v>
          </cell>
          <cell r="D3279">
            <v>37456</v>
          </cell>
          <cell r="E3279">
            <v>18</v>
          </cell>
          <cell r="F3279">
            <v>37455</v>
          </cell>
          <cell r="G3279">
            <v>27.57</v>
          </cell>
          <cell r="H3279">
            <v>27.66</v>
          </cell>
          <cell r="I3279">
            <v>27.26</v>
          </cell>
          <cell r="J3279">
            <v>27</v>
          </cell>
          <cell r="K3279">
            <v>26.73</v>
          </cell>
          <cell r="L3279">
            <v>26.45</v>
          </cell>
          <cell r="M3279">
            <v>26.19</v>
          </cell>
          <cell r="N3279">
            <v>25.94</v>
          </cell>
          <cell r="O3279">
            <v>25.71</v>
          </cell>
          <cell r="P3279">
            <v>25.48</v>
          </cell>
          <cell r="Q3279">
            <v>25.26</v>
          </cell>
          <cell r="R3279">
            <v>25.06</v>
          </cell>
        </row>
        <row r="3280">
          <cell r="A3280">
            <v>2002</v>
          </cell>
          <cell r="B3280" t="str">
            <v>JUL</v>
          </cell>
          <cell r="C3280" t="str">
            <v>JUL - 2002</v>
          </cell>
          <cell r="D3280">
            <v>37456</v>
          </cell>
          <cell r="E3280">
            <v>19</v>
          </cell>
          <cell r="F3280">
            <v>37456</v>
          </cell>
          <cell r="G3280">
            <v>27.83</v>
          </cell>
          <cell r="H3280">
            <v>27.84</v>
          </cell>
          <cell r="I3280">
            <v>27.44</v>
          </cell>
          <cell r="J3280">
            <v>27.18</v>
          </cell>
          <cell r="K3280">
            <v>26.91</v>
          </cell>
          <cell r="L3280">
            <v>26.6</v>
          </cell>
          <cell r="M3280">
            <v>26.34</v>
          </cell>
          <cell r="N3280">
            <v>26.09</v>
          </cell>
          <cell r="O3280">
            <v>25.86</v>
          </cell>
          <cell r="P3280">
            <v>25.63</v>
          </cell>
          <cell r="Q3280">
            <v>25.41</v>
          </cell>
          <cell r="R3280">
            <v>25.21</v>
          </cell>
        </row>
        <row r="3281">
          <cell r="A3281">
            <v>2002</v>
          </cell>
          <cell r="B3281" t="str">
            <v>JUL</v>
          </cell>
          <cell r="C3281" t="str">
            <v>JUL - 2002</v>
          </cell>
          <cell r="D3281">
            <v>37463</v>
          </cell>
          <cell r="E3281">
            <v>22</v>
          </cell>
          <cell r="F3281">
            <v>37459</v>
          </cell>
          <cell r="G3281">
            <v>26.6</v>
          </cell>
          <cell r="H3281">
            <v>26.7</v>
          </cell>
          <cell r="I3281">
            <v>26.39</v>
          </cell>
          <cell r="J3281">
            <v>26.21</v>
          </cell>
          <cell r="K3281">
            <v>26</v>
          </cell>
          <cell r="L3281">
            <v>25.74</v>
          </cell>
          <cell r="M3281">
            <v>25.51</v>
          </cell>
          <cell r="N3281">
            <v>25.3</v>
          </cell>
          <cell r="O3281">
            <v>25.11</v>
          </cell>
          <cell r="P3281">
            <v>24.92</v>
          </cell>
          <cell r="Q3281">
            <v>24.73</v>
          </cell>
          <cell r="R3281">
            <v>24.56</v>
          </cell>
        </row>
        <row r="3282">
          <cell r="A3282">
            <v>2002</v>
          </cell>
          <cell r="B3282" t="str">
            <v>JUL</v>
          </cell>
          <cell r="C3282" t="str">
            <v>JUL - 2002</v>
          </cell>
          <cell r="D3282">
            <v>37463</v>
          </cell>
          <cell r="E3282">
            <v>23</v>
          </cell>
          <cell r="F3282">
            <v>37460</v>
          </cell>
          <cell r="G3282">
            <v>26.31</v>
          </cell>
          <cell r="H3282">
            <v>25.98</v>
          </cell>
          <cell r="I3282">
            <v>25.85</v>
          </cell>
          <cell r="J3282">
            <v>25.66</v>
          </cell>
          <cell r="K3282">
            <v>25.43</v>
          </cell>
          <cell r="L3282">
            <v>25.21</v>
          </cell>
          <cell r="M3282">
            <v>25.01</v>
          </cell>
          <cell r="N3282">
            <v>24.83</v>
          </cell>
          <cell r="O3282">
            <v>24.65</v>
          </cell>
          <cell r="P3282">
            <v>24.47</v>
          </cell>
          <cell r="Q3282">
            <v>24.32</v>
          </cell>
          <cell r="R3282">
            <v>24.17</v>
          </cell>
        </row>
        <row r="3283">
          <cell r="A3283">
            <v>2002</v>
          </cell>
          <cell r="B3283" t="str">
            <v>JUL</v>
          </cell>
          <cell r="C3283" t="str">
            <v>JUL - 2002</v>
          </cell>
          <cell r="D3283">
            <v>37463</v>
          </cell>
          <cell r="E3283">
            <v>24</v>
          </cell>
          <cell r="F3283">
            <v>37461</v>
          </cell>
          <cell r="G3283">
            <v>26.87</v>
          </cell>
          <cell r="H3283">
            <v>26.36</v>
          </cell>
          <cell r="I3283">
            <v>26.18</v>
          </cell>
          <cell r="J3283">
            <v>25.99</v>
          </cell>
          <cell r="K3283">
            <v>25.74</v>
          </cell>
          <cell r="L3283">
            <v>25.52</v>
          </cell>
          <cell r="M3283">
            <v>25.31</v>
          </cell>
          <cell r="N3283">
            <v>25.12</v>
          </cell>
          <cell r="O3283">
            <v>24.93</v>
          </cell>
          <cell r="P3283">
            <v>24.74</v>
          </cell>
          <cell r="Q3283">
            <v>24.58</v>
          </cell>
          <cell r="R3283">
            <v>24.43</v>
          </cell>
        </row>
        <row r="3284">
          <cell r="A3284">
            <v>2002</v>
          </cell>
          <cell r="B3284" t="str">
            <v>JUL</v>
          </cell>
          <cell r="C3284" t="str">
            <v>JUL - 2002</v>
          </cell>
          <cell r="D3284">
            <v>37463</v>
          </cell>
          <cell r="E3284">
            <v>25</v>
          </cell>
          <cell r="F3284">
            <v>37462</v>
          </cell>
          <cell r="G3284">
            <v>26.77</v>
          </cell>
          <cell r="H3284">
            <v>26.36</v>
          </cell>
          <cell r="I3284">
            <v>26.2</v>
          </cell>
          <cell r="J3284">
            <v>26.02</v>
          </cell>
          <cell r="K3284">
            <v>25.79</v>
          </cell>
          <cell r="L3284">
            <v>25.57</v>
          </cell>
          <cell r="M3284">
            <v>25.36</v>
          </cell>
          <cell r="N3284">
            <v>25.18</v>
          </cell>
          <cell r="O3284">
            <v>25</v>
          </cell>
          <cell r="P3284">
            <v>24.82</v>
          </cell>
          <cell r="Q3284">
            <v>24.66</v>
          </cell>
          <cell r="R3284">
            <v>24.51</v>
          </cell>
        </row>
        <row r="3285">
          <cell r="A3285">
            <v>2002</v>
          </cell>
          <cell r="B3285" t="str">
            <v>JUL</v>
          </cell>
          <cell r="C3285" t="str">
            <v>JUL - 2002</v>
          </cell>
          <cell r="D3285">
            <v>37463</v>
          </cell>
          <cell r="E3285">
            <v>26</v>
          </cell>
          <cell r="F3285">
            <v>37463</v>
          </cell>
          <cell r="G3285">
            <v>26.54</v>
          </cell>
          <cell r="H3285">
            <v>26.11</v>
          </cell>
          <cell r="I3285">
            <v>25.96</v>
          </cell>
          <cell r="J3285">
            <v>25.79</v>
          </cell>
          <cell r="K3285">
            <v>25.57</v>
          </cell>
          <cell r="L3285">
            <v>25.36</v>
          </cell>
          <cell r="M3285">
            <v>25.16</v>
          </cell>
          <cell r="N3285">
            <v>24.98</v>
          </cell>
          <cell r="O3285">
            <v>24.8</v>
          </cell>
          <cell r="P3285">
            <v>24.62</v>
          </cell>
          <cell r="Q3285">
            <v>24.47</v>
          </cell>
          <cell r="R3285">
            <v>24.33</v>
          </cell>
        </row>
        <row r="3286">
          <cell r="A3286">
            <v>2002</v>
          </cell>
          <cell r="B3286" t="str">
            <v>JUL</v>
          </cell>
          <cell r="C3286" t="str">
            <v>JUL - 2002</v>
          </cell>
          <cell r="D3286">
            <v>37470</v>
          </cell>
          <cell r="E3286">
            <v>29</v>
          </cell>
          <cell r="F3286">
            <v>37466</v>
          </cell>
          <cell r="G3286">
            <v>26.55</v>
          </cell>
          <cell r="H3286">
            <v>26.09</v>
          </cell>
          <cell r="I3286">
            <v>25.94</v>
          </cell>
          <cell r="J3286">
            <v>25.79</v>
          </cell>
          <cell r="K3286">
            <v>25.57</v>
          </cell>
          <cell r="L3286">
            <v>25.37</v>
          </cell>
          <cell r="M3286">
            <v>25.18</v>
          </cell>
          <cell r="N3286">
            <v>25</v>
          </cell>
          <cell r="O3286">
            <v>24.82</v>
          </cell>
          <cell r="P3286">
            <v>24.64</v>
          </cell>
          <cell r="Q3286">
            <v>24.49</v>
          </cell>
          <cell r="R3286">
            <v>24.35</v>
          </cell>
        </row>
        <row r="3287">
          <cell r="A3287">
            <v>2002</v>
          </cell>
          <cell r="B3287" t="str">
            <v>JUL</v>
          </cell>
          <cell r="C3287" t="str">
            <v>JUL - 2002</v>
          </cell>
          <cell r="D3287">
            <v>37470</v>
          </cell>
          <cell r="E3287">
            <v>30</v>
          </cell>
          <cell r="F3287">
            <v>37467</v>
          </cell>
          <cell r="G3287">
            <v>27.36</v>
          </cell>
          <cell r="H3287">
            <v>26.82</v>
          </cell>
          <cell r="I3287">
            <v>26.59</v>
          </cell>
          <cell r="J3287">
            <v>26.4</v>
          </cell>
          <cell r="K3287">
            <v>26.15</v>
          </cell>
          <cell r="L3287">
            <v>25.92</v>
          </cell>
          <cell r="M3287">
            <v>25.71</v>
          </cell>
          <cell r="N3287">
            <v>25.51</v>
          </cell>
          <cell r="O3287">
            <v>25.31</v>
          </cell>
          <cell r="P3287">
            <v>25.11</v>
          </cell>
          <cell r="Q3287">
            <v>24.93</v>
          </cell>
          <cell r="R3287">
            <v>24.77</v>
          </cell>
        </row>
        <row r="3288">
          <cell r="A3288">
            <v>2002</v>
          </cell>
          <cell r="B3288" t="str">
            <v>JUL</v>
          </cell>
          <cell r="C3288" t="str">
            <v>JUL - 2002</v>
          </cell>
          <cell r="D3288">
            <v>37470</v>
          </cell>
          <cell r="E3288">
            <v>31</v>
          </cell>
          <cell r="F3288">
            <v>37468</v>
          </cell>
          <cell r="G3288">
            <v>27.02</v>
          </cell>
          <cell r="H3288">
            <v>26.47</v>
          </cell>
          <cell r="I3288">
            <v>26.23</v>
          </cell>
          <cell r="J3288">
            <v>26.03</v>
          </cell>
          <cell r="K3288">
            <v>25.78</v>
          </cell>
          <cell r="L3288">
            <v>25.55</v>
          </cell>
          <cell r="M3288">
            <v>25.34</v>
          </cell>
          <cell r="N3288">
            <v>25.14</v>
          </cell>
          <cell r="O3288">
            <v>24.94</v>
          </cell>
          <cell r="P3288">
            <v>24.74</v>
          </cell>
          <cell r="Q3288">
            <v>24.56</v>
          </cell>
          <cell r="R3288">
            <v>24.4</v>
          </cell>
        </row>
        <row r="3289">
          <cell r="A3289">
            <v>2002</v>
          </cell>
          <cell r="B3289" t="str">
            <v>AUG</v>
          </cell>
          <cell r="C3289" t="str">
            <v>AUG - 2002</v>
          </cell>
          <cell r="D3289">
            <v>37470</v>
          </cell>
          <cell r="E3289">
            <v>1</v>
          </cell>
          <cell r="F3289">
            <v>37469</v>
          </cell>
          <cell r="G3289">
            <v>26.47</v>
          </cell>
          <cell r="H3289">
            <v>26.06</v>
          </cell>
          <cell r="I3289">
            <v>25.84</v>
          </cell>
          <cell r="J3289">
            <v>25.66</v>
          </cell>
          <cell r="K3289">
            <v>25.44</v>
          </cell>
          <cell r="L3289">
            <v>25.24</v>
          </cell>
          <cell r="M3289">
            <v>25.05</v>
          </cell>
          <cell r="N3289">
            <v>24.86</v>
          </cell>
          <cell r="O3289">
            <v>24.68</v>
          </cell>
          <cell r="P3289">
            <v>24.5</v>
          </cell>
          <cell r="Q3289">
            <v>24.35</v>
          </cell>
          <cell r="R3289">
            <v>24.21</v>
          </cell>
        </row>
        <row r="3290">
          <cell r="A3290">
            <v>2002</v>
          </cell>
          <cell r="B3290" t="str">
            <v>AUG</v>
          </cell>
          <cell r="C3290" t="str">
            <v>AUG - 2002</v>
          </cell>
          <cell r="D3290">
            <v>37470</v>
          </cell>
          <cell r="E3290">
            <v>2</v>
          </cell>
          <cell r="F3290">
            <v>37470</v>
          </cell>
          <cell r="G3290">
            <v>26.84</v>
          </cell>
          <cell r="H3290">
            <v>26.34</v>
          </cell>
          <cell r="I3290">
            <v>26.12</v>
          </cell>
          <cell r="J3290">
            <v>25.96</v>
          </cell>
          <cell r="K3290">
            <v>25.75</v>
          </cell>
          <cell r="L3290">
            <v>25.56</v>
          </cell>
          <cell r="M3290">
            <v>25.38</v>
          </cell>
          <cell r="N3290">
            <v>25.2</v>
          </cell>
          <cell r="O3290">
            <v>25.02</v>
          </cell>
          <cell r="P3290">
            <v>24.84</v>
          </cell>
          <cell r="Q3290">
            <v>24.69</v>
          </cell>
          <cell r="R3290">
            <v>24.55</v>
          </cell>
        </row>
        <row r="3291">
          <cell r="A3291">
            <v>2002</v>
          </cell>
          <cell r="B3291" t="str">
            <v>AUG</v>
          </cell>
          <cell r="C3291" t="str">
            <v>AUG - 2002</v>
          </cell>
          <cell r="D3291">
            <v>37477</v>
          </cell>
          <cell r="E3291">
            <v>5</v>
          </cell>
          <cell r="F3291">
            <v>37473</v>
          </cell>
          <cell r="G3291">
            <v>26.58</v>
          </cell>
          <cell r="H3291">
            <v>26.03</v>
          </cell>
          <cell r="I3291">
            <v>25.81</v>
          </cell>
          <cell r="J3291">
            <v>25.67</v>
          </cell>
          <cell r="K3291">
            <v>25.47</v>
          </cell>
          <cell r="L3291">
            <v>25.29</v>
          </cell>
          <cell r="M3291">
            <v>25.12</v>
          </cell>
          <cell r="N3291">
            <v>24.95</v>
          </cell>
          <cell r="O3291">
            <v>24.78</v>
          </cell>
          <cell r="P3291">
            <v>24.61</v>
          </cell>
          <cell r="Q3291">
            <v>24.47</v>
          </cell>
          <cell r="R3291">
            <v>24.34</v>
          </cell>
        </row>
        <row r="3292">
          <cell r="A3292">
            <v>2002</v>
          </cell>
          <cell r="B3292" t="str">
            <v>AUG</v>
          </cell>
          <cell r="C3292" t="str">
            <v>AUG - 2002</v>
          </cell>
          <cell r="D3292">
            <v>37477</v>
          </cell>
          <cell r="E3292">
            <v>6</v>
          </cell>
          <cell r="F3292">
            <v>37474</v>
          </cell>
          <cell r="G3292">
            <v>27.17</v>
          </cell>
          <cell r="H3292">
            <v>26.61</v>
          </cell>
          <cell r="I3292">
            <v>26.34</v>
          </cell>
          <cell r="J3292">
            <v>26.17</v>
          </cell>
          <cell r="K3292">
            <v>25.96</v>
          </cell>
          <cell r="L3292">
            <v>25.77</v>
          </cell>
          <cell r="M3292">
            <v>25.58</v>
          </cell>
          <cell r="N3292">
            <v>25.4</v>
          </cell>
          <cell r="O3292">
            <v>25.22</v>
          </cell>
          <cell r="P3292">
            <v>25.04</v>
          </cell>
          <cell r="Q3292">
            <v>24.89</v>
          </cell>
          <cell r="R3292">
            <v>24.75</v>
          </cell>
        </row>
        <row r="3293">
          <cell r="A3293">
            <v>2002</v>
          </cell>
          <cell r="B3293" t="str">
            <v>AUG</v>
          </cell>
          <cell r="C3293" t="str">
            <v>AUG - 2002</v>
          </cell>
          <cell r="D3293">
            <v>37477</v>
          </cell>
          <cell r="E3293">
            <v>7</v>
          </cell>
          <cell r="F3293">
            <v>37475</v>
          </cell>
          <cell r="G3293">
            <v>26.5</v>
          </cell>
          <cell r="H3293">
            <v>26.06</v>
          </cell>
          <cell r="I3293">
            <v>25.82</v>
          </cell>
          <cell r="J3293">
            <v>25.67</v>
          </cell>
          <cell r="K3293">
            <v>25.47</v>
          </cell>
          <cell r="L3293">
            <v>25.29</v>
          </cell>
          <cell r="M3293">
            <v>25.11</v>
          </cell>
          <cell r="N3293">
            <v>24.94</v>
          </cell>
          <cell r="O3293">
            <v>24.77</v>
          </cell>
          <cell r="P3293">
            <v>24.6</v>
          </cell>
          <cell r="Q3293">
            <v>24.46</v>
          </cell>
          <cell r="R3293">
            <v>24.33</v>
          </cell>
        </row>
        <row r="3294">
          <cell r="A3294">
            <v>2002</v>
          </cell>
          <cell r="B3294" t="str">
            <v>AUG</v>
          </cell>
          <cell r="C3294" t="str">
            <v>AUG - 2002</v>
          </cell>
          <cell r="D3294">
            <v>37477</v>
          </cell>
          <cell r="E3294">
            <v>8</v>
          </cell>
          <cell r="F3294">
            <v>37476</v>
          </cell>
          <cell r="G3294">
            <v>26.67</v>
          </cell>
          <cell r="H3294">
            <v>26.22</v>
          </cell>
          <cell r="I3294">
            <v>25.96</v>
          </cell>
          <cell r="J3294">
            <v>25.82</v>
          </cell>
          <cell r="K3294">
            <v>25.62</v>
          </cell>
          <cell r="L3294">
            <v>25.44</v>
          </cell>
          <cell r="M3294">
            <v>25.26</v>
          </cell>
          <cell r="N3294">
            <v>25.09</v>
          </cell>
          <cell r="O3294">
            <v>24.92</v>
          </cell>
          <cell r="P3294">
            <v>24.76</v>
          </cell>
          <cell r="Q3294">
            <v>24.62</v>
          </cell>
          <cell r="R3294">
            <v>24.49</v>
          </cell>
        </row>
        <row r="3295">
          <cell r="A3295">
            <v>2002</v>
          </cell>
          <cell r="B3295" t="str">
            <v>AUG</v>
          </cell>
          <cell r="C3295" t="str">
            <v>AUG - 2002</v>
          </cell>
          <cell r="D3295">
            <v>37477</v>
          </cell>
          <cell r="E3295">
            <v>9</v>
          </cell>
          <cell r="F3295">
            <v>37477</v>
          </cell>
          <cell r="G3295">
            <v>26.86</v>
          </cell>
          <cell r="H3295">
            <v>26.37</v>
          </cell>
          <cell r="I3295">
            <v>26.07</v>
          </cell>
          <cell r="J3295">
            <v>25.91</v>
          </cell>
          <cell r="K3295">
            <v>25.69</v>
          </cell>
          <cell r="L3295">
            <v>25.5</v>
          </cell>
          <cell r="M3295">
            <v>25.31</v>
          </cell>
          <cell r="N3295">
            <v>25.14</v>
          </cell>
          <cell r="O3295">
            <v>24.97</v>
          </cell>
          <cell r="P3295">
            <v>24.81</v>
          </cell>
          <cell r="Q3295">
            <v>24.67</v>
          </cell>
          <cell r="R3295">
            <v>24.54</v>
          </cell>
        </row>
        <row r="3296">
          <cell r="A3296">
            <v>2002</v>
          </cell>
          <cell r="B3296" t="str">
            <v>AUG</v>
          </cell>
          <cell r="C3296" t="str">
            <v>AUG - 2002</v>
          </cell>
          <cell r="D3296">
            <v>37484</v>
          </cell>
          <cell r="E3296">
            <v>12</v>
          </cell>
          <cell r="F3296">
            <v>37480</v>
          </cell>
          <cell r="G3296">
            <v>27.86</v>
          </cell>
          <cell r="H3296">
            <v>27.15</v>
          </cell>
          <cell r="I3296">
            <v>26.79</v>
          </cell>
          <cell r="J3296">
            <v>26.6</v>
          </cell>
          <cell r="K3296">
            <v>26.35</v>
          </cell>
          <cell r="L3296">
            <v>26.13</v>
          </cell>
          <cell r="M3296">
            <v>25.91</v>
          </cell>
          <cell r="N3296">
            <v>25.71</v>
          </cell>
          <cell r="O3296">
            <v>25.52</v>
          </cell>
          <cell r="P3296">
            <v>25.34</v>
          </cell>
          <cell r="Q3296">
            <v>25.17</v>
          </cell>
          <cell r="R3296">
            <v>25.02</v>
          </cell>
        </row>
        <row r="3297">
          <cell r="A3297">
            <v>2002</v>
          </cell>
          <cell r="B3297" t="str">
            <v>AUG</v>
          </cell>
          <cell r="C3297" t="str">
            <v>AUG - 2002</v>
          </cell>
          <cell r="D3297">
            <v>37484</v>
          </cell>
          <cell r="E3297">
            <v>13</v>
          </cell>
          <cell r="F3297">
            <v>37481</v>
          </cell>
          <cell r="G3297">
            <v>27.9</v>
          </cell>
          <cell r="H3297">
            <v>27.19</v>
          </cell>
          <cell r="I3297">
            <v>26.79</v>
          </cell>
          <cell r="J3297">
            <v>26.55</v>
          </cell>
          <cell r="K3297">
            <v>26.29</v>
          </cell>
          <cell r="L3297">
            <v>26.05</v>
          </cell>
          <cell r="M3297">
            <v>25.82</v>
          </cell>
          <cell r="N3297">
            <v>25.61</v>
          </cell>
          <cell r="O3297">
            <v>25.42</v>
          </cell>
          <cell r="P3297">
            <v>25.23</v>
          </cell>
          <cell r="Q3297">
            <v>25.06</v>
          </cell>
          <cell r="R3297">
            <v>24.9</v>
          </cell>
        </row>
        <row r="3298">
          <cell r="A3298">
            <v>2002</v>
          </cell>
          <cell r="B3298" t="str">
            <v>AUG</v>
          </cell>
          <cell r="C3298" t="str">
            <v>AUG - 2002</v>
          </cell>
          <cell r="D3298">
            <v>37484</v>
          </cell>
          <cell r="E3298">
            <v>14</v>
          </cell>
          <cell r="F3298">
            <v>37482</v>
          </cell>
          <cell r="G3298">
            <v>28.15</v>
          </cell>
          <cell r="H3298">
            <v>27.51</v>
          </cell>
          <cell r="I3298">
            <v>27.06</v>
          </cell>
          <cell r="J3298">
            <v>26.78</v>
          </cell>
          <cell r="K3298">
            <v>26.51</v>
          </cell>
          <cell r="L3298">
            <v>26.26</v>
          </cell>
          <cell r="M3298">
            <v>26.01</v>
          </cell>
          <cell r="N3298">
            <v>25.79</v>
          </cell>
          <cell r="O3298">
            <v>25.59</v>
          </cell>
          <cell r="P3298">
            <v>25.39</v>
          </cell>
          <cell r="Q3298">
            <v>25.21</v>
          </cell>
          <cell r="R3298">
            <v>25.05</v>
          </cell>
        </row>
        <row r="3299">
          <cell r="A3299">
            <v>2002</v>
          </cell>
          <cell r="B3299" t="str">
            <v>AUG</v>
          </cell>
          <cell r="C3299" t="str">
            <v>AUG - 2002</v>
          </cell>
          <cell r="D3299">
            <v>37484</v>
          </cell>
          <cell r="E3299">
            <v>15</v>
          </cell>
          <cell r="F3299">
            <v>37483</v>
          </cell>
          <cell r="G3299">
            <v>29.06</v>
          </cell>
          <cell r="H3299">
            <v>28.38</v>
          </cell>
          <cell r="I3299">
            <v>27.86</v>
          </cell>
          <cell r="J3299">
            <v>27.49</v>
          </cell>
          <cell r="K3299">
            <v>27.18</v>
          </cell>
          <cell r="L3299">
            <v>26.89</v>
          </cell>
          <cell r="M3299">
            <v>26.61</v>
          </cell>
          <cell r="N3299">
            <v>26.36</v>
          </cell>
          <cell r="O3299">
            <v>26.14</v>
          </cell>
          <cell r="P3299">
            <v>25.92</v>
          </cell>
          <cell r="Q3299">
            <v>25.72</v>
          </cell>
          <cell r="R3299">
            <v>25.53</v>
          </cell>
        </row>
        <row r="3300">
          <cell r="A3300">
            <v>2002</v>
          </cell>
          <cell r="B3300" t="str">
            <v>AUG</v>
          </cell>
          <cell r="C3300" t="str">
            <v>AUG - 2002</v>
          </cell>
          <cell r="D3300">
            <v>37484</v>
          </cell>
          <cell r="E3300">
            <v>16</v>
          </cell>
          <cell r="F3300">
            <v>37484</v>
          </cell>
          <cell r="G3300">
            <v>29.33</v>
          </cell>
          <cell r="H3300">
            <v>28.51</v>
          </cell>
          <cell r="I3300">
            <v>27.97</v>
          </cell>
          <cell r="J3300">
            <v>27.55</v>
          </cell>
          <cell r="K3300">
            <v>27.18</v>
          </cell>
          <cell r="L3300">
            <v>26.84</v>
          </cell>
          <cell r="M3300">
            <v>26.54</v>
          </cell>
          <cell r="N3300">
            <v>26.27</v>
          </cell>
          <cell r="O3300">
            <v>26.02</v>
          </cell>
          <cell r="P3300">
            <v>25.78</v>
          </cell>
          <cell r="Q3300">
            <v>25.57</v>
          </cell>
          <cell r="R3300">
            <v>25.38</v>
          </cell>
        </row>
        <row r="3301">
          <cell r="A3301">
            <v>2002</v>
          </cell>
          <cell r="B3301" t="str">
            <v>AUG</v>
          </cell>
          <cell r="C3301" t="str">
            <v>AUG - 2002</v>
          </cell>
          <cell r="D3301">
            <v>37491</v>
          </cell>
          <cell r="E3301">
            <v>19</v>
          </cell>
          <cell r="F3301">
            <v>37487</v>
          </cell>
          <cell r="G3301">
            <v>29.84</v>
          </cell>
          <cell r="H3301">
            <v>28.8</v>
          </cell>
          <cell r="I3301">
            <v>28.22</v>
          </cell>
          <cell r="J3301">
            <v>27.78</v>
          </cell>
          <cell r="K3301">
            <v>27.38</v>
          </cell>
          <cell r="L3301">
            <v>27.01</v>
          </cell>
          <cell r="M3301">
            <v>26.69</v>
          </cell>
          <cell r="N3301">
            <v>26.4</v>
          </cell>
          <cell r="O3301">
            <v>26.13</v>
          </cell>
          <cell r="P3301">
            <v>25.88</v>
          </cell>
          <cell r="Q3301">
            <v>25.66</v>
          </cell>
          <cell r="R3301">
            <v>25.47</v>
          </cell>
        </row>
        <row r="3302">
          <cell r="A3302">
            <v>2002</v>
          </cell>
          <cell r="B3302" t="str">
            <v>AUG</v>
          </cell>
          <cell r="C3302" t="str">
            <v>AUG - 2002</v>
          </cell>
          <cell r="D3302">
            <v>37491</v>
          </cell>
          <cell r="E3302">
            <v>20</v>
          </cell>
          <cell r="F3302">
            <v>37488</v>
          </cell>
          <cell r="G3302">
            <v>30.11</v>
          </cell>
          <cell r="H3302">
            <v>28.77</v>
          </cell>
          <cell r="I3302">
            <v>28.2</v>
          </cell>
          <cell r="J3302">
            <v>27.8</v>
          </cell>
          <cell r="K3302">
            <v>27.4</v>
          </cell>
          <cell r="L3302">
            <v>27.03</v>
          </cell>
          <cell r="M3302">
            <v>26.7</v>
          </cell>
          <cell r="N3302">
            <v>26.41</v>
          </cell>
          <cell r="O3302">
            <v>26.14</v>
          </cell>
          <cell r="P3302">
            <v>25.89</v>
          </cell>
          <cell r="Q3302">
            <v>25.66</v>
          </cell>
          <cell r="R3302">
            <v>25.47</v>
          </cell>
        </row>
        <row r="3303">
          <cell r="A3303">
            <v>2002</v>
          </cell>
          <cell r="B3303" t="str">
            <v>AUG</v>
          </cell>
          <cell r="C3303" t="str">
            <v>AUG - 2002</v>
          </cell>
          <cell r="D3303">
            <v>37491</v>
          </cell>
          <cell r="E3303">
            <v>21</v>
          </cell>
          <cell r="F3303">
            <v>37489</v>
          </cell>
          <cell r="G3303">
            <v>29.24</v>
          </cell>
          <cell r="H3303">
            <v>28.5</v>
          </cell>
          <cell r="I3303">
            <v>28.08</v>
          </cell>
          <cell r="J3303">
            <v>27.64</v>
          </cell>
          <cell r="K3303">
            <v>27.22</v>
          </cell>
          <cell r="L3303">
            <v>26.85</v>
          </cell>
          <cell r="M3303">
            <v>26.53</v>
          </cell>
          <cell r="N3303">
            <v>26.24</v>
          </cell>
          <cell r="O3303">
            <v>25.97</v>
          </cell>
          <cell r="P3303">
            <v>25.73</v>
          </cell>
          <cell r="Q3303">
            <v>25.52</v>
          </cell>
          <cell r="R3303">
            <v>25.31</v>
          </cell>
        </row>
        <row r="3304">
          <cell r="A3304">
            <v>2002</v>
          </cell>
          <cell r="B3304" t="str">
            <v>AUG</v>
          </cell>
          <cell r="C3304" t="str">
            <v>AUG - 2002</v>
          </cell>
          <cell r="D3304">
            <v>37491</v>
          </cell>
          <cell r="E3304">
            <v>22</v>
          </cell>
          <cell r="F3304">
            <v>37490</v>
          </cell>
          <cell r="G3304">
            <v>28.84</v>
          </cell>
          <cell r="H3304">
            <v>28.31</v>
          </cell>
          <cell r="I3304">
            <v>27.94</v>
          </cell>
          <cell r="J3304">
            <v>27.54</v>
          </cell>
          <cell r="K3304">
            <v>27.16</v>
          </cell>
          <cell r="L3304">
            <v>26.8</v>
          </cell>
          <cell r="M3304">
            <v>26.47</v>
          </cell>
          <cell r="N3304">
            <v>26.18</v>
          </cell>
          <cell r="O3304">
            <v>25.91</v>
          </cell>
          <cell r="P3304">
            <v>25.67</v>
          </cell>
          <cell r="Q3304">
            <v>25.46</v>
          </cell>
          <cell r="R3304">
            <v>25.26</v>
          </cell>
        </row>
        <row r="3305">
          <cell r="A3305">
            <v>2002</v>
          </cell>
          <cell r="B3305" t="str">
            <v>AUG</v>
          </cell>
          <cell r="C3305" t="str">
            <v>AUG - 2002</v>
          </cell>
          <cell r="D3305">
            <v>37491</v>
          </cell>
          <cell r="E3305">
            <v>23</v>
          </cell>
          <cell r="F3305">
            <v>37491</v>
          </cell>
          <cell r="G3305">
            <v>28.63</v>
          </cell>
          <cell r="H3305">
            <v>28.21</v>
          </cell>
          <cell r="I3305">
            <v>27.91</v>
          </cell>
          <cell r="J3305">
            <v>27.55</v>
          </cell>
          <cell r="K3305">
            <v>27.19</v>
          </cell>
          <cell r="L3305">
            <v>26.86</v>
          </cell>
          <cell r="M3305">
            <v>26.55</v>
          </cell>
          <cell r="N3305">
            <v>26.26</v>
          </cell>
          <cell r="O3305">
            <v>25.99</v>
          </cell>
          <cell r="P3305">
            <v>25.76</v>
          </cell>
          <cell r="Q3305">
            <v>25.56</v>
          </cell>
          <cell r="R3305">
            <v>25.37</v>
          </cell>
        </row>
        <row r="3306">
          <cell r="A3306">
            <v>2002</v>
          </cell>
          <cell r="B3306" t="str">
            <v>AUG</v>
          </cell>
          <cell r="C3306" t="str">
            <v>AUG - 2002</v>
          </cell>
          <cell r="D3306">
            <v>37498</v>
          </cell>
          <cell r="E3306">
            <v>26</v>
          </cell>
          <cell r="F3306">
            <v>37494</v>
          </cell>
          <cell r="G3306">
            <v>29.28</v>
          </cell>
          <cell r="H3306">
            <v>28.91</v>
          </cell>
          <cell r="I3306">
            <v>28.54</v>
          </cell>
          <cell r="J3306">
            <v>28.11</v>
          </cell>
          <cell r="K3306">
            <v>27.69</v>
          </cell>
          <cell r="L3306">
            <v>27.3</v>
          </cell>
          <cell r="M3306">
            <v>26.94</v>
          </cell>
          <cell r="N3306">
            <v>26.61</v>
          </cell>
          <cell r="O3306">
            <v>26.31</v>
          </cell>
          <cell r="P3306">
            <v>26.05</v>
          </cell>
          <cell r="Q3306">
            <v>25.82</v>
          </cell>
          <cell r="R3306">
            <v>25.6</v>
          </cell>
        </row>
        <row r="3307">
          <cell r="A3307">
            <v>2002</v>
          </cell>
          <cell r="B3307" t="str">
            <v>AUG</v>
          </cell>
          <cell r="C3307" t="str">
            <v>AUG - 2002</v>
          </cell>
          <cell r="D3307">
            <v>37498</v>
          </cell>
          <cell r="E3307">
            <v>27</v>
          </cell>
          <cell r="F3307">
            <v>37495</v>
          </cell>
          <cell r="G3307">
            <v>28.83</v>
          </cell>
          <cell r="H3307">
            <v>28.6</v>
          </cell>
          <cell r="I3307">
            <v>28.37</v>
          </cell>
          <cell r="J3307">
            <v>27.96</v>
          </cell>
          <cell r="K3307">
            <v>27.56</v>
          </cell>
          <cell r="L3307">
            <v>27.17</v>
          </cell>
          <cell r="M3307">
            <v>26.8</v>
          </cell>
          <cell r="N3307">
            <v>26.46</v>
          </cell>
          <cell r="O3307">
            <v>26.15</v>
          </cell>
          <cell r="P3307">
            <v>25.88</v>
          </cell>
          <cell r="Q3307">
            <v>25.64</v>
          </cell>
          <cell r="R3307">
            <v>25.41</v>
          </cell>
        </row>
        <row r="3308">
          <cell r="A3308">
            <v>2002</v>
          </cell>
          <cell r="B3308" t="str">
            <v>AUG</v>
          </cell>
          <cell r="C3308" t="str">
            <v>AUG - 2002</v>
          </cell>
          <cell r="D3308">
            <v>37498</v>
          </cell>
          <cell r="E3308">
            <v>28</v>
          </cell>
          <cell r="F3308">
            <v>37496</v>
          </cell>
          <cell r="G3308">
            <v>28.34</v>
          </cell>
          <cell r="H3308">
            <v>28.23</v>
          </cell>
          <cell r="I3308">
            <v>28.12</v>
          </cell>
          <cell r="J3308">
            <v>27.84</v>
          </cell>
          <cell r="K3308">
            <v>27.51</v>
          </cell>
          <cell r="L3308">
            <v>27.16</v>
          </cell>
          <cell r="M3308">
            <v>26.82</v>
          </cell>
          <cell r="N3308">
            <v>26.49</v>
          </cell>
          <cell r="O3308">
            <v>26.18</v>
          </cell>
          <cell r="P3308">
            <v>25.91</v>
          </cell>
          <cell r="Q3308">
            <v>25.68</v>
          </cell>
          <cell r="R3308">
            <v>25.45</v>
          </cell>
        </row>
        <row r="3309">
          <cell r="A3309">
            <v>2002</v>
          </cell>
          <cell r="B3309" t="str">
            <v>AUG</v>
          </cell>
          <cell r="C3309" t="str">
            <v>AUG - 2002</v>
          </cell>
          <cell r="D3309">
            <v>37498</v>
          </cell>
          <cell r="E3309">
            <v>29</v>
          </cell>
          <cell r="F3309">
            <v>37497</v>
          </cell>
          <cell r="G3309">
            <v>28.92</v>
          </cell>
          <cell r="H3309">
            <v>28.75</v>
          </cell>
          <cell r="I3309">
            <v>28.56</v>
          </cell>
          <cell r="J3309">
            <v>28.26</v>
          </cell>
          <cell r="K3309">
            <v>27.9</v>
          </cell>
          <cell r="L3309">
            <v>27.54</v>
          </cell>
          <cell r="M3309">
            <v>27.18</v>
          </cell>
          <cell r="N3309">
            <v>26.83</v>
          </cell>
          <cell r="O3309">
            <v>26.5</v>
          </cell>
          <cell r="P3309">
            <v>26.2</v>
          </cell>
          <cell r="Q3309">
            <v>25.93</v>
          </cell>
          <cell r="R3309">
            <v>25.68</v>
          </cell>
        </row>
        <row r="3310">
          <cell r="A3310">
            <v>2002</v>
          </cell>
          <cell r="B3310" t="str">
            <v>AUG</v>
          </cell>
          <cell r="C3310" t="str">
            <v>AUG - 2002</v>
          </cell>
          <cell r="D3310">
            <v>37498</v>
          </cell>
          <cell r="E3310">
            <v>30</v>
          </cell>
          <cell r="F3310">
            <v>37498</v>
          </cell>
          <cell r="G3310">
            <v>28.98</v>
          </cell>
          <cell r="H3310">
            <v>28.8</v>
          </cell>
          <cell r="I3310">
            <v>28.58</v>
          </cell>
          <cell r="J3310">
            <v>28.27</v>
          </cell>
          <cell r="K3310">
            <v>27.9</v>
          </cell>
          <cell r="L3310">
            <v>27.53</v>
          </cell>
          <cell r="M3310">
            <v>27.16</v>
          </cell>
          <cell r="N3310">
            <v>26.8</v>
          </cell>
          <cell r="O3310">
            <v>26.46</v>
          </cell>
          <cell r="P3310">
            <v>26.15</v>
          </cell>
          <cell r="Q3310">
            <v>25.87</v>
          </cell>
          <cell r="R3310">
            <v>25.62</v>
          </cell>
        </row>
        <row r="3311">
          <cell r="A3311">
            <v>2002</v>
          </cell>
          <cell r="B3311" t="str">
            <v>SEP</v>
          </cell>
          <cell r="C3311" t="str">
            <v>SEP - 2002</v>
          </cell>
          <cell r="D3311">
            <v>37505</v>
          </cell>
          <cell r="E3311">
            <v>2</v>
          </cell>
          <cell r="F3311">
            <v>37501</v>
          </cell>
        </row>
        <row r="3312">
          <cell r="A3312">
            <v>2002</v>
          </cell>
          <cell r="B3312" t="str">
            <v>SEP</v>
          </cell>
          <cell r="C3312" t="str">
            <v>SEP - 2002</v>
          </cell>
          <cell r="D3312">
            <v>37505</v>
          </cell>
          <cell r="E3312">
            <v>3</v>
          </cell>
          <cell r="F3312">
            <v>37502</v>
          </cell>
          <cell r="G3312">
            <v>27.79</v>
          </cell>
          <cell r="H3312">
            <v>27.79</v>
          </cell>
          <cell r="I3312">
            <v>27.65</v>
          </cell>
          <cell r="J3312">
            <v>27.38</v>
          </cell>
          <cell r="K3312">
            <v>27.06</v>
          </cell>
          <cell r="L3312">
            <v>26.74</v>
          </cell>
          <cell r="M3312">
            <v>26.42</v>
          </cell>
          <cell r="N3312">
            <v>26.12</v>
          </cell>
          <cell r="O3312">
            <v>25.82</v>
          </cell>
          <cell r="P3312">
            <v>25.53</v>
          </cell>
          <cell r="Q3312">
            <v>25.27</v>
          </cell>
          <cell r="R3312">
            <v>25.04</v>
          </cell>
        </row>
        <row r="3313">
          <cell r="A3313">
            <v>2002</v>
          </cell>
          <cell r="B3313" t="str">
            <v>SEP</v>
          </cell>
          <cell r="C3313" t="str">
            <v>SEP - 2002</v>
          </cell>
          <cell r="D3313">
            <v>37505</v>
          </cell>
          <cell r="E3313">
            <v>4</v>
          </cell>
          <cell r="F3313">
            <v>37503</v>
          </cell>
          <cell r="G3313">
            <v>28.27</v>
          </cell>
          <cell r="H3313">
            <v>28.27</v>
          </cell>
          <cell r="I3313">
            <v>28.12</v>
          </cell>
          <cell r="J3313">
            <v>27.82</v>
          </cell>
          <cell r="K3313">
            <v>27.48</v>
          </cell>
          <cell r="L3313">
            <v>27.14</v>
          </cell>
          <cell r="M3313">
            <v>26.8</v>
          </cell>
          <cell r="N3313">
            <v>26.48</v>
          </cell>
          <cell r="O3313">
            <v>26.17</v>
          </cell>
          <cell r="P3313">
            <v>25.87</v>
          </cell>
          <cell r="Q3313">
            <v>25.6</v>
          </cell>
          <cell r="R3313">
            <v>25.35</v>
          </cell>
        </row>
        <row r="3314">
          <cell r="A3314">
            <v>2002</v>
          </cell>
          <cell r="B3314" t="str">
            <v>SEP</v>
          </cell>
          <cell r="C3314" t="str">
            <v>SEP - 2002</v>
          </cell>
          <cell r="D3314">
            <v>37505</v>
          </cell>
          <cell r="E3314">
            <v>5</v>
          </cell>
          <cell r="F3314">
            <v>37504</v>
          </cell>
          <cell r="G3314">
            <v>28.98</v>
          </cell>
          <cell r="H3314">
            <v>29.01</v>
          </cell>
          <cell r="I3314">
            <v>28.83</v>
          </cell>
          <cell r="J3314">
            <v>28.46</v>
          </cell>
          <cell r="K3314">
            <v>28.08</v>
          </cell>
          <cell r="L3314">
            <v>27.7</v>
          </cell>
          <cell r="M3314">
            <v>27.32</v>
          </cell>
          <cell r="N3314">
            <v>26.95</v>
          </cell>
          <cell r="O3314">
            <v>26.6</v>
          </cell>
          <cell r="P3314">
            <v>26.28</v>
          </cell>
          <cell r="Q3314">
            <v>25.98</v>
          </cell>
          <cell r="R3314">
            <v>25.7</v>
          </cell>
        </row>
        <row r="3315">
          <cell r="A3315">
            <v>2002</v>
          </cell>
          <cell r="B3315" t="str">
            <v>SEP</v>
          </cell>
          <cell r="C3315" t="str">
            <v>SEP - 2002</v>
          </cell>
          <cell r="D3315">
            <v>37505</v>
          </cell>
          <cell r="E3315">
            <v>6</v>
          </cell>
          <cell r="F3315">
            <v>37505</v>
          </cell>
          <cell r="G3315">
            <v>29.61</v>
          </cell>
          <cell r="H3315">
            <v>29.59</v>
          </cell>
          <cell r="I3315">
            <v>29.36</v>
          </cell>
          <cell r="J3315">
            <v>28.92</v>
          </cell>
          <cell r="K3315">
            <v>28.48</v>
          </cell>
          <cell r="L3315">
            <v>28.03</v>
          </cell>
          <cell r="M3315">
            <v>27.58</v>
          </cell>
          <cell r="N3315">
            <v>27.16</v>
          </cell>
          <cell r="O3315">
            <v>26.77</v>
          </cell>
          <cell r="P3315">
            <v>26.4</v>
          </cell>
          <cell r="Q3315">
            <v>26.07</v>
          </cell>
          <cell r="R3315">
            <v>25.75</v>
          </cell>
        </row>
        <row r="3316">
          <cell r="A3316">
            <v>2002</v>
          </cell>
          <cell r="B3316" t="str">
            <v>SEP</v>
          </cell>
          <cell r="C3316" t="str">
            <v>SEP - 2002</v>
          </cell>
          <cell r="D3316">
            <v>37512</v>
          </cell>
          <cell r="E3316">
            <v>9</v>
          </cell>
          <cell r="F3316">
            <v>37508</v>
          </cell>
          <cell r="G3316">
            <v>29.73</v>
          </cell>
          <cell r="H3316">
            <v>29.81</v>
          </cell>
          <cell r="I3316">
            <v>29.56</v>
          </cell>
          <cell r="J3316">
            <v>29.09</v>
          </cell>
          <cell r="K3316">
            <v>28.63</v>
          </cell>
          <cell r="L3316">
            <v>28.17</v>
          </cell>
          <cell r="M3316">
            <v>27.71</v>
          </cell>
          <cell r="N3316">
            <v>27.28</v>
          </cell>
          <cell r="O3316">
            <v>26.88</v>
          </cell>
          <cell r="P3316">
            <v>26.51</v>
          </cell>
          <cell r="Q3316">
            <v>26.16</v>
          </cell>
          <cell r="R3316">
            <v>25.83</v>
          </cell>
        </row>
        <row r="3317">
          <cell r="A3317">
            <v>2002</v>
          </cell>
          <cell r="B3317" t="str">
            <v>SEP</v>
          </cell>
          <cell r="C3317" t="str">
            <v>SEP - 2002</v>
          </cell>
          <cell r="D3317">
            <v>37512</v>
          </cell>
          <cell r="E3317">
            <v>10</v>
          </cell>
          <cell r="F3317">
            <v>37509</v>
          </cell>
          <cell r="G3317">
            <v>29.73</v>
          </cell>
          <cell r="H3317">
            <v>29.89</v>
          </cell>
          <cell r="I3317">
            <v>29.66</v>
          </cell>
          <cell r="J3317">
            <v>29.2</v>
          </cell>
          <cell r="K3317">
            <v>28.72</v>
          </cell>
          <cell r="L3317">
            <v>28.24</v>
          </cell>
          <cell r="M3317">
            <v>27.76</v>
          </cell>
          <cell r="N3317">
            <v>27.31</v>
          </cell>
          <cell r="O3317">
            <v>26.89</v>
          </cell>
          <cell r="P3317">
            <v>26.5</v>
          </cell>
          <cell r="Q3317">
            <v>26.14</v>
          </cell>
          <cell r="R3317">
            <v>25.8</v>
          </cell>
        </row>
        <row r="3318">
          <cell r="A3318">
            <v>2002</v>
          </cell>
          <cell r="B3318" t="str">
            <v>SEP</v>
          </cell>
          <cell r="C3318" t="str">
            <v>SEP - 2002</v>
          </cell>
          <cell r="D3318">
            <v>37512</v>
          </cell>
          <cell r="E3318">
            <v>11</v>
          </cell>
          <cell r="F3318">
            <v>37510</v>
          </cell>
          <cell r="G3318">
            <v>29.77</v>
          </cell>
          <cell r="H3318">
            <v>29.9</v>
          </cell>
          <cell r="I3318">
            <v>29.7</v>
          </cell>
          <cell r="J3318">
            <v>29.27</v>
          </cell>
          <cell r="K3318">
            <v>28.77</v>
          </cell>
          <cell r="L3318">
            <v>28.27</v>
          </cell>
          <cell r="M3318">
            <v>27.77</v>
          </cell>
          <cell r="N3318">
            <v>27.31</v>
          </cell>
          <cell r="O3318">
            <v>26.87</v>
          </cell>
          <cell r="P3318">
            <v>26.47</v>
          </cell>
          <cell r="Q3318">
            <v>26.09</v>
          </cell>
          <cell r="R3318">
            <v>25.73</v>
          </cell>
        </row>
        <row r="3319">
          <cell r="A3319">
            <v>2002</v>
          </cell>
          <cell r="B3319" t="str">
            <v>SEP</v>
          </cell>
          <cell r="C3319" t="str">
            <v>SEP - 2002</v>
          </cell>
          <cell r="D3319">
            <v>37512</v>
          </cell>
          <cell r="E3319">
            <v>12</v>
          </cell>
          <cell r="F3319">
            <v>37511</v>
          </cell>
          <cell r="G3319">
            <v>28.85</v>
          </cell>
          <cell r="H3319">
            <v>29.03</v>
          </cell>
          <cell r="I3319">
            <v>28.87</v>
          </cell>
          <cell r="J3319">
            <v>28.5</v>
          </cell>
          <cell r="K3319">
            <v>28.05</v>
          </cell>
          <cell r="L3319">
            <v>27.6</v>
          </cell>
          <cell r="M3319">
            <v>27.15</v>
          </cell>
          <cell r="N3319">
            <v>26.72</v>
          </cell>
          <cell r="O3319">
            <v>26.3</v>
          </cell>
          <cell r="P3319">
            <v>25.92</v>
          </cell>
          <cell r="Q3319">
            <v>25.56</v>
          </cell>
          <cell r="R3319">
            <v>25.21</v>
          </cell>
        </row>
        <row r="3320">
          <cell r="A3320">
            <v>2002</v>
          </cell>
          <cell r="B3320" t="str">
            <v>SEP</v>
          </cell>
          <cell r="C3320" t="str">
            <v>SEP - 2002</v>
          </cell>
          <cell r="D3320">
            <v>37512</v>
          </cell>
          <cell r="E3320">
            <v>13</v>
          </cell>
          <cell r="F3320">
            <v>37512</v>
          </cell>
          <cell r="G3320">
            <v>29.81</v>
          </cell>
          <cell r="H3320">
            <v>29.99</v>
          </cell>
          <cell r="I3320">
            <v>29.76</v>
          </cell>
          <cell r="J3320">
            <v>29.3</v>
          </cell>
          <cell r="K3320">
            <v>28.76</v>
          </cell>
          <cell r="L3320">
            <v>28.22</v>
          </cell>
          <cell r="M3320">
            <v>27.68</v>
          </cell>
          <cell r="N3320">
            <v>27.19</v>
          </cell>
          <cell r="O3320">
            <v>26.72</v>
          </cell>
          <cell r="P3320">
            <v>26.28</v>
          </cell>
          <cell r="Q3320">
            <v>25.89</v>
          </cell>
          <cell r="R3320">
            <v>25.51</v>
          </cell>
        </row>
        <row r="3321">
          <cell r="A3321">
            <v>2002</v>
          </cell>
          <cell r="B3321" t="str">
            <v>SEP</v>
          </cell>
          <cell r="C3321" t="str">
            <v>SEP - 2002</v>
          </cell>
          <cell r="D3321">
            <v>37519</v>
          </cell>
          <cell r="E3321">
            <v>16</v>
          </cell>
          <cell r="F3321">
            <v>37515</v>
          </cell>
          <cell r="G3321">
            <v>29.67</v>
          </cell>
          <cell r="H3321">
            <v>29.9</v>
          </cell>
          <cell r="I3321">
            <v>29.76</v>
          </cell>
          <cell r="J3321">
            <v>29.33</v>
          </cell>
          <cell r="K3321">
            <v>28.77</v>
          </cell>
          <cell r="L3321">
            <v>28.22</v>
          </cell>
          <cell r="M3321">
            <v>27.66</v>
          </cell>
          <cell r="N3321">
            <v>27.15</v>
          </cell>
          <cell r="O3321">
            <v>26.66</v>
          </cell>
          <cell r="P3321">
            <v>26.21</v>
          </cell>
          <cell r="Q3321">
            <v>25.82</v>
          </cell>
          <cell r="R3321">
            <v>25.44</v>
          </cell>
        </row>
        <row r="3322">
          <cell r="A3322">
            <v>2002</v>
          </cell>
          <cell r="B3322" t="str">
            <v>SEP</v>
          </cell>
          <cell r="C3322" t="str">
            <v>SEP - 2002</v>
          </cell>
          <cell r="D3322">
            <v>37519</v>
          </cell>
          <cell r="E3322">
            <v>17</v>
          </cell>
          <cell r="F3322">
            <v>37516</v>
          </cell>
          <cell r="G3322">
            <v>29.08</v>
          </cell>
          <cell r="H3322">
            <v>29.32</v>
          </cell>
          <cell r="I3322">
            <v>29.18</v>
          </cell>
          <cell r="J3322">
            <v>28.8</v>
          </cell>
          <cell r="K3322">
            <v>28.28</v>
          </cell>
          <cell r="L3322">
            <v>27.76</v>
          </cell>
          <cell r="M3322">
            <v>27.23</v>
          </cell>
          <cell r="N3322">
            <v>26.75</v>
          </cell>
          <cell r="O3322">
            <v>26.28</v>
          </cell>
          <cell r="P3322">
            <v>25.85</v>
          </cell>
          <cell r="Q3322">
            <v>25.47</v>
          </cell>
          <cell r="R3322">
            <v>25.11</v>
          </cell>
        </row>
        <row r="3323">
          <cell r="A3323">
            <v>2002</v>
          </cell>
          <cell r="B3323" t="str">
            <v>SEP</v>
          </cell>
          <cell r="C3323" t="str">
            <v>SEP - 2002</v>
          </cell>
          <cell r="D3323">
            <v>37519</v>
          </cell>
          <cell r="E3323">
            <v>18</v>
          </cell>
          <cell r="F3323">
            <v>37517</v>
          </cell>
          <cell r="G3323">
            <v>29.48</v>
          </cell>
          <cell r="H3323">
            <v>29.67</v>
          </cell>
          <cell r="I3323">
            <v>29.49</v>
          </cell>
          <cell r="J3323">
            <v>29.04</v>
          </cell>
          <cell r="K3323">
            <v>28.45</v>
          </cell>
          <cell r="L3323">
            <v>27.86</v>
          </cell>
          <cell r="M3323">
            <v>27.27</v>
          </cell>
          <cell r="N3323">
            <v>26.75</v>
          </cell>
          <cell r="O3323">
            <v>26.25</v>
          </cell>
          <cell r="P3323">
            <v>25.79</v>
          </cell>
          <cell r="Q3323">
            <v>25.39</v>
          </cell>
          <cell r="R3323">
            <v>25.01</v>
          </cell>
        </row>
        <row r="3324">
          <cell r="A3324">
            <v>2002</v>
          </cell>
          <cell r="B3324" t="str">
            <v>SEP</v>
          </cell>
          <cell r="C3324" t="str">
            <v>SEP - 2002</v>
          </cell>
          <cell r="D3324">
            <v>37519</v>
          </cell>
          <cell r="E3324">
            <v>19</v>
          </cell>
          <cell r="F3324">
            <v>37518</v>
          </cell>
          <cell r="G3324">
            <v>29.5</v>
          </cell>
          <cell r="H3324">
            <v>29.74</v>
          </cell>
          <cell r="I3324">
            <v>29.63</v>
          </cell>
          <cell r="J3324">
            <v>29.27</v>
          </cell>
          <cell r="K3324">
            <v>28.67</v>
          </cell>
          <cell r="L3324">
            <v>28.06</v>
          </cell>
          <cell r="M3324">
            <v>27.47</v>
          </cell>
          <cell r="N3324">
            <v>26.94</v>
          </cell>
          <cell r="O3324">
            <v>26.43</v>
          </cell>
          <cell r="P3324">
            <v>25.97</v>
          </cell>
          <cell r="Q3324">
            <v>25.57</v>
          </cell>
          <cell r="R3324">
            <v>25.2</v>
          </cell>
        </row>
        <row r="3325">
          <cell r="A3325">
            <v>2002</v>
          </cell>
          <cell r="B3325" t="str">
            <v>SEP</v>
          </cell>
          <cell r="C3325" t="str">
            <v>SEP - 2002</v>
          </cell>
          <cell r="D3325">
            <v>37519</v>
          </cell>
          <cell r="E3325">
            <v>20</v>
          </cell>
          <cell r="F3325">
            <v>37519</v>
          </cell>
          <cell r="G3325">
            <v>29.61</v>
          </cell>
          <cell r="H3325">
            <v>29.84</v>
          </cell>
          <cell r="I3325">
            <v>29.68</v>
          </cell>
          <cell r="J3325">
            <v>29.3</v>
          </cell>
          <cell r="K3325">
            <v>28.67</v>
          </cell>
          <cell r="L3325">
            <v>28.02</v>
          </cell>
          <cell r="M3325">
            <v>27.37</v>
          </cell>
          <cell r="N3325">
            <v>26.8</v>
          </cell>
          <cell r="O3325">
            <v>26.26</v>
          </cell>
          <cell r="P3325">
            <v>25.78</v>
          </cell>
          <cell r="Q3325">
            <v>25.37</v>
          </cell>
          <cell r="R3325">
            <v>24.99</v>
          </cell>
        </row>
        <row r="3326">
          <cell r="A3326">
            <v>2002</v>
          </cell>
          <cell r="B3326" t="str">
            <v>SEP</v>
          </cell>
          <cell r="C3326" t="str">
            <v>SEP - 2002</v>
          </cell>
          <cell r="D3326">
            <v>37526</v>
          </cell>
          <cell r="E3326">
            <v>23</v>
          </cell>
          <cell r="F3326">
            <v>37522</v>
          </cell>
          <cell r="G3326">
            <v>30.71</v>
          </cell>
          <cell r="H3326">
            <v>30.45</v>
          </cell>
          <cell r="I3326">
            <v>29.97</v>
          </cell>
          <cell r="J3326">
            <v>29.22</v>
          </cell>
          <cell r="K3326">
            <v>28.47</v>
          </cell>
          <cell r="L3326">
            <v>27.72</v>
          </cell>
          <cell r="M3326">
            <v>27.04</v>
          </cell>
          <cell r="N3326">
            <v>26.4</v>
          </cell>
          <cell r="O3326">
            <v>25.87</v>
          </cell>
          <cell r="P3326">
            <v>25.43</v>
          </cell>
          <cell r="Q3326">
            <v>25.03</v>
          </cell>
          <cell r="R3326">
            <v>24.66</v>
          </cell>
        </row>
        <row r="3327">
          <cell r="A3327">
            <v>2002</v>
          </cell>
          <cell r="B3327" t="str">
            <v>SEP</v>
          </cell>
          <cell r="C3327" t="str">
            <v>SEP - 2002</v>
          </cell>
          <cell r="D3327">
            <v>37526</v>
          </cell>
          <cell r="E3327">
            <v>24</v>
          </cell>
          <cell r="F3327">
            <v>37523</v>
          </cell>
          <cell r="G3327">
            <v>30.77</v>
          </cell>
          <cell r="H3327">
            <v>30.45</v>
          </cell>
          <cell r="I3327">
            <v>29.92</v>
          </cell>
          <cell r="J3327">
            <v>29.18</v>
          </cell>
          <cell r="K3327">
            <v>28.41</v>
          </cell>
          <cell r="L3327">
            <v>27.64</v>
          </cell>
          <cell r="M3327">
            <v>26.94</v>
          </cell>
          <cell r="N3327">
            <v>26.29</v>
          </cell>
          <cell r="O3327">
            <v>25.76</v>
          </cell>
          <cell r="P3327">
            <v>25.34</v>
          </cell>
          <cell r="Q3327">
            <v>24.96</v>
          </cell>
          <cell r="R3327">
            <v>24.6</v>
          </cell>
        </row>
        <row r="3328">
          <cell r="A3328">
            <v>2002</v>
          </cell>
          <cell r="B3328" t="str">
            <v>SEP</v>
          </cell>
          <cell r="C3328" t="str">
            <v>SEP - 2002</v>
          </cell>
          <cell r="D3328">
            <v>37526</v>
          </cell>
          <cell r="E3328">
            <v>25</v>
          </cell>
          <cell r="F3328">
            <v>37524</v>
          </cell>
          <cell r="G3328">
            <v>30.64</v>
          </cell>
          <cell r="H3328">
            <v>30.29</v>
          </cell>
          <cell r="I3328">
            <v>29.79</v>
          </cell>
          <cell r="J3328">
            <v>29.08</v>
          </cell>
          <cell r="K3328">
            <v>28.31</v>
          </cell>
          <cell r="L3328">
            <v>27.54</v>
          </cell>
          <cell r="M3328">
            <v>26.84</v>
          </cell>
          <cell r="N3328">
            <v>26.19</v>
          </cell>
          <cell r="O3328">
            <v>25.65</v>
          </cell>
          <cell r="P3328">
            <v>25.23</v>
          </cell>
          <cell r="Q3328">
            <v>24.86</v>
          </cell>
          <cell r="R3328">
            <v>24.51</v>
          </cell>
        </row>
        <row r="3329">
          <cell r="A3329">
            <v>2002</v>
          </cell>
          <cell r="B3329" t="str">
            <v>SEP</v>
          </cell>
          <cell r="C3329" t="str">
            <v>SEP - 2002</v>
          </cell>
          <cell r="D3329">
            <v>37526</v>
          </cell>
          <cell r="E3329">
            <v>26</v>
          </cell>
          <cell r="F3329">
            <v>37525</v>
          </cell>
          <cell r="G3329">
            <v>30.41</v>
          </cell>
          <cell r="H3329">
            <v>30.21</v>
          </cell>
          <cell r="I3329">
            <v>29.76</v>
          </cell>
          <cell r="J3329">
            <v>29.13</v>
          </cell>
          <cell r="K3329">
            <v>28.39</v>
          </cell>
          <cell r="L3329">
            <v>27.65</v>
          </cell>
          <cell r="M3329">
            <v>26.97</v>
          </cell>
          <cell r="N3329">
            <v>26.34</v>
          </cell>
          <cell r="O3329">
            <v>25.81</v>
          </cell>
          <cell r="P3329">
            <v>25.4</v>
          </cell>
          <cell r="Q3329">
            <v>25.07</v>
          </cell>
          <cell r="R3329">
            <v>24.75</v>
          </cell>
        </row>
        <row r="3330">
          <cell r="A3330">
            <v>2002</v>
          </cell>
          <cell r="B3330" t="str">
            <v>SEP</v>
          </cell>
          <cell r="C3330" t="str">
            <v>SEP - 2002</v>
          </cell>
          <cell r="D3330">
            <v>37526</v>
          </cell>
          <cell r="E3330">
            <v>27</v>
          </cell>
          <cell r="F3330">
            <v>37526</v>
          </cell>
          <cell r="G3330">
            <v>30.54</v>
          </cell>
          <cell r="H3330">
            <v>30.28</v>
          </cell>
          <cell r="I3330">
            <v>29.78</v>
          </cell>
          <cell r="J3330">
            <v>29.13</v>
          </cell>
          <cell r="K3330">
            <v>28.37</v>
          </cell>
          <cell r="L3330">
            <v>27.61</v>
          </cell>
          <cell r="M3330">
            <v>26.9</v>
          </cell>
          <cell r="N3330">
            <v>26.25</v>
          </cell>
          <cell r="O3330">
            <v>25.71</v>
          </cell>
          <cell r="P3330">
            <v>25.29</v>
          </cell>
          <cell r="Q3330">
            <v>24.95</v>
          </cell>
          <cell r="R3330">
            <v>24.61</v>
          </cell>
        </row>
        <row r="3331">
          <cell r="A3331">
            <v>2002</v>
          </cell>
          <cell r="B3331" t="str">
            <v>SEP</v>
          </cell>
          <cell r="C3331" t="str">
            <v>SEP - 2002</v>
          </cell>
          <cell r="D3331">
            <v>37533</v>
          </cell>
          <cell r="E3331">
            <v>30</v>
          </cell>
          <cell r="F3331">
            <v>37529</v>
          </cell>
          <cell r="G3331">
            <v>30.45</v>
          </cell>
          <cell r="H3331">
            <v>30.21</v>
          </cell>
          <cell r="I3331">
            <v>29.75</v>
          </cell>
          <cell r="J3331">
            <v>29.16</v>
          </cell>
          <cell r="K3331">
            <v>28.46</v>
          </cell>
          <cell r="L3331">
            <v>27.74</v>
          </cell>
          <cell r="M3331">
            <v>27.05</v>
          </cell>
          <cell r="N3331">
            <v>26.41</v>
          </cell>
          <cell r="O3331">
            <v>25.87</v>
          </cell>
          <cell r="P3331">
            <v>25.45</v>
          </cell>
          <cell r="Q3331">
            <v>25.11</v>
          </cell>
          <cell r="R3331">
            <v>24.77</v>
          </cell>
        </row>
        <row r="3332">
          <cell r="A3332">
            <v>2002</v>
          </cell>
          <cell r="B3332" t="str">
            <v>OCT</v>
          </cell>
          <cell r="C3332" t="str">
            <v>OCT - 2002</v>
          </cell>
          <cell r="D3332">
            <v>37533</v>
          </cell>
          <cell r="E3332">
            <v>1</v>
          </cell>
          <cell r="F3332">
            <v>37530</v>
          </cell>
          <cell r="G3332">
            <v>30.83</v>
          </cell>
          <cell r="H3332">
            <v>30.48</v>
          </cell>
          <cell r="I3332">
            <v>29.97</v>
          </cell>
          <cell r="J3332">
            <v>29.34</v>
          </cell>
          <cell r="K3332">
            <v>28.61</v>
          </cell>
          <cell r="L3332">
            <v>27.89</v>
          </cell>
          <cell r="M3332">
            <v>27.19</v>
          </cell>
          <cell r="N3332">
            <v>26.54</v>
          </cell>
          <cell r="O3332">
            <v>25.99</v>
          </cell>
          <cell r="P3332">
            <v>25.56</v>
          </cell>
          <cell r="Q3332">
            <v>25.21</v>
          </cell>
          <cell r="R3332">
            <v>24.87</v>
          </cell>
        </row>
        <row r="3333">
          <cell r="A3333">
            <v>2002</v>
          </cell>
          <cell r="B3333" t="str">
            <v>OCT</v>
          </cell>
          <cell r="C3333" t="str">
            <v>OCT - 2002</v>
          </cell>
          <cell r="D3333">
            <v>37533</v>
          </cell>
          <cell r="E3333">
            <v>2</v>
          </cell>
          <cell r="F3333">
            <v>37531</v>
          </cell>
          <cell r="G3333">
            <v>30.49</v>
          </cell>
          <cell r="H3333">
            <v>30.28</v>
          </cell>
          <cell r="I3333">
            <v>29.8</v>
          </cell>
          <cell r="J3333">
            <v>29.19</v>
          </cell>
          <cell r="K3333">
            <v>28.49</v>
          </cell>
          <cell r="L3333">
            <v>27.81</v>
          </cell>
          <cell r="M3333">
            <v>27.16</v>
          </cell>
          <cell r="N3333">
            <v>26.54</v>
          </cell>
          <cell r="O3333">
            <v>25.98</v>
          </cell>
          <cell r="P3333">
            <v>25.54</v>
          </cell>
          <cell r="Q3333">
            <v>25.19</v>
          </cell>
          <cell r="R3333">
            <v>24.85</v>
          </cell>
        </row>
        <row r="3334">
          <cell r="A3334">
            <v>2002</v>
          </cell>
          <cell r="B3334" t="str">
            <v>OCT</v>
          </cell>
          <cell r="C3334" t="str">
            <v>OCT - 2002</v>
          </cell>
          <cell r="D3334">
            <v>37533</v>
          </cell>
          <cell r="E3334">
            <v>3</v>
          </cell>
          <cell r="F3334">
            <v>37532</v>
          </cell>
          <cell r="G3334">
            <v>29.76</v>
          </cell>
          <cell r="H3334">
            <v>29.64</v>
          </cell>
          <cell r="I3334">
            <v>29.28</v>
          </cell>
          <cell r="J3334">
            <v>28.79</v>
          </cell>
          <cell r="K3334">
            <v>28.18</v>
          </cell>
          <cell r="L3334">
            <v>27.58</v>
          </cell>
          <cell r="M3334">
            <v>26.98</v>
          </cell>
          <cell r="N3334">
            <v>26.39</v>
          </cell>
          <cell r="O3334">
            <v>25.85</v>
          </cell>
          <cell r="P3334">
            <v>25.42</v>
          </cell>
          <cell r="Q3334">
            <v>25.08</v>
          </cell>
          <cell r="R3334">
            <v>24.76</v>
          </cell>
        </row>
        <row r="3335">
          <cell r="A3335">
            <v>2002</v>
          </cell>
          <cell r="B3335" t="str">
            <v>OCT</v>
          </cell>
          <cell r="C3335" t="str">
            <v>OCT - 2002</v>
          </cell>
          <cell r="D3335">
            <v>37533</v>
          </cell>
          <cell r="E3335">
            <v>4</v>
          </cell>
          <cell r="F3335">
            <v>37533</v>
          </cell>
          <cell r="G3335">
            <v>29.62</v>
          </cell>
          <cell r="H3335">
            <v>29.52</v>
          </cell>
          <cell r="I3335">
            <v>29.21</v>
          </cell>
          <cell r="J3335">
            <v>28.78</v>
          </cell>
          <cell r="K3335">
            <v>28.23</v>
          </cell>
          <cell r="L3335">
            <v>27.66</v>
          </cell>
          <cell r="M3335">
            <v>27.09</v>
          </cell>
          <cell r="N3335">
            <v>26.52</v>
          </cell>
          <cell r="O3335">
            <v>25.99</v>
          </cell>
          <cell r="P3335">
            <v>25.57</v>
          </cell>
          <cell r="Q3335">
            <v>25.24</v>
          </cell>
          <cell r="R3335">
            <v>24.93</v>
          </cell>
        </row>
        <row r="3336">
          <cell r="A3336">
            <v>2002</v>
          </cell>
          <cell r="B3336" t="str">
            <v>OCT</v>
          </cell>
          <cell r="C3336" t="str">
            <v>OCT - 2002</v>
          </cell>
          <cell r="D3336">
            <v>37540</v>
          </cell>
          <cell r="E3336">
            <v>7</v>
          </cell>
          <cell r="F3336">
            <v>37536</v>
          </cell>
          <cell r="G3336">
            <v>29.64</v>
          </cell>
          <cell r="H3336">
            <v>29.64</v>
          </cell>
          <cell r="I3336">
            <v>29.3</v>
          </cell>
          <cell r="J3336">
            <v>28.86</v>
          </cell>
          <cell r="K3336">
            <v>28.3</v>
          </cell>
          <cell r="L3336">
            <v>27.72</v>
          </cell>
          <cell r="M3336">
            <v>27.14</v>
          </cell>
          <cell r="N3336">
            <v>26.56</v>
          </cell>
          <cell r="O3336">
            <v>26.03</v>
          </cell>
          <cell r="P3336">
            <v>25.61</v>
          </cell>
          <cell r="Q3336">
            <v>25.28</v>
          </cell>
          <cell r="R3336">
            <v>24.97</v>
          </cell>
        </row>
        <row r="3337">
          <cell r="A3337">
            <v>2002</v>
          </cell>
          <cell r="B3337" t="str">
            <v>OCT</v>
          </cell>
          <cell r="C3337" t="str">
            <v>OCT - 2002</v>
          </cell>
          <cell r="D3337">
            <v>37540</v>
          </cell>
          <cell r="E3337">
            <v>8</v>
          </cell>
          <cell r="F3337">
            <v>37537</v>
          </cell>
          <cell r="G3337">
            <v>29.48</v>
          </cell>
          <cell r="H3337">
            <v>29.51</v>
          </cell>
          <cell r="I3337">
            <v>29.15</v>
          </cell>
          <cell r="J3337">
            <v>28.72</v>
          </cell>
          <cell r="K3337">
            <v>28.16</v>
          </cell>
          <cell r="L3337">
            <v>27.6</v>
          </cell>
          <cell r="M3337">
            <v>27.04</v>
          </cell>
          <cell r="N3337">
            <v>26.48</v>
          </cell>
          <cell r="O3337">
            <v>25.95</v>
          </cell>
          <cell r="P3337">
            <v>25.53</v>
          </cell>
          <cell r="Q3337">
            <v>25.2</v>
          </cell>
          <cell r="R3337">
            <v>24.89</v>
          </cell>
        </row>
        <row r="3338">
          <cell r="A3338">
            <v>2002</v>
          </cell>
          <cell r="B3338" t="str">
            <v>OCT</v>
          </cell>
          <cell r="C3338" t="str">
            <v>OCT - 2002</v>
          </cell>
          <cell r="D3338">
            <v>37540</v>
          </cell>
          <cell r="E3338">
            <v>9</v>
          </cell>
          <cell r="F3338">
            <v>37538</v>
          </cell>
          <cell r="G3338">
            <v>29.35</v>
          </cell>
          <cell r="H3338">
            <v>29.45</v>
          </cell>
          <cell r="I3338">
            <v>29.1</v>
          </cell>
          <cell r="J3338">
            <v>28.67</v>
          </cell>
          <cell r="K3338">
            <v>28.12</v>
          </cell>
          <cell r="L3338">
            <v>27.59</v>
          </cell>
          <cell r="M3338">
            <v>27.06</v>
          </cell>
          <cell r="N3338">
            <v>26.53</v>
          </cell>
          <cell r="O3338">
            <v>26.02</v>
          </cell>
          <cell r="P3338">
            <v>25.62</v>
          </cell>
          <cell r="Q3338">
            <v>25.31</v>
          </cell>
          <cell r="R3338">
            <v>25.03</v>
          </cell>
        </row>
        <row r="3339">
          <cell r="A3339">
            <v>2002</v>
          </cell>
          <cell r="B3339" t="str">
            <v>OCT</v>
          </cell>
          <cell r="C3339" t="str">
            <v>OCT - 2002</v>
          </cell>
          <cell r="D3339">
            <v>37540</v>
          </cell>
          <cell r="E3339">
            <v>10</v>
          </cell>
          <cell r="F3339">
            <v>37539</v>
          </cell>
          <cell r="G3339">
            <v>28.97</v>
          </cell>
          <cell r="H3339">
            <v>29.07</v>
          </cell>
          <cell r="I3339">
            <v>28.71</v>
          </cell>
          <cell r="J3339">
            <v>28.3</v>
          </cell>
          <cell r="K3339">
            <v>27.81</v>
          </cell>
          <cell r="L3339">
            <v>27.34</v>
          </cell>
          <cell r="M3339">
            <v>26.87</v>
          </cell>
          <cell r="N3339">
            <v>26.4</v>
          </cell>
          <cell r="O3339">
            <v>25.93</v>
          </cell>
          <cell r="P3339">
            <v>25.56</v>
          </cell>
          <cell r="Q3339">
            <v>25.28</v>
          </cell>
          <cell r="R3339">
            <v>25.02</v>
          </cell>
        </row>
        <row r="3340">
          <cell r="A3340">
            <v>2002</v>
          </cell>
          <cell r="B3340" t="str">
            <v>OCT</v>
          </cell>
          <cell r="C3340" t="str">
            <v>OCT - 2002</v>
          </cell>
          <cell r="D3340">
            <v>37540</v>
          </cell>
          <cell r="E3340">
            <v>11</v>
          </cell>
          <cell r="F3340">
            <v>37540</v>
          </cell>
          <cell r="G3340">
            <v>29.37</v>
          </cell>
          <cell r="H3340">
            <v>29.43</v>
          </cell>
          <cell r="I3340">
            <v>28.98</v>
          </cell>
          <cell r="J3340">
            <v>28.51</v>
          </cell>
          <cell r="K3340">
            <v>27.99</v>
          </cell>
          <cell r="L3340">
            <v>27.49</v>
          </cell>
          <cell r="M3340">
            <v>26.99</v>
          </cell>
          <cell r="N3340">
            <v>26.5</v>
          </cell>
          <cell r="O3340">
            <v>26.01</v>
          </cell>
          <cell r="P3340">
            <v>25.63</v>
          </cell>
          <cell r="Q3340">
            <v>25.34</v>
          </cell>
          <cell r="R3340">
            <v>25.07</v>
          </cell>
        </row>
        <row r="3341">
          <cell r="A3341">
            <v>2002</v>
          </cell>
          <cell r="B3341" t="str">
            <v>OCT</v>
          </cell>
          <cell r="C3341" t="str">
            <v>OCT - 2002</v>
          </cell>
          <cell r="D3341">
            <v>37547</v>
          </cell>
          <cell r="E3341">
            <v>14</v>
          </cell>
          <cell r="F3341">
            <v>37543</v>
          </cell>
          <cell r="G3341">
            <v>30.03</v>
          </cell>
          <cell r="H3341">
            <v>29.97</v>
          </cell>
          <cell r="I3341">
            <v>29.44</v>
          </cell>
          <cell r="J3341">
            <v>28.9</v>
          </cell>
          <cell r="K3341">
            <v>28.33</v>
          </cell>
          <cell r="L3341">
            <v>27.79</v>
          </cell>
          <cell r="M3341">
            <v>27.26</v>
          </cell>
          <cell r="N3341">
            <v>26.74</v>
          </cell>
          <cell r="O3341">
            <v>26.23</v>
          </cell>
          <cell r="P3341">
            <v>25.84</v>
          </cell>
          <cell r="Q3341">
            <v>25.54</v>
          </cell>
          <cell r="R3341">
            <v>25.26</v>
          </cell>
        </row>
        <row r="3342">
          <cell r="A3342">
            <v>2002</v>
          </cell>
          <cell r="B3342" t="str">
            <v>OCT</v>
          </cell>
          <cell r="C3342" t="str">
            <v>OCT - 2002</v>
          </cell>
          <cell r="D3342">
            <v>37547</v>
          </cell>
          <cell r="E3342">
            <v>15</v>
          </cell>
          <cell r="F3342">
            <v>37544</v>
          </cell>
          <cell r="G3342">
            <v>29.72</v>
          </cell>
          <cell r="H3342">
            <v>29.76</v>
          </cell>
          <cell r="I3342">
            <v>29.28</v>
          </cell>
          <cell r="J3342">
            <v>28.74</v>
          </cell>
          <cell r="K3342">
            <v>28.19</v>
          </cell>
          <cell r="L3342">
            <v>27.66</v>
          </cell>
          <cell r="M3342">
            <v>27.13</v>
          </cell>
          <cell r="N3342">
            <v>26.61</v>
          </cell>
          <cell r="O3342">
            <v>26.1</v>
          </cell>
          <cell r="P3342">
            <v>25.71</v>
          </cell>
          <cell r="Q3342">
            <v>25.41</v>
          </cell>
          <cell r="R3342">
            <v>25.14</v>
          </cell>
        </row>
        <row r="3343">
          <cell r="A3343">
            <v>2002</v>
          </cell>
          <cell r="B3343" t="str">
            <v>OCT</v>
          </cell>
          <cell r="C3343" t="str">
            <v>OCT - 2002</v>
          </cell>
          <cell r="D3343">
            <v>37547</v>
          </cell>
          <cell r="E3343">
            <v>16</v>
          </cell>
          <cell r="F3343">
            <v>37545</v>
          </cell>
          <cell r="G3343">
            <v>29.47</v>
          </cell>
          <cell r="H3343">
            <v>29.49</v>
          </cell>
          <cell r="I3343">
            <v>29.1</v>
          </cell>
          <cell r="J3343">
            <v>28.58</v>
          </cell>
          <cell r="K3343">
            <v>28.05</v>
          </cell>
          <cell r="L3343">
            <v>27.53</v>
          </cell>
          <cell r="M3343">
            <v>27.01</v>
          </cell>
          <cell r="N3343">
            <v>26.5</v>
          </cell>
          <cell r="O3343">
            <v>25.99</v>
          </cell>
          <cell r="P3343">
            <v>25.61</v>
          </cell>
          <cell r="Q3343">
            <v>25.32</v>
          </cell>
          <cell r="R3343">
            <v>25.06</v>
          </cell>
        </row>
        <row r="3344">
          <cell r="A3344">
            <v>2002</v>
          </cell>
          <cell r="B3344" t="str">
            <v>OCT</v>
          </cell>
          <cell r="C3344" t="str">
            <v>OCT - 2002</v>
          </cell>
          <cell r="D3344">
            <v>37547</v>
          </cell>
          <cell r="E3344">
            <v>17</v>
          </cell>
          <cell r="F3344">
            <v>37546</v>
          </cell>
          <cell r="G3344">
            <v>29.62</v>
          </cell>
          <cell r="H3344">
            <v>29.64</v>
          </cell>
          <cell r="I3344">
            <v>29.24</v>
          </cell>
          <cell r="J3344">
            <v>28.72</v>
          </cell>
          <cell r="K3344">
            <v>28.19</v>
          </cell>
          <cell r="L3344">
            <v>27.67</v>
          </cell>
          <cell r="M3344">
            <v>27.15</v>
          </cell>
          <cell r="N3344">
            <v>26.64</v>
          </cell>
          <cell r="O3344">
            <v>26.14</v>
          </cell>
          <cell r="P3344">
            <v>25.76</v>
          </cell>
          <cell r="Q3344">
            <v>25.47</v>
          </cell>
          <cell r="R3344">
            <v>25.21</v>
          </cell>
        </row>
        <row r="3345">
          <cell r="A3345">
            <v>2002</v>
          </cell>
          <cell r="B3345" t="str">
            <v>OCT</v>
          </cell>
          <cell r="C3345" t="str">
            <v>OCT - 2002</v>
          </cell>
          <cell r="D3345">
            <v>37547</v>
          </cell>
          <cell r="E3345">
            <v>18</v>
          </cell>
          <cell r="F3345">
            <v>37547</v>
          </cell>
          <cell r="G3345">
            <v>29.6</v>
          </cell>
          <cell r="H3345">
            <v>29.6</v>
          </cell>
          <cell r="I3345">
            <v>29.18</v>
          </cell>
          <cell r="J3345">
            <v>28.66</v>
          </cell>
          <cell r="K3345">
            <v>28.13</v>
          </cell>
          <cell r="L3345">
            <v>27.61</v>
          </cell>
          <cell r="M3345">
            <v>27.1</v>
          </cell>
          <cell r="N3345">
            <v>26.59</v>
          </cell>
          <cell r="O3345">
            <v>26.1</v>
          </cell>
          <cell r="P3345">
            <v>25.72</v>
          </cell>
          <cell r="Q3345">
            <v>25.43</v>
          </cell>
          <cell r="R3345">
            <v>25.17</v>
          </cell>
        </row>
        <row r="3346">
          <cell r="A3346">
            <v>2002</v>
          </cell>
          <cell r="B3346" t="str">
            <v>OCT</v>
          </cell>
          <cell r="C3346" t="str">
            <v>OCT - 2002</v>
          </cell>
          <cell r="D3346">
            <v>37554</v>
          </cell>
          <cell r="E3346">
            <v>21</v>
          </cell>
          <cell r="F3346">
            <v>37550</v>
          </cell>
          <cell r="G3346">
            <v>28.37</v>
          </cell>
          <cell r="H3346">
            <v>28.34</v>
          </cell>
          <cell r="I3346">
            <v>27.96</v>
          </cell>
          <cell r="J3346">
            <v>27.55</v>
          </cell>
          <cell r="K3346">
            <v>27.15</v>
          </cell>
          <cell r="L3346">
            <v>26.74</v>
          </cell>
          <cell r="M3346">
            <v>26.33</v>
          </cell>
          <cell r="N3346">
            <v>25.92</v>
          </cell>
          <cell r="O3346">
            <v>25.51</v>
          </cell>
          <cell r="P3346">
            <v>25.17</v>
          </cell>
          <cell r="Q3346">
            <v>24.92</v>
          </cell>
          <cell r="R3346">
            <v>24.7</v>
          </cell>
        </row>
        <row r="3347">
          <cell r="A3347">
            <v>2002</v>
          </cell>
          <cell r="B3347" t="str">
            <v>OCT</v>
          </cell>
          <cell r="C3347" t="str">
            <v>OCT - 2002</v>
          </cell>
          <cell r="D3347">
            <v>37554</v>
          </cell>
          <cell r="E3347">
            <v>22</v>
          </cell>
          <cell r="F3347">
            <v>37551</v>
          </cell>
          <cell r="G3347">
            <v>27.92</v>
          </cell>
          <cell r="H3347">
            <v>28.07</v>
          </cell>
          <cell r="I3347">
            <v>27.7</v>
          </cell>
          <cell r="J3347">
            <v>27.35</v>
          </cell>
          <cell r="K3347">
            <v>27</v>
          </cell>
          <cell r="L3347">
            <v>26.65</v>
          </cell>
          <cell r="M3347">
            <v>26.29</v>
          </cell>
          <cell r="N3347">
            <v>25.93</v>
          </cell>
          <cell r="O3347">
            <v>25.55</v>
          </cell>
          <cell r="P3347">
            <v>25.23</v>
          </cell>
          <cell r="Q3347">
            <v>25</v>
          </cell>
          <cell r="R3347">
            <v>24.79</v>
          </cell>
        </row>
        <row r="3348">
          <cell r="A3348">
            <v>2002</v>
          </cell>
          <cell r="B3348" t="str">
            <v>OCT</v>
          </cell>
          <cell r="C3348" t="str">
            <v>OCT - 2002</v>
          </cell>
          <cell r="D3348">
            <v>37554</v>
          </cell>
          <cell r="E3348">
            <v>23</v>
          </cell>
          <cell r="F3348">
            <v>37552</v>
          </cell>
          <cell r="G3348">
            <v>28.18</v>
          </cell>
          <cell r="H3348">
            <v>27.78</v>
          </cell>
          <cell r="I3348">
            <v>27.42</v>
          </cell>
          <cell r="J3348">
            <v>27.07</v>
          </cell>
          <cell r="K3348">
            <v>26.7</v>
          </cell>
          <cell r="L3348">
            <v>26.32</v>
          </cell>
          <cell r="M3348">
            <v>25.94</v>
          </cell>
          <cell r="N3348">
            <v>25.56</v>
          </cell>
          <cell r="O3348">
            <v>25.24</v>
          </cell>
          <cell r="P3348">
            <v>25.01</v>
          </cell>
          <cell r="Q3348">
            <v>24.79</v>
          </cell>
          <cell r="R3348">
            <v>24.58</v>
          </cell>
        </row>
        <row r="3349">
          <cell r="A3349">
            <v>2002</v>
          </cell>
          <cell r="B3349" t="str">
            <v>OCT</v>
          </cell>
          <cell r="C3349" t="str">
            <v>OCT - 2002</v>
          </cell>
          <cell r="D3349">
            <v>37554</v>
          </cell>
          <cell r="E3349">
            <v>24</v>
          </cell>
          <cell r="F3349">
            <v>37553</v>
          </cell>
          <cell r="G3349">
            <v>28.2</v>
          </cell>
          <cell r="H3349">
            <v>27.79</v>
          </cell>
          <cell r="I3349">
            <v>27.39</v>
          </cell>
          <cell r="J3349">
            <v>27.03</v>
          </cell>
          <cell r="K3349">
            <v>26.65</v>
          </cell>
          <cell r="L3349">
            <v>26.27</v>
          </cell>
          <cell r="M3349">
            <v>25.89</v>
          </cell>
          <cell r="N3349">
            <v>25.51</v>
          </cell>
          <cell r="O3349">
            <v>25.18</v>
          </cell>
          <cell r="P3349">
            <v>24.95</v>
          </cell>
          <cell r="Q3349">
            <v>24.73</v>
          </cell>
          <cell r="R3349">
            <v>24.51</v>
          </cell>
        </row>
        <row r="3350">
          <cell r="A3350">
            <v>2002</v>
          </cell>
          <cell r="B3350" t="str">
            <v>OCT</v>
          </cell>
          <cell r="C3350" t="str">
            <v>OCT - 2002</v>
          </cell>
          <cell r="D3350">
            <v>37554</v>
          </cell>
          <cell r="E3350">
            <v>25</v>
          </cell>
          <cell r="F3350">
            <v>37554</v>
          </cell>
          <cell r="G3350">
            <v>27.05</v>
          </cell>
          <cell r="H3350">
            <v>26.65</v>
          </cell>
          <cell r="I3350">
            <v>26.3</v>
          </cell>
          <cell r="J3350">
            <v>25.97</v>
          </cell>
          <cell r="K3350">
            <v>25.64</v>
          </cell>
          <cell r="L3350">
            <v>25.3</v>
          </cell>
          <cell r="M3350">
            <v>24.97</v>
          </cell>
          <cell r="N3350">
            <v>24.65</v>
          </cell>
          <cell r="O3350">
            <v>24.36</v>
          </cell>
          <cell r="P3350">
            <v>24.15</v>
          </cell>
          <cell r="Q3350">
            <v>23.94</v>
          </cell>
          <cell r="R3350">
            <v>23.74</v>
          </cell>
        </row>
        <row r="3351">
          <cell r="A3351">
            <v>2002</v>
          </cell>
          <cell r="B3351" t="str">
            <v>OCT</v>
          </cell>
          <cell r="C3351" t="str">
            <v>OCT - 2002</v>
          </cell>
          <cell r="D3351">
            <v>37561</v>
          </cell>
          <cell r="E3351">
            <v>28</v>
          </cell>
          <cell r="F3351">
            <v>37557</v>
          </cell>
          <cell r="G3351">
            <v>27.29</v>
          </cell>
          <cell r="H3351">
            <v>26.85</v>
          </cell>
          <cell r="I3351">
            <v>26.49</v>
          </cell>
          <cell r="J3351">
            <v>26.19</v>
          </cell>
          <cell r="K3351">
            <v>25.89</v>
          </cell>
          <cell r="L3351">
            <v>25.59</v>
          </cell>
          <cell r="M3351">
            <v>25.29</v>
          </cell>
          <cell r="N3351">
            <v>24.99</v>
          </cell>
          <cell r="O3351">
            <v>24.73</v>
          </cell>
          <cell r="P3351">
            <v>24.52</v>
          </cell>
          <cell r="Q3351">
            <v>24.32</v>
          </cell>
          <cell r="R3351">
            <v>24.13</v>
          </cell>
        </row>
        <row r="3352">
          <cell r="A3352">
            <v>2002</v>
          </cell>
          <cell r="B3352" t="str">
            <v>OCT</v>
          </cell>
          <cell r="C3352" t="str">
            <v>OCT - 2002</v>
          </cell>
          <cell r="D3352">
            <v>37561</v>
          </cell>
          <cell r="E3352">
            <v>29</v>
          </cell>
          <cell r="F3352">
            <v>37558</v>
          </cell>
          <cell r="G3352">
            <v>26.86</v>
          </cell>
          <cell r="H3352">
            <v>26.53</v>
          </cell>
          <cell r="I3352">
            <v>26.17</v>
          </cell>
          <cell r="J3352">
            <v>25.86</v>
          </cell>
          <cell r="K3352">
            <v>25.55</v>
          </cell>
          <cell r="L3352">
            <v>25.24</v>
          </cell>
          <cell r="M3352">
            <v>24.93</v>
          </cell>
          <cell r="N3352">
            <v>24.64</v>
          </cell>
          <cell r="O3352">
            <v>24.38</v>
          </cell>
          <cell r="P3352">
            <v>24.17</v>
          </cell>
          <cell r="Q3352">
            <v>23.97</v>
          </cell>
          <cell r="R3352">
            <v>23.78</v>
          </cell>
        </row>
        <row r="3353">
          <cell r="A3353">
            <v>2002</v>
          </cell>
          <cell r="B3353" t="str">
            <v>OCT</v>
          </cell>
          <cell r="C3353" t="str">
            <v>OCT - 2002</v>
          </cell>
          <cell r="D3353">
            <v>37561</v>
          </cell>
          <cell r="E3353">
            <v>30</v>
          </cell>
          <cell r="F3353">
            <v>37559</v>
          </cell>
          <cell r="G3353">
            <v>26.81</v>
          </cell>
          <cell r="H3353">
            <v>26.56</v>
          </cell>
          <cell r="I3353">
            <v>26.25</v>
          </cell>
          <cell r="J3353">
            <v>25.95</v>
          </cell>
          <cell r="K3353">
            <v>25.65</v>
          </cell>
          <cell r="L3353">
            <v>25.35</v>
          </cell>
          <cell r="M3353">
            <v>25.06</v>
          </cell>
          <cell r="N3353">
            <v>24.79</v>
          </cell>
          <cell r="O3353">
            <v>24.54</v>
          </cell>
          <cell r="P3353">
            <v>24.33</v>
          </cell>
          <cell r="Q3353">
            <v>24.13</v>
          </cell>
          <cell r="R3353">
            <v>23.94</v>
          </cell>
        </row>
        <row r="3354">
          <cell r="A3354">
            <v>2002</v>
          </cell>
          <cell r="B3354" t="str">
            <v>OCT</v>
          </cell>
          <cell r="C3354" t="str">
            <v>OCT - 2002</v>
          </cell>
          <cell r="D3354">
            <v>37561</v>
          </cell>
          <cell r="E3354">
            <v>31</v>
          </cell>
          <cell r="F3354">
            <v>37560</v>
          </cell>
          <cell r="G3354">
            <v>27.22</v>
          </cell>
          <cell r="H3354">
            <v>26.88</v>
          </cell>
          <cell r="I3354">
            <v>26.53</v>
          </cell>
          <cell r="J3354">
            <v>26.21</v>
          </cell>
          <cell r="K3354">
            <v>25.89</v>
          </cell>
          <cell r="L3354">
            <v>25.57</v>
          </cell>
          <cell r="M3354">
            <v>25.26</v>
          </cell>
          <cell r="N3354">
            <v>24.97</v>
          </cell>
          <cell r="O3354">
            <v>24.71</v>
          </cell>
          <cell r="P3354">
            <v>24.49</v>
          </cell>
          <cell r="Q3354">
            <v>24.27</v>
          </cell>
          <cell r="R3354">
            <v>24.06</v>
          </cell>
        </row>
        <row r="3355">
          <cell r="A3355">
            <v>2002</v>
          </cell>
          <cell r="B3355" t="str">
            <v>NOV</v>
          </cell>
          <cell r="C3355" t="str">
            <v>NOV - 2002</v>
          </cell>
          <cell r="D3355">
            <v>37561</v>
          </cell>
          <cell r="E3355">
            <v>1</v>
          </cell>
          <cell r="F3355">
            <v>37561</v>
          </cell>
          <cell r="G3355">
            <v>27.13</v>
          </cell>
          <cell r="H3355">
            <v>26.71</v>
          </cell>
          <cell r="I3355">
            <v>26.35</v>
          </cell>
          <cell r="J3355">
            <v>26.02</v>
          </cell>
          <cell r="K3355">
            <v>25.69</v>
          </cell>
          <cell r="L3355">
            <v>25.36</v>
          </cell>
          <cell r="M3355">
            <v>25.04</v>
          </cell>
          <cell r="N3355">
            <v>24.75</v>
          </cell>
          <cell r="O3355">
            <v>24.49</v>
          </cell>
          <cell r="P3355">
            <v>24.27</v>
          </cell>
          <cell r="Q3355">
            <v>24.05</v>
          </cell>
          <cell r="R3355">
            <v>23.84</v>
          </cell>
        </row>
        <row r="3356">
          <cell r="A3356">
            <v>2002</v>
          </cell>
          <cell r="B3356" t="str">
            <v>NOV</v>
          </cell>
          <cell r="C3356" t="str">
            <v>NOV - 2002</v>
          </cell>
          <cell r="D3356">
            <v>37568</v>
          </cell>
          <cell r="E3356">
            <v>4</v>
          </cell>
          <cell r="F3356">
            <v>37564</v>
          </cell>
          <cell r="G3356">
            <v>26.95</v>
          </cell>
          <cell r="H3356">
            <v>26.44</v>
          </cell>
          <cell r="I3356">
            <v>26.07</v>
          </cell>
          <cell r="J3356">
            <v>25.75</v>
          </cell>
          <cell r="K3356">
            <v>25.43</v>
          </cell>
          <cell r="L3356">
            <v>25.13</v>
          </cell>
          <cell r="M3356">
            <v>24.83</v>
          </cell>
          <cell r="N3356">
            <v>24.56</v>
          </cell>
          <cell r="O3356">
            <v>24.33</v>
          </cell>
          <cell r="P3356">
            <v>24.12</v>
          </cell>
          <cell r="Q3356">
            <v>23.91</v>
          </cell>
          <cell r="R3356">
            <v>23.71</v>
          </cell>
        </row>
        <row r="3357">
          <cell r="A3357">
            <v>2002</v>
          </cell>
          <cell r="B3357" t="str">
            <v>NOV</v>
          </cell>
          <cell r="C3357" t="str">
            <v>NOV - 2002</v>
          </cell>
          <cell r="D3357">
            <v>37568</v>
          </cell>
          <cell r="E3357">
            <v>5</v>
          </cell>
          <cell r="F3357">
            <v>37565</v>
          </cell>
          <cell r="G3357">
            <v>26.14</v>
          </cell>
          <cell r="H3357">
            <v>25.65</v>
          </cell>
          <cell r="I3357">
            <v>25.33</v>
          </cell>
          <cell r="J3357">
            <v>25.11</v>
          </cell>
          <cell r="K3357">
            <v>24.89</v>
          </cell>
          <cell r="L3357">
            <v>24.67</v>
          </cell>
          <cell r="M3357">
            <v>24.45</v>
          </cell>
          <cell r="N3357">
            <v>24.25</v>
          </cell>
          <cell r="O3357">
            <v>24.07</v>
          </cell>
          <cell r="P3357">
            <v>23.91</v>
          </cell>
          <cell r="Q3357">
            <v>23.75</v>
          </cell>
          <cell r="R3357">
            <v>23.6</v>
          </cell>
        </row>
        <row r="3358">
          <cell r="A3358">
            <v>2002</v>
          </cell>
          <cell r="B3358" t="str">
            <v>NOV</v>
          </cell>
          <cell r="C3358" t="str">
            <v>NOV - 2002</v>
          </cell>
          <cell r="D3358">
            <v>37568</v>
          </cell>
          <cell r="E3358">
            <v>6</v>
          </cell>
          <cell r="F3358">
            <v>37566</v>
          </cell>
          <cell r="G3358">
            <v>25.77</v>
          </cell>
          <cell r="H3358">
            <v>25.28</v>
          </cell>
          <cell r="I3358">
            <v>25</v>
          </cell>
          <cell r="J3358">
            <v>24.82</v>
          </cell>
          <cell r="K3358">
            <v>24.64</v>
          </cell>
          <cell r="L3358">
            <v>24.46</v>
          </cell>
          <cell r="M3358">
            <v>24.28</v>
          </cell>
          <cell r="N3358">
            <v>24.1</v>
          </cell>
          <cell r="O3358">
            <v>23.92</v>
          </cell>
          <cell r="P3358">
            <v>23.77</v>
          </cell>
          <cell r="Q3358">
            <v>23.62</v>
          </cell>
          <cell r="R3358">
            <v>23.48</v>
          </cell>
        </row>
        <row r="3359">
          <cell r="A3359">
            <v>2002</v>
          </cell>
          <cell r="B3359" t="str">
            <v>NOV</v>
          </cell>
          <cell r="C3359" t="str">
            <v>NOV - 2002</v>
          </cell>
          <cell r="D3359">
            <v>37568</v>
          </cell>
          <cell r="E3359">
            <v>7</v>
          </cell>
          <cell r="F3359">
            <v>37567</v>
          </cell>
          <cell r="G3359">
            <v>25.38</v>
          </cell>
          <cell r="H3359">
            <v>24.93</v>
          </cell>
          <cell r="I3359">
            <v>24.63</v>
          </cell>
          <cell r="J3359">
            <v>24.46</v>
          </cell>
          <cell r="K3359">
            <v>24.29</v>
          </cell>
          <cell r="L3359">
            <v>24.13</v>
          </cell>
          <cell r="M3359">
            <v>23.97</v>
          </cell>
          <cell r="N3359">
            <v>23.82</v>
          </cell>
          <cell r="O3359">
            <v>23.67</v>
          </cell>
          <cell r="P3359">
            <v>23.54</v>
          </cell>
          <cell r="Q3359">
            <v>23.41</v>
          </cell>
          <cell r="R3359">
            <v>23.28</v>
          </cell>
        </row>
        <row r="3360">
          <cell r="A3360">
            <v>2002</v>
          </cell>
          <cell r="B3360" t="str">
            <v>NOV</v>
          </cell>
          <cell r="C3360" t="str">
            <v>NOV - 2002</v>
          </cell>
          <cell r="D3360">
            <v>37568</v>
          </cell>
          <cell r="E3360">
            <v>8</v>
          </cell>
          <cell r="F3360">
            <v>37568</v>
          </cell>
          <cell r="G3360">
            <v>25.78</v>
          </cell>
          <cell r="H3360">
            <v>25.12</v>
          </cell>
          <cell r="I3360">
            <v>24.77</v>
          </cell>
          <cell r="J3360">
            <v>24.56</v>
          </cell>
          <cell r="K3360">
            <v>24.35</v>
          </cell>
          <cell r="L3360">
            <v>24.16</v>
          </cell>
          <cell r="M3360">
            <v>23.99</v>
          </cell>
          <cell r="N3360">
            <v>23.84</v>
          </cell>
          <cell r="O3360">
            <v>23.71</v>
          </cell>
          <cell r="P3360">
            <v>23.58</v>
          </cell>
          <cell r="Q3360">
            <v>23.45</v>
          </cell>
          <cell r="R3360">
            <v>23.32</v>
          </cell>
        </row>
        <row r="3361">
          <cell r="A3361">
            <v>2002</v>
          </cell>
          <cell r="B3361" t="str">
            <v>NOV</v>
          </cell>
          <cell r="C3361" t="str">
            <v>NOV - 2002</v>
          </cell>
          <cell r="D3361">
            <v>37575</v>
          </cell>
          <cell r="E3361">
            <v>11</v>
          </cell>
          <cell r="F3361">
            <v>37571</v>
          </cell>
          <cell r="G3361">
            <v>25.94</v>
          </cell>
          <cell r="H3361">
            <v>25.34</v>
          </cell>
          <cell r="I3361">
            <v>24.96</v>
          </cell>
          <cell r="J3361">
            <v>24.72</v>
          </cell>
          <cell r="K3361">
            <v>24.5</v>
          </cell>
          <cell r="L3361">
            <v>24.3</v>
          </cell>
          <cell r="M3361">
            <v>24.12</v>
          </cell>
          <cell r="N3361">
            <v>23.96</v>
          </cell>
          <cell r="O3361">
            <v>23.81</v>
          </cell>
          <cell r="P3361">
            <v>23.68</v>
          </cell>
          <cell r="Q3361">
            <v>23.55</v>
          </cell>
          <cell r="R3361">
            <v>23.42</v>
          </cell>
        </row>
        <row r="3362">
          <cell r="A3362">
            <v>2002</v>
          </cell>
          <cell r="B3362" t="str">
            <v>NOV</v>
          </cell>
          <cell r="C3362" t="str">
            <v>NOV - 2002</v>
          </cell>
          <cell r="D3362">
            <v>37575</v>
          </cell>
          <cell r="E3362">
            <v>12</v>
          </cell>
          <cell r="F3362">
            <v>37572</v>
          </cell>
          <cell r="G3362">
            <v>25.9</v>
          </cell>
          <cell r="H3362">
            <v>25.3</v>
          </cell>
          <cell r="I3362">
            <v>24.94</v>
          </cell>
          <cell r="J3362">
            <v>24.7</v>
          </cell>
          <cell r="K3362">
            <v>24.48</v>
          </cell>
          <cell r="L3362">
            <v>24.28</v>
          </cell>
          <cell r="M3362">
            <v>24.1</v>
          </cell>
          <cell r="N3362">
            <v>23.94</v>
          </cell>
          <cell r="O3362">
            <v>23.8</v>
          </cell>
          <cell r="P3362">
            <v>23.67</v>
          </cell>
          <cell r="Q3362">
            <v>23.55</v>
          </cell>
          <cell r="R3362">
            <v>23.43</v>
          </cell>
        </row>
        <row r="3363">
          <cell r="A3363">
            <v>2002</v>
          </cell>
          <cell r="B3363" t="str">
            <v>NOV</v>
          </cell>
          <cell r="C3363" t="str">
            <v>NOV - 2002</v>
          </cell>
          <cell r="D3363">
            <v>37575</v>
          </cell>
          <cell r="E3363">
            <v>13</v>
          </cell>
          <cell r="F3363">
            <v>37573</v>
          </cell>
          <cell r="G3363">
            <v>25.19</v>
          </cell>
          <cell r="H3363">
            <v>24.48</v>
          </cell>
          <cell r="I3363">
            <v>24.21</v>
          </cell>
          <cell r="J3363">
            <v>24.05</v>
          </cell>
          <cell r="K3363">
            <v>23.9</v>
          </cell>
          <cell r="L3363">
            <v>23.76</v>
          </cell>
          <cell r="M3363">
            <v>23.63</v>
          </cell>
          <cell r="N3363">
            <v>23.51</v>
          </cell>
          <cell r="O3363">
            <v>23.4</v>
          </cell>
          <cell r="P3363">
            <v>23.31</v>
          </cell>
          <cell r="Q3363">
            <v>23.22</v>
          </cell>
          <cell r="R3363">
            <v>23.13</v>
          </cell>
        </row>
        <row r="3364">
          <cell r="A3364">
            <v>2002</v>
          </cell>
          <cell r="B3364" t="str">
            <v>NOV</v>
          </cell>
          <cell r="C3364" t="str">
            <v>NOV - 2002</v>
          </cell>
          <cell r="D3364">
            <v>37575</v>
          </cell>
          <cell r="E3364">
            <v>14</v>
          </cell>
          <cell r="F3364">
            <v>37574</v>
          </cell>
          <cell r="G3364">
            <v>25.29</v>
          </cell>
          <cell r="H3364">
            <v>24.49</v>
          </cell>
          <cell r="I3364">
            <v>24.26</v>
          </cell>
          <cell r="J3364">
            <v>24.13</v>
          </cell>
          <cell r="K3364">
            <v>24.01</v>
          </cell>
          <cell r="L3364">
            <v>23.89</v>
          </cell>
          <cell r="M3364">
            <v>23.77</v>
          </cell>
          <cell r="N3364">
            <v>23.65</v>
          </cell>
          <cell r="O3364">
            <v>23.54</v>
          </cell>
          <cell r="P3364">
            <v>23.45</v>
          </cell>
          <cell r="Q3364">
            <v>23.36</v>
          </cell>
          <cell r="R3364">
            <v>23.27</v>
          </cell>
        </row>
        <row r="3365">
          <cell r="A3365">
            <v>2002</v>
          </cell>
          <cell r="B3365" t="str">
            <v>NOV</v>
          </cell>
          <cell r="C3365" t="str">
            <v>NOV - 2002</v>
          </cell>
          <cell r="D3365">
            <v>37575</v>
          </cell>
          <cell r="E3365">
            <v>15</v>
          </cell>
          <cell r="F3365">
            <v>37575</v>
          </cell>
          <cell r="G3365">
            <v>25.51</v>
          </cell>
          <cell r="H3365">
            <v>24.71</v>
          </cell>
          <cell r="I3365">
            <v>24.5</v>
          </cell>
          <cell r="J3365">
            <v>24.37</v>
          </cell>
          <cell r="K3365">
            <v>24.24</v>
          </cell>
          <cell r="L3365">
            <v>24.11</v>
          </cell>
          <cell r="M3365">
            <v>23.99</v>
          </cell>
          <cell r="N3365">
            <v>23.87</v>
          </cell>
          <cell r="O3365">
            <v>23.75</v>
          </cell>
          <cell r="P3365">
            <v>23.64</v>
          </cell>
          <cell r="Q3365">
            <v>23.54</v>
          </cell>
          <cell r="R3365">
            <v>23.45</v>
          </cell>
        </row>
        <row r="3366">
          <cell r="A3366">
            <v>2002</v>
          </cell>
          <cell r="B3366" t="str">
            <v>NOV</v>
          </cell>
          <cell r="C3366" t="str">
            <v>NOV - 2002</v>
          </cell>
          <cell r="D3366">
            <v>37582</v>
          </cell>
          <cell r="E3366">
            <v>18</v>
          </cell>
          <cell r="F3366">
            <v>37578</v>
          </cell>
          <cell r="G3366">
            <v>26.71</v>
          </cell>
          <cell r="H3366">
            <v>25.8</v>
          </cell>
          <cell r="I3366">
            <v>25.56</v>
          </cell>
          <cell r="J3366">
            <v>25.36</v>
          </cell>
          <cell r="K3366">
            <v>25.16</v>
          </cell>
          <cell r="L3366">
            <v>24.98</v>
          </cell>
          <cell r="M3366">
            <v>24.81</v>
          </cell>
          <cell r="N3366">
            <v>24.66</v>
          </cell>
          <cell r="O3366">
            <v>24.52</v>
          </cell>
          <cell r="P3366">
            <v>24.38</v>
          </cell>
          <cell r="Q3366">
            <v>24.25</v>
          </cell>
          <cell r="R3366">
            <v>24.14</v>
          </cell>
        </row>
        <row r="3367">
          <cell r="A3367">
            <v>2002</v>
          </cell>
          <cell r="B3367" t="str">
            <v>NOV</v>
          </cell>
          <cell r="C3367" t="str">
            <v>NOV - 2002</v>
          </cell>
          <cell r="D3367">
            <v>37582</v>
          </cell>
          <cell r="E3367">
            <v>19</v>
          </cell>
          <cell r="F3367">
            <v>37579</v>
          </cell>
          <cell r="G3367">
            <v>26.42</v>
          </cell>
          <cell r="H3367">
            <v>25.5</v>
          </cell>
          <cell r="I3367">
            <v>25.34</v>
          </cell>
          <cell r="J3367">
            <v>25.12</v>
          </cell>
          <cell r="K3367">
            <v>24.9</v>
          </cell>
          <cell r="L3367">
            <v>24.7</v>
          </cell>
          <cell r="M3367">
            <v>24.51</v>
          </cell>
          <cell r="N3367">
            <v>24.35</v>
          </cell>
          <cell r="O3367">
            <v>24.2</v>
          </cell>
          <cell r="P3367">
            <v>24.05</v>
          </cell>
          <cell r="Q3367">
            <v>23.91</v>
          </cell>
          <cell r="R3367">
            <v>23.79</v>
          </cell>
        </row>
        <row r="3368">
          <cell r="A3368">
            <v>2002</v>
          </cell>
          <cell r="B3368" t="str">
            <v>NOV</v>
          </cell>
          <cell r="C3368" t="str">
            <v>NOV - 2002</v>
          </cell>
          <cell r="D3368">
            <v>37582</v>
          </cell>
          <cell r="E3368">
            <v>20</v>
          </cell>
          <cell r="F3368">
            <v>37580</v>
          </cell>
          <cell r="G3368">
            <v>26.98</v>
          </cell>
          <cell r="H3368">
            <v>26.09</v>
          </cell>
          <cell r="I3368">
            <v>25.89</v>
          </cell>
          <cell r="J3368">
            <v>25.64</v>
          </cell>
          <cell r="K3368">
            <v>25.39</v>
          </cell>
          <cell r="L3368">
            <v>25.16</v>
          </cell>
          <cell r="M3368">
            <v>24.94</v>
          </cell>
          <cell r="N3368">
            <v>24.75</v>
          </cell>
          <cell r="O3368">
            <v>24.57</v>
          </cell>
          <cell r="P3368">
            <v>24.41</v>
          </cell>
          <cell r="Q3368">
            <v>24.25</v>
          </cell>
          <cell r="R3368">
            <v>24.11</v>
          </cell>
        </row>
        <row r="3369">
          <cell r="A3369">
            <v>2002</v>
          </cell>
          <cell r="B3369" t="str">
            <v>NOV</v>
          </cell>
          <cell r="C3369" t="str">
            <v>NOV - 2002</v>
          </cell>
          <cell r="D3369">
            <v>37582</v>
          </cell>
          <cell r="E3369">
            <v>21</v>
          </cell>
          <cell r="F3369">
            <v>37581</v>
          </cell>
          <cell r="G3369">
            <v>26.35</v>
          </cell>
          <cell r="H3369">
            <v>26.2</v>
          </cell>
          <cell r="I3369">
            <v>25.92</v>
          </cell>
          <cell r="J3369">
            <v>25.62</v>
          </cell>
          <cell r="K3369">
            <v>25.34</v>
          </cell>
          <cell r="L3369">
            <v>25.08</v>
          </cell>
          <cell r="M3369">
            <v>24.86</v>
          </cell>
          <cell r="N3369">
            <v>24.66</v>
          </cell>
          <cell r="O3369">
            <v>24.48</v>
          </cell>
          <cell r="P3369">
            <v>24.3</v>
          </cell>
          <cell r="Q3369">
            <v>24.13</v>
          </cell>
          <cell r="R3369">
            <v>23.99</v>
          </cell>
        </row>
        <row r="3370">
          <cell r="A3370">
            <v>2002</v>
          </cell>
          <cell r="B3370" t="str">
            <v>NOV</v>
          </cell>
          <cell r="C3370" t="str">
            <v>NOV - 2002</v>
          </cell>
          <cell r="D3370">
            <v>37582</v>
          </cell>
          <cell r="E3370">
            <v>22</v>
          </cell>
          <cell r="F3370">
            <v>37582</v>
          </cell>
          <cell r="G3370">
            <v>26.76</v>
          </cell>
          <cell r="H3370">
            <v>26.65</v>
          </cell>
          <cell r="I3370">
            <v>26.33</v>
          </cell>
          <cell r="J3370">
            <v>25.97</v>
          </cell>
          <cell r="K3370">
            <v>25.63</v>
          </cell>
          <cell r="L3370">
            <v>25.32</v>
          </cell>
          <cell r="M3370">
            <v>25.05</v>
          </cell>
          <cell r="N3370">
            <v>24.81</v>
          </cell>
          <cell r="O3370">
            <v>24.6</v>
          </cell>
          <cell r="P3370">
            <v>24.4</v>
          </cell>
          <cell r="Q3370">
            <v>24.23</v>
          </cell>
          <cell r="R3370">
            <v>24.08</v>
          </cell>
        </row>
        <row r="3371">
          <cell r="A3371">
            <v>2002</v>
          </cell>
          <cell r="B3371" t="str">
            <v>NOV</v>
          </cell>
          <cell r="C3371" t="str">
            <v>NOV - 2002</v>
          </cell>
          <cell r="D3371">
            <v>37589</v>
          </cell>
          <cell r="E3371">
            <v>25</v>
          </cell>
          <cell r="F3371">
            <v>37585</v>
          </cell>
          <cell r="G3371">
            <v>26.11</v>
          </cell>
          <cell r="H3371">
            <v>26.05</v>
          </cell>
          <cell r="I3371">
            <v>25.84</v>
          </cell>
          <cell r="J3371">
            <v>25.52</v>
          </cell>
          <cell r="K3371">
            <v>25.21</v>
          </cell>
          <cell r="L3371">
            <v>24.93</v>
          </cell>
          <cell r="M3371">
            <v>24.66</v>
          </cell>
          <cell r="N3371">
            <v>24.42</v>
          </cell>
          <cell r="O3371">
            <v>24.21</v>
          </cell>
          <cell r="P3371">
            <v>24.01</v>
          </cell>
          <cell r="Q3371">
            <v>23.84</v>
          </cell>
          <cell r="R3371">
            <v>23.69</v>
          </cell>
        </row>
        <row r="3372">
          <cell r="A3372">
            <v>2002</v>
          </cell>
          <cell r="B3372" t="str">
            <v>NOV</v>
          </cell>
          <cell r="C3372" t="str">
            <v>NOV - 2002</v>
          </cell>
          <cell r="D3372">
            <v>37589</v>
          </cell>
          <cell r="E3372">
            <v>26</v>
          </cell>
          <cell r="F3372">
            <v>37586</v>
          </cell>
          <cell r="G3372">
            <v>26.4</v>
          </cell>
          <cell r="H3372">
            <v>26.27</v>
          </cell>
          <cell r="I3372">
            <v>26.07</v>
          </cell>
          <cell r="J3372">
            <v>25.82</v>
          </cell>
          <cell r="K3372">
            <v>25.53</v>
          </cell>
          <cell r="L3372">
            <v>25.25</v>
          </cell>
          <cell r="M3372">
            <v>24.98</v>
          </cell>
          <cell r="N3372">
            <v>24.73</v>
          </cell>
          <cell r="O3372">
            <v>24.52</v>
          </cell>
          <cell r="P3372">
            <v>24.32</v>
          </cell>
          <cell r="Q3372">
            <v>24.15</v>
          </cell>
          <cell r="R3372">
            <v>24</v>
          </cell>
        </row>
        <row r="3373">
          <cell r="A3373">
            <v>2002</v>
          </cell>
          <cell r="B3373" t="str">
            <v>NOV</v>
          </cell>
          <cell r="C3373" t="str">
            <v>NOV - 2002</v>
          </cell>
          <cell r="D3373">
            <v>37589</v>
          </cell>
          <cell r="E3373">
            <v>27</v>
          </cell>
          <cell r="F3373">
            <v>37587</v>
          </cell>
          <cell r="G3373">
            <v>26.89</v>
          </cell>
          <cell r="H3373">
            <v>26.71</v>
          </cell>
          <cell r="I3373">
            <v>26.44</v>
          </cell>
          <cell r="J3373">
            <v>26.13</v>
          </cell>
          <cell r="K3373">
            <v>25.81</v>
          </cell>
          <cell r="L3373">
            <v>25.49</v>
          </cell>
          <cell r="M3373">
            <v>25.18</v>
          </cell>
          <cell r="N3373">
            <v>24.9</v>
          </cell>
          <cell r="O3373">
            <v>24.66</v>
          </cell>
          <cell r="P3373">
            <v>24.44</v>
          </cell>
          <cell r="Q3373">
            <v>24.26</v>
          </cell>
          <cell r="R3373">
            <v>24.1</v>
          </cell>
        </row>
        <row r="3374">
          <cell r="A3374">
            <v>2002</v>
          </cell>
          <cell r="B3374" t="str">
            <v>NOV</v>
          </cell>
          <cell r="C3374" t="str">
            <v>NOV - 2002</v>
          </cell>
          <cell r="D3374">
            <v>37589</v>
          </cell>
          <cell r="E3374">
            <v>28</v>
          </cell>
          <cell r="F3374">
            <v>37588</v>
          </cell>
        </row>
        <row r="3375">
          <cell r="A3375">
            <v>2002</v>
          </cell>
          <cell r="B3375" t="str">
            <v>NOV</v>
          </cell>
          <cell r="C3375" t="str">
            <v>NOV - 2002</v>
          </cell>
          <cell r="D3375">
            <v>37589</v>
          </cell>
          <cell r="E3375">
            <v>29</v>
          </cell>
          <cell r="F3375">
            <v>37589</v>
          </cell>
        </row>
        <row r="3376">
          <cell r="A3376">
            <v>2002</v>
          </cell>
          <cell r="B3376" t="str">
            <v>DEC</v>
          </cell>
          <cell r="C3376" t="str">
            <v>DEC - 2002</v>
          </cell>
          <cell r="D3376">
            <v>37596</v>
          </cell>
          <cell r="E3376">
            <v>2</v>
          </cell>
          <cell r="F3376">
            <v>37592</v>
          </cell>
          <cell r="G3376">
            <v>27.24</v>
          </cell>
          <cell r="H3376">
            <v>27.04</v>
          </cell>
          <cell r="I3376">
            <v>26.71</v>
          </cell>
          <cell r="J3376">
            <v>26.36</v>
          </cell>
          <cell r="K3376">
            <v>26.01</v>
          </cell>
          <cell r="L3376">
            <v>25.67</v>
          </cell>
          <cell r="M3376">
            <v>25.33</v>
          </cell>
          <cell r="N3376">
            <v>25</v>
          </cell>
          <cell r="O3376">
            <v>24.72</v>
          </cell>
          <cell r="P3376">
            <v>24.47</v>
          </cell>
          <cell r="Q3376">
            <v>24.28</v>
          </cell>
          <cell r="R3376">
            <v>24.12</v>
          </cell>
        </row>
        <row r="3377">
          <cell r="A3377">
            <v>2002</v>
          </cell>
          <cell r="B3377" t="str">
            <v>DEC</v>
          </cell>
          <cell r="C3377" t="str">
            <v>DEC - 2002</v>
          </cell>
          <cell r="D3377">
            <v>37596</v>
          </cell>
          <cell r="E3377">
            <v>3</v>
          </cell>
          <cell r="F3377">
            <v>37593</v>
          </cell>
          <cell r="G3377">
            <v>27.3</v>
          </cell>
          <cell r="H3377">
            <v>27.17</v>
          </cell>
          <cell r="I3377">
            <v>26.82</v>
          </cell>
          <cell r="J3377">
            <v>26.47</v>
          </cell>
          <cell r="K3377">
            <v>26.12</v>
          </cell>
          <cell r="L3377">
            <v>25.77</v>
          </cell>
          <cell r="M3377">
            <v>25.43</v>
          </cell>
          <cell r="N3377">
            <v>25.1</v>
          </cell>
          <cell r="O3377">
            <v>24.82</v>
          </cell>
          <cell r="P3377">
            <v>24.57</v>
          </cell>
          <cell r="Q3377">
            <v>24.37</v>
          </cell>
          <cell r="R3377">
            <v>24.21</v>
          </cell>
        </row>
        <row r="3378">
          <cell r="A3378">
            <v>2002</v>
          </cell>
          <cell r="B3378" t="str">
            <v>DEC</v>
          </cell>
          <cell r="C3378" t="str">
            <v>DEC - 2002</v>
          </cell>
          <cell r="D3378">
            <v>37596</v>
          </cell>
          <cell r="E3378">
            <v>4</v>
          </cell>
          <cell r="F3378">
            <v>37594</v>
          </cell>
          <cell r="G3378">
            <v>26.71</v>
          </cell>
          <cell r="H3378">
            <v>26.59</v>
          </cell>
          <cell r="I3378">
            <v>26.28</v>
          </cell>
          <cell r="J3378">
            <v>25.95</v>
          </cell>
          <cell r="K3378">
            <v>25.63</v>
          </cell>
          <cell r="L3378">
            <v>25.31</v>
          </cell>
          <cell r="M3378">
            <v>25</v>
          </cell>
          <cell r="N3378">
            <v>24.72</v>
          </cell>
          <cell r="O3378">
            <v>24.48</v>
          </cell>
          <cell r="P3378">
            <v>24.25</v>
          </cell>
          <cell r="Q3378">
            <v>24.07</v>
          </cell>
          <cell r="R3378">
            <v>23.92</v>
          </cell>
        </row>
        <row r="3379">
          <cell r="A3379">
            <v>2002</v>
          </cell>
          <cell r="B3379" t="str">
            <v>DEC</v>
          </cell>
          <cell r="C3379" t="str">
            <v>DEC - 2002</v>
          </cell>
          <cell r="D3379">
            <v>37596</v>
          </cell>
          <cell r="E3379">
            <v>5</v>
          </cell>
          <cell r="F3379">
            <v>37595</v>
          </cell>
          <cell r="G3379">
            <v>27.29</v>
          </cell>
          <cell r="H3379">
            <v>27.17</v>
          </cell>
          <cell r="I3379">
            <v>26.8</v>
          </cell>
          <cell r="J3379">
            <v>26.47</v>
          </cell>
          <cell r="K3379">
            <v>26.14</v>
          </cell>
          <cell r="L3379">
            <v>25.81</v>
          </cell>
          <cell r="M3379">
            <v>25.48</v>
          </cell>
          <cell r="N3379">
            <v>25.18</v>
          </cell>
          <cell r="O3379">
            <v>24.92</v>
          </cell>
          <cell r="P3379">
            <v>24.68</v>
          </cell>
          <cell r="Q3379">
            <v>24.5</v>
          </cell>
          <cell r="R3379">
            <v>24.34</v>
          </cell>
        </row>
        <row r="3380">
          <cell r="A3380">
            <v>2002</v>
          </cell>
          <cell r="B3380" t="str">
            <v>DEC</v>
          </cell>
          <cell r="C3380" t="str">
            <v>DEC - 2002</v>
          </cell>
          <cell r="D3380">
            <v>37596</v>
          </cell>
          <cell r="E3380">
            <v>6</v>
          </cell>
          <cell r="F3380">
            <v>37596</v>
          </cell>
          <cell r="G3380">
            <v>26.93</v>
          </cell>
          <cell r="H3380">
            <v>26.89</v>
          </cell>
          <cell r="I3380">
            <v>26.6</v>
          </cell>
          <cell r="J3380">
            <v>26.29</v>
          </cell>
          <cell r="K3380">
            <v>25.98</v>
          </cell>
          <cell r="L3380">
            <v>25.67</v>
          </cell>
          <cell r="M3380">
            <v>25.36</v>
          </cell>
          <cell r="N3380">
            <v>25.07</v>
          </cell>
          <cell r="O3380">
            <v>24.83</v>
          </cell>
          <cell r="P3380">
            <v>24.6</v>
          </cell>
          <cell r="Q3380">
            <v>24.42</v>
          </cell>
          <cell r="R3380">
            <v>24.26</v>
          </cell>
        </row>
        <row r="3381">
          <cell r="A3381">
            <v>2002</v>
          </cell>
          <cell r="B3381" t="str">
            <v>DEC</v>
          </cell>
          <cell r="C3381" t="str">
            <v>DEC - 2002</v>
          </cell>
          <cell r="D3381">
            <v>37603</v>
          </cell>
          <cell r="E3381">
            <v>9</v>
          </cell>
          <cell r="F3381">
            <v>37599</v>
          </cell>
          <cell r="G3381">
            <v>27.2</v>
          </cell>
          <cell r="H3381">
            <v>27.18</v>
          </cell>
          <cell r="I3381">
            <v>26.86</v>
          </cell>
          <cell r="J3381">
            <v>26.52</v>
          </cell>
          <cell r="K3381">
            <v>26.18</v>
          </cell>
          <cell r="L3381">
            <v>25.84</v>
          </cell>
          <cell r="M3381">
            <v>25.51</v>
          </cell>
          <cell r="N3381">
            <v>25.21</v>
          </cell>
          <cell r="O3381">
            <v>24.96</v>
          </cell>
          <cell r="P3381">
            <v>24.73</v>
          </cell>
          <cell r="Q3381">
            <v>24.53</v>
          </cell>
          <cell r="R3381">
            <v>24.36</v>
          </cell>
        </row>
        <row r="3382">
          <cell r="A3382">
            <v>2002</v>
          </cell>
          <cell r="B3382" t="str">
            <v>DEC</v>
          </cell>
          <cell r="C3382" t="str">
            <v>DEC - 2002</v>
          </cell>
          <cell r="D3382">
            <v>37603</v>
          </cell>
          <cell r="E3382">
            <v>10</v>
          </cell>
          <cell r="F3382">
            <v>37600</v>
          </cell>
          <cell r="G3382">
            <v>27.74</v>
          </cell>
          <cell r="H3382">
            <v>27.77</v>
          </cell>
          <cell r="I3382">
            <v>27.4</v>
          </cell>
          <cell r="J3382">
            <v>27.03</v>
          </cell>
          <cell r="K3382">
            <v>26.66</v>
          </cell>
          <cell r="L3382">
            <v>26.29</v>
          </cell>
          <cell r="M3382">
            <v>25.93</v>
          </cell>
          <cell r="N3382">
            <v>25.61</v>
          </cell>
          <cell r="O3382">
            <v>25.33</v>
          </cell>
          <cell r="P3382">
            <v>25.08</v>
          </cell>
          <cell r="Q3382">
            <v>24.86</v>
          </cell>
          <cell r="R3382">
            <v>24.68</v>
          </cell>
        </row>
        <row r="3383">
          <cell r="A3383">
            <v>2002</v>
          </cell>
          <cell r="B3383" t="str">
            <v>DEC</v>
          </cell>
          <cell r="C3383" t="str">
            <v>DEC - 2002</v>
          </cell>
          <cell r="D3383">
            <v>37603</v>
          </cell>
          <cell r="E3383">
            <v>11</v>
          </cell>
          <cell r="F3383">
            <v>37601</v>
          </cell>
          <cell r="G3383">
            <v>27.4</v>
          </cell>
          <cell r="H3383">
            <v>27.42</v>
          </cell>
          <cell r="I3383">
            <v>27.04</v>
          </cell>
          <cell r="J3383">
            <v>26.65</v>
          </cell>
          <cell r="K3383">
            <v>26.27</v>
          </cell>
          <cell r="L3383">
            <v>25.89</v>
          </cell>
          <cell r="M3383">
            <v>25.52</v>
          </cell>
          <cell r="N3383">
            <v>25.2</v>
          </cell>
          <cell r="O3383">
            <v>24.92</v>
          </cell>
          <cell r="P3383">
            <v>24.67</v>
          </cell>
          <cell r="Q3383">
            <v>24.45</v>
          </cell>
          <cell r="R3383">
            <v>24.27</v>
          </cell>
        </row>
        <row r="3384">
          <cell r="A3384">
            <v>2002</v>
          </cell>
          <cell r="B3384" t="str">
            <v>DEC</v>
          </cell>
          <cell r="C3384" t="str">
            <v>DEC - 2002</v>
          </cell>
          <cell r="D3384">
            <v>37603</v>
          </cell>
          <cell r="E3384">
            <v>12</v>
          </cell>
          <cell r="F3384">
            <v>37602</v>
          </cell>
          <cell r="G3384">
            <v>28.01</v>
          </cell>
          <cell r="H3384">
            <v>27.99</v>
          </cell>
          <cell r="I3384">
            <v>27.56</v>
          </cell>
          <cell r="J3384">
            <v>27.13</v>
          </cell>
          <cell r="K3384">
            <v>26.7</v>
          </cell>
          <cell r="L3384">
            <v>26.29</v>
          </cell>
          <cell r="M3384">
            <v>25.9</v>
          </cell>
          <cell r="N3384">
            <v>25.57</v>
          </cell>
          <cell r="O3384">
            <v>25.28</v>
          </cell>
          <cell r="P3384">
            <v>25.02</v>
          </cell>
          <cell r="Q3384">
            <v>24.78</v>
          </cell>
          <cell r="R3384">
            <v>24.59</v>
          </cell>
        </row>
        <row r="3385">
          <cell r="A3385">
            <v>2002</v>
          </cell>
          <cell r="B3385" t="str">
            <v>DEC</v>
          </cell>
          <cell r="C3385" t="str">
            <v>DEC - 2002</v>
          </cell>
          <cell r="D3385">
            <v>37603</v>
          </cell>
          <cell r="E3385">
            <v>13</v>
          </cell>
          <cell r="F3385">
            <v>37603</v>
          </cell>
          <cell r="G3385">
            <v>28.44</v>
          </cell>
          <cell r="H3385">
            <v>28.45</v>
          </cell>
          <cell r="I3385">
            <v>27.93</v>
          </cell>
          <cell r="J3385">
            <v>27.41</v>
          </cell>
          <cell r="K3385">
            <v>26.93</v>
          </cell>
          <cell r="L3385">
            <v>26.47</v>
          </cell>
          <cell r="M3385">
            <v>26.03</v>
          </cell>
          <cell r="N3385">
            <v>25.65</v>
          </cell>
          <cell r="O3385">
            <v>25.33</v>
          </cell>
          <cell r="P3385">
            <v>25.04</v>
          </cell>
          <cell r="Q3385">
            <v>24.76</v>
          </cell>
          <cell r="R3385">
            <v>24.53</v>
          </cell>
        </row>
        <row r="3386">
          <cell r="A3386">
            <v>2002</v>
          </cell>
          <cell r="B3386" t="str">
            <v>DEC</v>
          </cell>
          <cell r="C3386" t="str">
            <v>DEC - 2002</v>
          </cell>
          <cell r="D3386">
            <v>37610</v>
          </cell>
          <cell r="E3386">
            <v>16</v>
          </cell>
          <cell r="F3386">
            <v>37606</v>
          </cell>
          <cell r="G3386">
            <v>30.1</v>
          </cell>
          <cell r="H3386">
            <v>30.04</v>
          </cell>
          <cell r="I3386">
            <v>29.42</v>
          </cell>
          <cell r="J3386">
            <v>28.8</v>
          </cell>
          <cell r="K3386">
            <v>28.19</v>
          </cell>
          <cell r="L3386">
            <v>27.6</v>
          </cell>
          <cell r="M3386">
            <v>27.03</v>
          </cell>
          <cell r="N3386">
            <v>26.58</v>
          </cell>
          <cell r="O3386">
            <v>26.19</v>
          </cell>
          <cell r="P3386">
            <v>25.83</v>
          </cell>
          <cell r="Q3386">
            <v>25.49</v>
          </cell>
          <cell r="R3386">
            <v>25.21</v>
          </cell>
        </row>
        <row r="3387">
          <cell r="A3387">
            <v>2002</v>
          </cell>
          <cell r="B3387" t="str">
            <v>DEC</v>
          </cell>
          <cell r="C3387" t="str">
            <v>DEC - 2002</v>
          </cell>
          <cell r="D3387">
            <v>37610</v>
          </cell>
          <cell r="E3387">
            <v>17</v>
          </cell>
          <cell r="F3387">
            <v>37607</v>
          </cell>
          <cell r="G3387">
            <v>30.1</v>
          </cell>
          <cell r="H3387">
            <v>29.94</v>
          </cell>
          <cell r="I3387">
            <v>29.24</v>
          </cell>
          <cell r="J3387">
            <v>28.59</v>
          </cell>
          <cell r="K3387">
            <v>27.96</v>
          </cell>
          <cell r="L3387">
            <v>27.35</v>
          </cell>
          <cell r="M3387">
            <v>26.77</v>
          </cell>
          <cell r="N3387">
            <v>26.31</v>
          </cell>
          <cell r="O3387">
            <v>25.91</v>
          </cell>
          <cell r="P3387">
            <v>25.55</v>
          </cell>
          <cell r="Q3387">
            <v>25.21</v>
          </cell>
          <cell r="R3387">
            <v>24.93</v>
          </cell>
        </row>
        <row r="3388">
          <cell r="A3388">
            <v>2002</v>
          </cell>
          <cell r="B3388" t="str">
            <v>DEC</v>
          </cell>
          <cell r="C3388" t="str">
            <v>DEC - 2002</v>
          </cell>
          <cell r="D3388">
            <v>37610</v>
          </cell>
          <cell r="E3388">
            <v>18</v>
          </cell>
          <cell r="F3388">
            <v>37608</v>
          </cell>
          <cell r="G3388">
            <v>30.44</v>
          </cell>
          <cell r="H3388">
            <v>30.43</v>
          </cell>
          <cell r="I3388">
            <v>29.63</v>
          </cell>
          <cell r="J3388">
            <v>28.93</v>
          </cell>
          <cell r="K3388">
            <v>28.24</v>
          </cell>
          <cell r="L3388">
            <v>27.57</v>
          </cell>
          <cell r="M3388">
            <v>26.95</v>
          </cell>
          <cell r="N3388">
            <v>26.45</v>
          </cell>
          <cell r="O3388">
            <v>26.02</v>
          </cell>
          <cell r="P3388">
            <v>25.65</v>
          </cell>
          <cell r="Q3388">
            <v>25.31</v>
          </cell>
          <cell r="R3388">
            <v>25.03</v>
          </cell>
        </row>
        <row r="3389">
          <cell r="A3389">
            <v>2002</v>
          </cell>
          <cell r="B3389" t="str">
            <v>DEC</v>
          </cell>
          <cell r="C3389" t="str">
            <v>DEC - 2002</v>
          </cell>
          <cell r="D3389">
            <v>37610</v>
          </cell>
          <cell r="E3389">
            <v>19</v>
          </cell>
          <cell r="F3389">
            <v>37609</v>
          </cell>
          <cell r="G3389">
            <v>30.56</v>
          </cell>
          <cell r="H3389">
            <v>30.19</v>
          </cell>
          <cell r="I3389">
            <v>29.6</v>
          </cell>
          <cell r="J3389">
            <v>28.87</v>
          </cell>
          <cell r="K3389">
            <v>28.15</v>
          </cell>
          <cell r="L3389">
            <v>27.48</v>
          </cell>
          <cell r="M3389">
            <v>26.86</v>
          </cell>
          <cell r="N3389">
            <v>26.36</v>
          </cell>
          <cell r="O3389">
            <v>25.93</v>
          </cell>
          <cell r="P3389">
            <v>25.56</v>
          </cell>
          <cell r="Q3389">
            <v>25.22</v>
          </cell>
          <cell r="R3389">
            <v>24.94</v>
          </cell>
        </row>
        <row r="3390">
          <cell r="A3390">
            <v>2002</v>
          </cell>
          <cell r="B3390" t="str">
            <v>DEC</v>
          </cell>
          <cell r="C3390" t="str">
            <v>DEC - 2002</v>
          </cell>
          <cell r="D3390">
            <v>37610</v>
          </cell>
          <cell r="E3390">
            <v>20</v>
          </cell>
          <cell r="F3390">
            <v>37610</v>
          </cell>
          <cell r="G3390">
            <v>30.3</v>
          </cell>
          <cell r="H3390">
            <v>29.63</v>
          </cell>
          <cell r="I3390">
            <v>28.86</v>
          </cell>
          <cell r="J3390">
            <v>28.13</v>
          </cell>
          <cell r="K3390">
            <v>27.4</v>
          </cell>
          <cell r="L3390">
            <v>26.74</v>
          </cell>
          <cell r="M3390">
            <v>26.19</v>
          </cell>
          <cell r="N3390">
            <v>25.74</v>
          </cell>
          <cell r="O3390">
            <v>25.35</v>
          </cell>
          <cell r="P3390">
            <v>25.01</v>
          </cell>
          <cell r="Q3390">
            <v>24.71</v>
          </cell>
          <cell r="R3390">
            <v>24.44</v>
          </cell>
        </row>
        <row r="3391">
          <cell r="A3391">
            <v>2002</v>
          </cell>
          <cell r="B3391" t="str">
            <v>DEC</v>
          </cell>
          <cell r="C3391" t="str">
            <v>DEC - 2002</v>
          </cell>
          <cell r="D3391">
            <v>37617</v>
          </cell>
          <cell r="E3391">
            <v>23</v>
          </cell>
          <cell r="F3391">
            <v>37613</v>
          </cell>
          <cell r="G3391">
            <v>31.75</v>
          </cell>
          <cell r="H3391">
            <v>30.85</v>
          </cell>
          <cell r="I3391">
            <v>29.87</v>
          </cell>
          <cell r="J3391">
            <v>28.99</v>
          </cell>
          <cell r="K3391">
            <v>28.15</v>
          </cell>
          <cell r="L3391">
            <v>27.39</v>
          </cell>
          <cell r="M3391">
            <v>26.77</v>
          </cell>
          <cell r="N3391">
            <v>26.25</v>
          </cell>
          <cell r="O3391">
            <v>25.8</v>
          </cell>
          <cell r="P3391">
            <v>25.4</v>
          </cell>
          <cell r="Q3391">
            <v>25.05</v>
          </cell>
          <cell r="R3391">
            <v>24.77</v>
          </cell>
        </row>
        <row r="3392">
          <cell r="A3392">
            <v>2002</v>
          </cell>
          <cell r="B3392" t="str">
            <v>DEC</v>
          </cell>
          <cell r="C3392" t="str">
            <v>DEC - 2002</v>
          </cell>
          <cell r="D3392">
            <v>37617</v>
          </cell>
          <cell r="E3392">
            <v>24</v>
          </cell>
          <cell r="F3392">
            <v>37614</v>
          </cell>
          <cell r="G3392">
            <v>31.97</v>
          </cell>
          <cell r="H3392">
            <v>31.03</v>
          </cell>
          <cell r="I3392">
            <v>29.95</v>
          </cell>
          <cell r="J3392">
            <v>29.01</v>
          </cell>
          <cell r="K3392">
            <v>28.07</v>
          </cell>
          <cell r="L3392">
            <v>27.25</v>
          </cell>
          <cell r="M3392">
            <v>26.56</v>
          </cell>
          <cell r="N3392">
            <v>26</v>
          </cell>
          <cell r="O3392">
            <v>25.54</v>
          </cell>
          <cell r="P3392">
            <v>25.14</v>
          </cell>
          <cell r="Q3392">
            <v>24.79</v>
          </cell>
          <cell r="R3392">
            <v>24.48</v>
          </cell>
        </row>
        <row r="3393">
          <cell r="A3393">
            <v>2002</v>
          </cell>
          <cell r="B3393" t="str">
            <v>DEC</v>
          </cell>
          <cell r="C3393" t="str">
            <v>DEC - 2002</v>
          </cell>
          <cell r="D3393">
            <v>37617</v>
          </cell>
          <cell r="E3393">
            <v>25</v>
          </cell>
          <cell r="F3393">
            <v>37615</v>
          </cell>
        </row>
        <row r="3394">
          <cell r="A3394">
            <v>2002</v>
          </cell>
          <cell r="B3394" t="str">
            <v>DEC</v>
          </cell>
          <cell r="C3394" t="str">
            <v>DEC - 2002</v>
          </cell>
          <cell r="D3394">
            <v>37617</v>
          </cell>
          <cell r="E3394">
            <v>26</v>
          </cell>
          <cell r="F3394">
            <v>37616</v>
          </cell>
          <cell r="G3394">
            <v>32.49</v>
          </cell>
          <cell r="H3394">
            <v>31.53</v>
          </cell>
          <cell r="I3394">
            <v>30.37</v>
          </cell>
          <cell r="J3394">
            <v>29.39</v>
          </cell>
          <cell r="K3394">
            <v>28.42</v>
          </cell>
          <cell r="L3394">
            <v>27.6</v>
          </cell>
          <cell r="M3394">
            <v>26.9</v>
          </cell>
          <cell r="N3394">
            <v>26.33</v>
          </cell>
          <cell r="O3394">
            <v>25.87</v>
          </cell>
          <cell r="P3394">
            <v>25.48</v>
          </cell>
          <cell r="Q3394">
            <v>25.14</v>
          </cell>
          <cell r="R3394">
            <v>24.84</v>
          </cell>
        </row>
        <row r="3395">
          <cell r="A3395">
            <v>2002</v>
          </cell>
          <cell r="B3395" t="str">
            <v>DEC</v>
          </cell>
          <cell r="C3395" t="str">
            <v>DEC - 2002</v>
          </cell>
          <cell r="D3395">
            <v>37617</v>
          </cell>
          <cell r="E3395">
            <v>27</v>
          </cell>
          <cell r="F3395">
            <v>37617</v>
          </cell>
          <cell r="G3395">
            <v>32.72</v>
          </cell>
          <cell r="H3395">
            <v>31.8</v>
          </cell>
          <cell r="I3395">
            <v>30.49</v>
          </cell>
          <cell r="J3395">
            <v>29.44</v>
          </cell>
          <cell r="K3395">
            <v>28.4</v>
          </cell>
          <cell r="L3395">
            <v>27.54</v>
          </cell>
          <cell r="M3395">
            <v>26.81</v>
          </cell>
          <cell r="N3395">
            <v>26.24</v>
          </cell>
          <cell r="O3395">
            <v>25.78</v>
          </cell>
          <cell r="P3395">
            <v>25.39</v>
          </cell>
          <cell r="Q3395">
            <v>25.05</v>
          </cell>
          <cell r="R3395">
            <v>24.74</v>
          </cell>
        </row>
        <row r="3396">
          <cell r="A3396">
            <v>2002</v>
          </cell>
          <cell r="B3396" t="str">
            <v>DEC</v>
          </cell>
          <cell r="C3396" t="str">
            <v>DEC - 2002</v>
          </cell>
          <cell r="D3396">
            <v>37624</v>
          </cell>
          <cell r="E3396">
            <v>30</v>
          </cell>
          <cell r="F3396">
            <v>37620</v>
          </cell>
          <cell r="G3396">
            <v>31.37</v>
          </cell>
          <cell r="H3396">
            <v>30.7</v>
          </cell>
          <cell r="I3396">
            <v>29.46</v>
          </cell>
          <cell r="J3396">
            <v>28.45</v>
          </cell>
          <cell r="K3396">
            <v>27.47</v>
          </cell>
          <cell r="L3396">
            <v>26.67</v>
          </cell>
          <cell r="M3396">
            <v>25.98</v>
          </cell>
          <cell r="N3396">
            <v>25.47</v>
          </cell>
          <cell r="O3396">
            <v>25.06</v>
          </cell>
          <cell r="P3396">
            <v>24.7</v>
          </cell>
          <cell r="Q3396">
            <v>24.4</v>
          </cell>
          <cell r="R3396">
            <v>24.12</v>
          </cell>
        </row>
        <row r="3397">
          <cell r="A3397">
            <v>2002</v>
          </cell>
          <cell r="B3397" t="str">
            <v>DEC</v>
          </cell>
          <cell r="C3397" t="str">
            <v>DEC - 2002</v>
          </cell>
          <cell r="D3397">
            <v>37624</v>
          </cell>
          <cell r="E3397">
            <v>31</v>
          </cell>
          <cell r="F3397">
            <v>37621</v>
          </cell>
          <cell r="G3397">
            <v>31.2</v>
          </cell>
          <cell r="H3397">
            <v>30.59</v>
          </cell>
          <cell r="I3397">
            <v>29.46</v>
          </cell>
          <cell r="J3397">
            <v>28.5</v>
          </cell>
          <cell r="K3397">
            <v>27.57</v>
          </cell>
          <cell r="L3397">
            <v>26.82</v>
          </cell>
          <cell r="M3397">
            <v>26.16</v>
          </cell>
          <cell r="N3397">
            <v>25.67</v>
          </cell>
          <cell r="O3397">
            <v>25.27</v>
          </cell>
          <cell r="P3397">
            <v>24.93</v>
          </cell>
          <cell r="Q3397">
            <v>24.65</v>
          </cell>
          <cell r="R3397">
            <v>24.39</v>
          </cell>
        </row>
        <row r="3398">
          <cell r="A3398">
            <v>2003</v>
          </cell>
          <cell r="B3398" t="str">
            <v>JAN</v>
          </cell>
          <cell r="C3398" t="str">
            <v>JAN - 2003</v>
          </cell>
          <cell r="D3398">
            <v>37624</v>
          </cell>
          <cell r="E3398">
            <v>1</v>
          </cell>
          <cell r="F3398">
            <v>37622</v>
          </cell>
        </row>
        <row r="3399">
          <cell r="A3399">
            <v>2003</v>
          </cell>
          <cell r="B3399" t="str">
            <v>JAN</v>
          </cell>
          <cell r="C3399" t="str">
            <v>JAN - 2003</v>
          </cell>
          <cell r="D3399">
            <v>37624</v>
          </cell>
          <cell r="E3399">
            <v>2</v>
          </cell>
          <cell r="F3399">
            <v>37623</v>
          </cell>
          <cell r="G3399">
            <v>31.85</v>
          </cell>
          <cell r="H3399">
            <v>31.1</v>
          </cell>
          <cell r="I3399">
            <v>29.91</v>
          </cell>
          <cell r="J3399">
            <v>28.84</v>
          </cell>
          <cell r="K3399">
            <v>27.81</v>
          </cell>
          <cell r="L3399">
            <v>26.97</v>
          </cell>
          <cell r="M3399">
            <v>26.27</v>
          </cell>
          <cell r="N3399">
            <v>25.76</v>
          </cell>
          <cell r="O3399">
            <v>25.34</v>
          </cell>
          <cell r="P3399">
            <v>24.98</v>
          </cell>
          <cell r="Q3399">
            <v>24.68</v>
          </cell>
          <cell r="R3399">
            <v>24.4</v>
          </cell>
        </row>
        <row r="3400">
          <cell r="A3400">
            <v>2003</v>
          </cell>
          <cell r="B3400" t="str">
            <v>JAN</v>
          </cell>
          <cell r="C3400" t="str">
            <v>JAN - 2003</v>
          </cell>
          <cell r="D3400">
            <v>37624</v>
          </cell>
          <cell r="E3400">
            <v>3</v>
          </cell>
          <cell r="F3400">
            <v>37624</v>
          </cell>
          <cell r="G3400">
            <v>33.08</v>
          </cell>
          <cell r="H3400">
            <v>32.22</v>
          </cell>
          <cell r="I3400">
            <v>30.84</v>
          </cell>
          <cell r="J3400">
            <v>29.62</v>
          </cell>
          <cell r="K3400">
            <v>28.47</v>
          </cell>
          <cell r="L3400">
            <v>27.53</v>
          </cell>
          <cell r="M3400">
            <v>26.76</v>
          </cell>
          <cell r="N3400">
            <v>26.22</v>
          </cell>
          <cell r="O3400">
            <v>25.78</v>
          </cell>
          <cell r="P3400">
            <v>25.41</v>
          </cell>
          <cell r="Q3400">
            <v>25.11</v>
          </cell>
          <cell r="R3400">
            <v>24.83</v>
          </cell>
        </row>
        <row r="3401">
          <cell r="A3401">
            <v>2003</v>
          </cell>
          <cell r="B3401" t="str">
            <v>JAN</v>
          </cell>
          <cell r="C3401" t="str">
            <v>JAN - 2003</v>
          </cell>
          <cell r="D3401">
            <v>37631</v>
          </cell>
          <cell r="E3401">
            <v>6</v>
          </cell>
          <cell r="F3401">
            <v>37627</v>
          </cell>
          <cell r="G3401">
            <v>32.1</v>
          </cell>
          <cell r="H3401">
            <v>31.44</v>
          </cell>
          <cell r="I3401">
            <v>30.17</v>
          </cell>
          <cell r="J3401">
            <v>28.99</v>
          </cell>
          <cell r="K3401">
            <v>27.91</v>
          </cell>
          <cell r="L3401">
            <v>27.01</v>
          </cell>
          <cell r="M3401">
            <v>26.29</v>
          </cell>
          <cell r="N3401">
            <v>25.76</v>
          </cell>
          <cell r="O3401">
            <v>25.34</v>
          </cell>
          <cell r="P3401">
            <v>24.99</v>
          </cell>
          <cell r="Q3401">
            <v>24.71</v>
          </cell>
          <cell r="R3401">
            <v>24.44</v>
          </cell>
        </row>
        <row r="3402">
          <cell r="A3402">
            <v>2003</v>
          </cell>
          <cell r="B3402" t="str">
            <v>JAN</v>
          </cell>
          <cell r="C3402" t="str">
            <v>JAN - 2003</v>
          </cell>
          <cell r="D3402">
            <v>37631</v>
          </cell>
          <cell r="E3402">
            <v>7</v>
          </cell>
          <cell r="F3402">
            <v>37628</v>
          </cell>
          <cell r="G3402">
            <v>31.08</v>
          </cell>
          <cell r="H3402">
            <v>30.55</v>
          </cell>
          <cell r="I3402">
            <v>29.63</v>
          </cell>
          <cell r="J3402">
            <v>28.73</v>
          </cell>
          <cell r="K3402">
            <v>27.83</v>
          </cell>
          <cell r="L3402">
            <v>27.04</v>
          </cell>
          <cell r="M3402">
            <v>26.42</v>
          </cell>
          <cell r="N3402">
            <v>25.95</v>
          </cell>
          <cell r="O3402">
            <v>25.55</v>
          </cell>
          <cell r="P3402">
            <v>25.21</v>
          </cell>
          <cell r="Q3402">
            <v>24.96</v>
          </cell>
          <cell r="R3402">
            <v>24.72</v>
          </cell>
        </row>
        <row r="3403">
          <cell r="A3403">
            <v>2003</v>
          </cell>
          <cell r="B3403" t="str">
            <v>JAN</v>
          </cell>
          <cell r="C3403" t="str">
            <v>JAN - 2003</v>
          </cell>
          <cell r="D3403">
            <v>37631</v>
          </cell>
          <cell r="E3403">
            <v>8</v>
          </cell>
          <cell r="F3403">
            <v>37629</v>
          </cell>
          <cell r="G3403">
            <v>30.56</v>
          </cell>
          <cell r="H3403">
            <v>30.06</v>
          </cell>
          <cell r="I3403">
            <v>29.29</v>
          </cell>
          <cell r="J3403">
            <v>28.52</v>
          </cell>
          <cell r="K3403">
            <v>27.76</v>
          </cell>
          <cell r="L3403">
            <v>27.05</v>
          </cell>
          <cell r="M3403">
            <v>26.48</v>
          </cell>
          <cell r="N3403">
            <v>26.03</v>
          </cell>
          <cell r="O3403">
            <v>25.63</v>
          </cell>
          <cell r="P3403">
            <v>25.29</v>
          </cell>
          <cell r="Q3403">
            <v>25.04</v>
          </cell>
          <cell r="R3403">
            <v>24.8</v>
          </cell>
        </row>
        <row r="3404">
          <cell r="A3404">
            <v>2003</v>
          </cell>
          <cell r="B3404" t="str">
            <v>JAN</v>
          </cell>
          <cell r="C3404" t="str">
            <v>JAN - 2003</v>
          </cell>
          <cell r="D3404">
            <v>37631</v>
          </cell>
          <cell r="E3404">
            <v>9</v>
          </cell>
          <cell r="F3404">
            <v>37630</v>
          </cell>
          <cell r="G3404">
            <v>31.99</v>
          </cell>
          <cell r="H3404">
            <v>31.28</v>
          </cell>
          <cell r="I3404">
            <v>30.32</v>
          </cell>
          <cell r="J3404">
            <v>29.38</v>
          </cell>
          <cell r="K3404">
            <v>28.45</v>
          </cell>
          <cell r="L3404">
            <v>27.6</v>
          </cell>
          <cell r="M3404">
            <v>26.93</v>
          </cell>
          <cell r="N3404">
            <v>26.39</v>
          </cell>
          <cell r="O3404">
            <v>25.94</v>
          </cell>
          <cell r="P3404">
            <v>25.53</v>
          </cell>
          <cell r="Q3404">
            <v>25.24</v>
          </cell>
          <cell r="R3404">
            <v>24.97</v>
          </cell>
        </row>
        <row r="3405">
          <cell r="A3405">
            <v>2003</v>
          </cell>
          <cell r="B3405" t="str">
            <v>JAN</v>
          </cell>
          <cell r="C3405" t="str">
            <v>JAN - 2003</v>
          </cell>
          <cell r="D3405">
            <v>37631</v>
          </cell>
          <cell r="E3405">
            <v>10</v>
          </cell>
          <cell r="F3405">
            <v>37631</v>
          </cell>
          <cell r="G3405">
            <v>31.68</v>
          </cell>
          <cell r="H3405">
            <v>30.96</v>
          </cell>
          <cell r="I3405">
            <v>30</v>
          </cell>
          <cell r="J3405">
            <v>29.04</v>
          </cell>
          <cell r="K3405">
            <v>28.16</v>
          </cell>
          <cell r="L3405">
            <v>27.33</v>
          </cell>
          <cell r="M3405">
            <v>26.68</v>
          </cell>
          <cell r="N3405">
            <v>26.15</v>
          </cell>
          <cell r="O3405">
            <v>25.71</v>
          </cell>
          <cell r="P3405">
            <v>25.33</v>
          </cell>
          <cell r="Q3405">
            <v>25.05</v>
          </cell>
          <cell r="R3405">
            <v>24.78</v>
          </cell>
        </row>
        <row r="3406">
          <cell r="A3406">
            <v>2003</v>
          </cell>
          <cell r="B3406" t="str">
            <v>JAN</v>
          </cell>
          <cell r="C3406" t="str">
            <v>JAN - 2003</v>
          </cell>
          <cell r="D3406">
            <v>37638</v>
          </cell>
          <cell r="E3406">
            <v>13</v>
          </cell>
          <cell r="F3406">
            <v>37634</v>
          </cell>
          <cell r="G3406">
            <v>32.26</v>
          </cell>
          <cell r="H3406">
            <v>31.59</v>
          </cell>
          <cell r="I3406">
            <v>30.64</v>
          </cell>
          <cell r="J3406">
            <v>29.64</v>
          </cell>
          <cell r="K3406">
            <v>28.72</v>
          </cell>
          <cell r="L3406">
            <v>27.84</v>
          </cell>
          <cell r="M3406">
            <v>27.17</v>
          </cell>
          <cell r="N3406">
            <v>26.62</v>
          </cell>
          <cell r="O3406">
            <v>26.17</v>
          </cell>
          <cell r="P3406">
            <v>25.79</v>
          </cell>
          <cell r="Q3406">
            <v>25.5</v>
          </cell>
          <cell r="R3406">
            <v>25.21</v>
          </cell>
        </row>
        <row r="3407">
          <cell r="A3407">
            <v>2003</v>
          </cell>
          <cell r="B3407" t="str">
            <v>JAN</v>
          </cell>
          <cell r="C3407" t="str">
            <v>JAN - 2003</v>
          </cell>
          <cell r="D3407">
            <v>37638</v>
          </cell>
          <cell r="E3407">
            <v>14</v>
          </cell>
          <cell r="F3407">
            <v>37635</v>
          </cell>
          <cell r="G3407">
            <v>32.369999999999997</v>
          </cell>
          <cell r="H3407">
            <v>31.78</v>
          </cell>
          <cell r="I3407">
            <v>30.96</v>
          </cell>
          <cell r="J3407">
            <v>29.97</v>
          </cell>
          <cell r="K3407">
            <v>29.04</v>
          </cell>
          <cell r="L3407">
            <v>28.16</v>
          </cell>
          <cell r="M3407">
            <v>27.49</v>
          </cell>
          <cell r="N3407">
            <v>26.94</v>
          </cell>
          <cell r="O3407">
            <v>26.49</v>
          </cell>
          <cell r="P3407">
            <v>26.11</v>
          </cell>
          <cell r="Q3407">
            <v>25.82</v>
          </cell>
          <cell r="R3407">
            <v>25.53</v>
          </cell>
        </row>
        <row r="3408">
          <cell r="A3408">
            <v>2003</v>
          </cell>
          <cell r="B3408" t="str">
            <v>JAN</v>
          </cell>
          <cell r="C3408" t="str">
            <v>JAN - 2003</v>
          </cell>
          <cell r="D3408">
            <v>37638</v>
          </cell>
          <cell r="E3408">
            <v>15</v>
          </cell>
          <cell r="F3408">
            <v>37636</v>
          </cell>
          <cell r="G3408">
            <v>33.21</v>
          </cell>
          <cell r="H3408">
            <v>32.450000000000003</v>
          </cell>
          <cell r="I3408">
            <v>31.52</v>
          </cell>
          <cell r="J3408">
            <v>30.48</v>
          </cell>
          <cell r="K3408">
            <v>29.45</v>
          </cell>
          <cell r="L3408">
            <v>28.5</v>
          </cell>
          <cell r="M3408">
            <v>27.75</v>
          </cell>
          <cell r="N3408">
            <v>27.13</v>
          </cell>
          <cell r="O3408">
            <v>26.65</v>
          </cell>
          <cell r="P3408">
            <v>26.23</v>
          </cell>
          <cell r="Q3408">
            <v>25.9</v>
          </cell>
          <cell r="R3408">
            <v>25.58</v>
          </cell>
        </row>
        <row r="3409">
          <cell r="A3409">
            <v>2003</v>
          </cell>
          <cell r="B3409" t="str">
            <v>JAN</v>
          </cell>
          <cell r="C3409" t="str">
            <v>JAN - 2003</v>
          </cell>
          <cell r="D3409">
            <v>37638</v>
          </cell>
          <cell r="E3409">
            <v>16</v>
          </cell>
          <cell r="F3409">
            <v>37637</v>
          </cell>
          <cell r="G3409">
            <v>33.659999999999997</v>
          </cell>
          <cell r="H3409">
            <v>32.81</v>
          </cell>
          <cell r="I3409">
            <v>31.83</v>
          </cell>
          <cell r="J3409">
            <v>30.82</v>
          </cell>
          <cell r="K3409">
            <v>29.79</v>
          </cell>
          <cell r="L3409">
            <v>28.8</v>
          </cell>
          <cell r="M3409">
            <v>28.01</v>
          </cell>
          <cell r="N3409">
            <v>27.36</v>
          </cell>
          <cell r="O3409">
            <v>26.84</v>
          </cell>
          <cell r="P3409">
            <v>26.4</v>
          </cell>
          <cell r="Q3409">
            <v>26.05</v>
          </cell>
          <cell r="R3409">
            <v>25.71</v>
          </cell>
        </row>
        <row r="3410">
          <cell r="A3410">
            <v>2003</v>
          </cell>
          <cell r="B3410" t="str">
            <v>JAN</v>
          </cell>
          <cell r="C3410" t="str">
            <v>JAN - 2003</v>
          </cell>
          <cell r="D3410">
            <v>37638</v>
          </cell>
          <cell r="E3410">
            <v>17</v>
          </cell>
          <cell r="F3410">
            <v>37638</v>
          </cell>
          <cell r="G3410">
            <v>33.909999999999997</v>
          </cell>
          <cell r="H3410">
            <v>32.96</v>
          </cell>
          <cell r="I3410">
            <v>31.96</v>
          </cell>
          <cell r="J3410">
            <v>30.95</v>
          </cell>
          <cell r="K3410">
            <v>29.94</v>
          </cell>
          <cell r="L3410">
            <v>28.96</v>
          </cell>
          <cell r="M3410">
            <v>28.18</v>
          </cell>
          <cell r="N3410">
            <v>27.55</v>
          </cell>
          <cell r="O3410">
            <v>27.04</v>
          </cell>
          <cell r="P3410">
            <v>26.6</v>
          </cell>
          <cell r="Q3410">
            <v>26.25</v>
          </cell>
          <cell r="R3410">
            <v>25.91</v>
          </cell>
        </row>
        <row r="3411">
          <cell r="A3411">
            <v>2003</v>
          </cell>
          <cell r="B3411" t="str">
            <v>JAN</v>
          </cell>
          <cell r="C3411" t="str">
            <v>JAN - 2003</v>
          </cell>
          <cell r="D3411">
            <v>37645</v>
          </cell>
          <cell r="E3411">
            <v>20</v>
          </cell>
          <cell r="F3411">
            <v>37641</v>
          </cell>
        </row>
        <row r="3412">
          <cell r="A3412">
            <v>2003</v>
          </cell>
          <cell r="B3412" t="str">
            <v>JAN</v>
          </cell>
          <cell r="C3412" t="str">
            <v>JAN - 2003</v>
          </cell>
          <cell r="D3412">
            <v>37645</v>
          </cell>
          <cell r="E3412">
            <v>21</v>
          </cell>
          <cell r="F3412">
            <v>37642</v>
          </cell>
          <cell r="G3412">
            <v>34.61</v>
          </cell>
          <cell r="H3412">
            <v>33.19</v>
          </cell>
          <cell r="I3412">
            <v>32.01</v>
          </cell>
          <cell r="J3412">
            <v>30.96</v>
          </cell>
          <cell r="K3412">
            <v>29.91</v>
          </cell>
          <cell r="L3412">
            <v>28.9</v>
          </cell>
          <cell r="M3412">
            <v>28.1</v>
          </cell>
          <cell r="N3412">
            <v>27.46</v>
          </cell>
          <cell r="O3412">
            <v>26.95</v>
          </cell>
          <cell r="P3412">
            <v>26.51</v>
          </cell>
          <cell r="Q3412">
            <v>26.16</v>
          </cell>
          <cell r="R3412">
            <v>25.82</v>
          </cell>
        </row>
        <row r="3413">
          <cell r="A3413">
            <v>2003</v>
          </cell>
          <cell r="B3413" t="str">
            <v>JAN</v>
          </cell>
          <cell r="C3413" t="str">
            <v>JAN - 2003</v>
          </cell>
          <cell r="D3413">
            <v>37645</v>
          </cell>
          <cell r="E3413">
            <v>22</v>
          </cell>
          <cell r="F3413">
            <v>37643</v>
          </cell>
          <cell r="G3413">
            <v>32.85</v>
          </cell>
          <cell r="H3413">
            <v>31.79</v>
          </cell>
          <cell r="I3413">
            <v>30.77</v>
          </cell>
          <cell r="J3413">
            <v>29.78</v>
          </cell>
          <cell r="K3413">
            <v>28.81</v>
          </cell>
          <cell r="L3413">
            <v>28.04</v>
          </cell>
          <cell r="M3413">
            <v>27.44</v>
          </cell>
          <cell r="N3413">
            <v>26.96</v>
          </cell>
          <cell r="O3413">
            <v>26.59</v>
          </cell>
          <cell r="P3413">
            <v>26.25</v>
          </cell>
          <cell r="Q3413">
            <v>25.9</v>
          </cell>
          <cell r="R3413">
            <v>25.58</v>
          </cell>
        </row>
        <row r="3414">
          <cell r="A3414">
            <v>2003</v>
          </cell>
          <cell r="B3414" t="str">
            <v>JAN</v>
          </cell>
          <cell r="C3414" t="str">
            <v>JAN - 2003</v>
          </cell>
          <cell r="D3414">
            <v>37645</v>
          </cell>
          <cell r="E3414">
            <v>23</v>
          </cell>
          <cell r="F3414">
            <v>37644</v>
          </cell>
          <cell r="G3414">
            <v>32.25</v>
          </cell>
          <cell r="H3414">
            <v>31.39</v>
          </cell>
          <cell r="I3414">
            <v>30.46</v>
          </cell>
          <cell r="J3414">
            <v>29.55</v>
          </cell>
          <cell r="K3414">
            <v>28.64</v>
          </cell>
          <cell r="L3414">
            <v>27.89</v>
          </cell>
          <cell r="M3414">
            <v>27.32</v>
          </cell>
          <cell r="N3414">
            <v>26.87</v>
          </cell>
          <cell r="O3414">
            <v>26.53</v>
          </cell>
          <cell r="P3414">
            <v>26.21</v>
          </cell>
          <cell r="Q3414">
            <v>25.87</v>
          </cell>
          <cell r="R3414">
            <v>25.56</v>
          </cell>
        </row>
        <row r="3415">
          <cell r="A3415">
            <v>2003</v>
          </cell>
          <cell r="B3415" t="str">
            <v>JAN</v>
          </cell>
          <cell r="C3415" t="str">
            <v>JAN - 2003</v>
          </cell>
          <cell r="D3415">
            <v>37645</v>
          </cell>
          <cell r="E3415">
            <v>24</v>
          </cell>
          <cell r="F3415">
            <v>37645</v>
          </cell>
          <cell r="G3415">
            <v>33.28</v>
          </cell>
          <cell r="H3415">
            <v>32.159999999999997</v>
          </cell>
          <cell r="I3415">
            <v>31.12</v>
          </cell>
          <cell r="J3415">
            <v>30.13</v>
          </cell>
          <cell r="K3415">
            <v>29.19</v>
          </cell>
          <cell r="L3415">
            <v>28.41</v>
          </cell>
          <cell r="M3415">
            <v>27.81</v>
          </cell>
          <cell r="N3415">
            <v>27.32</v>
          </cell>
          <cell r="O3415">
            <v>26.94</v>
          </cell>
          <cell r="P3415">
            <v>26.61</v>
          </cell>
          <cell r="Q3415">
            <v>26.23</v>
          </cell>
          <cell r="R3415">
            <v>25.89</v>
          </cell>
        </row>
        <row r="3416">
          <cell r="A3416">
            <v>2003</v>
          </cell>
          <cell r="B3416" t="str">
            <v>JAN</v>
          </cell>
          <cell r="C3416" t="str">
            <v>JAN - 2003</v>
          </cell>
          <cell r="D3416">
            <v>37652</v>
          </cell>
          <cell r="E3416">
            <v>27</v>
          </cell>
          <cell r="F3416">
            <v>37648</v>
          </cell>
          <cell r="G3416">
            <v>32.29</v>
          </cell>
          <cell r="H3416">
            <v>31.39</v>
          </cell>
          <cell r="I3416">
            <v>30.49</v>
          </cell>
          <cell r="J3416">
            <v>29.6</v>
          </cell>
          <cell r="K3416">
            <v>28.72</v>
          </cell>
          <cell r="L3416">
            <v>27.99</v>
          </cell>
          <cell r="M3416">
            <v>27.43</v>
          </cell>
          <cell r="N3416">
            <v>26.98</v>
          </cell>
          <cell r="O3416">
            <v>26.61</v>
          </cell>
          <cell r="P3416">
            <v>26.28</v>
          </cell>
          <cell r="Q3416">
            <v>25.91</v>
          </cell>
          <cell r="R3416">
            <v>25.57</v>
          </cell>
        </row>
        <row r="3417">
          <cell r="A3417">
            <v>2003</v>
          </cell>
          <cell r="B3417" t="str">
            <v>JAN</v>
          </cell>
          <cell r="C3417" t="str">
            <v>JAN - 2003</v>
          </cell>
          <cell r="D3417">
            <v>37652</v>
          </cell>
          <cell r="E3417">
            <v>28</v>
          </cell>
          <cell r="F3417">
            <v>37649</v>
          </cell>
          <cell r="G3417">
            <v>32.67</v>
          </cell>
          <cell r="H3417">
            <v>31.82</v>
          </cell>
          <cell r="I3417">
            <v>30.94</v>
          </cell>
          <cell r="J3417">
            <v>30.07</v>
          </cell>
          <cell r="K3417">
            <v>29.18</v>
          </cell>
          <cell r="L3417">
            <v>28.45</v>
          </cell>
          <cell r="M3417">
            <v>27.89</v>
          </cell>
          <cell r="N3417">
            <v>27.43</v>
          </cell>
          <cell r="O3417">
            <v>27.05</v>
          </cell>
          <cell r="P3417">
            <v>26.71</v>
          </cell>
          <cell r="Q3417">
            <v>26.32</v>
          </cell>
          <cell r="R3417">
            <v>25.97</v>
          </cell>
        </row>
        <row r="3418">
          <cell r="A3418">
            <v>2003</v>
          </cell>
          <cell r="B3418" t="str">
            <v>JAN</v>
          </cell>
          <cell r="C3418" t="str">
            <v>JAN - 2003</v>
          </cell>
          <cell r="D3418">
            <v>37652</v>
          </cell>
          <cell r="E3418">
            <v>29</v>
          </cell>
          <cell r="F3418">
            <v>37650</v>
          </cell>
          <cell r="G3418">
            <v>33.630000000000003</v>
          </cell>
          <cell r="H3418">
            <v>32.71</v>
          </cell>
          <cell r="I3418">
            <v>31.72</v>
          </cell>
          <cell r="J3418">
            <v>30.75</v>
          </cell>
          <cell r="K3418">
            <v>29.78</v>
          </cell>
          <cell r="L3418">
            <v>29</v>
          </cell>
          <cell r="M3418">
            <v>28.39</v>
          </cell>
          <cell r="N3418">
            <v>27.91</v>
          </cell>
          <cell r="O3418">
            <v>27.51</v>
          </cell>
          <cell r="P3418">
            <v>27.15</v>
          </cell>
          <cell r="Q3418">
            <v>26.74</v>
          </cell>
          <cell r="R3418">
            <v>26.37</v>
          </cell>
        </row>
        <row r="3419">
          <cell r="A3419">
            <v>2003</v>
          </cell>
          <cell r="B3419" t="str">
            <v>JAN</v>
          </cell>
          <cell r="C3419" t="str">
            <v>JAN - 2003</v>
          </cell>
          <cell r="D3419">
            <v>37652</v>
          </cell>
          <cell r="E3419">
            <v>30</v>
          </cell>
          <cell r="F3419">
            <v>37651</v>
          </cell>
          <cell r="G3419">
            <v>33.85</v>
          </cell>
          <cell r="H3419">
            <v>32.96</v>
          </cell>
          <cell r="I3419">
            <v>31.95</v>
          </cell>
          <cell r="J3419">
            <v>30.96</v>
          </cell>
          <cell r="K3419">
            <v>29.99</v>
          </cell>
          <cell r="L3419">
            <v>29.21</v>
          </cell>
          <cell r="M3419">
            <v>28.6</v>
          </cell>
          <cell r="N3419">
            <v>28.12</v>
          </cell>
          <cell r="O3419">
            <v>27.73</v>
          </cell>
          <cell r="P3419">
            <v>27.38</v>
          </cell>
          <cell r="Q3419">
            <v>26.95</v>
          </cell>
          <cell r="R3419">
            <v>26.56</v>
          </cell>
        </row>
        <row r="3420">
          <cell r="A3420">
            <v>2003</v>
          </cell>
          <cell r="B3420" t="str">
            <v>JAN</v>
          </cell>
          <cell r="C3420" t="str">
            <v>JAN - 2003</v>
          </cell>
          <cell r="D3420">
            <v>37652</v>
          </cell>
          <cell r="E3420">
            <v>31</v>
          </cell>
          <cell r="F3420">
            <v>37652</v>
          </cell>
          <cell r="G3420">
            <v>33.51</v>
          </cell>
          <cell r="H3420">
            <v>32.74</v>
          </cell>
          <cell r="I3420">
            <v>31.8</v>
          </cell>
          <cell r="J3420">
            <v>30.86</v>
          </cell>
          <cell r="K3420">
            <v>29.92</v>
          </cell>
          <cell r="L3420">
            <v>29.14</v>
          </cell>
          <cell r="M3420">
            <v>28.53</v>
          </cell>
          <cell r="N3420">
            <v>28.05</v>
          </cell>
          <cell r="O3420">
            <v>27.66</v>
          </cell>
          <cell r="P3420">
            <v>27.31</v>
          </cell>
          <cell r="Q3420">
            <v>26.87</v>
          </cell>
          <cell r="R3420">
            <v>26.47</v>
          </cell>
        </row>
        <row r="3421">
          <cell r="A3421">
            <v>2003</v>
          </cell>
          <cell r="B3421" t="str">
            <v>FEB</v>
          </cell>
          <cell r="C3421" t="str">
            <v>FEB - 2003</v>
          </cell>
          <cell r="D3421">
            <v>37659</v>
          </cell>
          <cell r="E3421">
            <v>3</v>
          </cell>
          <cell r="F3421">
            <v>37655</v>
          </cell>
          <cell r="G3421">
            <v>32.76</v>
          </cell>
          <cell r="H3421">
            <v>32.159999999999997</v>
          </cell>
          <cell r="I3421">
            <v>31.34</v>
          </cell>
          <cell r="J3421">
            <v>30.52</v>
          </cell>
          <cell r="K3421">
            <v>29.7</v>
          </cell>
          <cell r="L3421">
            <v>28.96</v>
          </cell>
          <cell r="M3421">
            <v>28.38</v>
          </cell>
          <cell r="N3421">
            <v>27.93</v>
          </cell>
          <cell r="O3421">
            <v>27.56</v>
          </cell>
          <cell r="P3421">
            <v>27.22</v>
          </cell>
          <cell r="Q3421">
            <v>26.79</v>
          </cell>
          <cell r="R3421">
            <v>26.4</v>
          </cell>
        </row>
        <row r="3422">
          <cell r="A3422">
            <v>2003</v>
          </cell>
          <cell r="B3422" t="str">
            <v>FEB</v>
          </cell>
          <cell r="C3422" t="str">
            <v>FEB - 2003</v>
          </cell>
          <cell r="D3422">
            <v>37659</v>
          </cell>
          <cell r="E3422">
            <v>4</v>
          </cell>
          <cell r="F3422">
            <v>37656</v>
          </cell>
          <cell r="G3422">
            <v>33.58</v>
          </cell>
          <cell r="H3422">
            <v>32.909999999999997</v>
          </cell>
          <cell r="I3422">
            <v>32.04</v>
          </cell>
          <cell r="J3422">
            <v>31.15</v>
          </cell>
          <cell r="K3422">
            <v>30.27</v>
          </cell>
          <cell r="L3422">
            <v>29.48</v>
          </cell>
          <cell r="M3422">
            <v>28.86</v>
          </cell>
          <cell r="N3422">
            <v>28.38</v>
          </cell>
          <cell r="O3422">
            <v>28</v>
          </cell>
          <cell r="P3422">
            <v>27.65</v>
          </cell>
          <cell r="Q3422">
            <v>27.21</v>
          </cell>
          <cell r="R3422">
            <v>26.81</v>
          </cell>
        </row>
        <row r="3423">
          <cell r="A3423">
            <v>2003</v>
          </cell>
          <cell r="B3423" t="str">
            <v>FEB</v>
          </cell>
          <cell r="C3423" t="str">
            <v>FEB - 2003</v>
          </cell>
          <cell r="D3423">
            <v>37659</v>
          </cell>
          <cell r="E3423">
            <v>5</v>
          </cell>
          <cell r="F3423">
            <v>37657</v>
          </cell>
          <cell r="G3423">
            <v>33.93</v>
          </cell>
          <cell r="H3423">
            <v>33.270000000000003</v>
          </cell>
          <cell r="I3423">
            <v>32.369999999999997</v>
          </cell>
          <cell r="J3423">
            <v>31.45</v>
          </cell>
          <cell r="K3423">
            <v>30.55</v>
          </cell>
          <cell r="L3423">
            <v>29.75</v>
          </cell>
          <cell r="M3423">
            <v>29.1</v>
          </cell>
          <cell r="N3423">
            <v>28.6</v>
          </cell>
          <cell r="O3423">
            <v>28.21</v>
          </cell>
          <cell r="P3423">
            <v>27.86</v>
          </cell>
          <cell r="Q3423">
            <v>27.41</v>
          </cell>
          <cell r="R3423">
            <v>26.99</v>
          </cell>
        </row>
        <row r="3424">
          <cell r="A3424">
            <v>2003</v>
          </cell>
          <cell r="B3424" t="str">
            <v>FEB</v>
          </cell>
          <cell r="C3424" t="str">
            <v>FEB - 2003</v>
          </cell>
          <cell r="D3424">
            <v>37659</v>
          </cell>
          <cell r="E3424">
            <v>6</v>
          </cell>
          <cell r="F3424">
            <v>37658</v>
          </cell>
          <cell r="G3424">
            <v>34.159999999999997</v>
          </cell>
          <cell r="H3424">
            <v>33.33</v>
          </cell>
          <cell r="I3424">
            <v>32.4</v>
          </cell>
          <cell r="J3424">
            <v>31.45</v>
          </cell>
          <cell r="K3424">
            <v>30.53</v>
          </cell>
          <cell r="L3424">
            <v>29.73</v>
          </cell>
          <cell r="M3424">
            <v>29.08</v>
          </cell>
          <cell r="N3424">
            <v>28.58</v>
          </cell>
          <cell r="O3424">
            <v>28.19</v>
          </cell>
          <cell r="P3424">
            <v>27.84</v>
          </cell>
          <cell r="Q3424">
            <v>27.37</v>
          </cell>
          <cell r="R3424">
            <v>26.93</v>
          </cell>
        </row>
        <row r="3425">
          <cell r="A3425">
            <v>2003</v>
          </cell>
          <cell r="B3425" t="str">
            <v>FEB</v>
          </cell>
          <cell r="C3425" t="str">
            <v>FEB - 2003</v>
          </cell>
          <cell r="D3425">
            <v>37659</v>
          </cell>
          <cell r="E3425">
            <v>7</v>
          </cell>
          <cell r="F3425">
            <v>37659</v>
          </cell>
          <cell r="G3425">
            <v>35.119999999999997</v>
          </cell>
          <cell r="H3425">
            <v>34.25</v>
          </cell>
          <cell r="I3425">
            <v>33.130000000000003</v>
          </cell>
          <cell r="J3425">
            <v>32.03</v>
          </cell>
          <cell r="K3425">
            <v>31.06</v>
          </cell>
          <cell r="L3425">
            <v>30.22</v>
          </cell>
          <cell r="M3425">
            <v>29.52</v>
          </cell>
          <cell r="N3425">
            <v>29</v>
          </cell>
          <cell r="O3425">
            <v>28.59</v>
          </cell>
          <cell r="P3425">
            <v>28.23</v>
          </cell>
          <cell r="Q3425">
            <v>27.73</v>
          </cell>
          <cell r="R3425">
            <v>27.26</v>
          </cell>
        </row>
        <row r="3426">
          <cell r="A3426">
            <v>2003</v>
          </cell>
          <cell r="B3426" t="str">
            <v>FEB</v>
          </cell>
          <cell r="C3426" t="str">
            <v>FEB - 2003</v>
          </cell>
          <cell r="D3426">
            <v>37666</v>
          </cell>
          <cell r="E3426">
            <v>10</v>
          </cell>
          <cell r="F3426">
            <v>37662</v>
          </cell>
          <cell r="G3426">
            <v>34.479999999999997</v>
          </cell>
          <cell r="H3426">
            <v>33.700000000000003</v>
          </cell>
          <cell r="I3426">
            <v>32.6</v>
          </cell>
          <cell r="J3426">
            <v>31.54</v>
          </cell>
          <cell r="K3426">
            <v>30.57</v>
          </cell>
          <cell r="L3426">
            <v>29.73</v>
          </cell>
          <cell r="M3426">
            <v>29.03</v>
          </cell>
          <cell r="N3426">
            <v>28.51</v>
          </cell>
          <cell r="O3426">
            <v>28.1</v>
          </cell>
          <cell r="P3426">
            <v>27.74</v>
          </cell>
          <cell r="Q3426">
            <v>27.26</v>
          </cell>
          <cell r="R3426">
            <v>26.8</v>
          </cell>
        </row>
        <row r="3427">
          <cell r="A3427">
            <v>2003</v>
          </cell>
          <cell r="B3427" t="str">
            <v>FEB</v>
          </cell>
          <cell r="C3427" t="str">
            <v>FEB - 2003</v>
          </cell>
          <cell r="D3427">
            <v>37666</v>
          </cell>
          <cell r="E3427">
            <v>11</v>
          </cell>
          <cell r="F3427">
            <v>37663</v>
          </cell>
          <cell r="G3427">
            <v>35.44</v>
          </cell>
          <cell r="H3427">
            <v>34.47</v>
          </cell>
          <cell r="I3427">
            <v>33.270000000000003</v>
          </cell>
          <cell r="J3427">
            <v>32.07</v>
          </cell>
          <cell r="K3427">
            <v>31.05</v>
          </cell>
          <cell r="L3427">
            <v>30.19</v>
          </cell>
          <cell r="M3427">
            <v>29.46</v>
          </cell>
          <cell r="N3427">
            <v>28.91</v>
          </cell>
          <cell r="O3427">
            <v>28.48</v>
          </cell>
          <cell r="P3427">
            <v>28.1</v>
          </cell>
          <cell r="Q3427">
            <v>27.59</v>
          </cell>
          <cell r="R3427">
            <v>27.11</v>
          </cell>
        </row>
        <row r="3428">
          <cell r="A3428">
            <v>2003</v>
          </cell>
          <cell r="B3428" t="str">
            <v>FEB</v>
          </cell>
          <cell r="C3428" t="str">
            <v>FEB - 2003</v>
          </cell>
          <cell r="D3428">
            <v>37666</v>
          </cell>
          <cell r="E3428">
            <v>12</v>
          </cell>
          <cell r="F3428">
            <v>37664</v>
          </cell>
          <cell r="G3428">
            <v>35.770000000000003</v>
          </cell>
          <cell r="H3428">
            <v>34.54</v>
          </cell>
          <cell r="I3428">
            <v>33.35</v>
          </cell>
          <cell r="J3428">
            <v>32.15</v>
          </cell>
          <cell r="K3428">
            <v>31.12</v>
          </cell>
          <cell r="L3428">
            <v>30.25</v>
          </cell>
          <cell r="M3428">
            <v>29.52</v>
          </cell>
          <cell r="N3428">
            <v>28.97</v>
          </cell>
          <cell r="O3428">
            <v>28.54</v>
          </cell>
          <cell r="P3428">
            <v>28.16</v>
          </cell>
          <cell r="Q3428">
            <v>27.65</v>
          </cell>
          <cell r="R3428">
            <v>27.17</v>
          </cell>
        </row>
        <row r="3429">
          <cell r="A3429">
            <v>2003</v>
          </cell>
          <cell r="B3429" t="str">
            <v>FEB</v>
          </cell>
          <cell r="C3429" t="str">
            <v>FEB - 2003</v>
          </cell>
          <cell r="D3429">
            <v>37666</v>
          </cell>
          <cell r="E3429">
            <v>13</v>
          </cell>
          <cell r="F3429">
            <v>37665</v>
          </cell>
          <cell r="G3429">
            <v>36.36</v>
          </cell>
          <cell r="H3429">
            <v>35.18</v>
          </cell>
          <cell r="I3429">
            <v>33.92</v>
          </cell>
          <cell r="J3429">
            <v>32.64</v>
          </cell>
          <cell r="K3429">
            <v>31.53</v>
          </cell>
          <cell r="L3429">
            <v>30.61</v>
          </cell>
          <cell r="M3429">
            <v>29.83</v>
          </cell>
          <cell r="N3429">
            <v>29.24</v>
          </cell>
          <cell r="O3429">
            <v>28.8</v>
          </cell>
          <cell r="P3429">
            <v>28.4</v>
          </cell>
          <cell r="Q3429">
            <v>27.88</v>
          </cell>
          <cell r="R3429">
            <v>27.4</v>
          </cell>
        </row>
        <row r="3430">
          <cell r="A3430">
            <v>2003</v>
          </cell>
          <cell r="B3430" t="str">
            <v>FEB</v>
          </cell>
          <cell r="C3430" t="str">
            <v>FEB - 2003</v>
          </cell>
          <cell r="D3430">
            <v>37666</v>
          </cell>
          <cell r="E3430">
            <v>14</v>
          </cell>
          <cell r="F3430">
            <v>37666</v>
          </cell>
          <cell r="G3430">
            <v>36.799999999999997</v>
          </cell>
          <cell r="H3430">
            <v>35.36</v>
          </cell>
          <cell r="I3430">
            <v>34.04</v>
          </cell>
          <cell r="J3430">
            <v>32.72</v>
          </cell>
          <cell r="K3430">
            <v>31.57</v>
          </cell>
          <cell r="L3430">
            <v>30.62</v>
          </cell>
          <cell r="M3430">
            <v>29.83</v>
          </cell>
          <cell r="N3430">
            <v>29.24</v>
          </cell>
          <cell r="O3430">
            <v>28.8</v>
          </cell>
          <cell r="P3430">
            <v>28.4</v>
          </cell>
          <cell r="Q3430">
            <v>27.88</v>
          </cell>
          <cell r="R3430">
            <v>27.4</v>
          </cell>
        </row>
        <row r="3431">
          <cell r="A3431">
            <v>2003</v>
          </cell>
          <cell r="B3431" t="str">
            <v>FEB</v>
          </cell>
          <cell r="C3431" t="str">
            <v>FEB - 2003</v>
          </cell>
          <cell r="D3431">
            <v>37673</v>
          </cell>
          <cell r="E3431">
            <v>17</v>
          </cell>
          <cell r="F3431">
            <v>37669</v>
          </cell>
        </row>
        <row r="3432">
          <cell r="A3432">
            <v>2003</v>
          </cell>
          <cell r="B3432" t="str">
            <v>FEB</v>
          </cell>
          <cell r="C3432" t="str">
            <v>FEB - 2003</v>
          </cell>
          <cell r="D3432">
            <v>37673</v>
          </cell>
          <cell r="E3432">
            <v>18</v>
          </cell>
          <cell r="F3432">
            <v>37670</v>
          </cell>
          <cell r="G3432">
            <v>36.96</v>
          </cell>
          <cell r="H3432">
            <v>35.51</v>
          </cell>
          <cell r="I3432">
            <v>34.119999999999997</v>
          </cell>
          <cell r="J3432">
            <v>32.74</v>
          </cell>
          <cell r="K3432">
            <v>31.56</v>
          </cell>
          <cell r="L3432">
            <v>30.6</v>
          </cell>
          <cell r="M3432">
            <v>29.8</v>
          </cell>
          <cell r="N3432">
            <v>29.2</v>
          </cell>
          <cell r="O3432">
            <v>28.74</v>
          </cell>
          <cell r="P3432">
            <v>28.34</v>
          </cell>
          <cell r="Q3432">
            <v>27.82</v>
          </cell>
          <cell r="R3432">
            <v>27.34</v>
          </cell>
        </row>
        <row r="3433">
          <cell r="A3433">
            <v>2003</v>
          </cell>
          <cell r="B3433" t="str">
            <v>FEB</v>
          </cell>
          <cell r="C3433" t="str">
            <v>FEB - 2003</v>
          </cell>
          <cell r="D3433">
            <v>37673</v>
          </cell>
          <cell r="E3433">
            <v>19</v>
          </cell>
          <cell r="F3433">
            <v>37671</v>
          </cell>
          <cell r="G3433">
            <v>37.159999999999997</v>
          </cell>
          <cell r="H3433">
            <v>35.659999999999997</v>
          </cell>
          <cell r="I3433">
            <v>34.21</v>
          </cell>
          <cell r="J3433">
            <v>32.76</v>
          </cell>
          <cell r="K3433">
            <v>31.56</v>
          </cell>
          <cell r="L3433">
            <v>30.57</v>
          </cell>
          <cell r="M3433">
            <v>29.75</v>
          </cell>
          <cell r="N3433">
            <v>29.13</v>
          </cell>
          <cell r="O3433">
            <v>28.66</v>
          </cell>
          <cell r="P3433">
            <v>28.26</v>
          </cell>
          <cell r="Q3433">
            <v>27.74</v>
          </cell>
          <cell r="R3433">
            <v>27.26</v>
          </cell>
        </row>
        <row r="3434">
          <cell r="A3434">
            <v>2003</v>
          </cell>
          <cell r="B3434" t="str">
            <v>FEB</v>
          </cell>
          <cell r="C3434" t="str">
            <v>FEB - 2003</v>
          </cell>
          <cell r="D3434">
            <v>37673</v>
          </cell>
          <cell r="E3434">
            <v>20</v>
          </cell>
          <cell r="F3434">
            <v>37672</v>
          </cell>
          <cell r="G3434">
            <v>36.79</v>
          </cell>
          <cell r="H3434">
            <v>34.74</v>
          </cell>
          <cell r="I3434">
            <v>33.46</v>
          </cell>
          <cell r="J3434">
            <v>32.11</v>
          </cell>
          <cell r="K3434">
            <v>30.99</v>
          </cell>
          <cell r="L3434">
            <v>30.08</v>
          </cell>
          <cell r="M3434">
            <v>29.33</v>
          </cell>
          <cell r="N3434">
            <v>28.73</v>
          </cell>
          <cell r="O3434">
            <v>28.3</v>
          </cell>
          <cell r="P3434">
            <v>27.9</v>
          </cell>
          <cell r="Q3434">
            <v>27.43</v>
          </cell>
          <cell r="R3434">
            <v>26.98</v>
          </cell>
        </row>
        <row r="3435">
          <cell r="A3435">
            <v>2003</v>
          </cell>
          <cell r="B3435" t="str">
            <v>FEB</v>
          </cell>
          <cell r="C3435" t="str">
            <v>FEB - 2003</v>
          </cell>
          <cell r="D3435">
            <v>37673</v>
          </cell>
          <cell r="E3435">
            <v>21</v>
          </cell>
          <cell r="F3435">
            <v>37673</v>
          </cell>
          <cell r="G3435">
            <v>35.58</v>
          </cell>
          <cell r="H3435">
            <v>34.33</v>
          </cell>
          <cell r="I3435">
            <v>32.92</v>
          </cell>
          <cell r="J3435">
            <v>31.75</v>
          </cell>
          <cell r="K3435">
            <v>30.8</v>
          </cell>
          <cell r="L3435">
            <v>30.03</v>
          </cell>
          <cell r="M3435">
            <v>29.43</v>
          </cell>
          <cell r="N3435">
            <v>28.96</v>
          </cell>
          <cell r="O3435">
            <v>28.54</v>
          </cell>
          <cell r="P3435">
            <v>28.04</v>
          </cell>
          <cell r="Q3435">
            <v>27.57</v>
          </cell>
          <cell r="R3435">
            <v>27.12</v>
          </cell>
        </row>
        <row r="3436">
          <cell r="A3436">
            <v>2003</v>
          </cell>
          <cell r="B3436" t="str">
            <v>FEB</v>
          </cell>
          <cell r="C3436" t="str">
            <v>FEB - 2003</v>
          </cell>
          <cell r="D3436">
            <v>37680</v>
          </cell>
          <cell r="E3436">
            <v>24</v>
          </cell>
          <cell r="F3436">
            <v>37676</v>
          </cell>
          <cell r="G3436">
            <v>36.479999999999997</v>
          </cell>
          <cell r="H3436">
            <v>35.04</v>
          </cell>
          <cell r="I3436">
            <v>33.54</v>
          </cell>
          <cell r="J3436">
            <v>32.28</v>
          </cell>
          <cell r="K3436">
            <v>31.27</v>
          </cell>
          <cell r="L3436">
            <v>30.45</v>
          </cell>
          <cell r="M3436">
            <v>29.81</v>
          </cell>
          <cell r="N3436">
            <v>29.29</v>
          </cell>
          <cell r="O3436">
            <v>28.84</v>
          </cell>
          <cell r="P3436">
            <v>28.31</v>
          </cell>
          <cell r="Q3436">
            <v>27.83</v>
          </cell>
          <cell r="R3436">
            <v>27.37</v>
          </cell>
        </row>
        <row r="3437">
          <cell r="A3437">
            <v>2003</v>
          </cell>
          <cell r="B3437" t="str">
            <v>FEB</v>
          </cell>
          <cell r="C3437" t="str">
            <v>FEB - 2003</v>
          </cell>
          <cell r="D3437">
            <v>37680</v>
          </cell>
          <cell r="E3437">
            <v>25</v>
          </cell>
          <cell r="F3437">
            <v>37677</v>
          </cell>
          <cell r="G3437">
            <v>36.06</v>
          </cell>
          <cell r="H3437">
            <v>34.42</v>
          </cell>
          <cell r="I3437">
            <v>32.97</v>
          </cell>
          <cell r="J3437">
            <v>31.72</v>
          </cell>
          <cell r="K3437">
            <v>30.72</v>
          </cell>
          <cell r="L3437">
            <v>29.91</v>
          </cell>
          <cell r="M3437">
            <v>29.28</v>
          </cell>
          <cell r="N3437">
            <v>28.76</v>
          </cell>
          <cell r="O3437">
            <v>28.31</v>
          </cell>
          <cell r="P3437">
            <v>27.78</v>
          </cell>
          <cell r="Q3437">
            <v>27.3</v>
          </cell>
          <cell r="R3437">
            <v>26.84</v>
          </cell>
        </row>
        <row r="3438">
          <cell r="A3438">
            <v>2003</v>
          </cell>
          <cell r="B3438" t="str">
            <v>FEB</v>
          </cell>
          <cell r="C3438" t="str">
            <v>FEB - 2003</v>
          </cell>
          <cell r="D3438">
            <v>37680</v>
          </cell>
          <cell r="E3438">
            <v>26</v>
          </cell>
          <cell r="F3438">
            <v>37678</v>
          </cell>
          <cell r="G3438">
            <v>37.700000000000003</v>
          </cell>
          <cell r="H3438">
            <v>35.340000000000003</v>
          </cell>
          <cell r="I3438">
            <v>33.56</v>
          </cell>
          <cell r="J3438">
            <v>32.26</v>
          </cell>
          <cell r="K3438">
            <v>31.22</v>
          </cell>
          <cell r="L3438">
            <v>30.4</v>
          </cell>
          <cell r="M3438">
            <v>29.77</v>
          </cell>
          <cell r="N3438">
            <v>29.25</v>
          </cell>
          <cell r="O3438">
            <v>28.79</v>
          </cell>
          <cell r="P3438">
            <v>28.24</v>
          </cell>
          <cell r="Q3438">
            <v>27.74</v>
          </cell>
          <cell r="R3438">
            <v>27.26</v>
          </cell>
        </row>
        <row r="3439">
          <cell r="A3439">
            <v>2003</v>
          </cell>
          <cell r="B3439" t="str">
            <v>FEB</v>
          </cell>
          <cell r="C3439" t="str">
            <v>FEB - 2003</v>
          </cell>
          <cell r="D3439">
            <v>37680</v>
          </cell>
          <cell r="E3439">
            <v>27</v>
          </cell>
          <cell r="F3439">
            <v>37679</v>
          </cell>
          <cell r="G3439">
            <v>37.200000000000003</v>
          </cell>
          <cell r="H3439">
            <v>35.19</v>
          </cell>
          <cell r="I3439">
            <v>33.51</v>
          </cell>
          <cell r="J3439">
            <v>32.19</v>
          </cell>
          <cell r="K3439">
            <v>31.15</v>
          </cell>
          <cell r="L3439">
            <v>30.33</v>
          </cell>
          <cell r="M3439">
            <v>29.7</v>
          </cell>
          <cell r="N3439">
            <v>29.18</v>
          </cell>
          <cell r="O3439">
            <v>28.72</v>
          </cell>
          <cell r="P3439">
            <v>28.17</v>
          </cell>
          <cell r="Q3439">
            <v>27.67</v>
          </cell>
          <cell r="R3439">
            <v>27.19</v>
          </cell>
        </row>
        <row r="3440">
          <cell r="A3440">
            <v>2003</v>
          </cell>
          <cell r="B3440" t="str">
            <v>FEB</v>
          </cell>
          <cell r="C3440" t="str">
            <v>FEB - 2003</v>
          </cell>
          <cell r="D3440">
            <v>37680</v>
          </cell>
          <cell r="E3440">
            <v>28</v>
          </cell>
          <cell r="F3440">
            <v>37680</v>
          </cell>
          <cell r="G3440">
            <v>36.6</v>
          </cell>
          <cell r="H3440">
            <v>34.83</v>
          </cell>
          <cell r="I3440">
            <v>33.28</v>
          </cell>
          <cell r="J3440">
            <v>31.98</v>
          </cell>
          <cell r="K3440">
            <v>30.98</v>
          </cell>
          <cell r="L3440">
            <v>30.18</v>
          </cell>
          <cell r="M3440">
            <v>29.58</v>
          </cell>
          <cell r="N3440">
            <v>29.07</v>
          </cell>
          <cell r="O3440">
            <v>28.63</v>
          </cell>
          <cell r="P3440">
            <v>28.1</v>
          </cell>
          <cell r="Q3440">
            <v>27.61</v>
          </cell>
          <cell r="R3440">
            <v>27.14</v>
          </cell>
        </row>
        <row r="3441">
          <cell r="A3441">
            <v>2003</v>
          </cell>
          <cell r="B3441" t="str">
            <v>MAR</v>
          </cell>
          <cell r="C3441" t="str">
            <v>MAR - 2003</v>
          </cell>
          <cell r="D3441">
            <v>37687</v>
          </cell>
          <cell r="E3441">
            <v>3</v>
          </cell>
          <cell r="F3441">
            <v>37683</v>
          </cell>
          <cell r="G3441">
            <v>35.880000000000003</v>
          </cell>
          <cell r="H3441">
            <v>34.24</v>
          </cell>
          <cell r="I3441">
            <v>32.85</v>
          </cell>
          <cell r="J3441">
            <v>31.68</v>
          </cell>
          <cell r="K3441">
            <v>30.76</v>
          </cell>
          <cell r="L3441">
            <v>30.05</v>
          </cell>
          <cell r="M3441">
            <v>29.51</v>
          </cell>
          <cell r="N3441">
            <v>29.05</v>
          </cell>
          <cell r="O3441">
            <v>28.65</v>
          </cell>
          <cell r="P3441">
            <v>28.14</v>
          </cell>
          <cell r="Q3441">
            <v>27.67</v>
          </cell>
          <cell r="R3441">
            <v>27.22</v>
          </cell>
        </row>
        <row r="3442">
          <cell r="A3442">
            <v>2003</v>
          </cell>
          <cell r="B3442" t="str">
            <v>MAR</v>
          </cell>
          <cell r="C3442" t="str">
            <v>MAR - 2003</v>
          </cell>
          <cell r="D3442">
            <v>37687</v>
          </cell>
          <cell r="E3442">
            <v>4</v>
          </cell>
          <cell r="F3442">
            <v>37684</v>
          </cell>
          <cell r="G3442">
            <v>36.89</v>
          </cell>
          <cell r="H3442">
            <v>34.909999999999997</v>
          </cell>
          <cell r="I3442">
            <v>33.29</v>
          </cell>
          <cell r="J3442">
            <v>32.01</v>
          </cell>
          <cell r="K3442">
            <v>31.04</v>
          </cell>
          <cell r="L3442">
            <v>30.27</v>
          </cell>
          <cell r="M3442">
            <v>29.69</v>
          </cell>
          <cell r="N3442">
            <v>29.21</v>
          </cell>
          <cell r="O3442">
            <v>28.8</v>
          </cell>
          <cell r="P3442">
            <v>28.27</v>
          </cell>
          <cell r="Q3442">
            <v>27.78</v>
          </cell>
          <cell r="R3442">
            <v>27.31</v>
          </cell>
        </row>
        <row r="3443">
          <cell r="A3443">
            <v>2003</v>
          </cell>
          <cell r="B3443" t="str">
            <v>MAR</v>
          </cell>
          <cell r="C3443" t="str">
            <v>MAR - 2003</v>
          </cell>
          <cell r="D3443">
            <v>37687</v>
          </cell>
          <cell r="E3443">
            <v>5</v>
          </cell>
          <cell r="F3443">
            <v>37685</v>
          </cell>
          <cell r="G3443">
            <v>36.69</v>
          </cell>
          <cell r="H3443">
            <v>34.96</v>
          </cell>
          <cell r="I3443">
            <v>33.36</v>
          </cell>
          <cell r="J3443">
            <v>32.11</v>
          </cell>
          <cell r="K3443">
            <v>31.16</v>
          </cell>
          <cell r="L3443">
            <v>30.41</v>
          </cell>
          <cell r="M3443">
            <v>29.84</v>
          </cell>
          <cell r="N3443">
            <v>29.37</v>
          </cell>
          <cell r="O3443">
            <v>28.97</v>
          </cell>
          <cell r="P3443">
            <v>28.44</v>
          </cell>
          <cell r="Q3443">
            <v>27.95</v>
          </cell>
          <cell r="R3443">
            <v>27.48</v>
          </cell>
        </row>
        <row r="3444">
          <cell r="A3444">
            <v>2003</v>
          </cell>
          <cell r="B3444" t="str">
            <v>MAR</v>
          </cell>
          <cell r="C3444" t="str">
            <v>MAR - 2003</v>
          </cell>
          <cell r="D3444">
            <v>37687</v>
          </cell>
          <cell r="E3444">
            <v>6</v>
          </cell>
          <cell r="F3444">
            <v>37686</v>
          </cell>
          <cell r="G3444">
            <v>37</v>
          </cell>
          <cell r="H3444">
            <v>35.54</v>
          </cell>
          <cell r="I3444">
            <v>33.76</v>
          </cell>
          <cell r="J3444">
            <v>32.46</v>
          </cell>
          <cell r="K3444">
            <v>31.46</v>
          </cell>
          <cell r="L3444">
            <v>30.67</v>
          </cell>
          <cell r="M3444">
            <v>30.08</v>
          </cell>
          <cell r="N3444">
            <v>29.59</v>
          </cell>
          <cell r="O3444">
            <v>29.16</v>
          </cell>
          <cell r="P3444">
            <v>28.61</v>
          </cell>
          <cell r="Q3444">
            <v>28.11</v>
          </cell>
          <cell r="R3444">
            <v>27.62</v>
          </cell>
        </row>
        <row r="3445">
          <cell r="A3445">
            <v>2003</v>
          </cell>
          <cell r="B3445" t="str">
            <v>MAR</v>
          </cell>
          <cell r="C3445" t="str">
            <v>MAR - 2003</v>
          </cell>
          <cell r="D3445">
            <v>37687</v>
          </cell>
          <cell r="E3445">
            <v>7</v>
          </cell>
          <cell r="F3445">
            <v>37687</v>
          </cell>
          <cell r="G3445">
            <v>37.78</v>
          </cell>
          <cell r="H3445">
            <v>36.35</v>
          </cell>
          <cell r="I3445">
            <v>34.43</v>
          </cell>
          <cell r="J3445">
            <v>33.08</v>
          </cell>
          <cell r="K3445">
            <v>32.04</v>
          </cell>
          <cell r="L3445">
            <v>31.22</v>
          </cell>
          <cell r="M3445">
            <v>30.61</v>
          </cell>
          <cell r="N3445">
            <v>30.1</v>
          </cell>
          <cell r="O3445">
            <v>29.65</v>
          </cell>
          <cell r="P3445">
            <v>29.07</v>
          </cell>
          <cell r="Q3445">
            <v>28.55</v>
          </cell>
          <cell r="R3445">
            <v>28.04</v>
          </cell>
        </row>
        <row r="3446">
          <cell r="A3446">
            <v>2003</v>
          </cell>
          <cell r="B3446" t="str">
            <v>MAR</v>
          </cell>
          <cell r="C3446" t="str">
            <v>MAR - 2003</v>
          </cell>
          <cell r="D3446">
            <v>37694</v>
          </cell>
          <cell r="E3446">
            <v>10</v>
          </cell>
          <cell r="F3446">
            <v>37690</v>
          </cell>
          <cell r="G3446">
            <v>37.270000000000003</v>
          </cell>
          <cell r="H3446">
            <v>36.28</v>
          </cell>
          <cell r="I3446">
            <v>34.32</v>
          </cell>
          <cell r="J3446">
            <v>32.96</v>
          </cell>
          <cell r="K3446">
            <v>31.91</v>
          </cell>
          <cell r="L3446">
            <v>31.09</v>
          </cell>
          <cell r="M3446">
            <v>30.48</v>
          </cell>
          <cell r="N3446">
            <v>29.97</v>
          </cell>
          <cell r="O3446">
            <v>29.52</v>
          </cell>
          <cell r="P3446">
            <v>28.95</v>
          </cell>
          <cell r="Q3446">
            <v>28.43</v>
          </cell>
          <cell r="R3446">
            <v>27.92</v>
          </cell>
        </row>
        <row r="3447">
          <cell r="A3447">
            <v>2003</v>
          </cell>
          <cell r="B3447" t="str">
            <v>MAR</v>
          </cell>
          <cell r="C3447" t="str">
            <v>MAR - 2003</v>
          </cell>
          <cell r="D3447">
            <v>37694</v>
          </cell>
          <cell r="E3447">
            <v>11</v>
          </cell>
          <cell r="F3447">
            <v>37691</v>
          </cell>
          <cell r="G3447">
            <v>36.72</v>
          </cell>
          <cell r="H3447">
            <v>35.74</v>
          </cell>
          <cell r="I3447">
            <v>34.06</v>
          </cell>
          <cell r="J3447">
            <v>32.81</v>
          </cell>
          <cell r="K3447">
            <v>31.84</v>
          </cell>
          <cell r="L3447">
            <v>31.05</v>
          </cell>
          <cell r="M3447">
            <v>30.48</v>
          </cell>
          <cell r="N3447">
            <v>29.98</v>
          </cell>
          <cell r="O3447">
            <v>29.56</v>
          </cell>
          <cell r="P3447">
            <v>29.01</v>
          </cell>
          <cell r="Q3447">
            <v>28.5</v>
          </cell>
          <cell r="R3447">
            <v>28</v>
          </cell>
        </row>
        <row r="3448">
          <cell r="A3448">
            <v>2003</v>
          </cell>
          <cell r="B3448" t="str">
            <v>MAR</v>
          </cell>
          <cell r="C3448" t="str">
            <v>MAR - 2003</v>
          </cell>
          <cell r="D3448">
            <v>37694</v>
          </cell>
          <cell r="E3448">
            <v>12</v>
          </cell>
          <cell r="F3448">
            <v>37692</v>
          </cell>
          <cell r="G3448">
            <v>37.83</v>
          </cell>
          <cell r="H3448">
            <v>36.35</v>
          </cell>
          <cell r="I3448">
            <v>34.67</v>
          </cell>
          <cell r="J3448">
            <v>33.369999999999997</v>
          </cell>
          <cell r="K3448">
            <v>32.369999999999997</v>
          </cell>
          <cell r="L3448">
            <v>31.57</v>
          </cell>
          <cell r="M3448">
            <v>30.97</v>
          </cell>
          <cell r="N3448">
            <v>30.45</v>
          </cell>
          <cell r="O3448">
            <v>30.02</v>
          </cell>
          <cell r="P3448">
            <v>29.46</v>
          </cell>
          <cell r="Q3448">
            <v>28.92</v>
          </cell>
          <cell r="R3448">
            <v>28.39</v>
          </cell>
        </row>
        <row r="3449">
          <cell r="A3449">
            <v>2003</v>
          </cell>
          <cell r="B3449" t="str">
            <v>MAR</v>
          </cell>
          <cell r="C3449" t="str">
            <v>MAR - 2003</v>
          </cell>
          <cell r="D3449">
            <v>37694</v>
          </cell>
          <cell r="E3449">
            <v>13</v>
          </cell>
          <cell r="F3449">
            <v>37693</v>
          </cell>
          <cell r="G3449">
            <v>36.01</v>
          </cell>
          <cell r="H3449">
            <v>34.67</v>
          </cell>
          <cell r="I3449">
            <v>33.17</v>
          </cell>
          <cell r="J3449">
            <v>32.07</v>
          </cell>
          <cell r="K3449">
            <v>31.17</v>
          </cell>
          <cell r="L3449">
            <v>30.47</v>
          </cell>
          <cell r="M3449">
            <v>29.92</v>
          </cell>
          <cell r="N3449">
            <v>29.42</v>
          </cell>
          <cell r="O3449">
            <v>29.02</v>
          </cell>
          <cell r="P3449">
            <v>28.47</v>
          </cell>
          <cell r="Q3449">
            <v>27.94</v>
          </cell>
          <cell r="R3449">
            <v>27.42</v>
          </cell>
        </row>
        <row r="3450">
          <cell r="A3450">
            <v>2003</v>
          </cell>
          <cell r="B3450" t="str">
            <v>MAR</v>
          </cell>
          <cell r="C3450" t="str">
            <v>MAR - 2003</v>
          </cell>
          <cell r="D3450">
            <v>37694</v>
          </cell>
          <cell r="E3450">
            <v>14</v>
          </cell>
          <cell r="F3450">
            <v>37694</v>
          </cell>
          <cell r="G3450">
            <v>35.380000000000003</v>
          </cell>
          <cell r="H3450">
            <v>33.36</v>
          </cell>
          <cell r="I3450">
            <v>31.96</v>
          </cell>
          <cell r="J3450">
            <v>31.09</v>
          </cell>
          <cell r="K3450">
            <v>30.38</v>
          </cell>
          <cell r="L3450">
            <v>29.81</v>
          </cell>
          <cell r="M3450">
            <v>29.36</v>
          </cell>
          <cell r="N3450">
            <v>28.93</v>
          </cell>
          <cell r="O3450">
            <v>28.57</v>
          </cell>
          <cell r="P3450">
            <v>28.11</v>
          </cell>
          <cell r="Q3450">
            <v>27.66</v>
          </cell>
          <cell r="R3450">
            <v>27.21</v>
          </cell>
        </row>
        <row r="3451">
          <cell r="A3451">
            <v>2003</v>
          </cell>
          <cell r="B3451" t="str">
            <v>MAR</v>
          </cell>
          <cell r="C3451" t="str">
            <v>MAR - 2003</v>
          </cell>
          <cell r="D3451">
            <v>37701</v>
          </cell>
          <cell r="E3451">
            <v>17</v>
          </cell>
          <cell r="F3451">
            <v>37697</v>
          </cell>
          <cell r="G3451">
            <v>34.93</v>
          </cell>
          <cell r="H3451">
            <v>32.54</v>
          </cell>
          <cell r="I3451">
            <v>31.09</v>
          </cell>
          <cell r="J3451">
            <v>30.29</v>
          </cell>
          <cell r="K3451">
            <v>29.67</v>
          </cell>
          <cell r="L3451">
            <v>29.17</v>
          </cell>
          <cell r="M3451">
            <v>28.74</v>
          </cell>
          <cell r="N3451">
            <v>28.34</v>
          </cell>
          <cell r="O3451">
            <v>28.01</v>
          </cell>
          <cell r="P3451">
            <v>27.58</v>
          </cell>
          <cell r="Q3451">
            <v>27.16</v>
          </cell>
          <cell r="R3451">
            <v>26.74</v>
          </cell>
        </row>
        <row r="3452">
          <cell r="A3452">
            <v>2003</v>
          </cell>
          <cell r="B3452" t="str">
            <v>MAR</v>
          </cell>
          <cell r="C3452" t="str">
            <v>MAR - 2003</v>
          </cell>
          <cell r="D3452">
            <v>37701</v>
          </cell>
          <cell r="E3452">
            <v>18</v>
          </cell>
          <cell r="F3452">
            <v>37698</v>
          </cell>
          <cell r="G3452">
            <v>31.67</v>
          </cell>
          <cell r="H3452">
            <v>30.05</v>
          </cell>
          <cell r="I3452">
            <v>28.97</v>
          </cell>
          <cell r="J3452">
            <v>28.44</v>
          </cell>
          <cell r="K3452">
            <v>27.99</v>
          </cell>
          <cell r="L3452">
            <v>27.62</v>
          </cell>
          <cell r="M3452">
            <v>27.29</v>
          </cell>
          <cell r="N3452">
            <v>27.01</v>
          </cell>
          <cell r="O3452">
            <v>26.76</v>
          </cell>
          <cell r="P3452">
            <v>26.44</v>
          </cell>
          <cell r="Q3452">
            <v>26.13</v>
          </cell>
          <cell r="R3452">
            <v>25.82</v>
          </cell>
        </row>
        <row r="3453">
          <cell r="A3453">
            <v>2003</v>
          </cell>
          <cell r="B3453" t="str">
            <v>MAR</v>
          </cell>
          <cell r="C3453" t="str">
            <v>MAR - 2003</v>
          </cell>
          <cell r="D3453">
            <v>37701</v>
          </cell>
          <cell r="E3453">
            <v>19</v>
          </cell>
          <cell r="F3453">
            <v>37699</v>
          </cell>
          <cell r="G3453">
            <v>29.88</v>
          </cell>
          <cell r="H3453">
            <v>29.36</v>
          </cell>
          <cell r="I3453">
            <v>28.54</v>
          </cell>
          <cell r="J3453">
            <v>28.05</v>
          </cell>
          <cell r="K3453">
            <v>27.62</v>
          </cell>
          <cell r="L3453">
            <v>27.27</v>
          </cell>
          <cell r="M3453">
            <v>26.97</v>
          </cell>
          <cell r="N3453">
            <v>26.72</v>
          </cell>
          <cell r="O3453">
            <v>26.48</v>
          </cell>
          <cell r="P3453">
            <v>26.17</v>
          </cell>
          <cell r="Q3453">
            <v>25.87</v>
          </cell>
          <cell r="R3453">
            <v>25.57</v>
          </cell>
        </row>
        <row r="3454">
          <cell r="A3454">
            <v>2003</v>
          </cell>
          <cell r="B3454" t="str">
            <v>MAR</v>
          </cell>
          <cell r="C3454" t="str">
            <v>MAR - 2003</v>
          </cell>
          <cell r="D3454">
            <v>37701</v>
          </cell>
          <cell r="E3454">
            <v>20</v>
          </cell>
          <cell r="F3454">
            <v>37700</v>
          </cell>
          <cell r="G3454">
            <v>28.61</v>
          </cell>
          <cell r="H3454">
            <v>28.12</v>
          </cell>
          <cell r="I3454">
            <v>27.27</v>
          </cell>
          <cell r="J3454">
            <v>26.87</v>
          </cell>
          <cell r="K3454">
            <v>26.51</v>
          </cell>
          <cell r="L3454">
            <v>26.2</v>
          </cell>
          <cell r="M3454">
            <v>25.94</v>
          </cell>
          <cell r="N3454">
            <v>25.73</v>
          </cell>
          <cell r="O3454">
            <v>25.52</v>
          </cell>
          <cell r="P3454">
            <v>25.25</v>
          </cell>
          <cell r="Q3454">
            <v>24.99</v>
          </cell>
          <cell r="R3454">
            <v>24.73</v>
          </cell>
        </row>
        <row r="3455">
          <cell r="A3455">
            <v>2003</v>
          </cell>
          <cell r="B3455" t="str">
            <v>MAR</v>
          </cell>
          <cell r="C3455" t="str">
            <v>MAR - 2003</v>
          </cell>
          <cell r="D3455">
            <v>37701</v>
          </cell>
          <cell r="E3455">
            <v>21</v>
          </cell>
          <cell r="F3455">
            <v>37701</v>
          </cell>
          <cell r="G3455">
            <v>26.91</v>
          </cell>
          <cell r="H3455">
            <v>26.18</v>
          </cell>
          <cell r="I3455">
            <v>25.91</v>
          </cell>
          <cell r="J3455">
            <v>25.66</v>
          </cell>
          <cell r="K3455">
            <v>25.46</v>
          </cell>
          <cell r="L3455">
            <v>25.28</v>
          </cell>
          <cell r="M3455">
            <v>25.11</v>
          </cell>
          <cell r="N3455">
            <v>24.94</v>
          </cell>
          <cell r="O3455">
            <v>24.74</v>
          </cell>
          <cell r="P3455">
            <v>24.55</v>
          </cell>
          <cell r="Q3455">
            <v>24.36</v>
          </cell>
          <cell r="R3455">
            <v>24.17</v>
          </cell>
        </row>
        <row r="3456">
          <cell r="A3456">
            <v>2003</v>
          </cell>
          <cell r="B3456" t="str">
            <v>MAR</v>
          </cell>
          <cell r="C3456" t="str">
            <v>MAR - 2003</v>
          </cell>
          <cell r="D3456">
            <v>37708</v>
          </cell>
          <cell r="E3456">
            <v>24</v>
          </cell>
          <cell r="F3456">
            <v>37704</v>
          </cell>
          <cell r="G3456">
            <v>28.66</v>
          </cell>
          <cell r="H3456">
            <v>27.54</v>
          </cell>
          <cell r="I3456">
            <v>27.06</v>
          </cell>
          <cell r="J3456">
            <v>26.68</v>
          </cell>
          <cell r="K3456">
            <v>26.36</v>
          </cell>
          <cell r="L3456">
            <v>26.1</v>
          </cell>
          <cell r="M3456">
            <v>25.87</v>
          </cell>
          <cell r="N3456">
            <v>25.64</v>
          </cell>
          <cell r="O3456">
            <v>25.4</v>
          </cell>
          <cell r="P3456">
            <v>25.16</v>
          </cell>
          <cell r="Q3456">
            <v>24.92</v>
          </cell>
          <cell r="R3456">
            <v>24.69</v>
          </cell>
        </row>
        <row r="3457">
          <cell r="A3457">
            <v>2003</v>
          </cell>
          <cell r="B3457" t="str">
            <v>MAR</v>
          </cell>
          <cell r="C3457" t="str">
            <v>MAR - 2003</v>
          </cell>
          <cell r="D3457">
            <v>37708</v>
          </cell>
          <cell r="E3457">
            <v>25</v>
          </cell>
          <cell r="F3457">
            <v>37705</v>
          </cell>
          <cell r="G3457">
            <v>27.97</v>
          </cell>
          <cell r="H3457">
            <v>26.46</v>
          </cell>
          <cell r="I3457">
            <v>26.06</v>
          </cell>
          <cell r="J3457">
            <v>25.73</v>
          </cell>
          <cell r="K3457">
            <v>25.43</v>
          </cell>
          <cell r="L3457">
            <v>25.22</v>
          </cell>
          <cell r="M3457">
            <v>25.04</v>
          </cell>
          <cell r="N3457">
            <v>24.86</v>
          </cell>
          <cell r="O3457">
            <v>24.64</v>
          </cell>
          <cell r="P3457">
            <v>24.42</v>
          </cell>
          <cell r="Q3457">
            <v>24.2</v>
          </cell>
          <cell r="R3457">
            <v>23.99</v>
          </cell>
        </row>
        <row r="3458">
          <cell r="A3458">
            <v>2003</v>
          </cell>
          <cell r="B3458" t="str">
            <v>MAR</v>
          </cell>
          <cell r="C3458" t="str">
            <v>MAR - 2003</v>
          </cell>
          <cell r="D3458">
            <v>37708</v>
          </cell>
          <cell r="E3458">
            <v>26</v>
          </cell>
          <cell r="F3458">
            <v>37706</v>
          </cell>
          <cell r="G3458">
            <v>28.63</v>
          </cell>
          <cell r="H3458">
            <v>26.83</v>
          </cell>
          <cell r="I3458">
            <v>26.23</v>
          </cell>
          <cell r="J3458">
            <v>25.91</v>
          </cell>
          <cell r="K3458">
            <v>25.62</v>
          </cell>
          <cell r="L3458">
            <v>25.4</v>
          </cell>
          <cell r="M3458">
            <v>25.2</v>
          </cell>
          <cell r="N3458">
            <v>25</v>
          </cell>
          <cell r="O3458">
            <v>24.79</v>
          </cell>
          <cell r="P3458">
            <v>24.58</v>
          </cell>
          <cell r="Q3458">
            <v>24.37</v>
          </cell>
          <cell r="R3458">
            <v>24.17</v>
          </cell>
        </row>
        <row r="3459">
          <cell r="A3459">
            <v>2003</v>
          </cell>
          <cell r="B3459" t="str">
            <v>MAR</v>
          </cell>
          <cell r="C3459" t="str">
            <v>MAR - 2003</v>
          </cell>
          <cell r="D3459">
            <v>37708</v>
          </cell>
          <cell r="E3459">
            <v>27</v>
          </cell>
          <cell r="F3459">
            <v>37707</v>
          </cell>
          <cell r="G3459">
            <v>30.37</v>
          </cell>
          <cell r="H3459">
            <v>28.45</v>
          </cell>
          <cell r="I3459">
            <v>27.49</v>
          </cell>
          <cell r="J3459">
            <v>26.98</v>
          </cell>
          <cell r="K3459">
            <v>26.6</v>
          </cell>
          <cell r="L3459">
            <v>26.32</v>
          </cell>
          <cell r="M3459">
            <v>26.06</v>
          </cell>
          <cell r="N3459">
            <v>25.8</v>
          </cell>
          <cell r="O3459">
            <v>25.55</v>
          </cell>
          <cell r="P3459">
            <v>25.3</v>
          </cell>
          <cell r="Q3459">
            <v>25.05</v>
          </cell>
          <cell r="R3459">
            <v>24.81</v>
          </cell>
        </row>
        <row r="3460">
          <cell r="A3460">
            <v>2003</v>
          </cell>
          <cell r="B3460" t="str">
            <v>MAR</v>
          </cell>
          <cell r="C3460" t="str">
            <v>MAR - 2003</v>
          </cell>
          <cell r="D3460">
            <v>37708</v>
          </cell>
          <cell r="E3460">
            <v>28</v>
          </cell>
          <cell r="F3460">
            <v>37708</v>
          </cell>
          <cell r="G3460">
            <v>30.16</v>
          </cell>
          <cell r="H3460">
            <v>28.36</v>
          </cell>
          <cell r="I3460">
            <v>27.44</v>
          </cell>
          <cell r="J3460">
            <v>26.93</v>
          </cell>
          <cell r="K3460">
            <v>26.55</v>
          </cell>
          <cell r="L3460">
            <v>26.27</v>
          </cell>
          <cell r="M3460">
            <v>26.02</v>
          </cell>
          <cell r="N3460">
            <v>25.77</v>
          </cell>
          <cell r="O3460">
            <v>25.52</v>
          </cell>
          <cell r="P3460">
            <v>25.27</v>
          </cell>
          <cell r="Q3460">
            <v>25.02</v>
          </cell>
          <cell r="R3460">
            <v>24.78</v>
          </cell>
        </row>
        <row r="3461">
          <cell r="A3461">
            <v>2003</v>
          </cell>
          <cell r="B3461" t="str">
            <v>MAR</v>
          </cell>
          <cell r="C3461" t="str">
            <v>MAR - 2003</v>
          </cell>
          <cell r="D3461">
            <v>37715</v>
          </cell>
          <cell r="E3461">
            <v>31</v>
          </cell>
          <cell r="F3461">
            <v>37711</v>
          </cell>
          <cell r="G3461">
            <v>31.04</v>
          </cell>
          <cell r="H3461">
            <v>29.19</v>
          </cell>
          <cell r="I3461">
            <v>28.22</v>
          </cell>
          <cell r="J3461">
            <v>27.64</v>
          </cell>
          <cell r="K3461">
            <v>27.24</v>
          </cell>
          <cell r="L3461">
            <v>26.94</v>
          </cell>
          <cell r="M3461">
            <v>26.66</v>
          </cell>
          <cell r="N3461">
            <v>26.38</v>
          </cell>
          <cell r="O3461">
            <v>26.11</v>
          </cell>
          <cell r="P3461">
            <v>25.84</v>
          </cell>
          <cell r="Q3461">
            <v>25.57</v>
          </cell>
          <cell r="R3461">
            <v>25.31</v>
          </cell>
        </row>
        <row r="3462">
          <cell r="A3462">
            <v>2003</v>
          </cell>
          <cell r="B3462" t="str">
            <v>APR</v>
          </cell>
          <cell r="C3462" t="str">
            <v>APR - 2003</v>
          </cell>
          <cell r="D3462">
            <v>37715</v>
          </cell>
          <cell r="E3462">
            <v>1</v>
          </cell>
          <cell r="F3462">
            <v>37712</v>
          </cell>
          <cell r="G3462">
            <v>29.78</v>
          </cell>
          <cell r="H3462">
            <v>28.23</v>
          </cell>
          <cell r="I3462">
            <v>27.42</v>
          </cell>
          <cell r="J3462">
            <v>26.98</v>
          </cell>
          <cell r="K3462">
            <v>26.67</v>
          </cell>
          <cell r="L3462">
            <v>26.42</v>
          </cell>
          <cell r="M3462">
            <v>26.17</v>
          </cell>
          <cell r="N3462">
            <v>25.92</v>
          </cell>
          <cell r="O3462">
            <v>25.67</v>
          </cell>
          <cell r="P3462">
            <v>25.42</v>
          </cell>
          <cell r="Q3462">
            <v>25.17</v>
          </cell>
          <cell r="R3462">
            <v>24.93</v>
          </cell>
        </row>
        <row r="3463">
          <cell r="A3463">
            <v>2003</v>
          </cell>
          <cell r="B3463" t="str">
            <v>APR</v>
          </cell>
          <cell r="C3463" t="str">
            <v>APR - 2003</v>
          </cell>
          <cell r="D3463">
            <v>37715</v>
          </cell>
          <cell r="E3463">
            <v>2</v>
          </cell>
          <cell r="F3463">
            <v>37713</v>
          </cell>
          <cell r="G3463">
            <v>28.56</v>
          </cell>
          <cell r="H3463">
            <v>27.21</v>
          </cell>
          <cell r="I3463">
            <v>26.64</v>
          </cell>
          <cell r="J3463">
            <v>26.3</v>
          </cell>
          <cell r="K3463">
            <v>26.04</v>
          </cell>
          <cell r="L3463">
            <v>25.83</v>
          </cell>
          <cell r="M3463">
            <v>25.62</v>
          </cell>
          <cell r="N3463">
            <v>25.41</v>
          </cell>
          <cell r="O3463">
            <v>25.23</v>
          </cell>
          <cell r="P3463">
            <v>25.05</v>
          </cell>
          <cell r="Q3463">
            <v>24.87</v>
          </cell>
          <cell r="R3463">
            <v>24.69</v>
          </cell>
        </row>
        <row r="3464">
          <cell r="A3464">
            <v>2003</v>
          </cell>
          <cell r="B3464" t="str">
            <v>APR</v>
          </cell>
          <cell r="C3464" t="str">
            <v>APR - 2003</v>
          </cell>
          <cell r="D3464">
            <v>37715</v>
          </cell>
          <cell r="E3464">
            <v>3</v>
          </cell>
          <cell r="F3464">
            <v>37714</v>
          </cell>
          <cell r="G3464">
            <v>28.97</v>
          </cell>
          <cell r="H3464">
            <v>27.26</v>
          </cell>
          <cell r="I3464">
            <v>26.62</v>
          </cell>
          <cell r="J3464">
            <v>26.26</v>
          </cell>
          <cell r="K3464">
            <v>26</v>
          </cell>
          <cell r="L3464">
            <v>25.79</v>
          </cell>
          <cell r="M3464">
            <v>25.58</v>
          </cell>
          <cell r="N3464">
            <v>25.37</v>
          </cell>
          <cell r="O3464">
            <v>25.19</v>
          </cell>
          <cell r="P3464">
            <v>25.01</v>
          </cell>
          <cell r="Q3464">
            <v>24.83</v>
          </cell>
          <cell r="R3464">
            <v>24.65</v>
          </cell>
        </row>
        <row r="3465">
          <cell r="A3465">
            <v>2003</v>
          </cell>
          <cell r="B3465" t="str">
            <v>APR</v>
          </cell>
          <cell r="C3465" t="str">
            <v>APR - 2003</v>
          </cell>
          <cell r="D3465">
            <v>37715</v>
          </cell>
          <cell r="E3465">
            <v>4</v>
          </cell>
          <cell r="F3465">
            <v>37715</v>
          </cell>
          <cell r="G3465">
            <v>28.62</v>
          </cell>
          <cell r="H3465">
            <v>26.86</v>
          </cell>
          <cell r="I3465">
            <v>26.26</v>
          </cell>
          <cell r="J3465">
            <v>25.99</v>
          </cell>
          <cell r="K3465">
            <v>25.78</v>
          </cell>
          <cell r="L3465">
            <v>25.61</v>
          </cell>
          <cell r="M3465">
            <v>25.45</v>
          </cell>
          <cell r="N3465">
            <v>25.29</v>
          </cell>
          <cell r="O3465">
            <v>25.14</v>
          </cell>
          <cell r="P3465">
            <v>24.99</v>
          </cell>
          <cell r="Q3465">
            <v>24.84</v>
          </cell>
          <cell r="R3465">
            <v>24.69</v>
          </cell>
        </row>
        <row r="3466">
          <cell r="A3466">
            <v>2003</v>
          </cell>
          <cell r="B3466" t="str">
            <v>APR</v>
          </cell>
          <cell r="C3466" t="str">
            <v>APR - 2003</v>
          </cell>
          <cell r="D3466">
            <v>37722</v>
          </cell>
          <cell r="E3466">
            <v>7</v>
          </cell>
          <cell r="F3466">
            <v>37718</v>
          </cell>
          <cell r="G3466">
            <v>27.96</v>
          </cell>
          <cell r="H3466">
            <v>26.51</v>
          </cell>
          <cell r="I3466">
            <v>25.91</v>
          </cell>
          <cell r="J3466">
            <v>25.66</v>
          </cell>
          <cell r="K3466">
            <v>25.46</v>
          </cell>
          <cell r="L3466">
            <v>25.31</v>
          </cell>
          <cell r="M3466">
            <v>25.17</v>
          </cell>
          <cell r="N3466">
            <v>25.03</v>
          </cell>
          <cell r="O3466">
            <v>24.9</v>
          </cell>
          <cell r="P3466">
            <v>24.77</v>
          </cell>
          <cell r="Q3466">
            <v>24.64</v>
          </cell>
          <cell r="R3466">
            <v>24.51</v>
          </cell>
        </row>
        <row r="3467">
          <cell r="A3467">
            <v>2003</v>
          </cell>
          <cell r="B3467" t="str">
            <v>APR</v>
          </cell>
          <cell r="C3467" t="str">
            <v>APR - 2003</v>
          </cell>
          <cell r="D3467">
            <v>37722</v>
          </cell>
          <cell r="E3467">
            <v>8</v>
          </cell>
          <cell r="F3467">
            <v>37719</v>
          </cell>
          <cell r="G3467">
            <v>28</v>
          </cell>
          <cell r="H3467">
            <v>26.73</v>
          </cell>
          <cell r="I3467">
            <v>26.11</v>
          </cell>
          <cell r="J3467">
            <v>25.85</v>
          </cell>
          <cell r="K3467">
            <v>25.64</v>
          </cell>
          <cell r="L3467">
            <v>25.48</v>
          </cell>
          <cell r="M3467">
            <v>25.34</v>
          </cell>
          <cell r="N3467">
            <v>25.2</v>
          </cell>
          <cell r="O3467">
            <v>25.07</v>
          </cell>
          <cell r="P3467">
            <v>24.94</v>
          </cell>
          <cell r="Q3467">
            <v>24.81</v>
          </cell>
          <cell r="R3467">
            <v>24.68</v>
          </cell>
        </row>
        <row r="3468">
          <cell r="A3468">
            <v>2003</v>
          </cell>
          <cell r="B3468" t="str">
            <v>APR</v>
          </cell>
          <cell r="C3468" t="str">
            <v>APR - 2003</v>
          </cell>
          <cell r="D3468">
            <v>37722</v>
          </cell>
          <cell r="E3468">
            <v>9</v>
          </cell>
          <cell r="F3468">
            <v>37720</v>
          </cell>
          <cell r="G3468">
            <v>28.85</v>
          </cell>
          <cell r="H3468">
            <v>27.73</v>
          </cell>
          <cell r="I3468">
            <v>27.07</v>
          </cell>
          <cell r="J3468">
            <v>26.72</v>
          </cell>
          <cell r="K3468">
            <v>26.45</v>
          </cell>
          <cell r="L3468">
            <v>26.23</v>
          </cell>
          <cell r="M3468">
            <v>26.05</v>
          </cell>
          <cell r="N3468">
            <v>25.88</v>
          </cell>
          <cell r="O3468">
            <v>25.72</v>
          </cell>
          <cell r="P3468">
            <v>25.56</v>
          </cell>
          <cell r="Q3468">
            <v>25.4</v>
          </cell>
          <cell r="R3468">
            <v>25.24</v>
          </cell>
        </row>
        <row r="3469">
          <cell r="A3469">
            <v>2003</v>
          </cell>
          <cell r="B3469" t="str">
            <v>APR</v>
          </cell>
          <cell r="C3469" t="str">
            <v>APR - 2003</v>
          </cell>
          <cell r="D3469">
            <v>37722</v>
          </cell>
          <cell r="E3469">
            <v>10</v>
          </cell>
          <cell r="F3469">
            <v>37721</v>
          </cell>
          <cell r="G3469">
            <v>27.46</v>
          </cell>
          <cell r="H3469">
            <v>26.74</v>
          </cell>
          <cell r="I3469">
            <v>26.34</v>
          </cell>
          <cell r="J3469">
            <v>26.1</v>
          </cell>
          <cell r="K3469">
            <v>25.89</v>
          </cell>
          <cell r="L3469">
            <v>25.73</v>
          </cell>
          <cell r="M3469">
            <v>25.58</v>
          </cell>
          <cell r="N3469">
            <v>25.43</v>
          </cell>
          <cell r="O3469">
            <v>25.28</v>
          </cell>
          <cell r="P3469">
            <v>25.14</v>
          </cell>
          <cell r="Q3469">
            <v>25</v>
          </cell>
          <cell r="R3469">
            <v>24.86</v>
          </cell>
        </row>
        <row r="3470">
          <cell r="A3470">
            <v>2003</v>
          </cell>
          <cell r="B3470" t="str">
            <v>APR</v>
          </cell>
          <cell r="C3470" t="str">
            <v>APR - 2003</v>
          </cell>
          <cell r="D3470">
            <v>37722</v>
          </cell>
          <cell r="E3470">
            <v>11</v>
          </cell>
          <cell r="F3470">
            <v>37722</v>
          </cell>
          <cell r="G3470">
            <v>28.14</v>
          </cell>
          <cell r="H3470">
            <v>27.11</v>
          </cell>
          <cell r="I3470">
            <v>26.73</v>
          </cell>
          <cell r="J3470">
            <v>26.51</v>
          </cell>
          <cell r="K3470">
            <v>26.3</v>
          </cell>
          <cell r="L3470">
            <v>26.14</v>
          </cell>
          <cell r="M3470">
            <v>25.99</v>
          </cell>
          <cell r="N3470">
            <v>25.84</v>
          </cell>
          <cell r="O3470">
            <v>25.69</v>
          </cell>
          <cell r="P3470">
            <v>25.55</v>
          </cell>
          <cell r="Q3470">
            <v>25.42</v>
          </cell>
          <cell r="R3470">
            <v>25.29</v>
          </cell>
        </row>
        <row r="3471">
          <cell r="A3471">
            <v>2003</v>
          </cell>
          <cell r="B3471" t="str">
            <v>APR</v>
          </cell>
          <cell r="C3471" t="str">
            <v>APR - 2003</v>
          </cell>
          <cell r="D3471">
            <v>37729</v>
          </cell>
          <cell r="E3471">
            <v>14</v>
          </cell>
          <cell r="F3471">
            <v>37725</v>
          </cell>
          <cell r="G3471">
            <v>28.63</v>
          </cell>
          <cell r="H3471">
            <v>27.06</v>
          </cell>
          <cell r="I3471">
            <v>26.61</v>
          </cell>
          <cell r="J3471">
            <v>26.29</v>
          </cell>
          <cell r="K3471">
            <v>26</v>
          </cell>
          <cell r="L3471">
            <v>25.78</v>
          </cell>
          <cell r="M3471">
            <v>25.6</v>
          </cell>
          <cell r="N3471">
            <v>25.43</v>
          </cell>
          <cell r="O3471">
            <v>25.28</v>
          </cell>
          <cell r="P3471">
            <v>25.14</v>
          </cell>
          <cell r="Q3471">
            <v>25</v>
          </cell>
          <cell r="R3471">
            <v>24.86</v>
          </cell>
        </row>
        <row r="3472">
          <cell r="A3472">
            <v>2003</v>
          </cell>
          <cell r="B3472" t="str">
            <v>APR</v>
          </cell>
          <cell r="C3472" t="str">
            <v>APR - 2003</v>
          </cell>
          <cell r="D3472">
            <v>37729</v>
          </cell>
          <cell r="E3472">
            <v>15</v>
          </cell>
          <cell r="F3472">
            <v>37726</v>
          </cell>
          <cell r="G3472">
            <v>29.29</v>
          </cell>
          <cell r="H3472">
            <v>27.53</v>
          </cell>
          <cell r="I3472">
            <v>27</v>
          </cell>
          <cell r="J3472">
            <v>26.62</v>
          </cell>
          <cell r="K3472">
            <v>26.31</v>
          </cell>
          <cell r="L3472">
            <v>26.07</v>
          </cell>
          <cell r="M3472">
            <v>25.87</v>
          </cell>
          <cell r="N3472">
            <v>25.69</v>
          </cell>
          <cell r="O3472">
            <v>25.53</v>
          </cell>
          <cell r="P3472">
            <v>25.38</v>
          </cell>
          <cell r="Q3472">
            <v>25.23</v>
          </cell>
          <cell r="R3472">
            <v>25.08</v>
          </cell>
        </row>
        <row r="3473">
          <cell r="A3473">
            <v>2003</v>
          </cell>
          <cell r="B3473" t="str">
            <v>APR</v>
          </cell>
          <cell r="C3473" t="str">
            <v>APR - 2003</v>
          </cell>
          <cell r="D3473">
            <v>37729</v>
          </cell>
          <cell r="E3473">
            <v>16</v>
          </cell>
          <cell r="F3473">
            <v>37727</v>
          </cell>
          <cell r="G3473">
            <v>29.18</v>
          </cell>
          <cell r="H3473">
            <v>27.53</v>
          </cell>
          <cell r="I3473">
            <v>27.08</v>
          </cell>
          <cell r="J3473">
            <v>26.69</v>
          </cell>
          <cell r="K3473">
            <v>26.38</v>
          </cell>
          <cell r="L3473">
            <v>26.11</v>
          </cell>
          <cell r="M3473">
            <v>25.89</v>
          </cell>
          <cell r="N3473">
            <v>25.7</v>
          </cell>
          <cell r="O3473">
            <v>25.53</v>
          </cell>
          <cell r="P3473">
            <v>25.37</v>
          </cell>
          <cell r="Q3473">
            <v>25.21</v>
          </cell>
          <cell r="R3473">
            <v>25.05</v>
          </cell>
        </row>
        <row r="3474">
          <cell r="A3474">
            <v>2003</v>
          </cell>
          <cell r="B3474" t="str">
            <v>APR</v>
          </cell>
          <cell r="C3474" t="str">
            <v>APR - 2003</v>
          </cell>
          <cell r="D3474">
            <v>37729</v>
          </cell>
          <cell r="E3474">
            <v>17</v>
          </cell>
          <cell r="F3474">
            <v>37728</v>
          </cell>
          <cell r="G3474">
            <v>30.55</v>
          </cell>
          <cell r="H3474">
            <v>28.54</v>
          </cell>
          <cell r="I3474">
            <v>27.99</v>
          </cell>
          <cell r="J3474">
            <v>27.5</v>
          </cell>
          <cell r="K3474">
            <v>27.1</v>
          </cell>
          <cell r="L3474">
            <v>26.75</v>
          </cell>
          <cell r="M3474">
            <v>26.48</v>
          </cell>
          <cell r="N3474">
            <v>26.25</v>
          </cell>
          <cell r="O3474">
            <v>26.04</v>
          </cell>
          <cell r="P3474">
            <v>25.85</v>
          </cell>
          <cell r="Q3474">
            <v>25.66</v>
          </cell>
          <cell r="R3474">
            <v>25.47</v>
          </cell>
        </row>
        <row r="3475">
          <cell r="A3475">
            <v>2003</v>
          </cell>
          <cell r="B3475" t="str">
            <v>APR</v>
          </cell>
          <cell r="C3475" t="str">
            <v>APR - 2003</v>
          </cell>
          <cell r="D3475">
            <v>37729</v>
          </cell>
          <cell r="E3475">
            <v>18</v>
          </cell>
          <cell r="F3475">
            <v>37729</v>
          </cell>
        </row>
        <row r="3476">
          <cell r="A3476">
            <v>2003</v>
          </cell>
          <cell r="B3476" t="str">
            <v>APR</v>
          </cell>
          <cell r="C3476" t="str">
            <v>APR - 2003</v>
          </cell>
          <cell r="D3476">
            <v>37736</v>
          </cell>
          <cell r="E3476">
            <v>21</v>
          </cell>
          <cell r="F3476">
            <v>37732</v>
          </cell>
          <cell r="G3476">
            <v>30.87</v>
          </cell>
          <cell r="H3476">
            <v>28.83</v>
          </cell>
          <cell r="I3476">
            <v>28.17</v>
          </cell>
          <cell r="J3476">
            <v>27.63</v>
          </cell>
          <cell r="K3476">
            <v>27.21</v>
          </cell>
          <cell r="L3476">
            <v>26.82</v>
          </cell>
          <cell r="M3476">
            <v>26.51</v>
          </cell>
          <cell r="N3476">
            <v>26.27</v>
          </cell>
          <cell r="O3476">
            <v>26.04</v>
          </cell>
          <cell r="P3476">
            <v>25.83</v>
          </cell>
          <cell r="Q3476">
            <v>25.62</v>
          </cell>
          <cell r="R3476">
            <v>25.41</v>
          </cell>
        </row>
        <row r="3477">
          <cell r="A3477">
            <v>2003</v>
          </cell>
          <cell r="B3477" t="str">
            <v>APR</v>
          </cell>
          <cell r="C3477" t="str">
            <v>APR - 2003</v>
          </cell>
          <cell r="D3477">
            <v>37736</v>
          </cell>
          <cell r="E3477">
            <v>22</v>
          </cell>
          <cell r="F3477">
            <v>37733</v>
          </cell>
          <cell r="G3477">
            <v>29.91</v>
          </cell>
          <cell r="H3477">
            <v>27.99</v>
          </cell>
          <cell r="I3477">
            <v>27.48</v>
          </cell>
          <cell r="J3477">
            <v>27.01</v>
          </cell>
          <cell r="K3477">
            <v>26.61</v>
          </cell>
          <cell r="L3477">
            <v>26.26</v>
          </cell>
          <cell r="M3477">
            <v>25.97</v>
          </cell>
          <cell r="N3477">
            <v>25.75</v>
          </cell>
          <cell r="O3477">
            <v>25.54</v>
          </cell>
          <cell r="P3477">
            <v>25.35</v>
          </cell>
          <cell r="Q3477">
            <v>25.16</v>
          </cell>
          <cell r="R3477">
            <v>24.97</v>
          </cell>
        </row>
        <row r="3478">
          <cell r="A3478">
            <v>2003</v>
          </cell>
          <cell r="B3478" t="str">
            <v>APR</v>
          </cell>
          <cell r="C3478" t="str">
            <v>APR - 2003</v>
          </cell>
          <cell r="D3478">
            <v>37736</v>
          </cell>
          <cell r="E3478">
            <v>23</v>
          </cell>
          <cell r="F3478">
            <v>37734</v>
          </cell>
          <cell r="G3478">
            <v>26.65</v>
          </cell>
          <cell r="H3478">
            <v>26.33</v>
          </cell>
          <cell r="I3478">
            <v>26.01</v>
          </cell>
          <cell r="J3478">
            <v>25.72</v>
          </cell>
          <cell r="K3478">
            <v>25.46</v>
          </cell>
          <cell r="L3478">
            <v>25.27</v>
          </cell>
          <cell r="M3478">
            <v>25.13</v>
          </cell>
          <cell r="N3478">
            <v>24.99</v>
          </cell>
          <cell r="O3478">
            <v>24.85</v>
          </cell>
          <cell r="P3478">
            <v>24.71</v>
          </cell>
          <cell r="Q3478">
            <v>24.57</v>
          </cell>
          <cell r="R3478">
            <v>24.46</v>
          </cell>
        </row>
        <row r="3479">
          <cell r="A3479">
            <v>2003</v>
          </cell>
          <cell r="B3479" t="str">
            <v>APR</v>
          </cell>
          <cell r="C3479" t="str">
            <v>APR - 2003</v>
          </cell>
          <cell r="D3479">
            <v>37736</v>
          </cell>
          <cell r="E3479">
            <v>24</v>
          </cell>
          <cell r="F3479">
            <v>37735</v>
          </cell>
          <cell r="G3479">
            <v>26.64</v>
          </cell>
          <cell r="H3479">
            <v>26.35</v>
          </cell>
          <cell r="I3479">
            <v>26.09</v>
          </cell>
          <cell r="J3479">
            <v>25.84</v>
          </cell>
          <cell r="K3479">
            <v>25.61</v>
          </cell>
          <cell r="L3479">
            <v>25.43</v>
          </cell>
          <cell r="M3479">
            <v>25.3</v>
          </cell>
          <cell r="N3479">
            <v>25.17</v>
          </cell>
          <cell r="O3479">
            <v>25.04</v>
          </cell>
          <cell r="P3479">
            <v>24.91</v>
          </cell>
          <cell r="Q3479">
            <v>24.78</v>
          </cell>
          <cell r="R3479">
            <v>24.67</v>
          </cell>
        </row>
        <row r="3480">
          <cell r="A3480">
            <v>2003</v>
          </cell>
          <cell r="B3480" t="str">
            <v>APR</v>
          </cell>
          <cell r="C3480" t="str">
            <v>APR - 2003</v>
          </cell>
          <cell r="D3480">
            <v>37736</v>
          </cell>
          <cell r="E3480">
            <v>25</v>
          </cell>
          <cell r="F3480">
            <v>37736</v>
          </cell>
          <cell r="G3480">
            <v>26.26</v>
          </cell>
          <cell r="H3480">
            <v>26.1</v>
          </cell>
          <cell r="I3480">
            <v>25.9</v>
          </cell>
          <cell r="J3480">
            <v>25.66</v>
          </cell>
          <cell r="K3480">
            <v>25.44</v>
          </cell>
          <cell r="L3480">
            <v>25.27</v>
          </cell>
          <cell r="M3480">
            <v>25.15</v>
          </cell>
          <cell r="N3480">
            <v>25.03</v>
          </cell>
          <cell r="O3480">
            <v>24.91</v>
          </cell>
          <cell r="P3480">
            <v>24.79</v>
          </cell>
          <cell r="Q3480">
            <v>24.67</v>
          </cell>
          <cell r="R3480">
            <v>24.56</v>
          </cell>
        </row>
        <row r="3481">
          <cell r="A3481">
            <v>2003</v>
          </cell>
          <cell r="B3481" t="str">
            <v>APR</v>
          </cell>
          <cell r="C3481" t="str">
            <v>APR - 2003</v>
          </cell>
          <cell r="D3481">
            <v>37743</v>
          </cell>
          <cell r="E3481">
            <v>28</v>
          </cell>
          <cell r="F3481">
            <v>37739</v>
          </cell>
          <cell r="G3481">
            <v>25.49</v>
          </cell>
          <cell r="H3481">
            <v>25.4</v>
          </cell>
          <cell r="I3481">
            <v>25.29</v>
          </cell>
          <cell r="J3481">
            <v>25.1</v>
          </cell>
          <cell r="K3481">
            <v>24.93</v>
          </cell>
          <cell r="L3481">
            <v>24.81</v>
          </cell>
          <cell r="M3481">
            <v>24.71</v>
          </cell>
          <cell r="N3481">
            <v>24.61</v>
          </cell>
          <cell r="O3481">
            <v>24.51</v>
          </cell>
          <cell r="P3481">
            <v>24.41</v>
          </cell>
          <cell r="Q3481">
            <v>24.31</v>
          </cell>
          <cell r="R3481">
            <v>24.22</v>
          </cell>
        </row>
        <row r="3482">
          <cell r="A3482">
            <v>2003</v>
          </cell>
          <cell r="B3482" t="str">
            <v>APR</v>
          </cell>
          <cell r="C3482" t="str">
            <v>APR - 2003</v>
          </cell>
          <cell r="D3482">
            <v>37743</v>
          </cell>
          <cell r="E3482">
            <v>29</v>
          </cell>
          <cell r="F3482">
            <v>37740</v>
          </cell>
          <cell r="G3482">
            <v>25.24</v>
          </cell>
          <cell r="H3482">
            <v>25.11</v>
          </cell>
          <cell r="I3482">
            <v>25.01</v>
          </cell>
          <cell r="J3482">
            <v>24.87</v>
          </cell>
          <cell r="K3482">
            <v>24.73</v>
          </cell>
          <cell r="L3482">
            <v>24.63</v>
          </cell>
          <cell r="M3482">
            <v>24.54</v>
          </cell>
          <cell r="N3482">
            <v>24.45</v>
          </cell>
          <cell r="O3482">
            <v>24.36</v>
          </cell>
          <cell r="P3482">
            <v>24.27</v>
          </cell>
          <cell r="Q3482">
            <v>24.18</v>
          </cell>
          <cell r="R3482">
            <v>24.1</v>
          </cell>
        </row>
        <row r="3483">
          <cell r="A3483">
            <v>2003</v>
          </cell>
          <cell r="B3483" t="str">
            <v>APR</v>
          </cell>
          <cell r="C3483" t="str">
            <v>APR - 2003</v>
          </cell>
          <cell r="D3483">
            <v>37743</v>
          </cell>
          <cell r="E3483">
            <v>30</v>
          </cell>
          <cell r="F3483">
            <v>37741</v>
          </cell>
          <cell r="G3483">
            <v>25.8</v>
          </cell>
          <cell r="H3483">
            <v>25.46</v>
          </cell>
          <cell r="I3483">
            <v>25.29</v>
          </cell>
          <cell r="J3483">
            <v>25.14</v>
          </cell>
          <cell r="K3483">
            <v>24.99</v>
          </cell>
          <cell r="L3483">
            <v>24.89</v>
          </cell>
          <cell r="M3483">
            <v>24.79</v>
          </cell>
          <cell r="N3483">
            <v>24.69</v>
          </cell>
          <cell r="O3483">
            <v>24.59</v>
          </cell>
          <cell r="P3483">
            <v>24.49</v>
          </cell>
          <cell r="Q3483">
            <v>24.39</v>
          </cell>
          <cell r="R3483">
            <v>24.3</v>
          </cell>
        </row>
        <row r="3484">
          <cell r="A3484">
            <v>2003</v>
          </cell>
          <cell r="B3484" t="str">
            <v>MAY</v>
          </cell>
          <cell r="C3484" t="str">
            <v>MAY - 2003</v>
          </cell>
          <cell r="D3484">
            <v>37743</v>
          </cell>
          <cell r="E3484">
            <v>1</v>
          </cell>
          <cell r="F3484">
            <v>37742</v>
          </cell>
          <cell r="G3484">
            <v>26.03</v>
          </cell>
          <cell r="H3484">
            <v>25.84</v>
          </cell>
          <cell r="I3484">
            <v>25.65</v>
          </cell>
          <cell r="J3484">
            <v>25.47</v>
          </cell>
          <cell r="K3484">
            <v>25.32</v>
          </cell>
          <cell r="L3484">
            <v>25.2</v>
          </cell>
          <cell r="M3484">
            <v>25.1</v>
          </cell>
          <cell r="N3484">
            <v>25</v>
          </cell>
          <cell r="O3484">
            <v>24.9</v>
          </cell>
          <cell r="P3484">
            <v>24.8</v>
          </cell>
          <cell r="Q3484">
            <v>24.7</v>
          </cell>
          <cell r="R3484">
            <v>24.61</v>
          </cell>
        </row>
        <row r="3485">
          <cell r="A3485">
            <v>2003</v>
          </cell>
          <cell r="B3485" t="str">
            <v>MAY</v>
          </cell>
          <cell r="C3485" t="str">
            <v>MAY - 2003</v>
          </cell>
          <cell r="D3485">
            <v>37743</v>
          </cell>
          <cell r="E3485">
            <v>2</v>
          </cell>
          <cell r="F3485">
            <v>37743</v>
          </cell>
          <cell r="G3485">
            <v>25.67</v>
          </cell>
          <cell r="H3485">
            <v>25.47</v>
          </cell>
          <cell r="I3485">
            <v>25.31</v>
          </cell>
          <cell r="J3485">
            <v>25.15</v>
          </cell>
          <cell r="K3485">
            <v>25.01</v>
          </cell>
          <cell r="L3485">
            <v>24.91</v>
          </cell>
          <cell r="M3485">
            <v>24.82</v>
          </cell>
          <cell r="N3485">
            <v>24.73</v>
          </cell>
          <cell r="O3485">
            <v>24.64</v>
          </cell>
          <cell r="P3485">
            <v>24.55</v>
          </cell>
          <cell r="Q3485">
            <v>24.46</v>
          </cell>
          <cell r="R3485">
            <v>24.38</v>
          </cell>
        </row>
        <row r="3486">
          <cell r="A3486">
            <v>2003</v>
          </cell>
          <cell r="B3486" t="str">
            <v>MAY</v>
          </cell>
          <cell r="C3486" t="str">
            <v>MAY - 2003</v>
          </cell>
          <cell r="D3486">
            <v>37750</v>
          </cell>
          <cell r="E3486">
            <v>5</v>
          </cell>
          <cell r="F3486">
            <v>37746</v>
          </cell>
          <cell r="G3486">
            <v>26.49</v>
          </cell>
          <cell r="H3486">
            <v>26.3</v>
          </cell>
          <cell r="I3486">
            <v>26.09</v>
          </cell>
          <cell r="J3486">
            <v>25.88</v>
          </cell>
          <cell r="K3486">
            <v>25.7</v>
          </cell>
          <cell r="L3486">
            <v>25.57</v>
          </cell>
          <cell r="M3486">
            <v>25.46</v>
          </cell>
          <cell r="N3486">
            <v>25.34</v>
          </cell>
          <cell r="O3486">
            <v>25.22</v>
          </cell>
          <cell r="P3486">
            <v>25.1</v>
          </cell>
          <cell r="Q3486">
            <v>24.98</v>
          </cell>
          <cell r="R3486">
            <v>24.87</v>
          </cell>
        </row>
        <row r="3487">
          <cell r="A3487">
            <v>2003</v>
          </cell>
          <cell r="B3487" t="str">
            <v>MAY</v>
          </cell>
          <cell r="C3487" t="str">
            <v>MAY - 2003</v>
          </cell>
          <cell r="D3487">
            <v>37750</v>
          </cell>
          <cell r="E3487">
            <v>6</v>
          </cell>
          <cell r="F3487">
            <v>37747</v>
          </cell>
          <cell r="G3487">
            <v>25.72</v>
          </cell>
          <cell r="H3487">
            <v>25.62</v>
          </cell>
          <cell r="I3487">
            <v>25.47</v>
          </cell>
          <cell r="J3487">
            <v>25.32</v>
          </cell>
          <cell r="K3487">
            <v>25.17</v>
          </cell>
          <cell r="L3487">
            <v>25.06</v>
          </cell>
          <cell r="M3487">
            <v>24.97</v>
          </cell>
          <cell r="N3487">
            <v>24.87</v>
          </cell>
          <cell r="O3487">
            <v>24.77</v>
          </cell>
          <cell r="P3487">
            <v>24.67</v>
          </cell>
          <cell r="Q3487">
            <v>24.57</v>
          </cell>
          <cell r="R3487">
            <v>24.48</v>
          </cell>
        </row>
        <row r="3488">
          <cell r="A3488">
            <v>2003</v>
          </cell>
          <cell r="B3488" t="str">
            <v>MAY</v>
          </cell>
          <cell r="C3488" t="str">
            <v>MAY - 2003</v>
          </cell>
          <cell r="D3488">
            <v>37750</v>
          </cell>
          <cell r="E3488">
            <v>7</v>
          </cell>
          <cell r="F3488">
            <v>37748</v>
          </cell>
          <cell r="G3488">
            <v>26.23</v>
          </cell>
          <cell r="H3488">
            <v>26.12</v>
          </cell>
          <cell r="I3488">
            <v>25.91</v>
          </cell>
          <cell r="J3488">
            <v>25.72</v>
          </cell>
          <cell r="K3488">
            <v>25.56</v>
          </cell>
          <cell r="L3488">
            <v>25.43</v>
          </cell>
          <cell r="M3488">
            <v>25.33</v>
          </cell>
          <cell r="N3488">
            <v>25.22</v>
          </cell>
          <cell r="O3488">
            <v>25.11</v>
          </cell>
          <cell r="P3488">
            <v>25</v>
          </cell>
          <cell r="Q3488">
            <v>24.89</v>
          </cell>
          <cell r="R3488">
            <v>24.79</v>
          </cell>
        </row>
        <row r="3489">
          <cell r="A3489">
            <v>2003</v>
          </cell>
          <cell r="B3489" t="str">
            <v>MAY</v>
          </cell>
          <cell r="C3489" t="str">
            <v>MAY - 2003</v>
          </cell>
          <cell r="D3489">
            <v>37750</v>
          </cell>
          <cell r="E3489">
            <v>8</v>
          </cell>
          <cell r="F3489">
            <v>37749</v>
          </cell>
          <cell r="G3489">
            <v>26.98</v>
          </cell>
          <cell r="H3489">
            <v>26.75</v>
          </cell>
          <cell r="I3489">
            <v>26.39</v>
          </cell>
          <cell r="J3489">
            <v>26.11</v>
          </cell>
          <cell r="K3489">
            <v>25.89</v>
          </cell>
          <cell r="L3489">
            <v>25.72</v>
          </cell>
          <cell r="M3489">
            <v>25.59</v>
          </cell>
          <cell r="N3489">
            <v>25.44</v>
          </cell>
          <cell r="O3489">
            <v>25.3</v>
          </cell>
          <cell r="P3489">
            <v>25.16</v>
          </cell>
          <cell r="Q3489">
            <v>25.02</v>
          </cell>
          <cell r="R3489">
            <v>24.9</v>
          </cell>
        </row>
        <row r="3490">
          <cell r="A3490">
            <v>2003</v>
          </cell>
          <cell r="B3490" t="str">
            <v>MAY</v>
          </cell>
          <cell r="C3490" t="str">
            <v>MAY - 2003</v>
          </cell>
          <cell r="D3490">
            <v>37750</v>
          </cell>
          <cell r="E3490">
            <v>9</v>
          </cell>
          <cell r="F3490">
            <v>37750</v>
          </cell>
          <cell r="G3490">
            <v>27.72</v>
          </cell>
          <cell r="H3490">
            <v>27.33</v>
          </cell>
          <cell r="I3490">
            <v>26.85</v>
          </cell>
          <cell r="J3490">
            <v>26.49</v>
          </cell>
          <cell r="K3490">
            <v>26.21</v>
          </cell>
          <cell r="L3490">
            <v>26.01</v>
          </cell>
          <cell r="M3490">
            <v>25.86</v>
          </cell>
          <cell r="N3490">
            <v>25.69</v>
          </cell>
          <cell r="O3490">
            <v>25.54</v>
          </cell>
          <cell r="P3490">
            <v>25.39</v>
          </cell>
          <cell r="Q3490">
            <v>25.24</v>
          </cell>
          <cell r="R3490">
            <v>25.11</v>
          </cell>
        </row>
        <row r="3491">
          <cell r="A3491">
            <v>2003</v>
          </cell>
          <cell r="B3491" t="str">
            <v>MAY</v>
          </cell>
          <cell r="C3491" t="str">
            <v>MAY - 2003</v>
          </cell>
          <cell r="D3491">
            <v>37757</v>
          </cell>
          <cell r="E3491">
            <v>12</v>
          </cell>
          <cell r="F3491">
            <v>37753</v>
          </cell>
          <cell r="G3491">
            <v>27.35</v>
          </cell>
          <cell r="H3491">
            <v>27.09</v>
          </cell>
          <cell r="I3491">
            <v>26.64</v>
          </cell>
          <cell r="J3491">
            <v>26.28</v>
          </cell>
          <cell r="K3491">
            <v>26</v>
          </cell>
          <cell r="L3491">
            <v>25.8</v>
          </cell>
          <cell r="M3491">
            <v>25.65</v>
          </cell>
          <cell r="N3491">
            <v>25.48</v>
          </cell>
          <cell r="O3491">
            <v>25.33</v>
          </cell>
          <cell r="P3491">
            <v>25.19</v>
          </cell>
          <cell r="Q3491">
            <v>25.05</v>
          </cell>
          <cell r="R3491">
            <v>24.92</v>
          </cell>
        </row>
        <row r="3492">
          <cell r="A3492">
            <v>2003</v>
          </cell>
          <cell r="B3492" t="str">
            <v>MAY</v>
          </cell>
          <cell r="C3492" t="str">
            <v>MAY - 2003</v>
          </cell>
          <cell r="D3492">
            <v>37757</v>
          </cell>
          <cell r="E3492">
            <v>13</v>
          </cell>
          <cell r="F3492">
            <v>37754</v>
          </cell>
          <cell r="G3492">
            <v>28.5</v>
          </cell>
          <cell r="H3492">
            <v>28.08</v>
          </cell>
          <cell r="I3492">
            <v>27.52</v>
          </cell>
          <cell r="J3492">
            <v>27.04</v>
          </cell>
          <cell r="K3492">
            <v>26.7</v>
          </cell>
          <cell r="L3492">
            <v>26.46</v>
          </cell>
          <cell r="M3492">
            <v>26.29</v>
          </cell>
          <cell r="N3492">
            <v>26.1</v>
          </cell>
          <cell r="O3492">
            <v>25.93</v>
          </cell>
          <cell r="P3492">
            <v>25.76</v>
          </cell>
          <cell r="Q3492">
            <v>25.59</v>
          </cell>
          <cell r="R3492">
            <v>25.44</v>
          </cell>
        </row>
        <row r="3493">
          <cell r="A3493">
            <v>2003</v>
          </cell>
          <cell r="B3493" t="str">
            <v>MAY</v>
          </cell>
          <cell r="C3493" t="str">
            <v>MAY - 2003</v>
          </cell>
          <cell r="D3493">
            <v>37757</v>
          </cell>
          <cell r="E3493">
            <v>14</v>
          </cell>
          <cell r="F3493">
            <v>37755</v>
          </cell>
          <cell r="G3493">
            <v>29.17</v>
          </cell>
          <cell r="H3493">
            <v>28.78</v>
          </cell>
          <cell r="I3493">
            <v>28.18</v>
          </cell>
          <cell r="J3493">
            <v>27.59</v>
          </cell>
          <cell r="K3493">
            <v>27.15</v>
          </cell>
          <cell r="L3493">
            <v>26.87</v>
          </cell>
          <cell r="M3493">
            <v>26.67</v>
          </cell>
          <cell r="N3493">
            <v>26.45</v>
          </cell>
          <cell r="O3493">
            <v>26.26</v>
          </cell>
          <cell r="P3493">
            <v>26.08</v>
          </cell>
          <cell r="Q3493">
            <v>25.9</v>
          </cell>
          <cell r="R3493">
            <v>25.73</v>
          </cell>
        </row>
        <row r="3494">
          <cell r="A3494">
            <v>2003</v>
          </cell>
          <cell r="B3494" t="str">
            <v>MAY</v>
          </cell>
          <cell r="C3494" t="str">
            <v>MAY - 2003</v>
          </cell>
          <cell r="D3494">
            <v>37757</v>
          </cell>
          <cell r="E3494">
            <v>15</v>
          </cell>
          <cell r="F3494">
            <v>37756</v>
          </cell>
          <cell r="G3494">
            <v>28.74</v>
          </cell>
          <cell r="H3494">
            <v>28.41</v>
          </cell>
          <cell r="I3494">
            <v>27.86</v>
          </cell>
          <cell r="J3494">
            <v>27.31</v>
          </cell>
          <cell r="K3494">
            <v>26.89</v>
          </cell>
          <cell r="L3494">
            <v>26.61</v>
          </cell>
          <cell r="M3494">
            <v>26.41</v>
          </cell>
          <cell r="N3494">
            <v>26.19</v>
          </cell>
          <cell r="O3494">
            <v>26</v>
          </cell>
          <cell r="P3494">
            <v>25.82</v>
          </cell>
          <cell r="Q3494">
            <v>25.64</v>
          </cell>
          <cell r="R3494">
            <v>25.47</v>
          </cell>
        </row>
        <row r="3495">
          <cell r="A3495">
            <v>2003</v>
          </cell>
          <cell r="B3495" t="str">
            <v>MAY</v>
          </cell>
          <cell r="C3495" t="str">
            <v>MAY - 2003</v>
          </cell>
          <cell r="D3495">
            <v>37757</v>
          </cell>
          <cell r="E3495">
            <v>16</v>
          </cell>
          <cell r="F3495">
            <v>37757</v>
          </cell>
          <cell r="G3495">
            <v>29.14</v>
          </cell>
          <cell r="H3495">
            <v>28.75</v>
          </cell>
          <cell r="I3495">
            <v>28.1</v>
          </cell>
          <cell r="J3495">
            <v>27.49</v>
          </cell>
          <cell r="K3495">
            <v>27.03</v>
          </cell>
          <cell r="L3495">
            <v>26.71</v>
          </cell>
          <cell r="M3495">
            <v>26.48</v>
          </cell>
          <cell r="N3495">
            <v>26.24</v>
          </cell>
          <cell r="O3495">
            <v>26.03</v>
          </cell>
          <cell r="P3495">
            <v>25.83</v>
          </cell>
          <cell r="Q3495">
            <v>25.64</v>
          </cell>
          <cell r="R3495">
            <v>25.46</v>
          </cell>
        </row>
        <row r="3496">
          <cell r="A3496">
            <v>2003</v>
          </cell>
          <cell r="B3496" t="str">
            <v>MAY</v>
          </cell>
          <cell r="C3496" t="str">
            <v>MAY - 2003</v>
          </cell>
          <cell r="D3496">
            <v>37764</v>
          </cell>
          <cell r="E3496">
            <v>19</v>
          </cell>
          <cell r="F3496">
            <v>37760</v>
          </cell>
          <cell r="G3496">
            <v>28.83</v>
          </cell>
          <cell r="H3496">
            <v>28.29</v>
          </cell>
          <cell r="I3496">
            <v>27.64</v>
          </cell>
          <cell r="J3496">
            <v>27.07</v>
          </cell>
          <cell r="K3496">
            <v>26.64</v>
          </cell>
          <cell r="L3496">
            <v>26.33</v>
          </cell>
          <cell r="M3496">
            <v>26.12</v>
          </cell>
          <cell r="N3496">
            <v>25.89</v>
          </cell>
          <cell r="O3496">
            <v>25.68</v>
          </cell>
          <cell r="P3496">
            <v>25.49</v>
          </cell>
          <cell r="Q3496">
            <v>25.31</v>
          </cell>
          <cell r="R3496">
            <v>25.14</v>
          </cell>
        </row>
        <row r="3497">
          <cell r="A3497">
            <v>2003</v>
          </cell>
          <cell r="B3497" t="str">
            <v>MAY</v>
          </cell>
          <cell r="C3497" t="str">
            <v>MAY - 2003</v>
          </cell>
          <cell r="D3497">
            <v>37764</v>
          </cell>
          <cell r="E3497">
            <v>20</v>
          </cell>
          <cell r="F3497">
            <v>37761</v>
          </cell>
          <cell r="G3497">
            <v>29.28</v>
          </cell>
          <cell r="H3497">
            <v>28.41</v>
          </cell>
          <cell r="I3497">
            <v>27.66</v>
          </cell>
          <cell r="J3497">
            <v>27.08</v>
          </cell>
          <cell r="K3497">
            <v>26.64</v>
          </cell>
          <cell r="L3497">
            <v>26.32</v>
          </cell>
          <cell r="M3497">
            <v>26.11</v>
          </cell>
          <cell r="N3497">
            <v>25.88</v>
          </cell>
          <cell r="O3497">
            <v>25.67</v>
          </cell>
          <cell r="P3497">
            <v>25.48</v>
          </cell>
          <cell r="Q3497">
            <v>25.3</v>
          </cell>
          <cell r="R3497">
            <v>25.13</v>
          </cell>
        </row>
        <row r="3498">
          <cell r="A3498">
            <v>2003</v>
          </cell>
          <cell r="B3498" t="str">
            <v>MAY</v>
          </cell>
          <cell r="C3498" t="str">
            <v>MAY - 2003</v>
          </cell>
          <cell r="D3498">
            <v>37764</v>
          </cell>
          <cell r="E3498">
            <v>21</v>
          </cell>
          <cell r="F3498">
            <v>37762</v>
          </cell>
          <cell r="G3498">
            <v>29.03</v>
          </cell>
          <cell r="H3498">
            <v>28.15</v>
          </cell>
          <cell r="I3498">
            <v>27.51</v>
          </cell>
          <cell r="J3498">
            <v>27.03</v>
          </cell>
          <cell r="K3498">
            <v>26.69</v>
          </cell>
          <cell r="L3498">
            <v>26.46</v>
          </cell>
          <cell r="M3498">
            <v>26.22</v>
          </cell>
          <cell r="N3498">
            <v>26</v>
          </cell>
          <cell r="O3498">
            <v>25.79</v>
          </cell>
          <cell r="P3498">
            <v>25.58</v>
          </cell>
          <cell r="Q3498">
            <v>25.4</v>
          </cell>
          <cell r="R3498">
            <v>25.25</v>
          </cell>
        </row>
        <row r="3499">
          <cell r="A3499">
            <v>2003</v>
          </cell>
          <cell r="B3499" t="str">
            <v>MAY</v>
          </cell>
          <cell r="C3499" t="str">
            <v>MAY - 2003</v>
          </cell>
          <cell r="D3499">
            <v>37764</v>
          </cell>
          <cell r="E3499">
            <v>22</v>
          </cell>
          <cell r="F3499">
            <v>37763</v>
          </cell>
          <cell r="G3499">
            <v>28.85</v>
          </cell>
          <cell r="H3499">
            <v>27.98</v>
          </cell>
          <cell r="I3499">
            <v>27.35</v>
          </cell>
          <cell r="J3499">
            <v>26.88</v>
          </cell>
          <cell r="K3499">
            <v>26.54</v>
          </cell>
          <cell r="L3499">
            <v>26.32</v>
          </cell>
          <cell r="M3499">
            <v>26.08</v>
          </cell>
          <cell r="N3499">
            <v>25.86</v>
          </cell>
          <cell r="O3499">
            <v>25.65</v>
          </cell>
          <cell r="P3499">
            <v>25.44</v>
          </cell>
          <cell r="Q3499">
            <v>25.26</v>
          </cell>
          <cell r="R3499">
            <v>25.11</v>
          </cell>
        </row>
        <row r="3500">
          <cell r="A3500">
            <v>2003</v>
          </cell>
          <cell r="B3500" t="str">
            <v>MAY</v>
          </cell>
          <cell r="C3500" t="str">
            <v>MAY - 2003</v>
          </cell>
          <cell r="D3500">
            <v>37764</v>
          </cell>
          <cell r="E3500">
            <v>23</v>
          </cell>
          <cell r="F3500">
            <v>37764</v>
          </cell>
          <cell r="G3500">
            <v>29.16</v>
          </cell>
          <cell r="H3500">
            <v>28.25</v>
          </cell>
          <cell r="I3500">
            <v>27.56</v>
          </cell>
          <cell r="J3500">
            <v>27.07</v>
          </cell>
          <cell r="K3500">
            <v>26.7</v>
          </cell>
          <cell r="L3500">
            <v>26.46</v>
          </cell>
          <cell r="M3500">
            <v>26.2</v>
          </cell>
          <cell r="N3500">
            <v>25.97</v>
          </cell>
          <cell r="O3500">
            <v>25.75</v>
          </cell>
          <cell r="P3500">
            <v>25.53</v>
          </cell>
          <cell r="Q3500">
            <v>25.35</v>
          </cell>
          <cell r="R3500">
            <v>25.2</v>
          </cell>
        </row>
        <row r="3501">
          <cell r="A3501">
            <v>2003</v>
          </cell>
          <cell r="B3501" t="str">
            <v>MAY</v>
          </cell>
          <cell r="C3501" t="str">
            <v>MAY - 2003</v>
          </cell>
          <cell r="D3501">
            <v>37771</v>
          </cell>
          <cell r="E3501">
            <v>26</v>
          </cell>
          <cell r="F3501">
            <v>37767</v>
          </cell>
        </row>
        <row r="3502">
          <cell r="A3502">
            <v>2003</v>
          </cell>
          <cell r="B3502" t="str">
            <v>MAY</v>
          </cell>
          <cell r="C3502" t="str">
            <v>MAY - 2003</v>
          </cell>
          <cell r="D3502">
            <v>37771</v>
          </cell>
          <cell r="E3502">
            <v>27</v>
          </cell>
          <cell r="F3502">
            <v>37768</v>
          </cell>
          <cell r="G3502">
            <v>29.35</v>
          </cell>
          <cell r="H3502">
            <v>28.39</v>
          </cell>
          <cell r="I3502">
            <v>27.7</v>
          </cell>
          <cell r="J3502">
            <v>27.21</v>
          </cell>
          <cell r="K3502">
            <v>26.81</v>
          </cell>
          <cell r="L3502">
            <v>26.55</v>
          </cell>
          <cell r="M3502">
            <v>26.25</v>
          </cell>
          <cell r="N3502">
            <v>25.99</v>
          </cell>
          <cell r="O3502">
            <v>25.76</v>
          </cell>
          <cell r="P3502">
            <v>25.53</v>
          </cell>
          <cell r="Q3502">
            <v>25.34</v>
          </cell>
          <cell r="R3502">
            <v>25.18</v>
          </cell>
        </row>
        <row r="3503">
          <cell r="A3503">
            <v>2003</v>
          </cell>
          <cell r="B3503" t="str">
            <v>MAY</v>
          </cell>
          <cell r="C3503" t="str">
            <v>MAY - 2003</v>
          </cell>
          <cell r="D3503">
            <v>37771</v>
          </cell>
          <cell r="E3503">
            <v>28</v>
          </cell>
          <cell r="F3503">
            <v>37769</v>
          </cell>
          <cell r="G3503">
            <v>28.58</v>
          </cell>
          <cell r="H3503">
            <v>27.65</v>
          </cell>
          <cell r="I3503">
            <v>27.04</v>
          </cell>
          <cell r="J3503">
            <v>26.63</v>
          </cell>
          <cell r="K3503">
            <v>26.27</v>
          </cell>
          <cell r="L3503">
            <v>26.02</v>
          </cell>
          <cell r="M3503">
            <v>25.74</v>
          </cell>
          <cell r="N3503">
            <v>25.49</v>
          </cell>
          <cell r="O3503">
            <v>25.27</v>
          </cell>
          <cell r="P3503">
            <v>25.06</v>
          </cell>
          <cell r="Q3503">
            <v>24.87</v>
          </cell>
          <cell r="R3503">
            <v>24.71</v>
          </cell>
        </row>
        <row r="3504">
          <cell r="A3504">
            <v>2003</v>
          </cell>
          <cell r="B3504" t="str">
            <v>MAY</v>
          </cell>
          <cell r="C3504" t="str">
            <v>MAY - 2003</v>
          </cell>
          <cell r="D3504">
            <v>37771</v>
          </cell>
          <cell r="E3504">
            <v>29</v>
          </cell>
          <cell r="F3504">
            <v>37770</v>
          </cell>
          <cell r="G3504">
            <v>29.1</v>
          </cell>
          <cell r="H3504">
            <v>28.09</v>
          </cell>
          <cell r="I3504">
            <v>27.38</v>
          </cell>
          <cell r="J3504">
            <v>26.93</v>
          </cell>
          <cell r="K3504">
            <v>26.54</v>
          </cell>
          <cell r="L3504">
            <v>26.26</v>
          </cell>
          <cell r="M3504">
            <v>25.96</v>
          </cell>
          <cell r="N3504">
            <v>25.69</v>
          </cell>
          <cell r="O3504">
            <v>25.45</v>
          </cell>
          <cell r="P3504">
            <v>25.22</v>
          </cell>
          <cell r="Q3504">
            <v>25.02</v>
          </cell>
          <cell r="R3504">
            <v>24.85</v>
          </cell>
        </row>
        <row r="3505">
          <cell r="A3505">
            <v>2003</v>
          </cell>
          <cell r="B3505" t="str">
            <v>MAY</v>
          </cell>
          <cell r="C3505" t="str">
            <v>MAY - 2003</v>
          </cell>
          <cell r="D3505">
            <v>37771</v>
          </cell>
          <cell r="E3505">
            <v>30</v>
          </cell>
          <cell r="F3505">
            <v>37771</v>
          </cell>
          <cell r="G3505">
            <v>29.56</v>
          </cell>
          <cell r="H3505">
            <v>28.49</v>
          </cell>
          <cell r="I3505">
            <v>27.75</v>
          </cell>
          <cell r="J3505">
            <v>27.28</v>
          </cell>
          <cell r="K3505">
            <v>26.89</v>
          </cell>
          <cell r="L3505">
            <v>26.6</v>
          </cell>
          <cell r="M3505">
            <v>26.3</v>
          </cell>
          <cell r="N3505">
            <v>26.02</v>
          </cell>
          <cell r="O3505">
            <v>25.78</v>
          </cell>
          <cell r="P3505">
            <v>25.54</v>
          </cell>
          <cell r="Q3505">
            <v>25.33</v>
          </cell>
          <cell r="R3505">
            <v>25.16</v>
          </cell>
        </row>
        <row r="3506">
          <cell r="A3506">
            <v>2003</v>
          </cell>
          <cell r="B3506" t="str">
            <v>JUN</v>
          </cell>
          <cell r="C3506" t="str">
            <v>JUN - 2003</v>
          </cell>
          <cell r="D3506">
            <v>37778</v>
          </cell>
          <cell r="E3506">
            <v>2</v>
          </cell>
          <cell r="F3506">
            <v>37774</v>
          </cell>
          <cell r="G3506">
            <v>30.71</v>
          </cell>
          <cell r="H3506">
            <v>29.59</v>
          </cell>
          <cell r="I3506">
            <v>28.67</v>
          </cell>
          <cell r="J3506">
            <v>28.07</v>
          </cell>
          <cell r="K3506">
            <v>27.6</v>
          </cell>
          <cell r="L3506">
            <v>27.24</v>
          </cell>
          <cell r="M3506">
            <v>26.89</v>
          </cell>
          <cell r="N3506">
            <v>26.56</v>
          </cell>
          <cell r="O3506">
            <v>26.28</v>
          </cell>
          <cell r="P3506">
            <v>26</v>
          </cell>
          <cell r="Q3506">
            <v>25.76</v>
          </cell>
          <cell r="R3506">
            <v>25.56</v>
          </cell>
        </row>
        <row r="3507">
          <cell r="A3507">
            <v>2003</v>
          </cell>
          <cell r="B3507" t="str">
            <v>JUN</v>
          </cell>
          <cell r="C3507" t="str">
            <v>JUN - 2003</v>
          </cell>
          <cell r="D3507">
            <v>37778</v>
          </cell>
          <cell r="E3507">
            <v>3</v>
          </cell>
          <cell r="F3507">
            <v>37775</v>
          </cell>
          <cell r="G3507">
            <v>30.67</v>
          </cell>
          <cell r="H3507">
            <v>29.5</v>
          </cell>
          <cell r="I3507">
            <v>28.65</v>
          </cell>
          <cell r="J3507">
            <v>28.05</v>
          </cell>
          <cell r="K3507">
            <v>27.57</v>
          </cell>
          <cell r="L3507">
            <v>27.2</v>
          </cell>
          <cell r="M3507">
            <v>26.82</v>
          </cell>
          <cell r="N3507">
            <v>26.46</v>
          </cell>
          <cell r="O3507">
            <v>26.15</v>
          </cell>
          <cell r="P3507">
            <v>25.86</v>
          </cell>
          <cell r="Q3507">
            <v>25.61</v>
          </cell>
          <cell r="R3507">
            <v>25.4</v>
          </cell>
        </row>
        <row r="3508">
          <cell r="A3508">
            <v>2003</v>
          </cell>
          <cell r="B3508" t="str">
            <v>JUN</v>
          </cell>
          <cell r="C3508" t="str">
            <v>JUN - 2003</v>
          </cell>
          <cell r="D3508">
            <v>37778</v>
          </cell>
          <cell r="E3508">
            <v>4</v>
          </cell>
          <cell r="F3508">
            <v>37776</v>
          </cell>
          <cell r="G3508">
            <v>30.05</v>
          </cell>
          <cell r="H3508">
            <v>28.95</v>
          </cell>
          <cell r="I3508">
            <v>28.14</v>
          </cell>
          <cell r="J3508">
            <v>27.54</v>
          </cell>
          <cell r="K3508">
            <v>27.07</v>
          </cell>
          <cell r="L3508">
            <v>26.71</v>
          </cell>
          <cell r="M3508">
            <v>26.34</v>
          </cell>
          <cell r="N3508">
            <v>25.99</v>
          </cell>
          <cell r="O3508">
            <v>25.69</v>
          </cell>
          <cell r="P3508">
            <v>25.41</v>
          </cell>
          <cell r="Q3508">
            <v>25.17</v>
          </cell>
          <cell r="R3508">
            <v>24.97</v>
          </cell>
        </row>
        <row r="3509">
          <cell r="A3509">
            <v>2003</v>
          </cell>
          <cell r="B3509" t="str">
            <v>JUN</v>
          </cell>
          <cell r="C3509" t="str">
            <v>JUN - 2003</v>
          </cell>
          <cell r="D3509">
            <v>37778</v>
          </cell>
          <cell r="E3509">
            <v>5</v>
          </cell>
          <cell r="F3509">
            <v>37777</v>
          </cell>
          <cell r="G3509">
            <v>30.74</v>
          </cell>
          <cell r="H3509">
            <v>29.68</v>
          </cell>
          <cell r="I3509">
            <v>28.83</v>
          </cell>
          <cell r="J3509">
            <v>28.18</v>
          </cell>
          <cell r="K3509">
            <v>27.67</v>
          </cell>
          <cell r="L3509">
            <v>27.28</v>
          </cell>
          <cell r="M3509">
            <v>26.88</v>
          </cell>
          <cell r="N3509">
            <v>26.5</v>
          </cell>
          <cell r="O3509">
            <v>26.17</v>
          </cell>
          <cell r="P3509">
            <v>25.86</v>
          </cell>
          <cell r="Q3509">
            <v>25.6</v>
          </cell>
          <cell r="R3509">
            <v>25.38</v>
          </cell>
        </row>
        <row r="3510">
          <cell r="A3510">
            <v>2003</v>
          </cell>
          <cell r="B3510" t="str">
            <v>JUN</v>
          </cell>
          <cell r="C3510" t="str">
            <v>JUN - 2003</v>
          </cell>
          <cell r="D3510">
            <v>37778</v>
          </cell>
          <cell r="E3510">
            <v>6</v>
          </cell>
          <cell r="F3510">
            <v>37778</v>
          </cell>
          <cell r="G3510">
            <v>31.28</v>
          </cell>
          <cell r="H3510">
            <v>30.26</v>
          </cell>
          <cell r="I3510">
            <v>29.45</v>
          </cell>
          <cell r="J3510">
            <v>28.79</v>
          </cell>
          <cell r="K3510">
            <v>28.25</v>
          </cell>
          <cell r="L3510">
            <v>27.82</v>
          </cell>
          <cell r="M3510">
            <v>27.39</v>
          </cell>
          <cell r="N3510">
            <v>26.98</v>
          </cell>
          <cell r="O3510">
            <v>26.62</v>
          </cell>
          <cell r="P3510">
            <v>26.28</v>
          </cell>
          <cell r="Q3510">
            <v>26</v>
          </cell>
          <cell r="R3510">
            <v>25.76</v>
          </cell>
        </row>
        <row r="3511">
          <cell r="A3511">
            <v>2003</v>
          </cell>
          <cell r="B3511" t="str">
            <v>JUN</v>
          </cell>
          <cell r="C3511" t="str">
            <v>JUN - 2003</v>
          </cell>
          <cell r="D3511">
            <v>37785</v>
          </cell>
          <cell r="E3511">
            <v>9</v>
          </cell>
          <cell r="F3511">
            <v>37781</v>
          </cell>
          <cell r="G3511">
            <v>31.45</v>
          </cell>
          <cell r="H3511">
            <v>30.48</v>
          </cell>
          <cell r="I3511">
            <v>29.66</v>
          </cell>
          <cell r="J3511">
            <v>28.96</v>
          </cell>
          <cell r="K3511">
            <v>28.36</v>
          </cell>
          <cell r="L3511">
            <v>27.88</v>
          </cell>
          <cell r="M3511">
            <v>27.42</v>
          </cell>
          <cell r="N3511">
            <v>26.98</v>
          </cell>
          <cell r="O3511">
            <v>26.59</v>
          </cell>
          <cell r="P3511">
            <v>26.22</v>
          </cell>
          <cell r="Q3511">
            <v>25.92</v>
          </cell>
          <cell r="R3511">
            <v>25.66</v>
          </cell>
        </row>
        <row r="3512">
          <cell r="A3512">
            <v>2003</v>
          </cell>
          <cell r="B3512" t="str">
            <v>JUN</v>
          </cell>
          <cell r="C3512" t="str">
            <v>JUN - 2003</v>
          </cell>
          <cell r="D3512">
            <v>37785</v>
          </cell>
          <cell r="E3512">
            <v>10</v>
          </cell>
          <cell r="F3512">
            <v>37782</v>
          </cell>
          <cell r="G3512">
            <v>31.73</v>
          </cell>
          <cell r="H3512">
            <v>30.62</v>
          </cell>
          <cell r="I3512">
            <v>29.84</v>
          </cell>
          <cell r="J3512">
            <v>29.12</v>
          </cell>
          <cell r="K3512">
            <v>28.5</v>
          </cell>
          <cell r="L3512">
            <v>28</v>
          </cell>
          <cell r="M3512">
            <v>27.52</v>
          </cell>
          <cell r="N3512">
            <v>27.06</v>
          </cell>
          <cell r="O3512">
            <v>26.65</v>
          </cell>
          <cell r="P3512">
            <v>26.26</v>
          </cell>
          <cell r="Q3512">
            <v>25.94</v>
          </cell>
          <cell r="R3512">
            <v>25.66</v>
          </cell>
        </row>
        <row r="3513">
          <cell r="A3513">
            <v>2003</v>
          </cell>
          <cell r="B3513" t="str">
            <v>JUN</v>
          </cell>
          <cell r="C3513" t="str">
            <v>JUN - 2003</v>
          </cell>
          <cell r="D3513">
            <v>37785</v>
          </cell>
          <cell r="E3513">
            <v>11</v>
          </cell>
          <cell r="F3513">
            <v>37783</v>
          </cell>
          <cell r="G3513">
            <v>32.36</v>
          </cell>
          <cell r="H3513">
            <v>31.05</v>
          </cell>
          <cell r="I3513">
            <v>30.18</v>
          </cell>
          <cell r="J3513">
            <v>29.41</v>
          </cell>
          <cell r="K3513">
            <v>28.75</v>
          </cell>
          <cell r="L3513">
            <v>28.23</v>
          </cell>
          <cell r="M3513">
            <v>27.73</v>
          </cell>
          <cell r="N3513">
            <v>27.25</v>
          </cell>
          <cell r="O3513">
            <v>26.83</v>
          </cell>
          <cell r="P3513">
            <v>26.43</v>
          </cell>
          <cell r="Q3513">
            <v>26.09</v>
          </cell>
          <cell r="R3513">
            <v>25.8</v>
          </cell>
        </row>
        <row r="3514">
          <cell r="A3514">
            <v>2003</v>
          </cell>
          <cell r="B3514" t="str">
            <v>JUN</v>
          </cell>
          <cell r="C3514" t="str">
            <v>JUN - 2003</v>
          </cell>
          <cell r="D3514">
            <v>37785</v>
          </cell>
          <cell r="E3514">
            <v>12</v>
          </cell>
          <cell r="F3514">
            <v>37784</v>
          </cell>
          <cell r="G3514">
            <v>31.51</v>
          </cell>
          <cell r="H3514">
            <v>30.3</v>
          </cell>
          <cell r="I3514">
            <v>29.55</v>
          </cell>
          <cell r="J3514">
            <v>28.87</v>
          </cell>
          <cell r="K3514">
            <v>28.28</v>
          </cell>
          <cell r="L3514">
            <v>27.82</v>
          </cell>
          <cell r="M3514">
            <v>27.37</v>
          </cell>
          <cell r="N3514">
            <v>26.93</v>
          </cell>
          <cell r="O3514">
            <v>26.55</v>
          </cell>
          <cell r="P3514">
            <v>26.18</v>
          </cell>
          <cell r="Q3514">
            <v>25.85</v>
          </cell>
          <cell r="R3514">
            <v>25.58</v>
          </cell>
        </row>
        <row r="3515">
          <cell r="A3515">
            <v>2003</v>
          </cell>
          <cell r="B3515" t="str">
            <v>JUN</v>
          </cell>
          <cell r="C3515" t="str">
            <v>JUN - 2003</v>
          </cell>
          <cell r="D3515">
            <v>37785</v>
          </cell>
          <cell r="E3515">
            <v>13</v>
          </cell>
          <cell r="F3515">
            <v>37785</v>
          </cell>
          <cell r="G3515">
            <v>30.65</v>
          </cell>
          <cell r="H3515">
            <v>29.33</v>
          </cell>
          <cell r="I3515">
            <v>28.68</v>
          </cell>
          <cell r="J3515">
            <v>28.08</v>
          </cell>
          <cell r="K3515">
            <v>27.58</v>
          </cell>
          <cell r="L3515">
            <v>27.18</v>
          </cell>
          <cell r="M3515">
            <v>26.78</v>
          </cell>
          <cell r="N3515">
            <v>26.4</v>
          </cell>
          <cell r="O3515">
            <v>26.07</v>
          </cell>
          <cell r="P3515">
            <v>25.76</v>
          </cell>
          <cell r="Q3515">
            <v>25.48</v>
          </cell>
          <cell r="R3515">
            <v>25.26</v>
          </cell>
        </row>
        <row r="3516">
          <cell r="A3516">
            <v>2003</v>
          </cell>
          <cell r="B3516" t="str">
            <v>JUN</v>
          </cell>
          <cell r="C3516" t="str">
            <v>JUN - 2003</v>
          </cell>
          <cell r="D3516">
            <v>37792</v>
          </cell>
          <cell r="E3516">
            <v>16</v>
          </cell>
          <cell r="F3516">
            <v>37788</v>
          </cell>
          <cell r="G3516">
            <v>31.18</v>
          </cell>
          <cell r="H3516">
            <v>29.57</v>
          </cell>
          <cell r="I3516">
            <v>28.98</v>
          </cell>
          <cell r="J3516">
            <v>28.38</v>
          </cell>
          <cell r="K3516">
            <v>27.85</v>
          </cell>
          <cell r="L3516">
            <v>27.43</v>
          </cell>
          <cell r="M3516">
            <v>27</v>
          </cell>
          <cell r="N3516">
            <v>26.59</v>
          </cell>
          <cell r="O3516">
            <v>26.23</v>
          </cell>
          <cell r="P3516">
            <v>25.91</v>
          </cell>
          <cell r="Q3516">
            <v>25.62</v>
          </cell>
          <cell r="R3516">
            <v>25.39</v>
          </cell>
        </row>
        <row r="3517">
          <cell r="A3517">
            <v>2003</v>
          </cell>
          <cell r="B3517" t="str">
            <v>JUN</v>
          </cell>
          <cell r="C3517" t="str">
            <v>JUN - 2003</v>
          </cell>
          <cell r="D3517">
            <v>37792</v>
          </cell>
          <cell r="E3517">
            <v>17</v>
          </cell>
          <cell r="F3517">
            <v>37789</v>
          </cell>
          <cell r="G3517">
            <v>31.07</v>
          </cell>
          <cell r="H3517">
            <v>29.48</v>
          </cell>
          <cell r="I3517">
            <v>28.85</v>
          </cell>
          <cell r="J3517">
            <v>28.32</v>
          </cell>
          <cell r="K3517">
            <v>27.79</v>
          </cell>
          <cell r="L3517">
            <v>27.37</v>
          </cell>
          <cell r="M3517">
            <v>26.94</v>
          </cell>
          <cell r="N3517">
            <v>26.53</v>
          </cell>
          <cell r="O3517">
            <v>26.16</v>
          </cell>
          <cell r="P3517">
            <v>25.82</v>
          </cell>
          <cell r="Q3517">
            <v>25.53</v>
          </cell>
          <cell r="R3517">
            <v>25.3</v>
          </cell>
        </row>
        <row r="3518">
          <cell r="A3518">
            <v>2003</v>
          </cell>
          <cell r="B3518" t="str">
            <v>JUN</v>
          </cell>
          <cell r="C3518" t="str">
            <v>JUN - 2003</v>
          </cell>
          <cell r="D3518">
            <v>37792</v>
          </cell>
          <cell r="E3518">
            <v>18</v>
          </cell>
          <cell r="F3518">
            <v>37790</v>
          </cell>
          <cell r="G3518">
            <v>30.36</v>
          </cell>
          <cell r="H3518">
            <v>28.77</v>
          </cell>
          <cell r="I3518">
            <v>28.26</v>
          </cell>
          <cell r="J3518">
            <v>27.79</v>
          </cell>
          <cell r="K3518">
            <v>27.37</v>
          </cell>
          <cell r="L3518">
            <v>26.99</v>
          </cell>
          <cell r="M3518">
            <v>26.6</v>
          </cell>
          <cell r="N3518">
            <v>26.21</v>
          </cell>
          <cell r="O3518">
            <v>25.85</v>
          </cell>
          <cell r="P3518">
            <v>25.53</v>
          </cell>
          <cell r="Q3518">
            <v>25.26</v>
          </cell>
          <cell r="R3518">
            <v>25.05</v>
          </cell>
        </row>
        <row r="3519">
          <cell r="A3519">
            <v>2003</v>
          </cell>
          <cell r="B3519" t="str">
            <v>JUN</v>
          </cell>
          <cell r="C3519" t="str">
            <v>JUN - 2003</v>
          </cell>
          <cell r="D3519">
            <v>37792</v>
          </cell>
          <cell r="E3519">
            <v>19</v>
          </cell>
          <cell r="F3519">
            <v>37791</v>
          </cell>
          <cell r="G3519">
            <v>29.96</v>
          </cell>
          <cell r="H3519">
            <v>28.51</v>
          </cell>
          <cell r="I3519">
            <v>28.09</v>
          </cell>
          <cell r="J3519">
            <v>27.64</v>
          </cell>
          <cell r="K3519">
            <v>27.23</v>
          </cell>
          <cell r="L3519">
            <v>26.88</v>
          </cell>
          <cell r="M3519">
            <v>26.51</v>
          </cell>
          <cell r="N3519">
            <v>26.15</v>
          </cell>
          <cell r="O3519">
            <v>25.81</v>
          </cell>
          <cell r="P3519">
            <v>25.52</v>
          </cell>
          <cell r="Q3519">
            <v>25.27</v>
          </cell>
          <cell r="R3519">
            <v>25.08</v>
          </cell>
        </row>
        <row r="3520">
          <cell r="A3520">
            <v>2003</v>
          </cell>
          <cell r="B3520" t="str">
            <v>JUN</v>
          </cell>
          <cell r="C3520" t="str">
            <v>JUN - 2003</v>
          </cell>
          <cell r="D3520">
            <v>37792</v>
          </cell>
          <cell r="E3520">
            <v>20</v>
          </cell>
          <cell r="F3520">
            <v>37792</v>
          </cell>
          <cell r="G3520">
            <v>30.82</v>
          </cell>
          <cell r="H3520">
            <v>29.48</v>
          </cell>
          <cell r="I3520">
            <v>28.98</v>
          </cell>
          <cell r="J3520">
            <v>28.44</v>
          </cell>
          <cell r="K3520">
            <v>27.98</v>
          </cell>
          <cell r="L3520">
            <v>27.57</v>
          </cell>
          <cell r="M3520">
            <v>27.16</v>
          </cell>
          <cell r="N3520">
            <v>26.77</v>
          </cell>
          <cell r="O3520">
            <v>26.41</v>
          </cell>
          <cell r="P3520">
            <v>26.11</v>
          </cell>
          <cell r="Q3520">
            <v>25.84</v>
          </cell>
          <cell r="R3520">
            <v>25.64</v>
          </cell>
        </row>
        <row r="3521">
          <cell r="A3521">
            <v>2003</v>
          </cell>
          <cell r="B3521" t="str">
            <v>JUN</v>
          </cell>
          <cell r="C3521" t="str">
            <v>JUN - 2003</v>
          </cell>
          <cell r="D3521">
            <v>37799</v>
          </cell>
          <cell r="E3521">
            <v>23</v>
          </cell>
          <cell r="F3521">
            <v>37795</v>
          </cell>
          <cell r="G3521">
            <v>29.17</v>
          </cell>
          <cell r="H3521">
            <v>28.78</v>
          </cell>
          <cell r="I3521">
            <v>28.33</v>
          </cell>
          <cell r="J3521">
            <v>27.9</v>
          </cell>
          <cell r="K3521">
            <v>27.51</v>
          </cell>
          <cell r="L3521">
            <v>27.11</v>
          </cell>
          <cell r="M3521">
            <v>26.73</v>
          </cell>
          <cell r="N3521">
            <v>26.37</v>
          </cell>
          <cell r="O3521">
            <v>26.07</v>
          </cell>
          <cell r="P3521">
            <v>25.8</v>
          </cell>
          <cell r="Q3521">
            <v>25.6</v>
          </cell>
          <cell r="R3521">
            <v>25.42</v>
          </cell>
        </row>
        <row r="3522">
          <cell r="A3522">
            <v>2003</v>
          </cell>
          <cell r="B3522" t="str">
            <v>JUN</v>
          </cell>
          <cell r="C3522" t="str">
            <v>JUN - 2003</v>
          </cell>
          <cell r="D3522">
            <v>37799</v>
          </cell>
          <cell r="E3522">
            <v>24</v>
          </cell>
          <cell r="F3522">
            <v>37796</v>
          </cell>
          <cell r="G3522">
            <v>28.78</v>
          </cell>
          <cell r="H3522">
            <v>28.36</v>
          </cell>
          <cell r="I3522">
            <v>27.97</v>
          </cell>
          <cell r="J3522">
            <v>27.59</v>
          </cell>
          <cell r="K3522">
            <v>27.24</v>
          </cell>
          <cell r="L3522">
            <v>26.88</v>
          </cell>
          <cell r="M3522">
            <v>26.53</v>
          </cell>
          <cell r="N3522">
            <v>26.2</v>
          </cell>
          <cell r="O3522">
            <v>25.91</v>
          </cell>
          <cell r="P3522">
            <v>25.66</v>
          </cell>
          <cell r="Q3522">
            <v>25.47</v>
          </cell>
          <cell r="R3522">
            <v>25.29</v>
          </cell>
        </row>
        <row r="3523">
          <cell r="A3523">
            <v>2003</v>
          </cell>
          <cell r="B3523" t="str">
            <v>JUN</v>
          </cell>
          <cell r="C3523" t="str">
            <v>JUN - 2003</v>
          </cell>
          <cell r="D3523">
            <v>37799</v>
          </cell>
          <cell r="E3523">
            <v>25</v>
          </cell>
          <cell r="F3523">
            <v>37797</v>
          </cell>
          <cell r="G3523">
            <v>29.95</v>
          </cell>
          <cell r="H3523">
            <v>29.34</v>
          </cell>
          <cell r="I3523">
            <v>28.87</v>
          </cell>
          <cell r="J3523">
            <v>28.42</v>
          </cell>
          <cell r="K3523">
            <v>28.01</v>
          </cell>
          <cell r="L3523">
            <v>27.59</v>
          </cell>
          <cell r="M3523">
            <v>27.18</v>
          </cell>
          <cell r="N3523">
            <v>26.81</v>
          </cell>
          <cell r="O3523">
            <v>26.47</v>
          </cell>
          <cell r="P3523">
            <v>26.18</v>
          </cell>
          <cell r="Q3523">
            <v>25.95</v>
          </cell>
          <cell r="R3523">
            <v>25.75</v>
          </cell>
        </row>
        <row r="3524">
          <cell r="A3524">
            <v>2003</v>
          </cell>
          <cell r="B3524" t="str">
            <v>JUN</v>
          </cell>
          <cell r="C3524" t="str">
            <v>JUN - 2003</v>
          </cell>
          <cell r="D3524">
            <v>37799</v>
          </cell>
          <cell r="E3524">
            <v>26</v>
          </cell>
          <cell r="F3524">
            <v>37798</v>
          </cell>
          <cell r="G3524">
            <v>29.01</v>
          </cell>
          <cell r="H3524">
            <v>28.55</v>
          </cell>
          <cell r="I3524">
            <v>28.15</v>
          </cell>
          <cell r="J3524">
            <v>27.76</v>
          </cell>
          <cell r="K3524">
            <v>27.38</v>
          </cell>
          <cell r="L3524">
            <v>26.99</v>
          </cell>
          <cell r="M3524">
            <v>26.61</v>
          </cell>
          <cell r="N3524">
            <v>26.27</v>
          </cell>
          <cell r="O3524">
            <v>25.95</v>
          </cell>
          <cell r="P3524">
            <v>25.68</v>
          </cell>
          <cell r="Q3524">
            <v>25.47</v>
          </cell>
          <cell r="R3524">
            <v>25.28</v>
          </cell>
        </row>
        <row r="3525">
          <cell r="A3525">
            <v>2003</v>
          </cell>
          <cell r="B3525" t="str">
            <v>JUN</v>
          </cell>
          <cell r="C3525" t="str">
            <v>JUN - 2003</v>
          </cell>
          <cell r="D3525">
            <v>37799</v>
          </cell>
          <cell r="E3525">
            <v>27</v>
          </cell>
          <cell r="F3525">
            <v>37799</v>
          </cell>
          <cell r="G3525">
            <v>29.27</v>
          </cell>
          <cell r="H3525">
            <v>28.9</v>
          </cell>
          <cell r="I3525">
            <v>28.52</v>
          </cell>
          <cell r="J3525">
            <v>28.13</v>
          </cell>
          <cell r="K3525">
            <v>27.74</v>
          </cell>
          <cell r="L3525">
            <v>27.33</v>
          </cell>
          <cell r="M3525">
            <v>26.94</v>
          </cell>
          <cell r="N3525">
            <v>26.59</v>
          </cell>
          <cell r="O3525">
            <v>26.26</v>
          </cell>
          <cell r="P3525">
            <v>25.99</v>
          </cell>
          <cell r="Q3525">
            <v>25.78</v>
          </cell>
          <cell r="R3525">
            <v>25.59</v>
          </cell>
        </row>
        <row r="3526">
          <cell r="A3526">
            <v>2003</v>
          </cell>
          <cell r="B3526" t="str">
            <v>JUN</v>
          </cell>
          <cell r="C3526" t="str">
            <v>JUN - 2003</v>
          </cell>
          <cell r="D3526">
            <v>37806</v>
          </cell>
          <cell r="E3526">
            <v>30</v>
          </cell>
          <cell r="F3526">
            <v>37802</v>
          </cell>
          <cell r="G3526">
            <v>30.19</v>
          </cell>
          <cell r="H3526">
            <v>29.77</v>
          </cell>
          <cell r="I3526">
            <v>29.27</v>
          </cell>
          <cell r="J3526">
            <v>28.83</v>
          </cell>
          <cell r="K3526">
            <v>28.41</v>
          </cell>
          <cell r="L3526">
            <v>27.96</v>
          </cell>
          <cell r="M3526">
            <v>27.53</v>
          </cell>
          <cell r="N3526">
            <v>27.13</v>
          </cell>
          <cell r="O3526">
            <v>26.76</v>
          </cell>
          <cell r="P3526">
            <v>26.45</v>
          </cell>
          <cell r="Q3526">
            <v>26.21</v>
          </cell>
          <cell r="R3526">
            <v>25.99</v>
          </cell>
        </row>
        <row r="3527">
          <cell r="A3527">
            <v>2003</v>
          </cell>
          <cell r="B3527" t="str">
            <v>JUL</v>
          </cell>
          <cell r="C3527" t="str">
            <v>JUL - 2003</v>
          </cell>
          <cell r="D3527">
            <v>37806</v>
          </cell>
          <cell r="E3527">
            <v>1</v>
          </cell>
          <cell r="F3527">
            <v>37803</v>
          </cell>
          <cell r="G3527">
            <v>30.4</v>
          </cell>
          <cell r="H3527">
            <v>30.05</v>
          </cell>
          <cell r="I3527">
            <v>29.45</v>
          </cell>
          <cell r="J3527">
            <v>28.98</v>
          </cell>
          <cell r="K3527">
            <v>28.55</v>
          </cell>
          <cell r="L3527">
            <v>28.09</v>
          </cell>
          <cell r="M3527">
            <v>27.65</v>
          </cell>
          <cell r="N3527">
            <v>27.25</v>
          </cell>
          <cell r="O3527">
            <v>26.88</v>
          </cell>
          <cell r="P3527">
            <v>26.55</v>
          </cell>
          <cell r="Q3527">
            <v>26.3</v>
          </cell>
          <cell r="R3527">
            <v>26.08</v>
          </cell>
        </row>
        <row r="3528">
          <cell r="A3528">
            <v>2003</v>
          </cell>
          <cell r="B3528" t="str">
            <v>JUL</v>
          </cell>
          <cell r="C3528" t="str">
            <v>JUL - 2003</v>
          </cell>
          <cell r="D3528">
            <v>37806</v>
          </cell>
          <cell r="E3528">
            <v>2</v>
          </cell>
          <cell r="F3528">
            <v>37804</v>
          </cell>
          <cell r="G3528">
            <v>30.15</v>
          </cell>
          <cell r="H3528">
            <v>29.81</v>
          </cell>
          <cell r="I3528">
            <v>29.21</v>
          </cell>
          <cell r="J3528">
            <v>28.76</v>
          </cell>
          <cell r="K3528">
            <v>28.34</v>
          </cell>
          <cell r="L3528">
            <v>27.9</v>
          </cell>
          <cell r="M3528">
            <v>27.47</v>
          </cell>
          <cell r="N3528">
            <v>27.07</v>
          </cell>
          <cell r="O3528">
            <v>26.72</v>
          </cell>
          <cell r="P3528">
            <v>26.42</v>
          </cell>
          <cell r="Q3528">
            <v>26.18</v>
          </cell>
          <cell r="R3528">
            <v>25.96</v>
          </cell>
        </row>
        <row r="3529">
          <cell r="A3529">
            <v>2003</v>
          </cell>
          <cell r="B3529" t="str">
            <v>JUL</v>
          </cell>
          <cell r="C3529" t="str">
            <v>JUL - 2003</v>
          </cell>
          <cell r="D3529">
            <v>37806</v>
          </cell>
          <cell r="E3529">
            <v>3</v>
          </cell>
          <cell r="F3529">
            <v>37805</v>
          </cell>
          <cell r="G3529">
            <v>30.42</v>
          </cell>
          <cell r="H3529">
            <v>30.02</v>
          </cell>
          <cell r="I3529">
            <v>29.4</v>
          </cell>
          <cell r="J3529">
            <v>28.94</v>
          </cell>
          <cell r="K3529">
            <v>28.52</v>
          </cell>
          <cell r="L3529">
            <v>28.07</v>
          </cell>
          <cell r="M3529">
            <v>27.63</v>
          </cell>
          <cell r="N3529">
            <v>27.22</v>
          </cell>
          <cell r="O3529">
            <v>26.86</v>
          </cell>
          <cell r="P3529">
            <v>26.56</v>
          </cell>
          <cell r="Q3529">
            <v>26.32</v>
          </cell>
          <cell r="R3529">
            <v>26.1</v>
          </cell>
        </row>
        <row r="3530">
          <cell r="A3530">
            <v>2003</v>
          </cell>
          <cell r="B3530" t="str">
            <v>JUL</v>
          </cell>
          <cell r="C3530" t="str">
            <v>JUL - 2003</v>
          </cell>
          <cell r="D3530">
            <v>37806</v>
          </cell>
          <cell r="E3530">
            <v>4</v>
          </cell>
          <cell r="F3530">
            <v>37806</v>
          </cell>
        </row>
        <row r="3531">
          <cell r="A3531">
            <v>2003</v>
          </cell>
          <cell r="B3531" t="str">
            <v>JUL</v>
          </cell>
          <cell r="C3531" t="str">
            <v>JUL - 2003</v>
          </cell>
          <cell r="D3531">
            <v>37813</v>
          </cell>
          <cell r="E3531">
            <v>7</v>
          </cell>
          <cell r="F3531">
            <v>37809</v>
          </cell>
          <cell r="G3531">
            <v>30.13</v>
          </cell>
          <cell r="H3531">
            <v>29.72</v>
          </cell>
          <cell r="I3531">
            <v>29.2</v>
          </cell>
          <cell r="J3531">
            <v>28.81</v>
          </cell>
          <cell r="K3531">
            <v>28.44</v>
          </cell>
          <cell r="L3531">
            <v>28.04</v>
          </cell>
          <cell r="M3531">
            <v>27.64</v>
          </cell>
          <cell r="N3531">
            <v>27.26</v>
          </cell>
          <cell r="O3531">
            <v>26.91</v>
          </cell>
          <cell r="P3531">
            <v>26.62</v>
          </cell>
          <cell r="Q3531">
            <v>26.4</v>
          </cell>
          <cell r="R3531">
            <v>26.18</v>
          </cell>
        </row>
        <row r="3532">
          <cell r="A3532">
            <v>2003</v>
          </cell>
          <cell r="B3532" t="str">
            <v>JUL</v>
          </cell>
          <cell r="C3532" t="str">
            <v>JUL - 2003</v>
          </cell>
          <cell r="D3532">
            <v>37813</v>
          </cell>
          <cell r="E3532">
            <v>8</v>
          </cell>
          <cell r="F3532">
            <v>37810</v>
          </cell>
          <cell r="G3532">
            <v>30.22</v>
          </cell>
          <cell r="H3532">
            <v>29.92</v>
          </cell>
          <cell r="I3532">
            <v>29.41</v>
          </cell>
          <cell r="J3532">
            <v>29.01</v>
          </cell>
          <cell r="K3532">
            <v>28.63</v>
          </cell>
          <cell r="L3532">
            <v>28.22</v>
          </cell>
          <cell r="M3532">
            <v>27.81</v>
          </cell>
          <cell r="N3532">
            <v>27.42</v>
          </cell>
          <cell r="O3532">
            <v>27.06</v>
          </cell>
          <cell r="P3532">
            <v>26.77</v>
          </cell>
          <cell r="Q3532">
            <v>26.55</v>
          </cell>
          <cell r="R3532">
            <v>26.33</v>
          </cell>
        </row>
        <row r="3533">
          <cell r="A3533">
            <v>2003</v>
          </cell>
          <cell r="B3533" t="str">
            <v>JUL</v>
          </cell>
          <cell r="C3533" t="str">
            <v>JUL - 2003</v>
          </cell>
          <cell r="D3533">
            <v>37813</v>
          </cell>
          <cell r="E3533">
            <v>9</v>
          </cell>
          <cell r="F3533">
            <v>37811</v>
          </cell>
          <cell r="G3533">
            <v>30.88</v>
          </cell>
          <cell r="H3533">
            <v>30.63</v>
          </cell>
          <cell r="I3533">
            <v>30.09</v>
          </cell>
          <cell r="J3533">
            <v>29.65</v>
          </cell>
          <cell r="K3533">
            <v>29.22</v>
          </cell>
          <cell r="L3533">
            <v>28.75</v>
          </cell>
          <cell r="M3533">
            <v>28.3</v>
          </cell>
          <cell r="N3533">
            <v>27.88</v>
          </cell>
          <cell r="O3533">
            <v>27.48</v>
          </cell>
          <cell r="P3533">
            <v>27.16</v>
          </cell>
          <cell r="Q3533">
            <v>26.91</v>
          </cell>
          <cell r="R3533">
            <v>26.68</v>
          </cell>
        </row>
        <row r="3534">
          <cell r="A3534">
            <v>2003</v>
          </cell>
          <cell r="B3534" t="str">
            <v>JUL</v>
          </cell>
          <cell r="C3534" t="str">
            <v>JUL - 2003</v>
          </cell>
          <cell r="D3534">
            <v>37813</v>
          </cell>
          <cell r="E3534">
            <v>10</v>
          </cell>
          <cell r="F3534">
            <v>37812</v>
          </cell>
          <cell r="G3534">
            <v>31.06</v>
          </cell>
          <cell r="H3534">
            <v>30.77</v>
          </cell>
          <cell r="I3534">
            <v>30.18</v>
          </cell>
          <cell r="J3534">
            <v>29.69</v>
          </cell>
          <cell r="K3534">
            <v>29.22</v>
          </cell>
          <cell r="L3534">
            <v>28.72</v>
          </cell>
          <cell r="M3534">
            <v>28.25</v>
          </cell>
          <cell r="N3534">
            <v>27.81</v>
          </cell>
          <cell r="O3534">
            <v>27.41</v>
          </cell>
          <cell r="P3534">
            <v>27.07</v>
          </cell>
          <cell r="Q3534">
            <v>26.8</v>
          </cell>
          <cell r="R3534">
            <v>26.55</v>
          </cell>
        </row>
        <row r="3535">
          <cell r="A3535">
            <v>2003</v>
          </cell>
          <cell r="B3535" t="str">
            <v>JUL</v>
          </cell>
          <cell r="C3535" t="str">
            <v>JUL - 2003</v>
          </cell>
          <cell r="D3535">
            <v>37813</v>
          </cell>
          <cell r="E3535">
            <v>11</v>
          </cell>
          <cell r="F3535">
            <v>37813</v>
          </cell>
          <cell r="G3535">
            <v>31.28</v>
          </cell>
          <cell r="H3535">
            <v>31.05</v>
          </cell>
          <cell r="I3535">
            <v>30.45</v>
          </cell>
          <cell r="J3535">
            <v>29.92</v>
          </cell>
          <cell r="K3535">
            <v>29.43</v>
          </cell>
          <cell r="L3535">
            <v>28.92</v>
          </cell>
          <cell r="M3535">
            <v>28.44</v>
          </cell>
          <cell r="N3535">
            <v>27.99</v>
          </cell>
          <cell r="O3535">
            <v>27.58</v>
          </cell>
          <cell r="P3535">
            <v>27.22</v>
          </cell>
          <cell r="Q3535">
            <v>26.93</v>
          </cell>
          <cell r="R3535">
            <v>26.66</v>
          </cell>
        </row>
        <row r="3536">
          <cell r="A3536">
            <v>2003</v>
          </cell>
          <cell r="B3536" t="str">
            <v>JUL</v>
          </cell>
          <cell r="C3536" t="str">
            <v>JUL - 2003</v>
          </cell>
          <cell r="D3536">
            <v>37820</v>
          </cell>
          <cell r="E3536">
            <v>14</v>
          </cell>
          <cell r="F3536">
            <v>37816</v>
          </cell>
          <cell r="G3536">
            <v>31.27</v>
          </cell>
          <cell r="H3536">
            <v>31.05</v>
          </cell>
          <cell r="I3536">
            <v>30.45</v>
          </cell>
          <cell r="J3536">
            <v>29.91</v>
          </cell>
          <cell r="K3536">
            <v>29.42</v>
          </cell>
          <cell r="L3536">
            <v>28.91</v>
          </cell>
          <cell r="M3536">
            <v>28.43</v>
          </cell>
          <cell r="N3536">
            <v>27.98</v>
          </cell>
          <cell r="O3536">
            <v>27.57</v>
          </cell>
          <cell r="P3536">
            <v>27.21</v>
          </cell>
          <cell r="Q3536">
            <v>26.92</v>
          </cell>
          <cell r="R3536">
            <v>26.65</v>
          </cell>
        </row>
        <row r="3537">
          <cell r="A3537">
            <v>2003</v>
          </cell>
          <cell r="B3537" t="str">
            <v>JUL</v>
          </cell>
          <cell r="C3537" t="str">
            <v>JUL - 2003</v>
          </cell>
          <cell r="D3537">
            <v>37820</v>
          </cell>
          <cell r="E3537">
            <v>15</v>
          </cell>
          <cell r="F3537">
            <v>37817</v>
          </cell>
          <cell r="G3537">
            <v>31.62</v>
          </cell>
          <cell r="H3537">
            <v>31.11</v>
          </cell>
          <cell r="I3537">
            <v>30.5</v>
          </cell>
          <cell r="J3537">
            <v>29.97</v>
          </cell>
          <cell r="K3537">
            <v>29.48</v>
          </cell>
          <cell r="L3537">
            <v>28.97</v>
          </cell>
          <cell r="M3537">
            <v>28.49</v>
          </cell>
          <cell r="N3537">
            <v>28.04</v>
          </cell>
          <cell r="O3537">
            <v>27.63</v>
          </cell>
          <cell r="P3537">
            <v>27.27</v>
          </cell>
          <cell r="Q3537">
            <v>26.98</v>
          </cell>
          <cell r="R3537">
            <v>26.71</v>
          </cell>
        </row>
        <row r="3538">
          <cell r="A3538">
            <v>2003</v>
          </cell>
          <cell r="B3538" t="str">
            <v>JUL</v>
          </cell>
          <cell r="C3538" t="str">
            <v>JUL - 2003</v>
          </cell>
          <cell r="D3538">
            <v>37820</v>
          </cell>
          <cell r="E3538">
            <v>16</v>
          </cell>
          <cell r="F3538">
            <v>37818</v>
          </cell>
          <cell r="G3538">
            <v>31.05</v>
          </cell>
          <cell r="H3538">
            <v>30.41</v>
          </cell>
          <cell r="I3538">
            <v>29.85</v>
          </cell>
          <cell r="J3538">
            <v>29.39</v>
          </cell>
          <cell r="K3538">
            <v>28.95</v>
          </cell>
          <cell r="L3538">
            <v>28.47</v>
          </cell>
          <cell r="M3538">
            <v>28.03</v>
          </cell>
          <cell r="N3538">
            <v>27.61</v>
          </cell>
          <cell r="O3538">
            <v>27.22</v>
          </cell>
          <cell r="P3538">
            <v>26.89</v>
          </cell>
          <cell r="Q3538">
            <v>26.63</v>
          </cell>
          <cell r="R3538">
            <v>26.37</v>
          </cell>
        </row>
        <row r="3539">
          <cell r="A3539">
            <v>2003</v>
          </cell>
          <cell r="B3539" t="str">
            <v>JUL</v>
          </cell>
          <cell r="C3539" t="str">
            <v>JUL - 2003</v>
          </cell>
          <cell r="D3539">
            <v>37820</v>
          </cell>
          <cell r="E3539">
            <v>17</v>
          </cell>
          <cell r="F3539">
            <v>37819</v>
          </cell>
          <cell r="G3539">
            <v>31.41</v>
          </cell>
          <cell r="H3539">
            <v>30.72</v>
          </cell>
          <cell r="I3539">
            <v>30.16</v>
          </cell>
          <cell r="J3539">
            <v>29.65</v>
          </cell>
          <cell r="K3539">
            <v>29.18</v>
          </cell>
          <cell r="L3539">
            <v>28.69</v>
          </cell>
          <cell r="M3539">
            <v>28.24</v>
          </cell>
          <cell r="N3539">
            <v>27.81</v>
          </cell>
          <cell r="O3539">
            <v>27.41</v>
          </cell>
          <cell r="P3539">
            <v>27.07</v>
          </cell>
          <cell r="Q3539">
            <v>26.8</v>
          </cell>
          <cell r="R3539">
            <v>26.54</v>
          </cell>
        </row>
        <row r="3540">
          <cell r="A3540">
            <v>2003</v>
          </cell>
          <cell r="B3540" t="str">
            <v>JUL</v>
          </cell>
          <cell r="C3540" t="str">
            <v>JUL - 2003</v>
          </cell>
          <cell r="D3540">
            <v>37820</v>
          </cell>
          <cell r="E3540">
            <v>18</v>
          </cell>
          <cell r="F3540">
            <v>37820</v>
          </cell>
          <cell r="G3540">
            <v>31.96</v>
          </cell>
          <cell r="H3540">
            <v>31.03</v>
          </cell>
          <cell r="I3540">
            <v>30.49</v>
          </cell>
          <cell r="J3540">
            <v>29.94</v>
          </cell>
          <cell r="K3540">
            <v>29.42</v>
          </cell>
          <cell r="L3540">
            <v>28.89</v>
          </cell>
          <cell r="M3540">
            <v>28.41</v>
          </cell>
          <cell r="N3540">
            <v>27.95</v>
          </cell>
          <cell r="O3540">
            <v>27.52</v>
          </cell>
          <cell r="P3540">
            <v>27.15</v>
          </cell>
          <cell r="Q3540">
            <v>26.85</v>
          </cell>
          <cell r="R3540">
            <v>26.58</v>
          </cell>
        </row>
        <row r="3541">
          <cell r="A3541">
            <v>2003</v>
          </cell>
          <cell r="B3541" t="str">
            <v>JUL</v>
          </cell>
          <cell r="C3541" t="str">
            <v>JUL - 2003</v>
          </cell>
          <cell r="D3541">
            <v>37827</v>
          </cell>
          <cell r="E3541">
            <v>21</v>
          </cell>
          <cell r="F3541">
            <v>37823</v>
          </cell>
          <cell r="G3541">
            <v>31.78</v>
          </cell>
          <cell r="H3541">
            <v>30.83</v>
          </cell>
          <cell r="I3541">
            <v>30.4</v>
          </cell>
          <cell r="J3541">
            <v>29.93</v>
          </cell>
          <cell r="K3541">
            <v>29.43</v>
          </cell>
          <cell r="L3541">
            <v>28.93</v>
          </cell>
          <cell r="M3541">
            <v>28.46</v>
          </cell>
          <cell r="N3541">
            <v>28.01</v>
          </cell>
          <cell r="O3541">
            <v>27.59</v>
          </cell>
          <cell r="P3541">
            <v>27.23</v>
          </cell>
          <cell r="Q3541">
            <v>26.93</v>
          </cell>
          <cell r="R3541">
            <v>26.68</v>
          </cell>
        </row>
        <row r="3542">
          <cell r="A3542">
            <v>2003</v>
          </cell>
          <cell r="B3542" t="str">
            <v>JUL</v>
          </cell>
          <cell r="C3542" t="str">
            <v>JUL - 2003</v>
          </cell>
          <cell r="D3542">
            <v>37827</v>
          </cell>
          <cell r="E3542">
            <v>22</v>
          </cell>
          <cell r="F3542">
            <v>37824</v>
          </cell>
          <cell r="G3542">
            <v>30.19</v>
          </cell>
          <cell r="H3542">
            <v>29.49</v>
          </cell>
          <cell r="I3542">
            <v>29.13</v>
          </cell>
          <cell r="J3542">
            <v>28.73</v>
          </cell>
          <cell r="K3542">
            <v>28.3</v>
          </cell>
          <cell r="L3542">
            <v>27.86</v>
          </cell>
          <cell r="M3542">
            <v>27.44</v>
          </cell>
          <cell r="N3542">
            <v>27.05</v>
          </cell>
          <cell r="O3542">
            <v>26.69</v>
          </cell>
          <cell r="P3542">
            <v>26.4</v>
          </cell>
          <cell r="Q3542">
            <v>26.17</v>
          </cell>
          <cell r="R3542">
            <v>25.98</v>
          </cell>
        </row>
        <row r="3543">
          <cell r="A3543">
            <v>2003</v>
          </cell>
          <cell r="B3543" t="str">
            <v>JUL</v>
          </cell>
          <cell r="C3543" t="str">
            <v>JUL - 2003</v>
          </cell>
          <cell r="D3543">
            <v>37827</v>
          </cell>
          <cell r="E3543">
            <v>23</v>
          </cell>
          <cell r="F3543">
            <v>37825</v>
          </cell>
          <cell r="G3543">
            <v>29.67</v>
          </cell>
          <cell r="H3543">
            <v>29.32</v>
          </cell>
          <cell r="I3543">
            <v>28.95</v>
          </cell>
          <cell r="J3543">
            <v>28.56</v>
          </cell>
          <cell r="K3543">
            <v>28.12</v>
          </cell>
          <cell r="L3543">
            <v>27.7</v>
          </cell>
          <cell r="M3543">
            <v>27.31</v>
          </cell>
          <cell r="N3543">
            <v>26.95</v>
          </cell>
          <cell r="O3543">
            <v>26.66</v>
          </cell>
          <cell r="P3543">
            <v>26.43</v>
          </cell>
          <cell r="Q3543">
            <v>26.24</v>
          </cell>
          <cell r="R3543">
            <v>26.07</v>
          </cell>
        </row>
        <row r="3544">
          <cell r="A3544">
            <v>2003</v>
          </cell>
          <cell r="B3544" t="str">
            <v>JUL</v>
          </cell>
          <cell r="C3544" t="str">
            <v>JUL - 2003</v>
          </cell>
          <cell r="D3544">
            <v>37827</v>
          </cell>
          <cell r="E3544">
            <v>24</v>
          </cell>
          <cell r="F3544">
            <v>37826</v>
          </cell>
          <cell r="G3544">
            <v>30.22</v>
          </cell>
          <cell r="H3544">
            <v>29.82</v>
          </cell>
          <cell r="I3544">
            <v>29.4</v>
          </cell>
          <cell r="J3544">
            <v>28.98</v>
          </cell>
          <cell r="K3544">
            <v>28.53</v>
          </cell>
          <cell r="L3544">
            <v>28.1</v>
          </cell>
          <cell r="M3544">
            <v>27.7</v>
          </cell>
          <cell r="N3544">
            <v>27.33</v>
          </cell>
          <cell r="O3544">
            <v>27.03</v>
          </cell>
          <cell r="P3544">
            <v>26.79</v>
          </cell>
          <cell r="Q3544">
            <v>26.59</v>
          </cell>
          <cell r="R3544">
            <v>26.41</v>
          </cell>
        </row>
        <row r="3545">
          <cell r="A3545">
            <v>2003</v>
          </cell>
          <cell r="B3545" t="str">
            <v>JUL</v>
          </cell>
          <cell r="C3545" t="str">
            <v>JUL - 2003</v>
          </cell>
          <cell r="D3545">
            <v>37827</v>
          </cell>
          <cell r="E3545">
            <v>25</v>
          </cell>
          <cell r="F3545">
            <v>37827</v>
          </cell>
          <cell r="G3545">
            <v>30.17</v>
          </cell>
          <cell r="H3545">
            <v>29.83</v>
          </cell>
          <cell r="I3545">
            <v>29.38</v>
          </cell>
          <cell r="J3545">
            <v>28.94</v>
          </cell>
          <cell r="K3545">
            <v>28.48</v>
          </cell>
          <cell r="L3545">
            <v>28.04</v>
          </cell>
          <cell r="M3545">
            <v>27.63</v>
          </cell>
          <cell r="N3545">
            <v>27.25</v>
          </cell>
          <cell r="O3545">
            <v>26.94</v>
          </cell>
          <cell r="P3545">
            <v>26.69</v>
          </cell>
          <cell r="Q3545">
            <v>26.48</v>
          </cell>
          <cell r="R3545">
            <v>26.29</v>
          </cell>
        </row>
        <row r="3546">
          <cell r="A3546">
            <v>2003</v>
          </cell>
          <cell r="B3546" t="str">
            <v>JUL</v>
          </cell>
          <cell r="C3546" t="str">
            <v>JUL - 2003</v>
          </cell>
          <cell r="D3546">
            <v>37834</v>
          </cell>
          <cell r="E3546">
            <v>28</v>
          </cell>
          <cell r="F3546">
            <v>37830</v>
          </cell>
          <cell r="G3546">
            <v>30.11</v>
          </cell>
          <cell r="H3546">
            <v>29.73</v>
          </cell>
          <cell r="I3546">
            <v>29.3</v>
          </cell>
          <cell r="J3546">
            <v>28.88</v>
          </cell>
          <cell r="K3546">
            <v>28.44</v>
          </cell>
          <cell r="L3546">
            <v>28.01</v>
          </cell>
          <cell r="M3546">
            <v>27.61</v>
          </cell>
          <cell r="N3546">
            <v>27.24</v>
          </cell>
          <cell r="O3546">
            <v>26.94</v>
          </cell>
          <cell r="P3546">
            <v>26.7</v>
          </cell>
          <cell r="Q3546">
            <v>26.49</v>
          </cell>
          <cell r="R3546">
            <v>26.3</v>
          </cell>
        </row>
        <row r="3547">
          <cell r="A3547">
            <v>2003</v>
          </cell>
          <cell r="B3547" t="str">
            <v>JUL</v>
          </cell>
          <cell r="C3547" t="str">
            <v>JUL - 2003</v>
          </cell>
          <cell r="D3547">
            <v>37834</v>
          </cell>
          <cell r="E3547">
            <v>29</v>
          </cell>
          <cell r="F3547">
            <v>37831</v>
          </cell>
          <cell r="G3547">
            <v>30.24</v>
          </cell>
          <cell r="H3547">
            <v>29.83</v>
          </cell>
          <cell r="I3547">
            <v>29.39</v>
          </cell>
          <cell r="J3547">
            <v>28.96</v>
          </cell>
          <cell r="K3547">
            <v>28.51</v>
          </cell>
          <cell r="L3547">
            <v>28.07</v>
          </cell>
          <cell r="M3547">
            <v>27.66</v>
          </cell>
          <cell r="N3547">
            <v>27.28</v>
          </cell>
          <cell r="O3547">
            <v>26.95</v>
          </cell>
          <cell r="P3547">
            <v>26.7</v>
          </cell>
          <cell r="Q3547">
            <v>26.49</v>
          </cell>
          <cell r="R3547">
            <v>26.3</v>
          </cell>
        </row>
        <row r="3548">
          <cell r="A3548">
            <v>2003</v>
          </cell>
          <cell r="B3548" t="str">
            <v>JUL</v>
          </cell>
          <cell r="C3548" t="str">
            <v>JUL - 2003</v>
          </cell>
          <cell r="D3548">
            <v>37834</v>
          </cell>
          <cell r="E3548">
            <v>30</v>
          </cell>
          <cell r="F3548">
            <v>37832</v>
          </cell>
          <cell r="G3548">
            <v>30.68</v>
          </cell>
          <cell r="H3548">
            <v>30.31</v>
          </cell>
          <cell r="I3548">
            <v>29.82</v>
          </cell>
          <cell r="J3548">
            <v>29.35</v>
          </cell>
          <cell r="K3548">
            <v>28.87</v>
          </cell>
          <cell r="L3548">
            <v>28.41</v>
          </cell>
          <cell r="M3548">
            <v>27.98</v>
          </cell>
          <cell r="N3548">
            <v>27.58</v>
          </cell>
          <cell r="O3548">
            <v>27.23</v>
          </cell>
          <cell r="P3548">
            <v>26.96</v>
          </cell>
          <cell r="Q3548">
            <v>26.74</v>
          </cell>
          <cell r="R3548">
            <v>26.54</v>
          </cell>
        </row>
        <row r="3549">
          <cell r="A3549">
            <v>2003</v>
          </cell>
          <cell r="B3549" t="str">
            <v>JUL</v>
          </cell>
          <cell r="C3549" t="str">
            <v>JUL - 2003</v>
          </cell>
          <cell r="D3549">
            <v>37834</v>
          </cell>
          <cell r="E3549">
            <v>31</v>
          </cell>
          <cell r="F3549">
            <v>37833</v>
          </cell>
          <cell r="G3549">
            <v>30.54</v>
          </cell>
          <cell r="H3549">
            <v>30.25</v>
          </cell>
          <cell r="I3549">
            <v>29.78</v>
          </cell>
          <cell r="J3549">
            <v>29.32</v>
          </cell>
          <cell r="K3549">
            <v>28.85</v>
          </cell>
          <cell r="L3549">
            <v>28.39</v>
          </cell>
          <cell r="M3549">
            <v>27.96</v>
          </cell>
          <cell r="N3549">
            <v>27.56</v>
          </cell>
          <cell r="O3549">
            <v>27.21</v>
          </cell>
          <cell r="P3549">
            <v>26.94</v>
          </cell>
          <cell r="Q3549">
            <v>26.72</v>
          </cell>
          <cell r="R3549">
            <v>26.52</v>
          </cell>
        </row>
        <row r="3550">
          <cell r="A3550">
            <v>2003</v>
          </cell>
          <cell r="B3550" t="str">
            <v>AUG</v>
          </cell>
          <cell r="C3550" t="str">
            <v>AUG - 2003</v>
          </cell>
          <cell r="D3550">
            <v>37834</v>
          </cell>
          <cell r="E3550">
            <v>1</v>
          </cell>
          <cell r="F3550">
            <v>37834</v>
          </cell>
          <cell r="G3550">
            <v>32.31</v>
          </cell>
          <cell r="H3550">
            <v>31.95</v>
          </cell>
          <cell r="I3550">
            <v>31.36</v>
          </cell>
          <cell r="J3550">
            <v>30.79</v>
          </cell>
          <cell r="K3550">
            <v>30.19</v>
          </cell>
          <cell r="L3550">
            <v>29.59</v>
          </cell>
          <cell r="M3550">
            <v>29.03</v>
          </cell>
          <cell r="N3550">
            <v>28.49</v>
          </cell>
          <cell r="O3550">
            <v>28.06</v>
          </cell>
          <cell r="P3550">
            <v>27.71</v>
          </cell>
          <cell r="Q3550">
            <v>27.42</v>
          </cell>
          <cell r="R3550">
            <v>27.16</v>
          </cell>
        </row>
        <row r="3551">
          <cell r="A3551">
            <v>2003</v>
          </cell>
          <cell r="B3551" t="str">
            <v>AUG</v>
          </cell>
          <cell r="C3551" t="str">
            <v>AUG - 2003</v>
          </cell>
          <cell r="D3551">
            <v>37841</v>
          </cell>
          <cell r="E3551">
            <v>4</v>
          </cell>
          <cell r="F3551">
            <v>37837</v>
          </cell>
          <cell r="G3551">
            <v>31.84</v>
          </cell>
          <cell r="H3551">
            <v>31.53</v>
          </cell>
          <cell r="I3551">
            <v>30.99</v>
          </cell>
          <cell r="J3551">
            <v>30.42</v>
          </cell>
          <cell r="K3551">
            <v>29.85</v>
          </cell>
          <cell r="L3551">
            <v>29.29</v>
          </cell>
          <cell r="M3551">
            <v>28.76</v>
          </cell>
          <cell r="N3551">
            <v>28.25</v>
          </cell>
          <cell r="O3551">
            <v>27.83</v>
          </cell>
          <cell r="P3551">
            <v>27.5</v>
          </cell>
          <cell r="Q3551">
            <v>27.21</v>
          </cell>
          <cell r="R3551">
            <v>26.95</v>
          </cell>
        </row>
        <row r="3552">
          <cell r="A3552">
            <v>2003</v>
          </cell>
          <cell r="B3552" t="str">
            <v>AUG</v>
          </cell>
          <cell r="C3552" t="str">
            <v>AUG - 2003</v>
          </cell>
          <cell r="D3552">
            <v>37841</v>
          </cell>
          <cell r="E3552">
            <v>5</v>
          </cell>
          <cell r="F3552">
            <v>37838</v>
          </cell>
          <cell r="G3552">
            <v>32.22</v>
          </cell>
          <cell r="H3552">
            <v>31.91</v>
          </cell>
          <cell r="I3552">
            <v>31.36</v>
          </cell>
          <cell r="J3552">
            <v>30.76</v>
          </cell>
          <cell r="K3552">
            <v>30.14</v>
          </cell>
          <cell r="L3552">
            <v>29.55</v>
          </cell>
          <cell r="M3552">
            <v>28.99</v>
          </cell>
          <cell r="N3552">
            <v>28.48</v>
          </cell>
          <cell r="O3552">
            <v>28.05</v>
          </cell>
          <cell r="P3552">
            <v>27.71</v>
          </cell>
          <cell r="Q3552">
            <v>27.42</v>
          </cell>
          <cell r="R3552">
            <v>27.15</v>
          </cell>
        </row>
        <row r="3553">
          <cell r="A3553">
            <v>2003</v>
          </cell>
          <cell r="B3553" t="str">
            <v>AUG</v>
          </cell>
          <cell r="C3553" t="str">
            <v>AUG - 2003</v>
          </cell>
          <cell r="D3553">
            <v>37841</v>
          </cell>
          <cell r="E3553">
            <v>6</v>
          </cell>
          <cell r="F3553">
            <v>37839</v>
          </cell>
          <cell r="G3553">
            <v>31.7</v>
          </cell>
          <cell r="H3553">
            <v>31.46</v>
          </cell>
          <cell r="I3553">
            <v>30.97</v>
          </cell>
          <cell r="J3553">
            <v>30.39</v>
          </cell>
          <cell r="K3553">
            <v>29.81</v>
          </cell>
          <cell r="L3553">
            <v>29.27</v>
          </cell>
          <cell r="M3553">
            <v>28.75</v>
          </cell>
          <cell r="N3553">
            <v>28.27</v>
          </cell>
          <cell r="O3553">
            <v>27.86</v>
          </cell>
          <cell r="P3553">
            <v>27.55</v>
          </cell>
          <cell r="Q3553">
            <v>27.27</v>
          </cell>
          <cell r="R3553">
            <v>27.01</v>
          </cell>
        </row>
        <row r="3554">
          <cell r="A3554">
            <v>2003</v>
          </cell>
          <cell r="B3554" t="str">
            <v>AUG</v>
          </cell>
          <cell r="C3554" t="str">
            <v>AUG - 2003</v>
          </cell>
          <cell r="D3554">
            <v>37841</v>
          </cell>
          <cell r="E3554">
            <v>7</v>
          </cell>
          <cell r="F3554">
            <v>37840</v>
          </cell>
          <cell r="G3554">
            <v>32.39</v>
          </cell>
          <cell r="H3554">
            <v>32.229999999999997</v>
          </cell>
          <cell r="I3554">
            <v>31.68</v>
          </cell>
          <cell r="J3554">
            <v>31.04</v>
          </cell>
          <cell r="K3554">
            <v>30.41</v>
          </cell>
          <cell r="L3554">
            <v>29.82</v>
          </cell>
          <cell r="M3554">
            <v>29.25</v>
          </cell>
          <cell r="N3554">
            <v>28.74</v>
          </cell>
          <cell r="O3554">
            <v>28.31</v>
          </cell>
          <cell r="P3554">
            <v>27.98</v>
          </cell>
          <cell r="Q3554">
            <v>27.68</v>
          </cell>
          <cell r="R3554">
            <v>27.41</v>
          </cell>
        </row>
        <row r="3555">
          <cell r="A3555">
            <v>2003</v>
          </cell>
          <cell r="B3555" t="str">
            <v>AUG</v>
          </cell>
          <cell r="C3555" t="str">
            <v>AUG - 2003</v>
          </cell>
          <cell r="D3555">
            <v>37841</v>
          </cell>
          <cell r="E3555">
            <v>8</v>
          </cell>
          <cell r="F3555">
            <v>37841</v>
          </cell>
          <cell r="G3555">
            <v>32.18</v>
          </cell>
          <cell r="H3555">
            <v>32.07</v>
          </cell>
          <cell r="I3555">
            <v>31.55</v>
          </cell>
          <cell r="J3555">
            <v>30.94</v>
          </cell>
          <cell r="K3555">
            <v>30.34</v>
          </cell>
          <cell r="L3555">
            <v>29.77</v>
          </cell>
          <cell r="M3555">
            <v>29.22</v>
          </cell>
          <cell r="N3555">
            <v>28.72</v>
          </cell>
          <cell r="O3555">
            <v>28.29</v>
          </cell>
          <cell r="P3555">
            <v>27.96</v>
          </cell>
          <cell r="Q3555">
            <v>27.66</v>
          </cell>
          <cell r="R3555">
            <v>27.39</v>
          </cell>
        </row>
        <row r="3556">
          <cell r="A3556">
            <v>2003</v>
          </cell>
          <cell r="B3556" t="str">
            <v>AUG</v>
          </cell>
          <cell r="C3556" t="str">
            <v>AUG - 2003</v>
          </cell>
          <cell r="D3556">
            <v>37848</v>
          </cell>
          <cell r="E3556">
            <v>11</v>
          </cell>
          <cell r="F3556">
            <v>37844</v>
          </cell>
          <cell r="G3556">
            <v>32.01</v>
          </cell>
          <cell r="H3556">
            <v>31.9</v>
          </cell>
          <cell r="I3556">
            <v>31.42</v>
          </cell>
          <cell r="J3556">
            <v>30.83</v>
          </cell>
          <cell r="K3556">
            <v>30.24</v>
          </cell>
          <cell r="L3556">
            <v>29.67</v>
          </cell>
          <cell r="M3556">
            <v>29.12</v>
          </cell>
          <cell r="N3556">
            <v>28.62</v>
          </cell>
          <cell r="O3556">
            <v>28.19</v>
          </cell>
          <cell r="P3556">
            <v>27.86</v>
          </cell>
          <cell r="Q3556">
            <v>27.56</v>
          </cell>
          <cell r="R3556">
            <v>27.29</v>
          </cell>
        </row>
        <row r="3557">
          <cell r="A3557">
            <v>2003</v>
          </cell>
          <cell r="B3557" t="str">
            <v>AUG</v>
          </cell>
          <cell r="C3557" t="str">
            <v>AUG - 2003</v>
          </cell>
          <cell r="D3557">
            <v>37848</v>
          </cell>
          <cell r="E3557">
            <v>12</v>
          </cell>
          <cell r="F3557">
            <v>37845</v>
          </cell>
          <cell r="G3557">
            <v>31.92</v>
          </cell>
          <cell r="H3557">
            <v>31.82</v>
          </cell>
          <cell r="I3557">
            <v>31.35</v>
          </cell>
          <cell r="J3557">
            <v>30.76</v>
          </cell>
          <cell r="K3557">
            <v>30.17</v>
          </cell>
          <cell r="L3557">
            <v>29.6</v>
          </cell>
          <cell r="M3557">
            <v>29.05</v>
          </cell>
          <cell r="N3557">
            <v>28.55</v>
          </cell>
          <cell r="O3557">
            <v>28.11</v>
          </cell>
          <cell r="P3557">
            <v>27.77</v>
          </cell>
          <cell r="Q3557">
            <v>27.47</v>
          </cell>
          <cell r="R3557">
            <v>27.2</v>
          </cell>
        </row>
        <row r="3558">
          <cell r="A3558">
            <v>2003</v>
          </cell>
          <cell r="B3558" t="str">
            <v>AUG</v>
          </cell>
          <cell r="C3558" t="str">
            <v>AUG - 2003</v>
          </cell>
          <cell r="D3558">
            <v>37848</v>
          </cell>
          <cell r="E3558">
            <v>13</v>
          </cell>
          <cell r="F3558">
            <v>37846</v>
          </cell>
          <cell r="G3558">
            <v>30.78</v>
          </cell>
          <cell r="H3558">
            <v>30.8</v>
          </cell>
          <cell r="I3558">
            <v>30.45</v>
          </cell>
          <cell r="J3558">
            <v>29.95</v>
          </cell>
          <cell r="K3558">
            <v>29.43</v>
          </cell>
          <cell r="L3558">
            <v>28.93</v>
          </cell>
          <cell r="M3558">
            <v>28.45</v>
          </cell>
          <cell r="N3558">
            <v>27.99</v>
          </cell>
          <cell r="O3558">
            <v>27.59</v>
          </cell>
          <cell r="P3558">
            <v>27.3</v>
          </cell>
          <cell r="Q3558">
            <v>27.03</v>
          </cell>
          <cell r="R3558">
            <v>26.79</v>
          </cell>
        </row>
        <row r="3559">
          <cell r="A3559">
            <v>2003</v>
          </cell>
          <cell r="B3559" t="str">
            <v>AUG</v>
          </cell>
          <cell r="C3559" t="str">
            <v>AUG - 2003</v>
          </cell>
          <cell r="D3559">
            <v>37848</v>
          </cell>
          <cell r="E3559">
            <v>14</v>
          </cell>
          <cell r="F3559">
            <v>37847</v>
          </cell>
          <cell r="G3559">
            <v>31.09</v>
          </cell>
          <cell r="H3559">
            <v>31.03</v>
          </cell>
          <cell r="I3559">
            <v>30.63</v>
          </cell>
          <cell r="J3559">
            <v>30.08</v>
          </cell>
          <cell r="K3559">
            <v>29.56</v>
          </cell>
          <cell r="L3559">
            <v>29.06</v>
          </cell>
          <cell r="M3559">
            <v>28.58</v>
          </cell>
          <cell r="N3559">
            <v>28.12</v>
          </cell>
          <cell r="O3559">
            <v>27.72</v>
          </cell>
          <cell r="P3559">
            <v>27.43</v>
          </cell>
          <cell r="Q3559">
            <v>27.16</v>
          </cell>
          <cell r="R3559">
            <v>26.92</v>
          </cell>
        </row>
        <row r="3560">
          <cell r="A3560">
            <v>2003</v>
          </cell>
          <cell r="B3560" t="str">
            <v>AUG</v>
          </cell>
          <cell r="C3560" t="str">
            <v>AUG - 2003</v>
          </cell>
          <cell r="D3560">
            <v>37848</v>
          </cell>
          <cell r="E3560">
            <v>15</v>
          </cell>
          <cell r="F3560">
            <v>37848</v>
          </cell>
          <cell r="G3560">
            <v>31.05</v>
          </cell>
          <cell r="H3560">
            <v>30.99</v>
          </cell>
          <cell r="I3560">
            <v>30.64</v>
          </cell>
          <cell r="J3560">
            <v>30.09</v>
          </cell>
          <cell r="K3560">
            <v>29.59</v>
          </cell>
          <cell r="L3560">
            <v>29.12</v>
          </cell>
          <cell r="M3560">
            <v>28.65</v>
          </cell>
          <cell r="N3560">
            <v>28.19</v>
          </cell>
          <cell r="O3560">
            <v>27.79</v>
          </cell>
          <cell r="P3560">
            <v>27.5</v>
          </cell>
          <cell r="Q3560">
            <v>27.23</v>
          </cell>
          <cell r="R3560">
            <v>26.99</v>
          </cell>
        </row>
        <row r="3561">
          <cell r="A3561">
            <v>2003</v>
          </cell>
          <cell r="B3561" t="str">
            <v>AUG</v>
          </cell>
          <cell r="C3561" t="str">
            <v>AUG - 2003</v>
          </cell>
          <cell r="D3561">
            <v>37855</v>
          </cell>
          <cell r="E3561">
            <v>18</v>
          </cell>
          <cell r="F3561">
            <v>37851</v>
          </cell>
          <cell r="G3561">
            <v>30.89</v>
          </cell>
          <cell r="H3561">
            <v>30.88</v>
          </cell>
          <cell r="I3561">
            <v>30.54</v>
          </cell>
          <cell r="J3561">
            <v>29.99</v>
          </cell>
          <cell r="K3561">
            <v>29.49</v>
          </cell>
          <cell r="L3561">
            <v>29.02</v>
          </cell>
          <cell r="M3561">
            <v>28.55</v>
          </cell>
          <cell r="N3561">
            <v>28.09</v>
          </cell>
          <cell r="O3561">
            <v>27.69</v>
          </cell>
          <cell r="P3561">
            <v>27.39</v>
          </cell>
          <cell r="Q3561">
            <v>27.11</v>
          </cell>
          <cell r="R3561">
            <v>26.87</v>
          </cell>
        </row>
        <row r="3562">
          <cell r="A3562">
            <v>2003</v>
          </cell>
          <cell r="B3562" t="str">
            <v>AUG</v>
          </cell>
          <cell r="C3562" t="str">
            <v>AUG - 2003</v>
          </cell>
          <cell r="D3562">
            <v>37855</v>
          </cell>
          <cell r="E3562">
            <v>19</v>
          </cell>
          <cell r="F3562">
            <v>37852</v>
          </cell>
          <cell r="G3562">
            <v>30.7</v>
          </cell>
          <cell r="H3562">
            <v>30.7</v>
          </cell>
          <cell r="I3562">
            <v>30.43</v>
          </cell>
          <cell r="J3562">
            <v>29.9</v>
          </cell>
          <cell r="K3562">
            <v>29.41</v>
          </cell>
          <cell r="L3562">
            <v>28.96</v>
          </cell>
          <cell r="M3562">
            <v>28.51</v>
          </cell>
          <cell r="N3562">
            <v>28.07</v>
          </cell>
          <cell r="O3562">
            <v>27.69</v>
          </cell>
          <cell r="P3562">
            <v>27.4</v>
          </cell>
          <cell r="Q3562">
            <v>27.12</v>
          </cell>
          <cell r="R3562">
            <v>26.88</v>
          </cell>
        </row>
        <row r="3563">
          <cell r="A3563">
            <v>2003</v>
          </cell>
          <cell r="B3563" t="str">
            <v>AUG</v>
          </cell>
          <cell r="C3563" t="str">
            <v>AUG - 2003</v>
          </cell>
          <cell r="D3563">
            <v>37855</v>
          </cell>
          <cell r="E3563">
            <v>20</v>
          </cell>
          <cell r="F3563">
            <v>37853</v>
          </cell>
          <cell r="G3563">
            <v>30.95</v>
          </cell>
          <cell r="H3563">
            <v>31.04</v>
          </cell>
          <cell r="I3563">
            <v>30.75</v>
          </cell>
          <cell r="J3563">
            <v>30.18</v>
          </cell>
          <cell r="K3563">
            <v>29.67</v>
          </cell>
          <cell r="L3563">
            <v>29.2</v>
          </cell>
          <cell r="M3563">
            <v>28.75</v>
          </cell>
          <cell r="N3563">
            <v>28.31</v>
          </cell>
          <cell r="O3563">
            <v>27.91</v>
          </cell>
          <cell r="P3563">
            <v>27.59</v>
          </cell>
          <cell r="Q3563">
            <v>27.31</v>
          </cell>
          <cell r="R3563">
            <v>27.06</v>
          </cell>
        </row>
        <row r="3564">
          <cell r="A3564">
            <v>2003</v>
          </cell>
          <cell r="B3564" t="str">
            <v>AUG</v>
          </cell>
          <cell r="C3564" t="str">
            <v>AUG - 2003</v>
          </cell>
          <cell r="D3564">
            <v>37855</v>
          </cell>
          <cell r="E3564">
            <v>21</v>
          </cell>
          <cell r="F3564">
            <v>37854</v>
          </cell>
          <cell r="G3564">
            <v>31.88</v>
          </cell>
          <cell r="H3564">
            <v>31.61</v>
          </cell>
          <cell r="I3564">
            <v>31.01</v>
          </cell>
          <cell r="J3564">
            <v>30.41</v>
          </cell>
          <cell r="K3564">
            <v>29.85</v>
          </cell>
          <cell r="L3564">
            <v>29.32</v>
          </cell>
          <cell r="M3564">
            <v>28.81</v>
          </cell>
          <cell r="N3564">
            <v>28.36</v>
          </cell>
          <cell r="O3564">
            <v>27.95</v>
          </cell>
          <cell r="P3564">
            <v>27.62</v>
          </cell>
          <cell r="Q3564">
            <v>27.32</v>
          </cell>
          <cell r="R3564">
            <v>27.05</v>
          </cell>
        </row>
        <row r="3565">
          <cell r="A3565">
            <v>2003</v>
          </cell>
          <cell r="B3565" t="str">
            <v>AUG</v>
          </cell>
          <cell r="C3565" t="str">
            <v>AUG - 2003</v>
          </cell>
          <cell r="D3565">
            <v>37855</v>
          </cell>
          <cell r="E3565">
            <v>22</v>
          </cell>
          <cell r="F3565">
            <v>37855</v>
          </cell>
          <cell r="G3565">
            <v>31.84</v>
          </cell>
          <cell r="H3565">
            <v>31.6</v>
          </cell>
          <cell r="I3565">
            <v>31.05</v>
          </cell>
          <cell r="J3565">
            <v>30.45</v>
          </cell>
          <cell r="K3565">
            <v>29.88</v>
          </cell>
          <cell r="L3565">
            <v>29.34</v>
          </cell>
          <cell r="M3565">
            <v>28.82</v>
          </cell>
          <cell r="N3565">
            <v>28.36</v>
          </cell>
          <cell r="O3565">
            <v>27.95</v>
          </cell>
          <cell r="P3565">
            <v>27.6</v>
          </cell>
          <cell r="Q3565">
            <v>27.29</v>
          </cell>
          <cell r="R3565">
            <v>27.02</v>
          </cell>
        </row>
        <row r="3566">
          <cell r="A3566">
            <v>2003</v>
          </cell>
          <cell r="B3566" t="str">
            <v>AUG</v>
          </cell>
          <cell r="C3566" t="str">
            <v>AUG - 2003</v>
          </cell>
          <cell r="D3566">
            <v>37862</v>
          </cell>
          <cell r="E3566">
            <v>25</v>
          </cell>
          <cell r="F3566">
            <v>37858</v>
          </cell>
          <cell r="G3566">
            <v>31.56</v>
          </cell>
          <cell r="H3566">
            <v>31.36</v>
          </cell>
          <cell r="I3566">
            <v>30.9</v>
          </cell>
          <cell r="J3566">
            <v>30.31</v>
          </cell>
          <cell r="K3566">
            <v>29.73</v>
          </cell>
          <cell r="L3566">
            <v>29.18</v>
          </cell>
          <cell r="M3566">
            <v>28.65</v>
          </cell>
          <cell r="N3566">
            <v>28.18</v>
          </cell>
          <cell r="O3566">
            <v>27.76</v>
          </cell>
          <cell r="P3566">
            <v>27.4</v>
          </cell>
          <cell r="Q3566">
            <v>27.08</v>
          </cell>
          <cell r="R3566">
            <v>26.8</v>
          </cell>
        </row>
        <row r="3567">
          <cell r="A3567">
            <v>2003</v>
          </cell>
          <cell r="B3567" t="str">
            <v>AUG</v>
          </cell>
          <cell r="C3567" t="str">
            <v>AUG - 2003</v>
          </cell>
          <cell r="D3567">
            <v>37862</v>
          </cell>
          <cell r="E3567">
            <v>26</v>
          </cell>
          <cell r="F3567">
            <v>37859</v>
          </cell>
          <cell r="G3567">
            <v>31.95</v>
          </cell>
          <cell r="H3567">
            <v>31.54</v>
          </cell>
          <cell r="I3567">
            <v>31.04</v>
          </cell>
          <cell r="J3567">
            <v>30.46</v>
          </cell>
          <cell r="K3567">
            <v>29.88</v>
          </cell>
          <cell r="L3567">
            <v>29.33</v>
          </cell>
          <cell r="M3567">
            <v>28.79</v>
          </cell>
          <cell r="N3567">
            <v>28.3</v>
          </cell>
          <cell r="O3567">
            <v>27.86</v>
          </cell>
          <cell r="P3567">
            <v>27.48</v>
          </cell>
          <cell r="Q3567">
            <v>27.16</v>
          </cell>
          <cell r="R3567">
            <v>26.88</v>
          </cell>
        </row>
        <row r="3568">
          <cell r="A3568">
            <v>2003</v>
          </cell>
          <cell r="B3568" t="str">
            <v>AUG</v>
          </cell>
          <cell r="C3568" t="str">
            <v>AUG - 2003</v>
          </cell>
          <cell r="D3568">
            <v>37862</v>
          </cell>
          <cell r="E3568">
            <v>27</v>
          </cell>
          <cell r="F3568">
            <v>37860</v>
          </cell>
          <cell r="G3568">
            <v>31.21</v>
          </cell>
          <cell r="H3568">
            <v>30.93</v>
          </cell>
          <cell r="I3568">
            <v>30.46</v>
          </cell>
          <cell r="J3568">
            <v>29.95</v>
          </cell>
          <cell r="K3568">
            <v>29.44</v>
          </cell>
          <cell r="L3568">
            <v>28.94</v>
          </cell>
          <cell r="M3568">
            <v>28.44</v>
          </cell>
          <cell r="N3568">
            <v>27.99</v>
          </cell>
          <cell r="O3568">
            <v>27.59</v>
          </cell>
          <cell r="P3568">
            <v>27.24</v>
          </cell>
          <cell r="Q3568">
            <v>26.93</v>
          </cell>
          <cell r="R3568">
            <v>26.66</v>
          </cell>
        </row>
        <row r="3569">
          <cell r="A3569">
            <v>2003</v>
          </cell>
          <cell r="B3569" t="str">
            <v>AUG</v>
          </cell>
          <cell r="C3569" t="str">
            <v>AUG - 2003</v>
          </cell>
          <cell r="D3569">
            <v>37862</v>
          </cell>
          <cell r="E3569">
            <v>28</v>
          </cell>
          <cell r="F3569">
            <v>37861</v>
          </cell>
          <cell r="G3569">
            <v>31.5</v>
          </cell>
          <cell r="H3569">
            <v>31.25</v>
          </cell>
          <cell r="I3569">
            <v>30.77</v>
          </cell>
          <cell r="J3569">
            <v>30.26</v>
          </cell>
          <cell r="K3569">
            <v>29.75</v>
          </cell>
          <cell r="L3569">
            <v>29.24</v>
          </cell>
          <cell r="M3569">
            <v>28.73</v>
          </cell>
          <cell r="N3569">
            <v>28.27</v>
          </cell>
          <cell r="O3569">
            <v>27.86</v>
          </cell>
          <cell r="P3569">
            <v>27.5</v>
          </cell>
          <cell r="Q3569">
            <v>27.18</v>
          </cell>
          <cell r="R3569">
            <v>26.91</v>
          </cell>
        </row>
        <row r="3570">
          <cell r="A3570">
            <v>2003</v>
          </cell>
          <cell r="B3570" t="str">
            <v>AUG</v>
          </cell>
          <cell r="C3570" t="str">
            <v>AUG - 2003</v>
          </cell>
          <cell r="D3570">
            <v>37862</v>
          </cell>
          <cell r="E3570">
            <v>29</v>
          </cell>
          <cell r="F3570">
            <v>37862</v>
          </cell>
          <cell r="G3570">
            <v>31.57</v>
          </cell>
          <cell r="H3570">
            <v>31.31</v>
          </cell>
          <cell r="I3570">
            <v>30.83</v>
          </cell>
          <cell r="J3570">
            <v>30.28</v>
          </cell>
          <cell r="K3570">
            <v>29.74</v>
          </cell>
          <cell r="L3570">
            <v>29.2</v>
          </cell>
          <cell r="M3570">
            <v>28.67</v>
          </cell>
          <cell r="N3570">
            <v>28.17</v>
          </cell>
          <cell r="O3570">
            <v>27.73</v>
          </cell>
          <cell r="P3570">
            <v>27.35</v>
          </cell>
          <cell r="Q3570">
            <v>27.02</v>
          </cell>
          <cell r="R3570">
            <v>26.74</v>
          </cell>
        </row>
        <row r="3571">
          <cell r="A3571">
            <v>2003</v>
          </cell>
          <cell r="B3571" t="str">
            <v>SEP</v>
          </cell>
          <cell r="C3571" t="str">
            <v>SEP - 2003</v>
          </cell>
          <cell r="D3571">
            <v>37869</v>
          </cell>
          <cell r="E3571">
            <v>1</v>
          </cell>
          <cell r="F3571">
            <v>37865</v>
          </cell>
        </row>
        <row r="3572">
          <cell r="A3572">
            <v>2003</v>
          </cell>
          <cell r="B3572" t="str">
            <v>SEP</v>
          </cell>
          <cell r="C3572" t="str">
            <v>SEP - 2003</v>
          </cell>
          <cell r="D3572">
            <v>37869</v>
          </cell>
          <cell r="E3572">
            <v>2</v>
          </cell>
          <cell r="F3572">
            <v>37866</v>
          </cell>
          <cell r="G3572">
            <v>29.41</v>
          </cell>
          <cell r="H3572">
            <v>29.35</v>
          </cell>
          <cell r="I3572">
            <v>29</v>
          </cell>
          <cell r="J3572">
            <v>28.63</v>
          </cell>
          <cell r="K3572">
            <v>28.25</v>
          </cell>
          <cell r="L3572">
            <v>27.87</v>
          </cell>
          <cell r="M3572">
            <v>27.49</v>
          </cell>
          <cell r="N3572">
            <v>27.13</v>
          </cell>
          <cell r="O3572">
            <v>26.78</v>
          </cell>
          <cell r="P3572">
            <v>26.45</v>
          </cell>
          <cell r="Q3572">
            <v>26.19</v>
          </cell>
          <cell r="R3572">
            <v>25.96</v>
          </cell>
        </row>
        <row r="3573">
          <cell r="A3573">
            <v>2003</v>
          </cell>
          <cell r="B3573" t="str">
            <v>SEP</v>
          </cell>
          <cell r="C3573" t="str">
            <v>SEP - 2003</v>
          </cell>
          <cell r="D3573">
            <v>37869</v>
          </cell>
          <cell r="E3573">
            <v>3</v>
          </cell>
          <cell r="F3573">
            <v>37867</v>
          </cell>
          <cell r="G3573">
            <v>29.49</v>
          </cell>
          <cell r="H3573">
            <v>29.46</v>
          </cell>
          <cell r="I3573">
            <v>29.13</v>
          </cell>
          <cell r="J3573">
            <v>28.78</v>
          </cell>
          <cell r="K3573">
            <v>28.42</v>
          </cell>
          <cell r="L3573">
            <v>28.06</v>
          </cell>
          <cell r="M3573">
            <v>27.7</v>
          </cell>
          <cell r="N3573">
            <v>27.35</v>
          </cell>
          <cell r="O3573">
            <v>27.01</v>
          </cell>
          <cell r="P3573">
            <v>26.68</v>
          </cell>
          <cell r="Q3573">
            <v>26.4</v>
          </cell>
          <cell r="R3573">
            <v>26.16</v>
          </cell>
        </row>
        <row r="3574">
          <cell r="A3574">
            <v>2003</v>
          </cell>
          <cell r="B3574" t="str">
            <v>SEP</v>
          </cell>
          <cell r="C3574" t="str">
            <v>SEP - 2003</v>
          </cell>
          <cell r="D3574">
            <v>37869</v>
          </cell>
          <cell r="E3574">
            <v>4</v>
          </cell>
          <cell r="F3574">
            <v>37868</v>
          </cell>
          <cell r="G3574">
            <v>28.98</v>
          </cell>
          <cell r="H3574">
            <v>28.97</v>
          </cell>
          <cell r="I3574">
            <v>28.67</v>
          </cell>
          <cell r="J3574">
            <v>28.33</v>
          </cell>
          <cell r="K3574">
            <v>28.01</v>
          </cell>
          <cell r="L3574">
            <v>27.69</v>
          </cell>
          <cell r="M3574">
            <v>27.37</v>
          </cell>
          <cell r="N3574">
            <v>27.06</v>
          </cell>
          <cell r="O3574">
            <v>26.76</v>
          </cell>
          <cell r="P3574">
            <v>26.48</v>
          </cell>
          <cell r="Q3574">
            <v>26.24</v>
          </cell>
          <cell r="R3574">
            <v>26.03</v>
          </cell>
        </row>
        <row r="3575">
          <cell r="A3575">
            <v>2003</v>
          </cell>
          <cell r="B3575" t="str">
            <v>SEP</v>
          </cell>
          <cell r="C3575" t="str">
            <v>SEP - 2003</v>
          </cell>
          <cell r="D3575">
            <v>37869</v>
          </cell>
          <cell r="E3575">
            <v>5</v>
          </cell>
          <cell r="F3575">
            <v>37869</v>
          </cell>
          <cell r="G3575">
            <v>28.88</v>
          </cell>
          <cell r="H3575">
            <v>28.86</v>
          </cell>
          <cell r="I3575">
            <v>28.58</v>
          </cell>
          <cell r="J3575">
            <v>28.25</v>
          </cell>
          <cell r="K3575">
            <v>27.94</v>
          </cell>
          <cell r="L3575">
            <v>27.63</v>
          </cell>
          <cell r="M3575">
            <v>27.32</v>
          </cell>
          <cell r="N3575">
            <v>27.02</v>
          </cell>
          <cell r="O3575">
            <v>26.73</v>
          </cell>
          <cell r="P3575">
            <v>26.46</v>
          </cell>
          <cell r="Q3575">
            <v>26.24</v>
          </cell>
          <cell r="R3575">
            <v>26.06</v>
          </cell>
        </row>
        <row r="3576">
          <cell r="A3576">
            <v>2003</v>
          </cell>
          <cell r="B3576" t="str">
            <v>SEP</v>
          </cell>
          <cell r="C3576" t="str">
            <v>SEP - 2003</v>
          </cell>
          <cell r="D3576">
            <v>37876</v>
          </cell>
          <cell r="E3576">
            <v>8</v>
          </cell>
          <cell r="F3576">
            <v>37872</v>
          </cell>
          <cell r="G3576">
            <v>28.85</v>
          </cell>
          <cell r="H3576">
            <v>28.92</v>
          </cell>
          <cell r="I3576">
            <v>28.64</v>
          </cell>
          <cell r="J3576">
            <v>28.29</v>
          </cell>
          <cell r="K3576">
            <v>27.96</v>
          </cell>
          <cell r="L3576">
            <v>27.65</v>
          </cell>
          <cell r="M3576">
            <v>27.34</v>
          </cell>
          <cell r="N3576">
            <v>27.04</v>
          </cell>
          <cell r="O3576">
            <v>26.75</v>
          </cell>
          <cell r="P3576">
            <v>26.48</v>
          </cell>
          <cell r="Q3576">
            <v>26.26</v>
          </cell>
          <cell r="R3576">
            <v>26.08</v>
          </cell>
        </row>
        <row r="3577">
          <cell r="A3577">
            <v>2003</v>
          </cell>
          <cell r="B3577" t="str">
            <v>SEP</v>
          </cell>
          <cell r="C3577" t="str">
            <v>SEP - 2003</v>
          </cell>
          <cell r="D3577">
            <v>37876</v>
          </cell>
          <cell r="E3577">
            <v>9</v>
          </cell>
          <cell r="F3577">
            <v>37873</v>
          </cell>
          <cell r="G3577">
            <v>29.18</v>
          </cell>
          <cell r="H3577">
            <v>29.23</v>
          </cell>
          <cell r="I3577">
            <v>28.94</v>
          </cell>
          <cell r="J3577">
            <v>28.56</v>
          </cell>
          <cell r="K3577">
            <v>28.22</v>
          </cell>
          <cell r="L3577">
            <v>27.89</v>
          </cell>
          <cell r="M3577">
            <v>27.57</v>
          </cell>
          <cell r="N3577">
            <v>27.26</v>
          </cell>
          <cell r="O3577">
            <v>26.95</v>
          </cell>
          <cell r="P3577">
            <v>26.67</v>
          </cell>
          <cell r="Q3577">
            <v>26.44</v>
          </cell>
          <cell r="R3577">
            <v>26.25</v>
          </cell>
        </row>
        <row r="3578">
          <cell r="A3578">
            <v>2003</v>
          </cell>
          <cell r="B3578" t="str">
            <v>SEP</v>
          </cell>
          <cell r="C3578" t="str">
            <v>SEP - 2003</v>
          </cell>
          <cell r="D3578">
            <v>37876</v>
          </cell>
          <cell r="E3578">
            <v>10</v>
          </cell>
          <cell r="F3578">
            <v>37874</v>
          </cell>
          <cell r="G3578">
            <v>29.35</v>
          </cell>
          <cell r="H3578">
            <v>29.43</v>
          </cell>
          <cell r="I3578">
            <v>29.13</v>
          </cell>
          <cell r="J3578">
            <v>28.73</v>
          </cell>
          <cell r="K3578">
            <v>28.37</v>
          </cell>
          <cell r="L3578">
            <v>28.03</v>
          </cell>
          <cell r="M3578">
            <v>27.7</v>
          </cell>
          <cell r="N3578">
            <v>27.37</v>
          </cell>
          <cell r="O3578">
            <v>27.05</v>
          </cell>
          <cell r="P3578">
            <v>26.77</v>
          </cell>
          <cell r="Q3578">
            <v>26.54</v>
          </cell>
          <cell r="R3578">
            <v>26.35</v>
          </cell>
        </row>
        <row r="3579">
          <cell r="A3579">
            <v>2003</v>
          </cell>
          <cell r="B3579" t="str">
            <v>SEP</v>
          </cell>
          <cell r="C3579" t="str">
            <v>SEP - 2003</v>
          </cell>
          <cell r="D3579">
            <v>37876</v>
          </cell>
          <cell r="E3579">
            <v>11</v>
          </cell>
          <cell r="F3579">
            <v>37875</v>
          </cell>
          <cell r="G3579">
            <v>28.82</v>
          </cell>
          <cell r="H3579">
            <v>28.95</v>
          </cell>
          <cell r="I3579">
            <v>28.69</v>
          </cell>
          <cell r="J3579">
            <v>28.34</v>
          </cell>
          <cell r="K3579">
            <v>28.01</v>
          </cell>
          <cell r="L3579">
            <v>27.69</v>
          </cell>
          <cell r="M3579">
            <v>27.37</v>
          </cell>
          <cell r="N3579">
            <v>27.08</v>
          </cell>
          <cell r="O3579">
            <v>26.81</v>
          </cell>
          <cell r="P3579">
            <v>26.55</v>
          </cell>
          <cell r="Q3579">
            <v>26.32</v>
          </cell>
          <cell r="R3579">
            <v>26.13</v>
          </cell>
        </row>
        <row r="3580">
          <cell r="A3580">
            <v>2003</v>
          </cell>
          <cell r="B3580" t="str">
            <v>SEP</v>
          </cell>
          <cell r="C3580" t="str">
            <v>SEP - 2003</v>
          </cell>
          <cell r="D3580">
            <v>37876</v>
          </cell>
          <cell r="E3580">
            <v>12</v>
          </cell>
          <cell r="F3580">
            <v>37876</v>
          </cell>
          <cell r="G3580">
            <v>28.27</v>
          </cell>
          <cell r="H3580">
            <v>28.4</v>
          </cell>
          <cell r="I3580">
            <v>28.16</v>
          </cell>
          <cell r="J3580">
            <v>27.86</v>
          </cell>
          <cell r="K3580">
            <v>27.57</v>
          </cell>
          <cell r="L3580">
            <v>27.3</v>
          </cell>
          <cell r="M3580">
            <v>27.05</v>
          </cell>
          <cell r="N3580">
            <v>26.82</v>
          </cell>
          <cell r="O3580">
            <v>26.59</v>
          </cell>
          <cell r="P3580">
            <v>26.36</v>
          </cell>
          <cell r="Q3580">
            <v>26.15</v>
          </cell>
          <cell r="R3580">
            <v>25.97</v>
          </cell>
        </row>
        <row r="3581">
          <cell r="A3581">
            <v>2003</v>
          </cell>
          <cell r="B3581" t="str">
            <v>SEP</v>
          </cell>
          <cell r="C3581" t="str">
            <v>SEP - 2003</v>
          </cell>
          <cell r="D3581">
            <v>37883</v>
          </cell>
          <cell r="E3581">
            <v>15</v>
          </cell>
          <cell r="F3581">
            <v>37879</v>
          </cell>
          <cell r="G3581">
            <v>28.14</v>
          </cell>
          <cell r="H3581">
            <v>28.25</v>
          </cell>
          <cell r="I3581">
            <v>28.02</v>
          </cell>
          <cell r="J3581">
            <v>27.75</v>
          </cell>
          <cell r="K3581">
            <v>27.49</v>
          </cell>
          <cell r="L3581">
            <v>27.25</v>
          </cell>
          <cell r="M3581">
            <v>27.03</v>
          </cell>
          <cell r="N3581">
            <v>26.83</v>
          </cell>
          <cell r="O3581">
            <v>26.64</v>
          </cell>
          <cell r="P3581">
            <v>26.45</v>
          </cell>
          <cell r="Q3581">
            <v>26.26</v>
          </cell>
          <cell r="R3581">
            <v>26.1</v>
          </cell>
        </row>
        <row r="3582">
          <cell r="A3582">
            <v>2003</v>
          </cell>
          <cell r="B3582" t="str">
            <v>SEP</v>
          </cell>
          <cell r="C3582" t="str">
            <v>SEP - 2003</v>
          </cell>
          <cell r="D3582">
            <v>37883</v>
          </cell>
          <cell r="E3582">
            <v>16</v>
          </cell>
          <cell r="F3582">
            <v>37880</v>
          </cell>
          <cell r="G3582">
            <v>27.56</v>
          </cell>
          <cell r="H3582">
            <v>27.68</v>
          </cell>
          <cell r="I3582">
            <v>27.47</v>
          </cell>
          <cell r="J3582">
            <v>27.26</v>
          </cell>
          <cell r="K3582">
            <v>27.06</v>
          </cell>
          <cell r="L3582">
            <v>26.87</v>
          </cell>
          <cell r="M3582">
            <v>26.69</v>
          </cell>
          <cell r="N3582">
            <v>26.51</v>
          </cell>
          <cell r="O3582">
            <v>26.33</v>
          </cell>
          <cell r="P3582">
            <v>26.15</v>
          </cell>
          <cell r="Q3582">
            <v>25.98</v>
          </cell>
          <cell r="R3582">
            <v>25.83</v>
          </cell>
        </row>
        <row r="3583">
          <cell r="A3583">
            <v>2003</v>
          </cell>
          <cell r="B3583" t="str">
            <v>SEP</v>
          </cell>
          <cell r="C3583" t="str">
            <v>SEP - 2003</v>
          </cell>
          <cell r="D3583">
            <v>37883</v>
          </cell>
          <cell r="E3583">
            <v>17</v>
          </cell>
          <cell r="F3583">
            <v>37881</v>
          </cell>
          <cell r="G3583">
            <v>27.03</v>
          </cell>
          <cell r="H3583">
            <v>27.16</v>
          </cell>
          <cell r="I3583">
            <v>26.97</v>
          </cell>
          <cell r="J3583">
            <v>26.79</v>
          </cell>
          <cell r="K3583">
            <v>26.63</v>
          </cell>
          <cell r="L3583">
            <v>26.47</v>
          </cell>
          <cell r="M3583">
            <v>26.32</v>
          </cell>
          <cell r="N3583">
            <v>26.17</v>
          </cell>
          <cell r="O3583">
            <v>26.02</v>
          </cell>
          <cell r="P3583">
            <v>25.88</v>
          </cell>
          <cell r="Q3583">
            <v>25.74</v>
          </cell>
          <cell r="R3583">
            <v>25.61</v>
          </cell>
        </row>
        <row r="3584">
          <cell r="A3584">
            <v>2003</v>
          </cell>
          <cell r="B3584" t="str">
            <v>SEP</v>
          </cell>
          <cell r="C3584" t="str">
            <v>SEP - 2003</v>
          </cell>
          <cell r="D3584">
            <v>37883</v>
          </cell>
          <cell r="E3584">
            <v>18</v>
          </cell>
          <cell r="F3584">
            <v>37882</v>
          </cell>
          <cell r="G3584">
            <v>27.17</v>
          </cell>
          <cell r="H3584">
            <v>27.24</v>
          </cell>
          <cell r="I3584">
            <v>26.98</v>
          </cell>
          <cell r="J3584">
            <v>26.81</v>
          </cell>
          <cell r="K3584">
            <v>26.66</v>
          </cell>
          <cell r="L3584">
            <v>26.51</v>
          </cell>
          <cell r="M3584">
            <v>26.37</v>
          </cell>
          <cell r="N3584">
            <v>26.23</v>
          </cell>
          <cell r="O3584">
            <v>26.09</v>
          </cell>
          <cell r="P3584">
            <v>25.97</v>
          </cell>
          <cell r="Q3584">
            <v>25.85</v>
          </cell>
          <cell r="R3584">
            <v>25.73</v>
          </cell>
        </row>
        <row r="3585">
          <cell r="A3585">
            <v>2003</v>
          </cell>
          <cell r="B3585" t="str">
            <v>SEP</v>
          </cell>
          <cell r="C3585" t="str">
            <v>SEP - 2003</v>
          </cell>
          <cell r="D3585">
            <v>37883</v>
          </cell>
          <cell r="E3585">
            <v>19</v>
          </cell>
          <cell r="F3585">
            <v>37883</v>
          </cell>
          <cell r="G3585">
            <v>27.03</v>
          </cell>
          <cell r="H3585">
            <v>27.07</v>
          </cell>
          <cell r="I3585">
            <v>26.82</v>
          </cell>
          <cell r="J3585">
            <v>26.67</v>
          </cell>
          <cell r="K3585">
            <v>26.53</v>
          </cell>
          <cell r="L3585">
            <v>26.39</v>
          </cell>
          <cell r="M3585">
            <v>26.25</v>
          </cell>
          <cell r="N3585">
            <v>26.12</v>
          </cell>
          <cell r="O3585">
            <v>25.99</v>
          </cell>
          <cell r="P3585">
            <v>25.88</v>
          </cell>
          <cell r="Q3585">
            <v>25.77</v>
          </cell>
          <cell r="R3585">
            <v>25.66</v>
          </cell>
        </row>
        <row r="3586">
          <cell r="A3586">
            <v>2003</v>
          </cell>
          <cell r="B3586" t="str">
            <v>SEP</v>
          </cell>
          <cell r="C3586" t="str">
            <v>SEP - 2003</v>
          </cell>
          <cell r="D3586">
            <v>37890</v>
          </cell>
          <cell r="E3586">
            <v>22</v>
          </cell>
          <cell r="F3586">
            <v>37886</v>
          </cell>
          <cell r="G3586">
            <v>26.96</v>
          </cell>
          <cell r="H3586">
            <v>27.19</v>
          </cell>
          <cell r="I3586">
            <v>27</v>
          </cell>
          <cell r="J3586">
            <v>26.82</v>
          </cell>
          <cell r="K3586">
            <v>26.67</v>
          </cell>
          <cell r="L3586">
            <v>26.52</v>
          </cell>
          <cell r="M3586">
            <v>26.37</v>
          </cell>
          <cell r="N3586">
            <v>26.23</v>
          </cell>
          <cell r="O3586">
            <v>26.1</v>
          </cell>
          <cell r="P3586">
            <v>25.99</v>
          </cell>
          <cell r="Q3586">
            <v>25.88</v>
          </cell>
          <cell r="R3586">
            <v>25.77</v>
          </cell>
        </row>
        <row r="3587">
          <cell r="A3587">
            <v>2003</v>
          </cell>
          <cell r="B3587" t="str">
            <v>SEP</v>
          </cell>
          <cell r="C3587" t="str">
            <v>SEP - 2003</v>
          </cell>
          <cell r="D3587">
            <v>37890</v>
          </cell>
          <cell r="E3587">
            <v>23</v>
          </cell>
          <cell r="F3587">
            <v>37887</v>
          </cell>
          <cell r="G3587">
            <v>27.13</v>
          </cell>
          <cell r="H3587">
            <v>26.89</v>
          </cell>
          <cell r="I3587">
            <v>26.65</v>
          </cell>
          <cell r="J3587">
            <v>26.48</v>
          </cell>
          <cell r="K3587">
            <v>26.33</v>
          </cell>
          <cell r="L3587">
            <v>26.18</v>
          </cell>
          <cell r="M3587">
            <v>26.05</v>
          </cell>
          <cell r="N3587">
            <v>25.92</v>
          </cell>
          <cell r="O3587">
            <v>25.8</v>
          </cell>
          <cell r="P3587">
            <v>25.69</v>
          </cell>
          <cell r="Q3587">
            <v>25.58</v>
          </cell>
          <cell r="R3587">
            <v>25.47</v>
          </cell>
        </row>
        <row r="3588">
          <cell r="A3588">
            <v>2003</v>
          </cell>
          <cell r="B3588" t="str">
            <v>SEP</v>
          </cell>
          <cell r="C3588" t="str">
            <v>SEP - 2003</v>
          </cell>
          <cell r="D3588">
            <v>37890</v>
          </cell>
          <cell r="E3588">
            <v>24</v>
          </cell>
          <cell r="F3588">
            <v>37888</v>
          </cell>
          <cell r="G3588">
            <v>28.24</v>
          </cell>
          <cell r="H3588">
            <v>27.96</v>
          </cell>
          <cell r="I3588">
            <v>27.6</v>
          </cell>
          <cell r="J3588">
            <v>27.32</v>
          </cell>
          <cell r="K3588">
            <v>27.07</v>
          </cell>
          <cell r="L3588">
            <v>26.86</v>
          </cell>
          <cell r="M3588">
            <v>26.66</v>
          </cell>
          <cell r="N3588">
            <v>26.46</v>
          </cell>
          <cell r="O3588">
            <v>26.29</v>
          </cell>
          <cell r="P3588">
            <v>26.14</v>
          </cell>
          <cell r="Q3588">
            <v>25.99</v>
          </cell>
          <cell r="R3588">
            <v>25.85</v>
          </cell>
        </row>
        <row r="3589">
          <cell r="A3589">
            <v>2003</v>
          </cell>
          <cell r="B3589" t="str">
            <v>SEP</v>
          </cell>
          <cell r="C3589" t="str">
            <v>SEP - 2003</v>
          </cell>
          <cell r="D3589">
            <v>37890</v>
          </cell>
          <cell r="E3589">
            <v>25</v>
          </cell>
          <cell r="F3589">
            <v>37889</v>
          </cell>
          <cell r="G3589">
            <v>28.29</v>
          </cell>
          <cell r="H3589">
            <v>28.08</v>
          </cell>
          <cell r="I3589">
            <v>27.72</v>
          </cell>
          <cell r="J3589">
            <v>27.41</v>
          </cell>
          <cell r="K3589">
            <v>27.14</v>
          </cell>
          <cell r="L3589">
            <v>26.9</v>
          </cell>
          <cell r="M3589">
            <v>26.68</v>
          </cell>
          <cell r="N3589">
            <v>26.48</v>
          </cell>
          <cell r="O3589">
            <v>26.31</v>
          </cell>
          <cell r="P3589">
            <v>26.16</v>
          </cell>
          <cell r="Q3589">
            <v>26.01</v>
          </cell>
          <cell r="R3589">
            <v>25.87</v>
          </cell>
        </row>
        <row r="3590">
          <cell r="A3590">
            <v>2003</v>
          </cell>
          <cell r="B3590" t="str">
            <v>SEP</v>
          </cell>
          <cell r="C3590" t="str">
            <v>SEP - 2003</v>
          </cell>
          <cell r="D3590">
            <v>37890</v>
          </cell>
          <cell r="E3590">
            <v>26</v>
          </cell>
          <cell r="F3590">
            <v>37890</v>
          </cell>
          <cell r="G3590">
            <v>28.16</v>
          </cell>
          <cell r="H3590">
            <v>27.92</v>
          </cell>
          <cell r="I3590">
            <v>27.56</v>
          </cell>
          <cell r="J3590">
            <v>27.25</v>
          </cell>
          <cell r="K3590">
            <v>26.98</v>
          </cell>
          <cell r="L3590">
            <v>26.74</v>
          </cell>
          <cell r="M3590">
            <v>26.52</v>
          </cell>
          <cell r="N3590">
            <v>26.32</v>
          </cell>
          <cell r="O3590">
            <v>26.15</v>
          </cell>
          <cell r="P3590">
            <v>26</v>
          </cell>
          <cell r="Q3590">
            <v>25.85</v>
          </cell>
          <cell r="R3590">
            <v>25.71</v>
          </cell>
        </row>
        <row r="3591">
          <cell r="A3591">
            <v>2003</v>
          </cell>
          <cell r="B3591" t="str">
            <v>SEP</v>
          </cell>
          <cell r="C3591" t="str">
            <v>SEP - 2003</v>
          </cell>
          <cell r="D3591">
            <v>37897</v>
          </cell>
          <cell r="E3591">
            <v>29</v>
          </cell>
          <cell r="F3591">
            <v>37893</v>
          </cell>
          <cell r="G3591">
            <v>28.4</v>
          </cell>
          <cell r="H3591">
            <v>28.17</v>
          </cell>
          <cell r="I3591">
            <v>27.79</v>
          </cell>
          <cell r="J3591">
            <v>27.46</v>
          </cell>
          <cell r="K3591">
            <v>27.17</v>
          </cell>
          <cell r="L3591">
            <v>26.91</v>
          </cell>
          <cell r="M3591">
            <v>26.67</v>
          </cell>
          <cell r="N3591">
            <v>26.46</v>
          </cell>
          <cell r="O3591">
            <v>26.28</v>
          </cell>
          <cell r="P3591">
            <v>26.12</v>
          </cell>
          <cell r="Q3591">
            <v>25.96</v>
          </cell>
          <cell r="R3591">
            <v>25.81</v>
          </cell>
        </row>
        <row r="3592">
          <cell r="A3592">
            <v>2003</v>
          </cell>
          <cell r="B3592" t="str">
            <v>SEP</v>
          </cell>
          <cell r="C3592" t="str">
            <v>SEP - 2003</v>
          </cell>
          <cell r="D3592">
            <v>37897</v>
          </cell>
          <cell r="E3592">
            <v>30</v>
          </cell>
          <cell r="F3592">
            <v>37894</v>
          </cell>
          <cell r="G3592">
            <v>29.2</v>
          </cell>
          <cell r="H3592">
            <v>28.92</v>
          </cell>
          <cell r="I3592">
            <v>28.48</v>
          </cell>
          <cell r="J3592">
            <v>28.08</v>
          </cell>
          <cell r="K3592">
            <v>27.73</v>
          </cell>
          <cell r="L3592">
            <v>27.42</v>
          </cell>
          <cell r="M3592">
            <v>27.13</v>
          </cell>
          <cell r="N3592">
            <v>26.88</v>
          </cell>
          <cell r="O3592">
            <v>26.66</v>
          </cell>
          <cell r="P3592">
            <v>26.47</v>
          </cell>
          <cell r="Q3592">
            <v>26.3</v>
          </cell>
          <cell r="R3592">
            <v>26.15</v>
          </cell>
        </row>
        <row r="3593">
          <cell r="A3593">
            <v>2003</v>
          </cell>
          <cell r="B3593" t="str">
            <v>OCT</v>
          </cell>
          <cell r="C3593" t="str">
            <v>OCT - 2003</v>
          </cell>
          <cell r="D3593">
            <v>37897</v>
          </cell>
          <cell r="E3593">
            <v>1</v>
          </cell>
          <cell r="F3593">
            <v>37895</v>
          </cell>
          <cell r="G3593">
            <v>29.39</v>
          </cell>
          <cell r="H3593">
            <v>29.17</v>
          </cell>
          <cell r="I3593">
            <v>28.73</v>
          </cell>
          <cell r="J3593">
            <v>28.32</v>
          </cell>
          <cell r="K3593">
            <v>27.96</v>
          </cell>
          <cell r="L3593">
            <v>27.64</v>
          </cell>
          <cell r="M3593">
            <v>27.34</v>
          </cell>
          <cell r="N3593">
            <v>27.09</v>
          </cell>
          <cell r="O3593">
            <v>26.86</v>
          </cell>
          <cell r="P3593">
            <v>26.66</v>
          </cell>
          <cell r="Q3593">
            <v>26.48</v>
          </cell>
          <cell r="R3593">
            <v>26.32</v>
          </cell>
        </row>
        <row r="3594">
          <cell r="A3594">
            <v>2003</v>
          </cell>
          <cell r="B3594" t="str">
            <v>OCT</v>
          </cell>
          <cell r="C3594" t="str">
            <v>OCT - 2003</v>
          </cell>
          <cell r="D3594">
            <v>37897</v>
          </cell>
          <cell r="E3594">
            <v>2</v>
          </cell>
          <cell r="F3594">
            <v>37896</v>
          </cell>
          <cell r="G3594">
            <v>29.84</v>
          </cell>
          <cell r="H3594">
            <v>29.57</v>
          </cell>
          <cell r="I3594">
            <v>29.1</v>
          </cell>
          <cell r="J3594">
            <v>28.65</v>
          </cell>
          <cell r="K3594">
            <v>28.24</v>
          </cell>
          <cell r="L3594">
            <v>27.87</v>
          </cell>
          <cell r="M3594">
            <v>27.54</v>
          </cell>
          <cell r="N3594">
            <v>27.25</v>
          </cell>
          <cell r="O3594">
            <v>26.98</v>
          </cell>
          <cell r="P3594">
            <v>26.75</v>
          </cell>
          <cell r="Q3594">
            <v>26.54</v>
          </cell>
          <cell r="R3594">
            <v>26.36</v>
          </cell>
        </row>
        <row r="3595">
          <cell r="A3595">
            <v>2003</v>
          </cell>
          <cell r="B3595" t="str">
            <v>OCT</v>
          </cell>
          <cell r="C3595" t="str">
            <v>OCT - 2003</v>
          </cell>
          <cell r="D3595">
            <v>37897</v>
          </cell>
          <cell r="E3595">
            <v>3</v>
          </cell>
          <cell r="F3595">
            <v>37897</v>
          </cell>
          <cell r="G3595">
            <v>30.4</v>
          </cell>
          <cell r="H3595">
            <v>30.1</v>
          </cell>
          <cell r="I3595">
            <v>29.63</v>
          </cell>
          <cell r="J3595">
            <v>29.16</v>
          </cell>
          <cell r="K3595">
            <v>28.71</v>
          </cell>
          <cell r="L3595">
            <v>28.3</v>
          </cell>
          <cell r="M3595">
            <v>27.93</v>
          </cell>
          <cell r="N3595">
            <v>27.6</v>
          </cell>
          <cell r="O3595">
            <v>27.31</v>
          </cell>
          <cell r="P3595">
            <v>27.05</v>
          </cell>
          <cell r="Q3595">
            <v>26.8</v>
          </cell>
          <cell r="R3595">
            <v>26.58</v>
          </cell>
        </row>
        <row r="3596">
          <cell r="A3596">
            <v>2003</v>
          </cell>
          <cell r="B3596" t="str">
            <v>OCT</v>
          </cell>
          <cell r="C3596" t="str">
            <v>OCT - 2003</v>
          </cell>
          <cell r="D3596">
            <v>37904</v>
          </cell>
          <cell r="E3596">
            <v>6</v>
          </cell>
          <cell r="F3596">
            <v>37900</v>
          </cell>
          <cell r="G3596">
            <v>30.47</v>
          </cell>
          <cell r="H3596">
            <v>30.31</v>
          </cell>
          <cell r="I3596">
            <v>29.84</v>
          </cell>
          <cell r="J3596">
            <v>29.34</v>
          </cell>
          <cell r="K3596">
            <v>28.86</v>
          </cell>
          <cell r="L3596">
            <v>28.42</v>
          </cell>
          <cell r="M3596">
            <v>28.02</v>
          </cell>
          <cell r="N3596">
            <v>27.66</v>
          </cell>
          <cell r="O3596">
            <v>27.33</v>
          </cell>
          <cell r="P3596">
            <v>27.03</v>
          </cell>
          <cell r="Q3596">
            <v>26.75</v>
          </cell>
          <cell r="R3596">
            <v>26.51</v>
          </cell>
        </row>
        <row r="3597">
          <cell r="A3597">
            <v>2003</v>
          </cell>
          <cell r="B3597" t="str">
            <v>OCT</v>
          </cell>
          <cell r="C3597" t="str">
            <v>OCT - 2003</v>
          </cell>
          <cell r="D3597">
            <v>37904</v>
          </cell>
          <cell r="E3597">
            <v>7</v>
          </cell>
          <cell r="F3597">
            <v>37901</v>
          </cell>
          <cell r="G3597">
            <v>30.41</v>
          </cell>
          <cell r="H3597">
            <v>30.38</v>
          </cell>
          <cell r="I3597">
            <v>29.99</v>
          </cell>
          <cell r="J3597">
            <v>29.51</v>
          </cell>
          <cell r="K3597">
            <v>29.05</v>
          </cell>
          <cell r="L3597">
            <v>28.62</v>
          </cell>
          <cell r="M3597">
            <v>28.23</v>
          </cell>
          <cell r="N3597">
            <v>27.88</v>
          </cell>
          <cell r="O3597">
            <v>27.55</v>
          </cell>
          <cell r="P3597">
            <v>27.25</v>
          </cell>
          <cell r="Q3597">
            <v>26.97</v>
          </cell>
          <cell r="R3597">
            <v>26.73</v>
          </cell>
        </row>
        <row r="3598">
          <cell r="A3598">
            <v>2003</v>
          </cell>
          <cell r="B3598" t="str">
            <v>OCT</v>
          </cell>
          <cell r="C3598" t="str">
            <v>OCT - 2003</v>
          </cell>
          <cell r="D3598">
            <v>37904</v>
          </cell>
          <cell r="E3598">
            <v>8</v>
          </cell>
          <cell r="F3598">
            <v>37902</v>
          </cell>
          <cell r="G3598">
            <v>29.81</v>
          </cell>
          <cell r="H3598">
            <v>29.9</v>
          </cell>
          <cell r="I3598">
            <v>29.59</v>
          </cell>
          <cell r="J3598">
            <v>29.19</v>
          </cell>
          <cell r="K3598">
            <v>28.78</v>
          </cell>
          <cell r="L3598">
            <v>28.39</v>
          </cell>
          <cell r="M3598">
            <v>28.03</v>
          </cell>
          <cell r="N3598">
            <v>27.69</v>
          </cell>
          <cell r="O3598">
            <v>27.38</v>
          </cell>
          <cell r="P3598">
            <v>27.11</v>
          </cell>
          <cell r="Q3598">
            <v>26.85</v>
          </cell>
          <cell r="R3598">
            <v>26.62</v>
          </cell>
        </row>
        <row r="3599">
          <cell r="A3599">
            <v>2003</v>
          </cell>
          <cell r="B3599" t="str">
            <v>OCT</v>
          </cell>
          <cell r="C3599" t="str">
            <v>OCT - 2003</v>
          </cell>
          <cell r="D3599">
            <v>37904</v>
          </cell>
          <cell r="E3599">
            <v>9</v>
          </cell>
          <cell r="F3599">
            <v>37903</v>
          </cell>
          <cell r="G3599">
            <v>31.01</v>
          </cell>
          <cell r="H3599">
            <v>31.09</v>
          </cell>
          <cell r="I3599">
            <v>30.72</v>
          </cell>
          <cell r="J3599">
            <v>30.25</v>
          </cell>
          <cell r="K3599">
            <v>29.78</v>
          </cell>
          <cell r="L3599">
            <v>29.32</v>
          </cell>
          <cell r="M3599">
            <v>28.88</v>
          </cell>
          <cell r="N3599">
            <v>28.47</v>
          </cell>
          <cell r="O3599">
            <v>28.09</v>
          </cell>
          <cell r="P3599">
            <v>27.76</v>
          </cell>
          <cell r="Q3599">
            <v>27.45</v>
          </cell>
          <cell r="R3599">
            <v>27.17</v>
          </cell>
        </row>
        <row r="3600">
          <cell r="A3600">
            <v>2003</v>
          </cell>
          <cell r="B3600" t="str">
            <v>OCT</v>
          </cell>
          <cell r="C3600" t="str">
            <v>OCT - 2003</v>
          </cell>
          <cell r="D3600">
            <v>37904</v>
          </cell>
          <cell r="E3600">
            <v>10</v>
          </cell>
          <cell r="F3600">
            <v>37904</v>
          </cell>
          <cell r="G3600">
            <v>31.97</v>
          </cell>
          <cell r="H3600">
            <v>31.99</v>
          </cell>
          <cell r="I3600">
            <v>31.55</v>
          </cell>
          <cell r="J3600">
            <v>30.98</v>
          </cell>
          <cell r="K3600">
            <v>30.42</v>
          </cell>
          <cell r="L3600">
            <v>29.88</v>
          </cell>
          <cell r="M3600">
            <v>29.39</v>
          </cell>
          <cell r="N3600">
            <v>28.93</v>
          </cell>
          <cell r="O3600">
            <v>28.51</v>
          </cell>
          <cell r="P3600">
            <v>28.15</v>
          </cell>
          <cell r="Q3600">
            <v>27.81</v>
          </cell>
          <cell r="R3600">
            <v>27.49</v>
          </cell>
        </row>
        <row r="3601">
          <cell r="A3601">
            <v>2003</v>
          </cell>
          <cell r="B3601" t="str">
            <v>OCT</v>
          </cell>
          <cell r="C3601" t="str">
            <v>OCT - 2003</v>
          </cell>
          <cell r="D3601">
            <v>37911</v>
          </cell>
          <cell r="E3601">
            <v>13</v>
          </cell>
          <cell r="F3601">
            <v>37907</v>
          </cell>
          <cell r="G3601">
            <v>31.95</v>
          </cell>
          <cell r="H3601">
            <v>32.06</v>
          </cell>
          <cell r="I3601">
            <v>31.6</v>
          </cell>
          <cell r="J3601">
            <v>31.04</v>
          </cell>
          <cell r="K3601">
            <v>30.49</v>
          </cell>
          <cell r="L3601">
            <v>29.95</v>
          </cell>
          <cell r="M3601">
            <v>29.46</v>
          </cell>
          <cell r="N3601">
            <v>29</v>
          </cell>
          <cell r="O3601">
            <v>28.58</v>
          </cell>
          <cell r="P3601">
            <v>28.22</v>
          </cell>
          <cell r="Q3601">
            <v>27.88</v>
          </cell>
          <cell r="R3601">
            <v>27.56</v>
          </cell>
        </row>
        <row r="3602">
          <cell r="A3602">
            <v>2003</v>
          </cell>
          <cell r="B3602" t="str">
            <v>OCT</v>
          </cell>
          <cell r="C3602" t="str">
            <v>OCT - 2003</v>
          </cell>
          <cell r="D3602">
            <v>37911</v>
          </cell>
          <cell r="E3602">
            <v>14</v>
          </cell>
          <cell r="F3602">
            <v>37908</v>
          </cell>
          <cell r="G3602">
            <v>31.82</v>
          </cell>
          <cell r="H3602">
            <v>31.93</v>
          </cell>
          <cell r="I3602">
            <v>31.46</v>
          </cell>
          <cell r="J3602">
            <v>30.92</v>
          </cell>
          <cell r="K3602">
            <v>30.38</v>
          </cell>
          <cell r="L3602">
            <v>29.86</v>
          </cell>
          <cell r="M3602">
            <v>29.38</v>
          </cell>
          <cell r="N3602">
            <v>28.93</v>
          </cell>
          <cell r="O3602">
            <v>28.52</v>
          </cell>
          <cell r="P3602">
            <v>28.17</v>
          </cell>
          <cell r="Q3602">
            <v>27.84</v>
          </cell>
          <cell r="R3602">
            <v>27.52</v>
          </cell>
        </row>
        <row r="3603">
          <cell r="A3603">
            <v>2003</v>
          </cell>
          <cell r="B3603" t="str">
            <v>OCT</v>
          </cell>
          <cell r="C3603" t="str">
            <v>OCT - 2003</v>
          </cell>
          <cell r="D3603">
            <v>37911</v>
          </cell>
          <cell r="E3603">
            <v>15</v>
          </cell>
          <cell r="F3603">
            <v>37909</v>
          </cell>
          <cell r="G3603">
            <v>31.77</v>
          </cell>
          <cell r="H3603">
            <v>31.86</v>
          </cell>
          <cell r="I3603">
            <v>31.48</v>
          </cell>
          <cell r="J3603">
            <v>30.98</v>
          </cell>
          <cell r="K3603">
            <v>30.45</v>
          </cell>
          <cell r="L3603">
            <v>29.93</v>
          </cell>
          <cell r="M3603">
            <v>29.45</v>
          </cell>
          <cell r="N3603">
            <v>29</v>
          </cell>
          <cell r="O3603">
            <v>28.59</v>
          </cell>
          <cell r="P3603">
            <v>28.25</v>
          </cell>
          <cell r="Q3603">
            <v>27.93</v>
          </cell>
          <cell r="R3603">
            <v>27.62</v>
          </cell>
        </row>
        <row r="3604">
          <cell r="A3604">
            <v>2003</v>
          </cell>
          <cell r="B3604" t="str">
            <v>OCT</v>
          </cell>
          <cell r="C3604" t="str">
            <v>OCT - 2003</v>
          </cell>
          <cell r="D3604">
            <v>37911</v>
          </cell>
          <cell r="E3604">
            <v>16</v>
          </cell>
          <cell r="F3604">
            <v>37910</v>
          </cell>
          <cell r="G3604">
            <v>31.54</v>
          </cell>
          <cell r="H3604">
            <v>31.66</v>
          </cell>
          <cell r="I3604">
            <v>31.31</v>
          </cell>
          <cell r="J3604">
            <v>30.83</v>
          </cell>
          <cell r="K3604">
            <v>30.3</v>
          </cell>
          <cell r="L3604">
            <v>29.78</v>
          </cell>
          <cell r="M3604">
            <v>29.3</v>
          </cell>
          <cell r="N3604">
            <v>28.85</v>
          </cell>
          <cell r="O3604">
            <v>28.44</v>
          </cell>
          <cell r="P3604">
            <v>28.1</v>
          </cell>
          <cell r="Q3604">
            <v>27.79</v>
          </cell>
          <cell r="R3604">
            <v>27.49</v>
          </cell>
        </row>
        <row r="3605">
          <cell r="A3605">
            <v>2003</v>
          </cell>
          <cell r="B3605" t="str">
            <v>OCT</v>
          </cell>
          <cell r="C3605" t="str">
            <v>OCT - 2003</v>
          </cell>
          <cell r="D3605">
            <v>37911</v>
          </cell>
          <cell r="E3605">
            <v>17</v>
          </cell>
          <cell r="F3605">
            <v>37911</v>
          </cell>
          <cell r="G3605">
            <v>30.68</v>
          </cell>
          <cell r="H3605">
            <v>30.7</v>
          </cell>
          <cell r="I3605">
            <v>30.42</v>
          </cell>
          <cell r="J3605">
            <v>30.02</v>
          </cell>
          <cell r="K3605">
            <v>29.56</v>
          </cell>
          <cell r="L3605">
            <v>29.12</v>
          </cell>
          <cell r="M3605">
            <v>28.7</v>
          </cell>
          <cell r="N3605">
            <v>28.29</v>
          </cell>
          <cell r="O3605">
            <v>27.92</v>
          </cell>
          <cell r="P3605">
            <v>27.61</v>
          </cell>
          <cell r="Q3605">
            <v>27.32</v>
          </cell>
          <cell r="R3605">
            <v>27.04</v>
          </cell>
        </row>
        <row r="3606">
          <cell r="A3606">
            <v>2003</v>
          </cell>
          <cell r="B3606" t="str">
            <v>OCT</v>
          </cell>
          <cell r="C3606" t="str">
            <v>OCT - 2003</v>
          </cell>
          <cell r="D3606">
            <v>37918</v>
          </cell>
          <cell r="E3606">
            <v>20</v>
          </cell>
          <cell r="F3606">
            <v>37914</v>
          </cell>
          <cell r="G3606">
            <v>30.35</v>
          </cell>
          <cell r="H3606">
            <v>30.43</v>
          </cell>
          <cell r="I3606">
            <v>30.09</v>
          </cell>
          <cell r="J3606">
            <v>29.69</v>
          </cell>
          <cell r="K3606">
            <v>29.27</v>
          </cell>
          <cell r="L3606">
            <v>28.86</v>
          </cell>
          <cell r="M3606">
            <v>28.47</v>
          </cell>
          <cell r="N3606">
            <v>28.08</v>
          </cell>
          <cell r="O3606">
            <v>27.74</v>
          </cell>
          <cell r="P3606">
            <v>27.46</v>
          </cell>
          <cell r="Q3606">
            <v>27.19</v>
          </cell>
          <cell r="R3606">
            <v>26.93</v>
          </cell>
        </row>
        <row r="3607">
          <cell r="A3607">
            <v>2003</v>
          </cell>
          <cell r="B3607" t="str">
            <v>OCT</v>
          </cell>
          <cell r="C3607" t="str">
            <v>OCT - 2003</v>
          </cell>
          <cell r="D3607">
            <v>37918</v>
          </cell>
          <cell r="E3607">
            <v>21</v>
          </cell>
          <cell r="F3607">
            <v>37915</v>
          </cell>
          <cell r="G3607">
            <v>30.18</v>
          </cell>
          <cell r="H3607">
            <v>30.32</v>
          </cell>
          <cell r="I3607">
            <v>29.95</v>
          </cell>
          <cell r="J3607">
            <v>29.55</v>
          </cell>
          <cell r="K3607">
            <v>29.14</v>
          </cell>
          <cell r="L3607">
            <v>28.74</v>
          </cell>
          <cell r="M3607">
            <v>28.36</v>
          </cell>
          <cell r="N3607">
            <v>27.98</v>
          </cell>
          <cell r="O3607">
            <v>27.65</v>
          </cell>
          <cell r="P3607">
            <v>27.38</v>
          </cell>
          <cell r="Q3607">
            <v>27.11</v>
          </cell>
          <cell r="R3607">
            <v>26.85</v>
          </cell>
        </row>
        <row r="3608">
          <cell r="A3608">
            <v>2003</v>
          </cell>
          <cell r="B3608" t="str">
            <v>OCT</v>
          </cell>
          <cell r="C3608" t="str">
            <v>OCT - 2003</v>
          </cell>
          <cell r="D3608">
            <v>37918</v>
          </cell>
          <cell r="E3608">
            <v>22</v>
          </cell>
          <cell r="F3608">
            <v>37916</v>
          </cell>
          <cell r="G3608">
            <v>29.92</v>
          </cell>
          <cell r="H3608">
            <v>29.62</v>
          </cell>
          <cell r="I3608">
            <v>29.24</v>
          </cell>
          <cell r="J3608">
            <v>28.86</v>
          </cell>
          <cell r="K3608">
            <v>28.49</v>
          </cell>
          <cell r="L3608">
            <v>28.15</v>
          </cell>
          <cell r="M3608">
            <v>27.81</v>
          </cell>
          <cell r="N3608">
            <v>27.51</v>
          </cell>
          <cell r="O3608">
            <v>27.26</v>
          </cell>
          <cell r="P3608">
            <v>27.01</v>
          </cell>
          <cell r="Q3608">
            <v>26.77</v>
          </cell>
          <cell r="R3608">
            <v>26.54</v>
          </cell>
        </row>
        <row r="3609">
          <cell r="A3609">
            <v>2003</v>
          </cell>
          <cell r="B3609" t="str">
            <v>OCT</v>
          </cell>
          <cell r="C3609" t="str">
            <v>OCT - 2003</v>
          </cell>
          <cell r="D3609">
            <v>37918</v>
          </cell>
          <cell r="E3609">
            <v>23</v>
          </cell>
          <cell r="F3609">
            <v>37917</v>
          </cell>
          <cell r="G3609">
            <v>30.3</v>
          </cell>
          <cell r="H3609">
            <v>29.97</v>
          </cell>
          <cell r="I3609">
            <v>29.57</v>
          </cell>
          <cell r="J3609">
            <v>29.17</v>
          </cell>
          <cell r="K3609">
            <v>28.78</v>
          </cell>
          <cell r="L3609">
            <v>28.43</v>
          </cell>
          <cell r="M3609">
            <v>28.08</v>
          </cell>
          <cell r="N3609">
            <v>27.78</v>
          </cell>
          <cell r="O3609">
            <v>27.53</v>
          </cell>
          <cell r="P3609">
            <v>27.28</v>
          </cell>
          <cell r="Q3609">
            <v>27.04</v>
          </cell>
          <cell r="R3609">
            <v>26.81</v>
          </cell>
        </row>
        <row r="3610">
          <cell r="A3610">
            <v>2003</v>
          </cell>
          <cell r="B3610" t="str">
            <v>OCT</v>
          </cell>
          <cell r="C3610" t="str">
            <v>OCT - 2003</v>
          </cell>
          <cell r="D3610">
            <v>37918</v>
          </cell>
          <cell r="E3610">
            <v>24</v>
          </cell>
          <cell r="F3610">
            <v>37918</v>
          </cell>
          <cell r="G3610">
            <v>30.16</v>
          </cell>
          <cell r="H3610">
            <v>29.87</v>
          </cell>
          <cell r="I3610">
            <v>29.51</v>
          </cell>
          <cell r="J3610">
            <v>29.11</v>
          </cell>
          <cell r="K3610">
            <v>28.71</v>
          </cell>
          <cell r="L3610">
            <v>28.33</v>
          </cell>
          <cell r="M3610">
            <v>27.95</v>
          </cell>
          <cell r="N3610">
            <v>27.62</v>
          </cell>
          <cell r="O3610">
            <v>27.35</v>
          </cell>
          <cell r="P3610">
            <v>27.08</v>
          </cell>
          <cell r="Q3610">
            <v>26.83</v>
          </cell>
          <cell r="R3610">
            <v>26.6</v>
          </cell>
        </row>
        <row r="3611">
          <cell r="A3611">
            <v>2003</v>
          </cell>
          <cell r="B3611" t="str">
            <v>OCT</v>
          </cell>
          <cell r="C3611" t="str">
            <v>OCT - 2003</v>
          </cell>
          <cell r="D3611">
            <v>37925</v>
          </cell>
          <cell r="E3611">
            <v>27</v>
          </cell>
          <cell r="F3611">
            <v>37921</v>
          </cell>
          <cell r="G3611">
            <v>29.92</v>
          </cell>
          <cell r="H3611">
            <v>29.7</v>
          </cell>
          <cell r="I3611">
            <v>29.37</v>
          </cell>
          <cell r="J3611">
            <v>28.98</v>
          </cell>
          <cell r="K3611">
            <v>28.6</v>
          </cell>
          <cell r="L3611">
            <v>28.24</v>
          </cell>
          <cell r="M3611">
            <v>27.88</v>
          </cell>
          <cell r="N3611">
            <v>27.57</v>
          </cell>
          <cell r="O3611">
            <v>27.31</v>
          </cell>
          <cell r="P3611">
            <v>27.05</v>
          </cell>
          <cell r="Q3611">
            <v>26.81</v>
          </cell>
          <cell r="R3611">
            <v>26.59</v>
          </cell>
        </row>
        <row r="3612">
          <cell r="A3612">
            <v>2003</v>
          </cell>
          <cell r="B3612" t="str">
            <v>OCT</v>
          </cell>
          <cell r="C3612" t="str">
            <v>OCT - 2003</v>
          </cell>
          <cell r="D3612">
            <v>37925</v>
          </cell>
          <cell r="E3612">
            <v>28</v>
          </cell>
          <cell r="F3612">
            <v>37922</v>
          </cell>
          <cell r="G3612">
            <v>29.56</v>
          </cell>
          <cell r="H3612">
            <v>29.37</v>
          </cell>
          <cell r="I3612">
            <v>29.07</v>
          </cell>
          <cell r="J3612">
            <v>28.71</v>
          </cell>
          <cell r="K3612">
            <v>28.36</v>
          </cell>
          <cell r="L3612">
            <v>28.02</v>
          </cell>
          <cell r="M3612">
            <v>27.68</v>
          </cell>
          <cell r="N3612">
            <v>27.38</v>
          </cell>
          <cell r="O3612">
            <v>27.13</v>
          </cell>
          <cell r="P3612">
            <v>26.88</v>
          </cell>
          <cell r="Q3612">
            <v>26.66</v>
          </cell>
          <cell r="R3612">
            <v>26.47</v>
          </cell>
        </row>
        <row r="3613">
          <cell r="A3613">
            <v>2003</v>
          </cell>
          <cell r="B3613" t="str">
            <v>OCT</v>
          </cell>
          <cell r="C3613" t="str">
            <v>OCT - 2003</v>
          </cell>
          <cell r="D3613">
            <v>37925</v>
          </cell>
          <cell r="E3613">
            <v>29</v>
          </cell>
          <cell r="F3613">
            <v>37923</v>
          </cell>
          <cell r="G3613">
            <v>28.91</v>
          </cell>
          <cell r="H3613">
            <v>28.72</v>
          </cell>
          <cell r="I3613">
            <v>28.48</v>
          </cell>
          <cell r="J3613">
            <v>28.19</v>
          </cell>
          <cell r="K3613">
            <v>27.9</v>
          </cell>
          <cell r="L3613">
            <v>27.61</v>
          </cell>
          <cell r="M3613">
            <v>27.32</v>
          </cell>
          <cell r="N3613">
            <v>27.07</v>
          </cell>
          <cell r="O3613">
            <v>26.86</v>
          </cell>
          <cell r="P3613">
            <v>26.65</v>
          </cell>
          <cell r="Q3613">
            <v>26.45</v>
          </cell>
          <cell r="R3613">
            <v>26.28</v>
          </cell>
        </row>
        <row r="3614">
          <cell r="A3614">
            <v>2003</v>
          </cell>
          <cell r="B3614" t="str">
            <v>OCT</v>
          </cell>
          <cell r="C3614" t="str">
            <v>OCT - 2003</v>
          </cell>
          <cell r="D3614">
            <v>37925</v>
          </cell>
          <cell r="E3614">
            <v>30</v>
          </cell>
          <cell r="F3614">
            <v>37924</v>
          </cell>
          <cell r="G3614">
            <v>28.47</v>
          </cell>
          <cell r="H3614">
            <v>28.27</v>
          </cell>
          <cell r="I3614">
            <v>28.02</v>
          </cell>
          <cell r="J3614">
            <v>27.77</v>
          </cell>
          <cell r="K3614">
            <v>27.52</v>
          </cell>
          <cell r="L3614">
            <v>27.27</v>
          </cell>
          <cell r="M3614">
            <v>27.02</v>
          </cell>
          <cell r="N3614">
            <v>26.79</v>
          </cell>
          <cell r="O3614">
            <v>26.6</v>
          </cell>
          <cell r="P3614">
            <v>26.41</v>
          </cell>
          <cell r="Q3614">
            <v>26.24</v>
          </cell>
          <cell r="R3614">
            <v>26.08</v>
          </cell>
        </row>
        <row r="3615">
          <cell r="A3615">
            <v>2003</v>
          </cell>
          <cell r="B3615" t="str">
            <v>OCT</v>
          </cell>
          <cell r="C3615" t="str">
            <v>OCT - 2003</v>
          </cell>
          <cell r="D3615">
            <v>37925</v>
          </cell>
          <cell r="E3615">
            <v>31</v>
          </cell>
          <cell r="F3615">
            <v>37925</v>
          </cell>
          <cell r="G3615">
            <v>29.11</v>
          </cell>
          <cell r="H3615">
            <v>28.85</v>
          </cell>
          <cell r="I3615">
            <v>28.57</v>
          </cell>
          <cell r="J3615">
            <v>28.29</v>
          </cell>
          <cell r="K3615">
            <v>28.01</v>
          </cell>
          <cell r="L3615">
            <v>27.73</v>
          </cell>
          <cell r="M3615">
            <v>27.45</v>
          </cell>
          <cell r="N3615">
            <v>27.2</v>
          </cell>
          <cell r="O3615">
            <v>26.98</v>
          </cell>
          <cell r="P3615">
            <v>26.76</v>
          </cell>
          <cell r="Q3615">
            <v>26.58</v>
          </cell>
          <cell r="R3615">
            <v>26.41</v>
          </cell>
        </row>
        <row r="3616">
          <cell r="A3616">
            <v>2003</v>
          </cell>
          <cell r="B3616" t="str">
            <v>NOV</v>
          </cell>
          <cell r="C3616" t="str">
            <v>NOV - 2003</v>
          </cell>
          <cell r="D3616">
            <v>37932</v>
          </cell>
          <cell r="E3616">
            <v>3</v>
          </cell>
          <cell r="F3616">
            <v>37928</v>
          </cell>
          <cell r="G3616">
            <v>28.9</v>
          </cell>
          <cell r="H3616">
            <v>28.74</v>
          </cell>
          <cell r="I3616">
            <v>28.47</v>
          </cell>
          <cell r="J3616">
            <v>28.19</v>
          </cell>
          <cell r="K3616">
            <v>27.91</v>
          </cell>
          <cell r="L3616">
            <v>27.63</v>
          </cell>
          <cell r="M3616">
            <v>27.35</v>
          </cell>
          <cell r="N3616">
            <v>27.1</v>
          </cell>
          <cell r="O3616">
            <v>26.88</v>
          </cell>
          <cell r="P3616">
            <v>26.66</v>
          </cell>
          <cell r="Q3616">
            <v>26.48</v>
          </cell>
          <cell r="R3616">
            <v>26.32</v>
          </cell>
        </row>
        <row r="3617">
          <cell r="A3617">
            <v>2003</v>
          </cell>
          <cell r="B3617" t="str">
            <v>NOV</v>
          </cell>
          <cell r="C3617" t="str">
            <v>NOV - 2003</v>
          </cell>
          <cell r="D3617">
            <v>37932</v>
          </cell>
          <cell r="E3617">
            <v>4</v>
          </cell>
          <cell r="F3617">
            <v>37929</v>
          </cell>
          <cell r="G3617">
            <v>28.75</v>
          </cell>
          <cell r="H3617">
            <v>28.63</v>
          </cell>
          <cell r="I3617">
            <v>28.34</v>
          </cell>
          <cell r="J3617">
            <v>28.05</v>
          </cell>
          <cell r="K3617">
            <v>27.77</v>
          </cell>
          <cell r="L3617">
            <v>27.49</v>
          </cell>
          <cell r="M3617">
            <v>27.21</v>
          </cell>
          <cell r="N3617">
            <v>26.96</v>
          </cell>
          <cell r="O3617">
            <v>26.74</v>
          </cell>
          <cell r="P3617">
            <v>26.53</v>
          </cell>
          <cell r="Q3617">
            <v>26.36</v>
          </cell>
          <cell r="R3617">
            <v>26.21</v>
          </cell>
        </row>
        <row r="3618">
          <cell r="A3618">
            <v>2003</v>
          </cell>
          <cell r="B3618" t="str">
            <v>NOV</v>
          </cell>
          <cell r="C3618" t="str">
            <v>NOV - 2003</v>
          </cell>
          <cell r="D3618">
            <v>37932</v>
          </cell>
          <cell r="E3618">
            <v>5</v>
          </cell>
          <cell r="F3618">
            <v>37930</v>
          </cell>
          <cell r="G3618">
            <v>30.3</v>
          </cell>
          <cell r="H3618">
            <v>30.13</v>
          </cell>
          <cell r="I3618">
            <v>29.76</v>
          </cell>
          <cell r="J3618">
            <v>29.4</v>
          </cell>
          <cell r="K3618">
            <v>29.04</v>
          </cell>
          <cell r="L3618">
            <v>28.68</v>
          </cell>
          <cell r="M3618">
            <v>28.34</v>
          </cell>
          <cell r="N3618">
            <v>28.05</v>
          </cell>
          <cell r="O3618">
            <v>27.79</v>
          </cell>
          <cell r="P3618">
            <v>27.54</v>
          </cell>
          <cell r="Q3618">
            <v>27.33</v>
          </cell>
          <cell r="R3618">
            <v>27.14</v>
          </cell>
        </row>
        <row r="3619">
          <cell r="A3619">
            <v>2003</v>
          </cell>
          <cell r="B3619" t="str">
            <v>NOV</v>
          </cell>
          <cell r="C3619" t="str">
            <v>NOV - 2003</v>
          </cell>
          <cell r="D3619">
            <v>37932</v>
          </cell>
          <cell r="E3619">
            <v>6</v>
          </cell>
          <cell r="F3619">
            <v>37931</v>
          </cell>
          <cell r="G3619">
            <v>30.26</v>
          </cell>
          <cell r="H3619">
            <v>29.97</v>
          </cell>
          <cell r="I3619">
            <v>29.58</v>
          </cell>
          <cell r="J3619">
            <v>29.19</v>
          </cell>
          <cell r="K3619">
            <v>28.81</v>
          </cell>
          <cell r="L3619">
            <v>28.44</v>
          </cell>
          <cell r="M3619">
            <v>28.07</v>
          </cell>
          <cell r="N3619">
            <v>27.75</v>
          </cell>
          <cell r="O3619">
            <v>27.47</v>
          </cell>
          <cell r="P3619">
            <v>27.21</v>
          </cell>
          <cell r="Q3619">
            <v>26.99</v>
          </cell>
          <cell r="R3619">
            <v>26.8</v>
          </cell>
        </row>
        <row r="3620">
          <cell r="A3620">
            <v>2003</v>
          </cell>
          <cell r="B3620" t="str">
            <v>NOV</v>
          </cell>
          <cell r="C3620" t="str">
            <v>NOV - 2003</v>
          </cell>
          <cell r="D3620">
            <v>37932</v>
          </cell>
          <cell r="E3620">
            <v>7</v>
          </cell>
          <cell r="F3620">
            <v>37932</v>
          </cell>
          <cell r="G3620">
            <v>30.85</v>
          </cell>
          <cell r="H3620">
            <v>30.56</v>
          </cell>
          <cell r="I3620">
            <v>30.13</v>
          </cell>
          <cell r="J3620">
            <v>29.68</v>
          </cell>
          <cell r="K3620">
            <v>29.25</v>
          </cell>
          <cell r="L3620">
            <v>28.83</v>
          </cell>
          <cell r="M3620">
            <v>28.42</v>
          </cell>
          <cell r="N3620">
            <v>28.07</v>
          </cell>
          <cell r="O3620">
            <v>27.77</v>
          </cell>
          <cell r="P3620">
            <v>27.49</v>
          </cell>
          <cell r="Q3620">
            <v>27.25</v>
          </cell>
          <cell r="R3620">
            <v>27.03</v>
          </cell>
        </row>
        <row r="3621">
          <cell r="A3621">
            <v>2003</v>
          </cell>
          <cell r="B3621" t="str">
            <v>NOV</v>
          </cell>
          <cell r="C3621" t="str">
            <v>NOV - 2003</v>
          </cell>
          <cell r="D3621">
            <v>37939</v>
          </cell>
          <cell r="E3621">
            <v>10</v>
          </cell>
          <cell r="F3621">
            <v>37935</v>
          </cell>
          <cell r="G3621">
            <v>30.88</v>
          </cell>
          <cell r="H3621">
            <v>30.62</v>
          </cell>
          <cell r="I3621">
            <v>30.19</v>
          </cell>
          <cell r="J3621">
            <v>29.74</v>
          </cell>
          <cell r="K3621">
            <v>29.31</v>
          </cell>
          <cell r="L3621">
            <v>28.89</v>
          </cell>
          <cell r="M3621">
            <v>28.48</v>
          </cell>
          <cell r="N3621">
            <v>28.13</v>
          </cell>
          <cell r="O3621">
            <v>27.83</v>
          </cell>
          <cell r="P3621">
            <v>27.55</v>
          </cell>
          <cell r="Q3621">
            <v>27.31</v>
          </cell>
          <cell r="R3621">
            <v>27.09</v>
          </cell>
        </row>
        <row r="3622">
          <cell r="A3622">
            <v>2003</v>
          </cell>
          <cell r="B3622" t="str">
            <v>NOV</v>
          </cell>
          <cell r="C3622" t="str">
            <v>NOV - 2003</v>
          </cell>
          <cell r="D3622">
            <v>37939</v>
          </cell>
          <cell r="E3622">
            <v>11</v>
          </cell>
          <cell r="F3622">
            <v>37936</v>
          </cell>
          <cell r="G3622">
            <v>31.15</v>
          </cell>
          <cell r="H3622">
            <v>30.9</v>
          </cell>
          <cell r="I3622">
            <v>30.51</v>
          </cell>
          <cell r="J3622">
            <v>30.05</v>
          </cell>
          <cell r="K3622">
            <v>29.61</v>
          </cell>
          <cell r="L3622">
            <v>29.18</v>
          </cell>
          <cell r="M3622">
            <v>28.76</v>
          </cell>
          <cell r="N3622">
            <v>28.39</v>
          </cell>
          <cell r="O3622">
            <v>28.07</v>
          </cell>
          <cell r="P3622">
            <v>27.78</v>
          </cell>
          <cell r="Q3622">
            <v>27.53</v>
          </cell>
          <cell r="R3622">
            <v>27.3</v>
          </cell>
        </row>
        <row r="3623">
          <cell r="A3623">
            <v>2003</v>
          </cell>
          <cell r="B3623" t="str">
            <v>NOV</v>
          </cell>
          <cell r="C3623" t="str">
            <v>NOV - 2003</v>
          </cell>
          <cell r="D3623">
            <v>37939</v>
          </cell>
          <cell r="E3623">
            <v>12</v>
          </cell>
          <cell r="F3623">
            <v>37937</v>
          </cell>
          <cell r="G3623">
            <v>31.33</v>
          </cell>
          <cell r="H3623">
            <v>30.89</v>
          </cell>
          <cell r="I3623">
            <v>30.5</v>
          </cell>
          <cell r="J3623">
            <v>30.05</v>
          </cell>
          <cell r="K3623">
            <v>29.6</v>
          </cell>
          <cell r="L3623">
            <v>29.16</v>
          </cell>
          <cell r="M3623">
            <v>28.73</v>
          </cell>
          <cell r="N3623">
            <v>28.36</v>
          </cell>
          <cell r="O3623">
            <v>28.04</v>
          </cell>
          <cell r="P3623">
            <v>27.74</v>
          </cell>
          <cell r="Q3623">
            <v>27.48</v>
          </cell>
          <cell r="R3623">
            <v>27.24</v>
          </cell>
        </row>
        <row r="3624">
          <cell r="A3624">
            <v>2003</v>
          </cell>
          <cell r="B3624" t="str">
            <v>NOV</v>
          </cell>
          <cell r="C3624" t="str">
            <v>NOV - 2003</v>
          </cell>
          <cell r="D3624">
            <v>37939</v>
          </cell>
          <cell r="E3624">
            <v>13</v>
          </cell>
          <cell r="F3624">
            <v>37938</v>
          </cell>
          <cell r="G3624">
            <v>31.9</v>
          </cell>
          <cell r="H3624">
            <v>31.43</v>
          </cell>
          <cell r="I3624">
            <v>31</v>
          </cell>
          <cell r="J3624">
            <v>30.51</v>
          </cell>
          <cell r="K3624">
            <v>30.02</v>
          </cell>
          <cell r="L3624">
            <v>29.54</v>
          </cell>
          <cell r="M3624">
            <v>29.09</v>
          </cell>
          <cell r="N3624">
            <v>28.7</v>
          </cell>
          <cell r="O3624">
            <v>28.36</v>
          </cell>
          <cell r="P3624">
            <v>28.04</v>
          </cell>
          <cell r="Q3624">
            <v>27.77</v>
          </cell>
          <cell r="R3624">
            <v>27.53</v>
          </cell>
        </row>
        <row r="3625">
          <cell r="A3625">
            <v>2003</v>
          </cell>
          <cell r="B3625" t="str">
            <v>NOV</v>
          </cell>
          <cell r="C3625" t="str">
            <v>NOV - 2003</v>
          </cell>
          <cell r="D3625">
            <v>37939</v>
          </cell>
          <cell r="E3625">
            <v>14</v>
          </cell>
          <cell r="F3625">
            <v>37939</v>
          </cell>
          <cell r="G3625">
            <v>32.369999999999997</v>
          </cell>
          <cell r="H3625">
            <v>31.78</v>
          </cell>
          <cell r="I3625">
            <v>31.33</v>
          </cell>
          <cell r="J3625">
            <v>30.77</v>
          </cell>
          <cell r="K3625">
            <v>30.21</v>
          </cell>
          <cell r="L3625">
            <v>29.7</v>
          </cell>
          <cell r="M3625">
            <v>29.21</v>
          </cell>
          <cell r="N3625">
            <v>28.79</v>
          </cell>
          <cell r="O3625">
            <v>28.42</v>
          </cell>
          <cell r="P3625">
            <v>28.07</v>
          </cell>
          <cell r="Q3625">
            <v>27.77</v>
          </cell>
          <cell r="R3625">
            <v>27.5</v>
          </cell>
        </row>
        <row r="3626">
          <cell r="A3626">
            <v>2003</v>
          </cell>
          <cell r="B3626" t="str">
            <v>NOV</v>
          </cell>
          <cell r="C3626" t="str">
            <v>NOV - 2003</v>
          </cell>
          <cell r="D3626">
            <v>37946</v>
          </cell>
          <cell r="E3626">
            <v>17</v>
          </cell>
          <cell r="F3626">
            <v>37942</v>
          </cell>
          <cell r="G3626">
            <v>31.73</v>
          </cell>
          <cell r="H3626">
            <v>31.27</v>
          </cell>
          <cell r="I3626">
            <v>30.91</v>
          </cell>
          <cell r="J3626">
            <v>30.42</v>
          </cell>
          <cell r="K3626">
            <v>29.93</v>
          </cell>
          <cell r="L3626">
            <v>29.45</v>
          </cell>
          <cell r="M3626">
            <v>28.99</v>
          </cell>
          <cell r="N3626">
            <v>28.59</v>
          </cell>
          <cell r="O3626">
            <v>28.23</v>
          </cell>
          <cell r="P3626">
            <v>27.9</v>
          </cell>
          <cell r="Q3626">
            <v>27.61</v>
          </cell>
          <cell r="R3626">
            <v>27.35</v>
          </cell>
        </row>
        <row r="3627">
          <cell r="A3627">
            <v>2003</v>
          </cell>
          <cell r="B3627" t="str">
            <v>NOV</v>
          </cell>
          <cell r="C3627" t="str">
            <v>NOV - 2003</v>
          </cell>
          <cell r="D3627">
            <v>37946</v>
          </cell>
          <cell r="E3627">
            <v>18</v>
          </cell>
          <cell r="F3627">
            <v>37943</v>
          </cell>
          <cell r="G3627">
            <v>33.28</v>
          </cell>
          <cell r="H3627">
            <v>32.700000000000003</v>
          </cell>
          <cell r="I3627">
            <v>32.270000000000003</v>
          </cell>
          <cell r="J3627">
            <v>31.71</v>
          </cell>
          <cell r="K3627">
            <v>31.17</v>
          </cell>
          <cell r="L3627">
            <v>30.66</v>
          </cell>
          <cell r="M3627">
            <v>30.17</v>
          </cell>
          <cell r="N3627">
            <v>29.74</v>
          </cell>
          <cell r="O3627">
            <v>29.36</v>
          </cell>
          <cell r="P3627">
            <v>29.01</v>
          </cell>
          <cell r="Q3627">
            <v>28.7</v>
          </cell>
          <cell r="R3627">
            <v>28.42</v>
          </cell>
        </row>
        <row r="3628">
          <cell r="A3628">
            <v>2003</v>
          </cell>
          <cell r="B3628" t="str">
            <v>NOV</v>
          </cell>
          <cell r="C3628" t="str">
            <v>NOV - 2003</v>
          </cell>
          <cell r="D3628">
            <v>37946</v>
          </cell>
          <cell r="E3628">
            <v>19</v>
          </cell>
          <cell r="F3628">
            <v>37944</v>
          </cell>
          <cell r="G3628">
            <v>32.92</v>
          </cell>
          <cell r="H3628">
            <v>32.07</v>
          </cell>
          <cell r="I3628">
            <v>31.64</v>
          </cell>
          <cell r="J3628">
            <v>31.06</v>
          </cell>
          <cell r="K3628">
            <v>30.5</v>
          </cell>
          <cell r="L3628">
            <v>29.98</v>
          </cell>
          <cell r="M3628">
            <v>29.48</v>
          </cell>
          <cell r="N3628">
            <v>29.03</v>
          </cell>
          <cell r="O3628">
            <v>28.65</v>
          </cell>
          <cell r="P3628">
            <v>28.29</v>
          </cell>
          <cell r="Q3628">
            <v>27.98</v>
          </cell>
          <cell r="R3628">
            <v>27.7</v>
          </cell>
        </row>
        <row r="3629">
          <cell r="A3629">
            <v>2003</v>
          </cell>
          <cell r="B3629" t="str">
            <v>NOV</v>
          </cell>
          <cell r="C3629" t="str">
            <v>NOV - 2003</v>
          </cell>
          <cell r="D3629">
            <v>37946</v>
          </cell>
          <cell r="E3629">
            <v>20</v>
          </cell>
          <cell r="F3629">
            <v>37945</v>
          </cell>
          <cell r="G3629">
            <v>32.86</v>
          </cell>
          <cell r="H3629">
            <v>31.86</v>
          </cell>
          <cell r="I3629">
            <v>31.42</v>
          </cell>
          <cell r="J3629">
            <v>30.84</v>
          </cell>
          <cell r="K3629">
            <v>30.27</v>
          </cell>
          <cell r="L3629">
            <v>29.73</v>
          </cell>
          <cell r="M3629">
            <v>29.23</v>
          </cell>
          <cell r="N3629">
            <v>28.77</v>
          </cell>
          <cell r="O3629">
            <v>28.38</v>
          </cell>
          <cell r="P3629">
            <v>28.02</v>
          </cell>
          <cell r="Q3629">
            <v>27.71</v>
          </cell>
          <cell r="R3629">
            <v>27.44</v>
          </cell>
        </row>
        <row r="3630">
          <cell r="A3630">
            <v>2003</v>
          </cell>
          <cell r="B3630" t="str">
            <v>NOV</v>
          </cell>
          <cell r="C3630" t="str">
            <v>NOV - 2003</v>
          </cell>
          <cell r="D3630">
            <v>37946</v>
          </cell>
          <cell r="E3630">
            <v>21</v>
          </cell>
          <cell r="F3630">
            <v>37946</v>
          </cell>
          <cell r="G3630">
            <v>31.61</v>
          </cell>
          <cell r="H3630">
            <v>31.21</v>
          </cell>
          <cell r="I3630">
            <v>30.67</v>
          </cell>
          <cell r="J3630">
            <v>30.14</v>
          </cell>
          <cell r="K3630">
            <v>29.63</v>
          </cell>
          <cell r="L3630">
            <v>29.14</v>
          </cell>
          <cell r="M3630">
            <v>28.67</v>
          </cell>
          <cell r="N3630">
            <v>28.27</v>
          </cell>
          <cell r="O3630">
            <v>27.91</v>
          </cell>
          <cell r="P3630">
            <v>27.6</v>
          </cell>
          <cell r="Q3630">
            <v>27.33</v>
          </cell>
          <cell r="R3630">
            <v>27.09</v>
          </cell>
        </row>
        <row r="3631">
          <cell r="A3631">
            <v>2003</v>
          </cell>
          <cell r="B3631" t="str">
            <v>NOV</v>
          </cell>
          <cell r="C3631" t="str">
            <v>NOV - 2003</v>
          </cell>
          <cell r="D3631">
            <v>37953</v>
          </cell>
          <cell r="E3631">
            <v>24</v>
          </cell>
          <cell r="F3631">
            <v>37949</v>
          </cell>
          <cell r="G3631">
            <v>29.74</v>
          </cell>
          <cell r="H3631">
            <v>29.49</v>
          </cell>
          <cell r="I3631">
            <v>29.08</v>
          </cell>
          <cell r="J3631">
            <v>28.69</v>
          </cell>
          <cell r="K3631">
            <v>28.31</v>
          </cell>
          <cell r="L3631">
            <v>27.94</v>
          </cell>
          <cell r="M3631">
            <v>27.57</v>
          </cell>
          <cell r="N3631">
            <v>27.24</v>
          </cell>
          <cell r="O3631">
            <v>26.95</v>
          </cell>
          <cell r="P3631">
            <v>26.69</v>
          </cell>
          <cell r="Q3631">
            <v>26.46</v>
          </cell>
          <cell r="R3631">
            <v>26.25</v>
          </cell>
        </row>
        <row r="3632">
          <cell r="A3632">
            <v>2003</v>
          </cell>
          <cell r="B3632" t="str">
            <v>NOV</v>
          </cell>
          <cell r="C3632" t="str">
            <v>NOV - 2003</v>
          </cell>
          <cell r="D3632">
            <v>37953</v>
          </cell>
          <cell r="E3632">
            <v>25</v>
          </cell>
          <cell r="F3632">
            <v>37950</v>
          </cell>
          <cell r="G3632">
            <v>29.77</v>
          </cell>
          <cell r="H3632">
            <v>29.56</v>
          </cell>
          <cell r="I3632">
            <v>29.18</v>
          </cell>
          <cell r="J3632">
            <v>28.81</v>
          </cell>
          <cell r="K3632">
            <v>28.45</v>
          </cell>
          <cell r="L3632">
            <v>28.09</v>
          </cell>
          <cell r="M3632">
            <v>27.73</v>
          </cell>
          <cell r="N3632">
            <v>27.41</v>
          </cell>
          <cell r="O3632">
            <v>27.13</v>
          </cell>
          <cell r="P3632">
            <v>26.88</v>
          </cell>
          <cell r="Q3632">
            <v>26.66</v>
          </cell>
          <cell r="R3632">
            <v>26.46</v>
          </cell>
        </row>
        <row r="3633">
          <cell r="A3633">
            <v>2003</v>
          </cell>
          <cell r="B3633" t="str">
            <v>NOV</v>
          </cell>
          <cell r="C3633" t="str">
            <v>NOV - 2003</v>
          </cell>
          <cell r="D3633">
            <v>37953</v>
          </cell>
          <cell r="E3633">
            <v>26</v>
          </cell>
          <cell r="F3633">
            <v>37951</v>
          </cell>
          <cell r="G3633">
            <v>30.41</v>
          </cell>
          <cell r="H3633">
            <v>30.22</v>
          </cell>
          <cell r="I3633">
            <v>29.84</v>
          </cell>
          <cell r="J3633">
            <v>29.45</v>
          </cell>
          <cell r="K3633">
            <v>29.06</v>
          </cell>
          <cell r="L3633">
            <v>28.68</v>
          </cell>
          <cell r="M3633">
            <v>28.3</v>
          </cell>
          <cell r="N3633">
            <v>27.97</v>
          </cell>
          <cell r="O3633">
            <v>27.69</v>
          </cell>
          <cell r="P3633">
            <v>27.43</v>
          </cell>
          <cell r="Q3633">
            <v>27.21</v>
          </cell>
          <cell r="R3633">
            <v>27.02</v>
          </cell>
        </row>
        <row r="3634">
          <cell r="A3634">
            <v>2003</v>
          </cell>
          <cell r="B3634" t="str">
            <v>NOV</v>
          </cell>
          <cell r="C3634" t="str">
            <v>NOV - 2003</v>
          </cell>
          <cell r="D3634">
            <v>37953</v>
          </cell>
          <cell r="E3634">
            <v>27</v>
          </cell>
          <cell r="F3634">
            <v>37952</v>
          </cell>
        </row>
        <row r="3635">
          <cell r="A3635">
            <v>2003</v>
          </cell>
          <cell r="B3635" t="str">
            <v>NOV</v>
          </cell>
          <cell r="C3635" t="str">
            <v>NOV - 2003</v>
          </cell>
          <cell r="D3635">
            <v>37953</v>
          </cell>
          <cell r="E3635">
            <v>28</v>
          </cell>
          <cell r="F3635">
            <v>37953</v>
          </cell>
        </row>
        <row r="3636">
          <cell r="A3636">
            <v>2003</v>
          </cell>
          <cell r="B3636" t="str">
            <v>DEC</v>
          </cell>
          <cell r="C3636" t="str">
            <v>DEC - 2003</v>
          </cell>
          <cell r="D3636">
            <v>37960</v>
          </cell>
          <cell r="E3636">
            <v>1</v>
          </cell>
          <cell r="F3636">
            <v>37956</v>
          </cell>
          <cell r="G3636">
            <v>29.95</v>
          </cell>
          <cell r="H3636">
            <v>29.8</v>
          </cell>
          <cell r="I3636">
            <v>29.47</v>
          </cell>
          <cell r="J3636">
            <v>29.11</v>
          </cell>
          <cell r="K3636">
            <v>28.75</v>
          </cell>
          <cell r="L3636">
            <v>28.39</v>
          </cell>
          <cell r="M3636">
            <v>28.03</v>
          </cell>
          <cell r="N3636">
            <v>27.71</v>
          </cell>
          <cell r="O3636">
            <v>27.45</v>
          </cell>
          <cell r="P3636">
            <v>27.2</v>
          </cell>
          <cell r="Q3636">
            <v>26.99</v>
          </cell>
          <cell r="R3636">
            <v>26.8</v>
          </cell>
        </row>
        <row r="3637">
          <cell r="A3637">
            <v>2003</v>
          </cell>
          <cell r="B3637" t="str">
            <v>DEC</v>
          </cell>
          <cell r="C3637" t="str">
            <v>DEC - 2003</v>
          </cell>
          <cell r="D3637">
            <v>37960</v>
          </cell>
          <cell r="E3637">
            <v>2</v>
          </cell>
          <cell r="F3637">
            <v>37957</v>
          </cell>
          <cell r="G3637">
            <v>30.78</v>
          </cell>
          <cell r="H3637">
            <v>30.62</v>
          </cell>
          <cell r="I3637">
            <v>30.22</v>
          </cell>
          <cell r="J3637">
            <v>29.81</v>
          </cell>
          <cell r="K3637">
            <v>29.4</v>
          </cell>
          <cell r="L3637">
            <v>28.99</v>
          </cell>
          <cell r="M3637">
            <v>28.59</v>
          </cell>
          <cell r="N3637">
            <v>28.24</v>
          </cell>
          <cell r="O3637">
            <v>27.95</v>
          </cell>
          <cell r="P3637">
            <v>27.67</v>
          </cell>
          <cell r="Q3637">
            <v>27.43</v>
          </cell>
          <cell r="R3637">
            <v>27.21</v>
          </cell>
        </row>
        <row r="3638">
          <cell r="A3638">
            <v>2003</v>
          </cell>
          <cell r="B3638" t="str">
            <v>DEC</v>
          </cell>
          <cell r="C3638" t="str">
            <v>DEC - 2003</v>
          </cell>
          <cell r="D3638">
            <v>37960</v>
          </cell>
          <cell r="E3638">
            <v>3</v>
          </cell>
          <cell r="F3638">
            <v>37958</v>
          </cell>
          <cell r="G3638">
            <v>31.1</v>
          </cell>
          <cell r="H3638">
            <v>30.93</v>
          </cell>
          <cell r="I3638">
            <v>30.49</v>
          </cell>
          <cell r="J3638">
            <v>30.05</v>
          </cell>
          <cell r="K3638">
            <v>29.61</v>
          </cell>
          <cell r="L3638">
            <v>29.17</v>
          </cell>
          <cell r="M3638">
            <v>28.75</v>
          </cell>
          <cell r="N3638">
            <v>28.39</v>
          </cell>
          <cell r="O3638">
            <v>28.09</v>
          </cell>
          <cell r="P3638">
            <v>27.8</v>
          </cell>
          <cell r="Q3638">
            <v>27.56</v>
          </cell>
          <cell r="R3638">
            <v>27.34</v>
          </cell>
        </row>
        <row r="3639">
          <cell r="A3639">
            <v>2003</v>
          </cell>
          <cell r="B3639" t="str">
            <v>DEC</v>
          </cell>
          <cell r="C3639" t="str">
            <v>DEC - 2003</v>
          </cell>
          <cell r="D3639">
            <v>37960</v>
          </cell>
          <cell r="E3639">
            <v>4</v>
          </cell>
          <cell r="F3639">
            <v>37959</v>
          </cell>
          <cell r="G3639">
            <v>31.26</v>
          </cell>
          <cell r="H3639">
            <v>31.13</v>
          </cell>
          <cell r="I3639">
            <v>30.7</v>
          </cell>
          <cell r="J3639">
            <v>30.26</v>
          </cell>
          <cell r="K3639">
            <v>29.82</v>
          </cell>
          <cell r="L3639">
            <v>29.39</v>
          </cell>
          <cell r="M3639">
            <v>28.97</v>
          </cell>
          <cell r="N3639">
            <v>28.61</v>
          </cell>
          <cell r="O3639">
            <v>28.31</v>
          </cell>
          <cell r="P3639">
            <v>28.02</v>
          </cell>
          <cell r="Q3639">
            <v>27.78</v>
          </cell>
          <cell r="R3639">
            <v>27.56</v>
          </cell>
        </row>
        <row r="3640">
          <cell r="A3640">
            <v>2003</v>
          </cell>
          <cell r="B3640" t="str">
            <v>DEC</v>
          </cell>
          <cell r="C3640" t="str">
            <v>DEC - 2003</v>
          </cell>
          <cell r="D3640">
            <v>37960</v>
          </cell>
          <cell r="E3640">
            <v>5</v>
          </cell>
          <cell r="F3640">
            <v>37960</v>
          </cell>
          <cell r="G3640">
            <v>30.73</v>
          </cell>
          <cell r="H3640">
            <v>30.64</v>
          </cell>
          <cell r="I3640">
            <v>30.25</v>
          </cell>
          <cell r="J3640">
            <v>29.87</v>
          </cell>
          <cell r="K3640">
            <v>29.48</v>
          </cell>
          <cell r="L3640">
            <v>29.08</v>
          </cell>
          <cell r="M3640">
            <v>28.7</v>
          </cell>
          <cell r="N3640">
            <v>28.38</v>
          </cell>
          <cell r="O3640">
            <v>28.1</v>
          </cell>
          <cell r="P3640">
            <v>27.83</v>
          </cell>
          <cell r="Q3640">
            <v>27.6</v>
          </cell>
          <cell r="R3640">
            <v>27.42</v>
          </cell>
        </row>
        <row r="3641">
          <cell r="A3641">
            <v>2003</v>
          </cell>
          <cell r="B3641" t="str">
            <v>DEC</v>
          </cell>
          <cell r="C3641" t="str">
            <v>DEC - 2003</v>
          </cell>
          <cell r="D3641">
            <v>37967</v>
          </cell>
          <cell r="E3641">
            <v>8</v>
          </cell>
          <cell r="F3641">
            <v>37963</v>
          </cell>
          <cell r="G3641">
            <v>32.1</v>
          </cell>
          <cell r="H3641">
            <v>32</v>
          </cell>
          <cell r="I3641">
            <v>31.56</v>
          </cell>
          <cell r="J3641">
            <v>31.1</v>
          </cell>
          <cell r="K3641">
            <v>30.65</v>
          </cell>
          <cell r="L3641">
            <v>30.21</v>
          </cell>
          <cell r="M3641">
            <v>29.79</v>
          </cell>
          <cell r="N3641">
            <v>29.43</v>
          </cell>
          <cell r="O3641">
            <v>29.11</v>
          </cell>
          <cell r="P3641">
            <v>28.8</v>
          </cell>
          <cell r="Q3641">
            <v>28.53</v>
          </cell>
          <cell r="R3641">
            <v>28.31</v>
          </cell>
        </row>
        <row r="3642">
          <cell r="A3642">
            <v>2003</v>
          </cell>
          <cell r="B3642" t="str">
            <v>DEC</v>
          </cell>
          <cell r="C3642" t="str">
            <v>DEC - 2003</v>
          </cell>
          <cell r="D3642">
            <v>37967</v>
          </cell>
          <cell r="E3642">
            <v>9</v>
          </cell>
          <cell r="F3642">
            <v>37964</v>
          </cell>
          <cell r="G3642">
            <v>31.76</v>
          </cell>
          <cell r="H3642">
            <v>31.6</v>
          </cell>
          <cell r="I3642">
            <v>31.12</v>
          </cell>
          <cell r="J3642">
            <v>30.64</v>
          </cell>
          <cell r="K3642">
            <v>30.17</v>
          </cell>
          <cell r="L3642">
            <v>29.71</v>
          </cell>
          <cell r="M3642">
            <v>29.29</v>
          </cell>
          <cell r="N3642">
            <v>28.93</v>
          </cell>
          <cell r="O3642">
            <v>28.61</v>
          </cell>
          <cell r="P3642">
            <v>28.3</v>
          </cell>
          <cell r="Q3642">
            <v>28.03</v>
          </cell>
          <cell r="R3642">
            <v>27.81</v>
          </cell>
        </row>
        <row r="3643">
          <cell r="A3643">
            <v>2003</v>
          </cell>
          <cell r="B3643" t="str">
            <v>DEC</v>
          </cell>
          <cell r="C3643" t="str">
            <v>DEC - 2003</v>
          </cell>
          <cell r="D3643">
            <v>37967</v>
          </cell>
          <cell r="E3643">
            <v>10</v>
          </cell>
          <cell r="F3643">
            <v>37965</v>
          </cell>
          <cell r="G3643">
            <v>31.88</v>
          </cell>
          <cell r="H3643">
            <v>31.76</v>
          </cell>
          <cell r="I3643">
            <v>31.32</v>
          </cell>
          <cell r="J3643">
            <v>30.84</v>
          </cell>
          <cell r="K3643">
            <v>30.36</v>
          </cell>
          <cell r="L3643">
            <v>29.91</v>
          </cell>
          <cell r="M3643">
            <v>29.49</v>
          </cell>
          <cell r="N3643">
            <v>29.14</v>
          </cell>
          <cell r="O3643">
            <v>28.83</v>
          </cell>
          <cell r="P3643">
            <v>28.54</v>
          </cell>
          <cell r="Q3643">
            <v>28.28</v>
          </cell>
          <cell r="R3643">
            <v>28.07</v>
          </cell>
        </row>
        <row r="3644">
          <cell r="A3644">
            <v>2003</v>
          </cell>
          <cell r="B3644" t="str">
            <v>DEC</v>
          </cell>
          <cell r="C3644" t="str">
            <v>DEC - 2003</v>
          </cell>
          <cell r="D3644">
            <v>37967</v>
          </cell>
          <cell r="E3644">
            <v>11</v>
          </cell>
          <cell r="F3644">
            <v>37966</v>
          </cell>
          <cell r="G3644">
            <v>31.85</v>
          </cell>
          <cell r="H3644">
            <v>31.75</v>
          </cell>
          <cell r="I3644">
            <v>31.29</v>
          </cell>
          <cell r="J3644">
            <v>30.81</v>
          </cell>
          <cell r="K3644">
            <v>30.33</v>
          </cell>
          <cell r="L3644">
            <v>29.88</v>
          </cell>
          <cell r="M3644">
            <v>29.46</v>
          </cell>
          <cell r="N3644">
            <v>29.11</v>
          </cell>
          <cell r="O3644">
            <v>28.8</v>
          </cell>
          <cell r="P3644">
            <v>28.51</v>
          </cell>
          <cell r="Q3644">
            <v>28.25</v>
          </cell>
          <cell r="R3644">
            <v>28.04</v>
          </cell>
        </row>
        <row r="3645">
          <cell r="A3645">
            <v>2003</v>
          </cell>
          <cell r="B3645" t="str">
            <v>DEC</v>
          </cell>
          <cell r="C3645" t="str">
            <v>DEC - 2003</v>
          </cell>
          <cell r="D3645">
            <v>37967</v>
          </cell>
          <cell r="E3645">
            <v>12</v>
          </cell>
          <cell r="F3645">
            <v>37967</v>
          </cell>
          <cell r="G3645">
            <v>33.04</v>
          </cell>
          <cell r="H3645">
            <v>32.950000000000003</v>
          </cell>
          <cell r="I3645">
            <v>32.36</v>
          </cell>
          <cell r="J3645">
            <v>31.78</v>
          </cell>
          <cell r="K3645">
            <v>31.23</v>
          </cell>
          <cell r="L3645">
            <v>30.7</v>
          </cell>
          <cell r="M3645">
            <v>30.22</v>
          </cell>
          <cell r="N3645">
            <v>29.83</v>
          </cell>
          <cell r="O3645">
            <v>29.49</v>
          </cell>
          <cell r="P3645">
            <v>29.17</v>
          </cell>
          <cell r="Q3645">
            <v>28.87</v>
          </cell>
          <cell r="R3645">
            <v>28.63</v>
          </cell>
        </row>
        <row r="3646">
          <cell r="A3646">
            <v>2003</v>
          </cell>
          <cell r="B3646" t="str">
            <v>DEC</v>
          </cell>
          <cell r="C3646" t="str">
            <v>DEC - 2003</v>
          </cell>
          <cell r="D3646">
            <v>37974</v>
          </cell>
          <cell r="E3646">
            <v>15</v>
          </cell>
          <cell r="F3646">
            <v>37970</v>
          </cell>
          <cell r="G3646">
            <v>33.18</v>
          </cell>
          <cell r="H3646">
            <v>33.24</v>
          </cell>
          <cell r="I3646">
            <v>32.619999999999997</v>
          </cell>
          <cell r="J3646">
            <v>32</v>
          </cell>
          <cell r="K3646">
            <v>31.41</v>
          </cell>
          <cell r="L3646">
            <v>30.85</v>
          </cell>
          <cell r="M3646">
            <v>30.34</v>
          </cell>
          <cell r="N3646">
            <v>29.92</v>
          </cell>
          <cell r="O3646">
            <v>29.55</v>
          </cell>
          <cell r="P3646">
            <v>29.25</v>
          </cell>
          <cell r="Q3646">
            <v>28.97</v>
          </cell>
          <cell r="R3646">
            <v>28.74</v>
          </cell>
        </row>
        <row r="3647">
          <cell r="A3647">
            <v>2003</v>
          </cell>
          <cell r="B3647" t="str">
            <v>DEC</v>
          </cell>
          <cell r="C3647" t="str">
            <v>DEC - 2003</v>
          </cell>
          <cell r="D3647">
            <v>37974</v>
          </cell>
          <cell r="E3647">
            <v>16</v>
          </cell>
          <cell r="F3647">
            <v>37971</v>
          </cell>
          <cell r="G3647">
            <v>32.89</v>
          </cell>
          <cell r="H3647">
            <v>32.950000000000003</v>
          </cell>
          <cell r="I3647">
            <v>32.36</v>
          </cell>
          <cell r="J3647">
            <v>31.75</v>
          </cell>
          <cell r="K3647">
            <v>31.17</v>
          </cell>
          <cell r="L3647">
            <v>30.62</v>
          </cell>
          <cell r="M3647">
            <v>30.11</v>
          </cell>
          <cell r="N3647">
            <v>29.69</v>
          </cell>
          <cell r="O3647">
            <v>29.32</v>
          </cell>
          <cell r="P3647">
            <v>29.03</v>
          </cell>
          <cell r="Q3647">
            <v>28.77</v>
          </cell>
          <cell r="R3647">
            <v>28.54</v>
          </cell>
        </row>
        <row r="3648">
          <cell r="A3648">
            <v>2003</v>
          </cell>
          <cell r="B3648" t="str">
            <v>DEC</v>
          </cell>
          <cell r="C3648" t="str">
            <v>DEC - 2003</v>
          </cell>
          <cell r="D3648">
            <v>37974</v>
          </cell>
          <cell r="E3648">
            <v>17</v>
          </cell>
          <cell r="F3648">
            <v>37972</v>
          </cell>
          <cell r="G3648">
            <v>33.35</v>
          </cell>
          <cell r="H3648">
            <v>33.39</v>
          </cell>
          <cell r="I3648">
            <v>32.85</v>
          </cell>
          <cell r="J3648">
            <v>32.22</v>
          </cell>
          <cell r="K3648">
            <v>31.6</v>
          </cell>
          <cell r="L3648">
            <v>31.02</v>
          </cell>
          <cell r="M3648">
            <v>30.48</v>
          </cell>
          <cell r="N3648">
            <v>30.03</v>
          </cell>
          <cell r="O3648">
            <v>29.63</v>
          </cell>
          <cell r="P3648">
            <v>29.3</v>
          </cell>
          <cell r="Q3648">
            <v>29.01</v>
          </cell>
          <cell r="R3648">
            <v>28.81</v>
          </cell>
        </row>
        <row r="3649">
          <cell r="A3649">
            <v>2003</v>
          </cell>
          <cell r="B3649" t="str">
            <v>DEC</v>
          </cell>
          <cell r="C3649" t="str">
            <v>DEC - 2003</v>
          </cell>
          <cell r="D3649">
            <v>37974</v>
          </cell>
          <cell r="E3649">
            <v>18</v>
          </cell>
          <cell r="F3649">
            <v>37973</v>
          </cell>
          <cell r="G3649">
            <v>33.71</v>
          </cell>
          <cell r="H3649">
            <v>33.75</v>
          </cell>
          <cell r="I3649">
            <v>33.24</v>
          </cell>
          <cell r="J3649">
            <v>32.61</v>
          </cell>
          <cell r="K3649">
            <v>31.98</v>
          </cell>
          <cell r="L3649">
            <v>31.37</v>
          </cell>
          <cell r="M3649">
            <v>30.81</v>
          </cell>
          <cell r="N3649">
            <v>30.33</v>
          </cell>
          <cell r="O3649">
            <v>29.9</v>
          </cell>
          <cell r="P3649">
            <v>29.54</v>
          </cell>
          <cell r="Q3649">
            <v>29.22</v>
          </cell>
          <cell r="R3649">
            <v>29</v>
          </cell>
        </row>
        <row r="3650">
          <cell r="A3650">
            <v>2003</v>
          </cell>
          <cell r="B3650" t="str">
            <v>DEC</v>
          </cell>
          <cell r="C3650" t="str">
            <v>DEC - 2003</v>
          </cell>
          <cell r="D3650">
            <v>37974</v>
          </cell>
          <cell r="E3650">
            <v>19</v>
          </cell>
          <cell r="F3650">
            <v>37974</v>
          </cell>
          <cell r="G3650">
            <v>33.020000000000003</v>
          </cell>
          <cell r="H3650">
            <v>33.020000000000003</v>
          </cell>
          <cell r="I3650">
            <v>32.549999999999997</v>
          </cell>
          <cell r="J3650">
            <v>31.96</v>
          </cell>
          <cell r="K3650">
            <v>31.37</v>
          </cell>
          <cell r="L3650">
            <v>30.81</v>
          </cell>
          <cell r="M3650">
            <v>30.27</v>
          </cell>
          <cell r="N3650">
            <v>29.8</v>
          </cell>
          <cell r="O3650">
            <v>29.38</v>
          </cell>
          <cell r="P3650">
            <v>29.03</v>
          </cell>
          <cell r="Q3650">
            <v>28.74</v>
          </cell>
          <cell r="R3650">
            <v>28.53</v>
          </cell>
        </row>
        <row r="3651">
          <cell r="A3651">
            <v>2003</v>
          </cell>
          <cell r="B3651" t="str">
            <v>DEC</v>
          </cell>
          <cell r="C3651" t="str">
            <v>DEC - 2003</v>
          </cell>
          <cell r="D3651">
            <v>37981</v>
          </cell>
          <cell r="E3651">
            <v>22</v>
          </cell>
          <cell r="F3651">
            <v>37977</v>
          </cell>
          <cell r="G3651">
            <v>31.87</v>
          </cell>
          <cell r="H3651">
            <v>31.52</v>
          </cell>
          <cell r="I3651">
            <v>31.01</v>
          </cell>
          <cell r="J3651">
            <v>30.5</v>
          </cell>
          <cell r="K3651">
            <v>30.02</v>
          </cell>
          <cell r="L3651">
            <v>29.57</v>
          </cell>
          <cell r="M3651">
            <v>29.17</v>
          </cell>
          <cell r="N3651">
            <v>28.82</v>
          </cell>
          <cell r="O3651">
            <v>28.5</v>
          </cell>
          <cell r="P3651">
            <v>28.25</v>
          </cell>
          <cell r="Q3651">
            <v>28.05</v>
          </cell>
          <cell r="R3651">
            <v>27.82</v>
          </cell>
        </row>
        <row r="3652">
          <cell r="A3652">
            <v>2003</v>
          </cell>
          <cell r="B3652" t="str">
            <v>DEC</v>
          </cell>
          <cell r="C3652" t="str">
            <v>DEC - 2003</v>
          </cell>
          <cell r="D3652">
            <v>37981</v>
          </cell>
          <cell r="E3652">
            <v>23</v>
          </cell>
          <cell r="F3652">
            <v>37978</v>
          </cell>
          <cell r="G3652">
            <v>31.95</v>
          </cell>
          <cell r="H3652">
            <v>31.57</v>
          </cell>
          <cell r="I3652">
            <v>31.07</v>
          </cell>
          <cell r="J3652">
            <v>30.58</v>
          </cell>
          <cell r="K3652">
            <v>30.11</v>
          </cell>
          <cell r="L3652">
            <v>29.66</v>
          </cell>
          <cell r="M3652">
            <v>29.26</v>
          </cell>
          <cell r="N3652">
            <v>28.91</v>
          </cell>
          <cell r="O3652">
            <v>28.59</v>
          </cell>
          <cell r="P3652">
            <v>28.34</v>
          </cell>
          <cell r="Q3652">
            <v>28.14</v>
          </cell>
          <cell r="R3652">
            <v>27.91</v>
          </cell>
        </row>
        <row r="3653">
          <cell r="A3653">
            <v>2003</v>
          </cell>
          <cell r="B3653" t="str">
            <v>DEC</v>
          </cell>
          <cell r="C3653" t="str">
            <v>DEC - 2003</v>
          </cell>
          <cell r="D3653">
            <v>37981</v>
          </cell>
          <cell r="E3653">
            <v>24</v>
          </cell>
          <cell r="F3653">
            <v>37979</v>
          </cell>
          <cell r="G3653">
            <v>32.86</v>
          </cell>
          <cell r="H3653">
            <v>32.42</v>
          </cell>
          <cell r="I3653">
            <v>31.88</v>
          </cell>
          <cell r="J3653">
            <v>31.33</v>
          </cell>
          <cell r="K3653">
            <v>30.83</v>
          </cell>
          <cell r="L3653">
            <v>30.36</v>
          </cell>
          <cell r="M3653">
            <v>29.94</v>
          </cell>
          <cell r="N3653">
            <v>29.57</v>
          </cell>
          <cell r="O3653">
            <v>29.25</v>
          </cell>
          <cell r="P3653">
            <v>28.98</v>
          </cell>
          <cell r="Q3653">
            <v>28.76</v>
          </cell>
          <cell r="R3653">
            <v>28.51</v>
          </cell>
        </row>
        <row r="3654">
          <cell r="A3654">
            <v>2003</v>
          </cell>
          <cell r="B3654" t="str">
            <v>DEC</v>
          </cell>
          <cell r="C3654" t="str">
            <v>DEC - 2003</v>
          </cell>
          <cell r="D3654">
            <v>37981</v>
          </cell>
          <cell r="E3654">
            <v>25</v>
          </cell>
          <cell r="F3654">
            <v>37980</v>
          </cell>
        </row>
        <row r="3655">
          <cell r="A3655">
            <v>2003</v>
          </cell>
          <cell r="B3655" t="str">
            <v>DEC</v>
          </cell>
          <cell r="C3655" t="str">
            <v>DEC - 2003</v>
          </cell>
          <cell r="D3655">
            <v>37981</v>
          </cell>
          <cell r="E3655">
            <v>26</v>
          </cell>
          <cell r="F3655">
            <v>37981</v>
          </cell>
        </row>
        <row r="3656">
          <cell r="A3656">
            <v>2003</v>
          </cell>
          <cell r="B3656" t="str">
            <v>DEC</v>
          </cell>
          <cell r="C3656" t="str">
            <v>DEC - 2003</v>
          </cell>
          <cell r="D3656">
            <v>37988</v>
          </cell>
          <cell r="E3656">
            <v>29</v>
          </cell>
          <cell r="F3656">
            <v>37984</v>
          </cell>
          <cell r="G3656">
            <v>32.4</v>
          </cell>
          <cell r="H3656">
            <v>32.020000000000003</v>
          </cell>
          <cell r="I3656">
            <v>31.53</v>
          </cell>
          <cell r="J3656">
            <v>31</v>
          </cell>
          <cell r="K3656">
            <v>30.51</v>
          </cell>
          <cell r="L3656">
            <v>30.04</v>
          </cell>
          <cell r="M3656">
            <v>29.62</v>
          </cell>
          <cell r="N3656">
            <v>29.25</v>
          </cell>
          <cell r="O3656">
            <v>28.93</v>
          </cell>
          <cell r="P3656">
            <v>28.68</v>
          </cell>
          <cell r="Q3656">
            <v>28.47</v>
          </cell>
          <cell r="R3656">
            <v>28.23</v>
          </cell>
        </row>
        <row r="3657">
          <cell r="A3657">
            <v>2003</v>
          </cell>
          <cell r="B3657" t="str">
            <v>DEC</v>
          </cell>
          <cell r="C3657" t="str">
            <v>DEC - 2003</v>
          </cell>
          <cell r="D3657">
            <v>37988</v>
          </cell>
          <cell r="E3657">
            <v>30</v>
          </cell>
          <cell r="F3657">
            <v>37985</v>
          </cell>
          <cell r="G3657">
            <v>32.79</v>
          </cell>
          <cell r="H3657">
            <v>32.4</v>
          </cell>
          <cell r="I3657">
            <v>31.89</v>
          </cell>
          <cell r="J3657">
            <v>31.35</v>
          </cell>
          <cell r="K3657">
            <v>30.84</v>
          </cell>
          <cell r="L3657">
            <v>30.35</v>
          </cell>
          <cell r="M3657">
            <v>29.92</v>
          </cell>
          <cell r="N3657">
            <v>29.54</v>
          </cell>
          <cell r="O3657">
            <v>29.21</v>
          </cell>
          <cell r="P3657">
            <v>28.95</v>
          </cell>
          <cell r="Q3657">
            <v>28.74</v>
          </cell>
          <cell r="R3657">
            <v>28.5</v>
          </cell>
        </row>
        <row r="3658">
          <cell r="A3658">
            <v>2003</v>
          </cell>
          <cell r="B3658" t="str">
            <v>DEC</v>
          </cell>
          <cell r="C3658" t="str">
            <v>DEC - 2003</v>
          </cell>
          <cell r="D3658">
            <v>37988</v>
          </cell>
          <cell r="E3658">
            <v>31</v>
          </cell>
          <cell r="F3658">
            <v>37986</v>
          </cell>
          <cell r="G3658">
            <v>32.520000000000003</v>
          </cell>
          <cell r="H3658">
            <v>32.28</v>
          </cell>
          <cell r="I3658">
            <v>31.83</v>
          </cell>
          <cell r="J3658">
            <v>31.3</v>
          </cell>
          <cell r="K3658">
            <v>30.79</v>
          </cell>
          <cell r="L3658">
            <v>30.3</v>
          </cell>
          <cell r="M3658">
            <v>29.87</v>
          </cell>
          <cell r="N3658">
            <v>29.49</v>
          </cell>
          <cell r="O3658">
            <v>29.16</v>
          </cell>
          <cell r="P3658">
            <v>28.9</v>
          </cell>
          <cell r="Q3658">
            <v>28.69</v>
          </cell>
          <cell r="R3658">
            <v>28.45</v>
          </cell>
        </row>
        <row r="3659">
          <cell r="A3659">
            <v>2004</v>
          </cell>
          <cell r="B3659" t="str">
            <v>JAN</v>
          </cell>
          <cell r="C3659" t="str">
            <v>JAN - 2004</v>
          </cell>
          <cell r="D3659">
            <v>37988</v>
          </cell>
          <cell r="E3659">
            <v>1</v>
          </cell>
          <cell r="F3659">
            <v>37987</v>
          </cell>
        </row>
        <row r="3660">
          <cell r="A3660">
            <v>2004</v>
          </cell>
          <cell r="B3660" t="str">
            <v>JAN</v>
          </cell>
          <cell r="C3660" t="str">
            <v>JAN - 2004</v>
          </cell>
          <cell r="D3660">
            <v>37988</v>
          </cell>
          <cell r="E3660">
            <v>2</v>
          </cell>
          <cell r="F3660">
            <v>37988</v>
          </cell>
        </row>
        <row r="3661">
          <cell r="A3661">
            <v>2004</v>
          </cell>
          <cell r="B3661" t="str">
            <v>JAN</v>
          </cell>
          <cell r="C3661" t="str">
            <v>JAN - 2004</v>
          </cell>
          <cell r="D3661">
            <v>37995</v>
          </cell>
          <cell r="E3661">
            <v>5</v>
          </cell>
          <cell r="F3661">
            <v>37991</v>
          </cell>
          <cell r="G3661">
            <v>33.78</v>
          </cell>
          <cell r="H3661">
            <v>33.51</v>
          </cell>
          <cell r="I3661">
            <v>33.01</v>
          </cell>
          <cell r="J3661">
            <v>32.409999999999997</v>
          </cell>
          <cell r="K3661">
            <v>31.82</v>
          </cell>
          <cell r="L3661">
            <v>31.26</v>
          </cell>
          <cell r="M3661">
            <v>30.76</v>
          </cell>
          <cell r="N3661">
            <v>30.32</v>
          </cell>
          <cell r="O3661">
            <v>29.94</v>
          </cell>
          <cell r="P3661">
            <v>29.65</v>
          </cell>
          <cell r="Q3661">
            <v>29.42</v>
          </cell>
          <cell r="R3661">
            <v>29.13</v>
          </cell>
        </row>
        <row r="3662">
          <cell r="A3662">
            <v>2004</v>
          </cell>
          <cell r="B3662" t="str">
            <v>JAN</v>
          </cell>
          <cell r="C3662" t="str">
            <v>JAN - 2004</v>
          </cell>
          <cell r="D3662">
            <v>37995</v>
          </cell>
          <cell r="E3662">
            <v>6</v>
          </cell>
          <cell r="F3662">
            <v>37992</v>
          </cell>
          <cell r="G3662">
            <v>33.700000000000003</v>
          </cell>
          <cell r="H3662">
            <v>33.479999999999997</v>
          </cell>
          <cell r="I3662">
            <v>33.04</v>
          </cell>
          <cell r="J3662">
            <v>32.450000000000003</v>
          </cell>
          <cell r="K3662">
            <v>31.88</v>
          </cell>
          <cell r="L3662">
            <v>31.32</v>
          </cell>
          <cell r="M3662">
            <v>30.82</v>
          </cell>
          <cell r="N3662">
            <v>30.38</v>
          </cell>
          <cell r="O3662">
            <v>30</v>
          </cell>
          <cell r="P3662">
            <v>29.71</v>
          </cell>
          <cell r="Q3662">
            <v>29.48</v>
          </cell>
          <cell r="R3662">
            <v>29.19</v>
          </cell>
        </row>
        <row r="3663">
          <cell r="A3663">
            <v>2004</v>
          </cell>
          <cell r="B3663" t="str">
            <v>JAN</v>
          </cell>
          <cell r="C3663" t="str">
            <v>JAN - 2004</v>
          </cell>
          <cell r="D3663">
            <v>37995</v>
          </cell>
          <cell r="E3663">
            <v>7</v>
          </cell>
          <cell r="F3663">
            <v>37993</v>
          </cell>
          <cell r="G3663">
            <v>33.619999999999997</v>
          </cell>
          <cell r="H3663">
            <v>33.4</v>
          </cell>
          <cell r="I3663">
            <v>32.97</v>
          </cell>
          <cell r="J3663">
            <v>32.42</v>
          </cell>
          <cell r="K3663">
            <v>31.85</v>
          </cell>
          <cell r="L3663">
            <v>31.28</v>
          </cell>
          <cell r="M3663">
            <v>30.78</v>
          </cell>
          <cell r="N3663">
            <v>30.34</v>
          </cell>
          <cell r="O3663">
            <v>29.97</v>
          </cell>
          <cell r="P3663">
            <v>29.68</v>
          </cell>
          <cell r="Q3663">
            <v>29.45</v>
          </cell>
          <cell r="R3663">
            <v>29.17</v>
          </cell>
        </row>
        <row r="3664">
          <cell r="A3664">
            <v>2004</v>
          </cell>
          <cell r="B3664" t="str">
            <v>JAN</v>
          </cell>
          <cell r="C3664" t="str">
            <v>JAN - 2004</v>
          </cell>
          <cell r="D3664">
            <v>37995</v>
          </cell>
          <cell r="E3664">
            <v>8</v>
          </cell>
          <cell r="F3664">
            <v>37994</v>
          </cell>
          <cell r="G3664">
            <v>33.979999999999997</v>
          </cell>
          <cell r="H3664">
            <v>33.729999999999997</v>
          </cell>
          <cell r="I3664">
            <v>33.28</v>
          </cell>
          <cell r="J3664">
            <v>32.729999999999997</v>
          </cell>
          <cell r="K3664">
            <v>32.17</v>
          </cell>
          <cell r="L3664">
            <v>31.61</v>
          </cell>
          <cell r="M3664">
            <v>31.11</v>
          </cell>
          <cell r="N3664">
            <v>30.67</v>
          </cell>
          <cell r="O3664">
            <v>30.3</v>
          </cell>
          <cell r="P3664">
            <v>30.01</v>
          </cell>
          <cell r="Q3664">
            <v>29.78</v>
          </cell>
          <cell r="R3664">
            <v>29.5</v>
          </cell>
        </row>
        <row r="3665">
          <cell r="A3665">
            <v>2004</v>
          </cell>
          <cell r="B3665" t="str">
            <v>JAN</v>
          </cell>
          <cell r="C3665" t="str">
            <v>JAN - 2004</v>
          </cell>
          <cell r="D3665">
            <v>37995</v>
          </cell>
          <cell r="E3665">
            <v>9</v>
          </cell>
          <cell r="F3665">
            <v>37995</v>
          </cell>
          <cell r="G3665">
            <v>34.31</v>
          </cell>
          <cell r="H3665">
            <v>34.03</v>
          </cell>
          <cell r="I3665">
            <v>33.549999999999997</v>
          </cell>
          <cell r="J3665">
            <v>32.979999999999997</v>
          </cell>
          <cell r="K3665">
            <v>32.4</v>
          </cell>
          <cell r="L3665">
            <v>31.82</v>
          </cell>
          <cell r="M3665">
            <v>31.29</v>
          </cell>
          <cell r="N3665">
            <v>30.83</v>
          </cell>
          <cell r="O3665">
            <v>30.44</v>
          </cell>
          <cell r="P3665">
            <v>30.14</v>
          </cell>
          <cell r="Q3665">
            <v>29.9</v>
          </cell>
          <cell r="R3665">
            <v>29.61</v>
          </cell>
        </row>
        <row r="3666">
          <cell r="A3666">
            <v>2004</v>
          </cell>
          <cell r="B3666" t="str">
            <v>JAN</v>
          </cell>
          <cell r="C3666" t="str">
            <v>JAN - 2004</v>
          </cell>
          <cell r="D3666">
            <v>38002</v>
          </cell>
          <cell r="E3666">
            <v>12</v>
          </cell>
          <cell r="F3666">
            <v>37998</v>
          </cell>
          <cell r="G3666">
            <v>34.72</v>
          </cell>
          <cell r="H3666">
            <v>34.4</v>
          </cell>
          <cell r="I3666">
            <v>33.89</v>
          </cell>
          <cell r="J3666">
            <v>33.29</v>
          </cell>
          <cell r="K3666">
            <v>32.69</v>
          </cell>
          <cell r="L3666">
            <v>32.1</v>
          </cell>
          <cell r="M3666">
            <v>31.56</v>
          </cell>
          <cell r="N3666">
            <v>31.09</v>
          </cell>
          <cell r="O3666">
            <v>30.69</v>
          </cell>
          <cell r="P3666">
            <v>30.38</v>
          </cell>
          <cell r="Q3666">
            <v>30.13</v>
          </cell>
          <cell r="R3666">
            <v>29.84</v>
          </cell>
        </row>
        <row r="3667">
          <cell r="A3667">
            <v>2004</v>
          </cell>
          <cell r="B3667" t="str">
            <v>JAN</v>
          </cell>
          <cell r="C3667" t="str">
            <v>JAN - 2004</v>
          </cell>
          <cell r="D3667">
            <v>38002</v>
          </cell>
          <cell r="E3667">
            <v>13</v>
          </cell>
          <cell r="F3667">
            <v>37999</v>
          </cell>
          <cell r="G3667">
            <v>34.43</v>
          </cell>
          <cell r="H3667">
            <v>34.01</v>
          </cell>
          <cell r="I3667">
            <v>33.520000000000003</v>
          </cell>
          <cell r="J3667">
            <v>32.94</v>
          </cell>
          <cell r="K3667">
            <v>32.36</v>
          </cell>
          <cell r="L3667">
            <v>31.79</v>
          </cell>
          <cell r="M3667">
            <v>31.27</v>
          </cell>
          <cell r="N3667">
            <v>30.82</v>
          </cell>
          <cell r="O3667">
            <v>30.44</v>
          </cell>
          <cell r="P3667">
            <v>30.14</v>
          </cell>
          <cell r="Q3667">
            <v>29.9</v>
          </cell>
          <cell r="R3667">
            <v>29.62</v>
          </cell>
        </row>
        <row r="3668">
          <cell r="A3668">
            <v>2004</v>
          </cell>
          <cell r="B3668" t="str">
            <v>JAN</v>
          </cell>
          <cell r="C3668" t="str">
            <v>JAN - 2004</v>
          </cell>
          <cell r="D3668">
            <v>38002</v>
          </cell>
          <cell r="E3668">
            <v>14</v>
          </cell>
          <cell r="F3668">
            <v>38000</v>
          </cell>
          <cell r="G3668">
            <v>34.5</v>
          </cell>
          <cell r="H3668">
            <v>33.79</v>
          </cell>
          <cell r="I3668">
            <v>33.31</v>
          </cell>
          <cell r="J3668">
            <v>32.770000000000003</v>
          </cell>
          <cell r="K3668">
            <v>32.22</v>
          </cell>
          <cell r="L3668">
            <v>31.68</v>
          </cell>
          <cell r="M3668">
            <v>31.2</v>
          </cell>
          <cell r="N3668">
            <v>30.77</v>
          </cell>
          <cell r="O3668">
            <v>30.42</v>
          </cell>
          <cell r="P3668">
            <v>30.14</v>
          </cell>
          <cell r="Q3668">
            <v>29.91</v>
          </cell>
          <cell r="R3668">
            <v>29.65</v>
          </cell>
        </row>
        <row r="3669">
          <cell r="A3669">
            <v>2004</v>
          </cell>
          <cell r="B3669" t="str">
            <v>JAN</v>
          </cell>
          <cell r="C3669" t="str">
            <v>JAN - 2004</v>
          </cell>
          <cell r="D3669">
            <v>38002</v>
          </cell>
          <cell r="E3669">
            <v>15</v>
          </cell>
          <cell r="F3669">
            <v>38001</v>
          </cell>
          <cell r="G3669">
            <v>33.44</v>
          </cell>
          <cell r="H3669">
            <v>32.53</v>
          </cell>
          <cell r="I3669">
            <v>32.11</v>
          </cell>
          <cell r="J3669">
            <v>31.66</v>
          </cell>
          <cell r="K3669">
            <v>31.19</v>
          </cell>
          <cell r="L3669">
            <v>30.73</v>
          </cell>
          <cell r="M3669">
            <v>30.31</v>
          </cell>
          <cell r="N3669">
            <v>29.94</v>
          </cell>
          <cell r="O3669">
            <v>29.64</v>
          </cell>
          <cell r="P3669">
            <v>29.39</v>
          </cell>
          <cell r="Q3669">
            <v>29.19</v>
          </cell>
          <cell r="R3669">
            <v>28.96</v>
          </cell>
        </row>
        <row r="3670">
          <cell r="A3670">
            <v>2004</v>
          </cell>
          <cell r="B3670" t="str">
            <v>JAN</v>
          </cell>
          <cell r="C3670" t="str">
            <v>JAN - 2004</v>
          </cell>
          <cell r="D3670">
            <v>38002</v>
          </cell>
          <cell r="E3670">
            <v>16</v>
          </cell>
          <cell r="F3670">
            <v>38002</v>
          </cell>
          <cell r="G3670">
            <v>35.07</v>
          </cell>
          <cell r="H3670">
            <v>34</v>
          </cell>
          <cell r="I3670">
            <v>33.51</v>
          </cell>
          <cell r="J3670">
            <v>33</v>
          </cell>
          <cell r="K3670">
            <v>32.49</v>
          </cell>
          <cell r="L3670">
            <v>31.98</v>
          </cell>
          <cell r="M3670">
            <v>31.52</v>
          </cell>
          <cell r="N3670">
            <v>31.11</v>
          </cell>
          <cell r="O3670">
            <v>30.76</v>
          </cell>
          <cell r="P3670">
            <v>30.46</v>
          </cell>
          <cell r="Q3670">
            <v>30.21</v>
          </cell>
          <cell r="R3670">
            <v>29.93</v>
          </cell>
        </row>
        <row r="3671">
          <cell r="A3671">
            <v>2004</v>
          </cell>
          <cell r="B3671" t="str">
            <v>JAN</v>
          </cell>
          <cell r="C3671" t="str">
            <v>JAN - 2004</v>
          </cell>
          <cell r="D3671">
            <v>38009</v>
          </cell>
          <cell r="E3671">
            <v>19</v>
          </cell>
          <cell r="F3671">
            <v>38005</v>
          </cell>
        </row>
        <row r="3672">
          <cell r="A3672">
            <v>2004</v>
          </cell>
          <cell r="B3672" t="str">
            <v>JAN</v>
          </cell>
          <cell r="C3672" t="str">
            <v>JAN - 2004</v>
          </cell>
          <cell r="D3672">
            <v>38009</v>
          </cell>
          <cell r="E3672">
            <v>20</v>
          </cell>
          <cell r="F3672">
            <v>38006</v>
          </cell>
          <cell r="G3672">
            <v>36.200000000000003</v>
          </cell>
          <cell r="H3672">
            <v>34.869999999999997</v>
          </cell>
          <cell r="I3672">
            <v>34.31</v>
          </cell>
          <cell r="J3672">
            <v>33.75</v>
          </cell>
          <cell r="K3672">
            <v>33.159999999999997</v>
          </cell>
          <cell r="L3672">
            <v>32.6</v>
          </cell>
          <cell r="M3672">
            <v>32.1</v>
          </cell>
          <cell r="N3672">
            <v>31.65</v>
          </cell>
          <cell r="O3672">
            <v>31.26</v>
          </cell>
          <cell r="P3672">
            <v>30.93</v>
          </cell>
          <cell r="Q3672">
            <v>30.67</v>
          </cell>
          <cell r="R3672">
            <v>30.38</v>
          </cell>
        </row>
        <row r="3673">
          <cell r="A3673">
            <v>2004</v>
          </cell>
          <cell r="B3673" t="str">
            <v>JAN</v>
          </cell>
          <cell r="C3673" t="str">
            <v>JAN - 2004</v>
          </cell>
          <cell r="D3673">
            <v>38009</v>
          </cell>
          <cell r="E3673">
            <v>21</v>
          </cell>
          <cell r="F3673">
            <v>38007</v>
          </cell>
          <cell r="G3673">
            <v>34.58</v>
          </cell>
          <cell r="H3673">
            <v>34</v>
          </cell>
          <cell r="I3673">
            <v>33.42</v>
          </cell>
          <cell r="J3673">
            <v>32.83</v>
          </cell>
          <cell r="K3673">
            <v>32.270000000000003</v>
          </cell>
          <cell r="L3673">
            <v>31.74</v>
          </cell>
          <cell r="M3673">
            <v>31.29</v>
          </cell>
          <cell r="N3673">
            <v>30.92</v>
          </cell>
          <cell r="O3673">
            <v>30.62</v>
          </cell>
          <cell r="P3673">
            <v>30.4</v>
          </cell>
          <cell r="Q3673">
            <v>30.12</v>
          </cell>
          <cell r="R3673">
            <v>29.87</v>
          </cell>
        </row>
        <row r="3674">
          <cell r="A3674">
            <v>2004</v>
          </cell>
          <cell r="B3674" t="str">
            <v>JAN</v>
          </cell>
          <cell r="C3674" t="str">
            <v>JAN - 2004</v>
          </cell>
          <cell r="D3674">
            <v>38009</v>
          </cell>
          <cell r="E3674">
            <v>22</v>
          </cell>
          <cell r="F3674">
            <v>38008</v>
          </cell>
          <cell r="G3674">
            <v>34.93</v>
          </cell>
          <cell r="H3674">
            <v>34.299999999999997</v>
          </cell>
          <cell r="I3674">
            <v>33.68</v>
          </cell>
          <cell r="J3674">
            <v>33.07</v>
          </cell>
          <cell r="K3674">
            <v>32.49</v>
          </cell>
          <cell r="L3674">
            <v>31.96</v>
          </cell>
          <cell r="M3674">
            <v>31.51</v>
          </cell>
          <cell r="N3674">
            <v>31.14</v>
          </cell>
          <cell r="O3674">
            <v>30.83</v>
          </cell>
          <cell r="P3674">
            <v>30.61</v>
          </cell>
          <cell r="Q3674">
            <v>30.33</v>
          </cell>
          <cell r="R3674">
            <v>30.08</v>
          </cell>
        </row>
        <row r="3675">
          <cell r="A3675">
            <v>2004</v>
          </cell>
          <cell r="B3675" t="str">
            <v>JAN</v>
          </cell>
          <cell r="C3675" t="str">
            <v>JAN - 2004</v>
          </cell>
          <cell r="D3675">
            <v>38009</v>
          </cell>
          <cell r="E3675">
            <v>23</v>
          </cell>
          <cell r="F3675">
            <v>38009</v>
          </cell>
          <cell r="G3675">
            <v>34.94</v>
          </cell>
          <cell r="H3675">
            <v>34.03</v>
          </cell>
          <cell r="I3675">
            <v>33.369999999999997</v>
          </cell>
          <cell r="J3675">
            <v>32.75</v>
          </cell>
          <cell r="K3675">
            <v>32.18</v>
          </cell>
          <cell r="L3675">
            <v>31.66</v>
          </cell>
          <cell r="M3675">
            <v>31.22</v>
          </cell>
          <cell r="N3675">
            <v>30.86</v>
          </cell>
          <cell r="O3675">
            <v>30.56</v>
          </cell>
          <cell r="P3675">
            <v>30.35</v>
          </cell>
          <cell r="Q3675">
            <v>30.08</v>
          </cell>
          <cell r="R3675">
            <v>29.84</v>
          </cell>
        </row>
        <row r="3676">
          <cell r="A3676">
            <v>2004</v>
          </cell>
          <cell r="B3676" t="str">
            <v>JAN</v>
          </cell>
          <cell r="C3676" t="str">
            <v>JAN - 2004</v>
          </cell>
          <cell r="D3676">
            <v>38016</v>
          </cell>
          <cell r="E3676">
            <v>26</v>
          </cell>
          <cell r="F3676">
            <v>38012</v>
          </cell>
          <cell r="G3676">
            <v>34.47</v>
          </cell>
          <cell r="H3676">
            <v>33.64</v>
          </cell>
          <cell r="I3676">
            <v>32.99</v>
          </cell>
          <cell r="J3676">
            <v>32.409999999999997</v>
          </cell>
          <cell r="K3676">
            <v>31.89</v>
          </cell>
          <cell r="L3676">
            <v>31.42</v>
          </cell>
          <cell r="M3676">
            <v>31.01</v>
          </cell>
          <cell r="N3676">
            <v>30.69</v>
          </cell>
          <cell r="O3676">
            <v>30.41</v>
          </cell>
          <cell r="P3676">
            <v>30.22</v>
          </cell>
          <cell r="Q3676">
            <v>29.97</v>
          </cell>
          <cell r="R3676">
            <v>29.75</v>
          </cell>
        </row>
        <row r="3677">
          <cell r="A3677">
            <v>2004</v>
          </cell>
          <cell r="B3677" t="str">
            <v>JAN</v>
          </cell>
          <cell r="C3677" t="str">
            <v>JAN - 2004</v>
          </cell>
          <cell r="D3677">
            <v>38016</v>
          </cell>
          <cell r="E3677">
            <v>27</v>
          </cell>
          <cell r="F3677">
            <v>38013</v>
          </cell>
          <cell r="G3677">
            <v>34.119999999999997</v>
          </cell>
          <cell r="H3677">
            <v>33.26</v>
          </cell>
          <cell r="I3677">
            <v>32.61</v>
          </cell>
          <cell r="J3677">
            <v>32.03</v>
          </cell>
          <cell r="K3677">
            <v>31.51</v>
          </cell>
          <cell r="L3677">
            <v>31.06</v>
          </cell>
          <cell r="M3677">
            <v>30.68</v>
          </cell>
          <cell r="N3677">
            <v>30.4</v>
          </cell>
          <cell r="O3677">
            <v>30.15</v>
          </cell>
          <cell r="P3677">
            <v>29.97</v>
          </cell>
          <cell r="Q3677">
            <v>29.73</v>
          </cell>
          <cell r="R3677">
            <v>29.52</v>
          </cell>
        </row>
        <row r="3678">
          <cell r="A3678">
            <v>2004</v>
          </cell>
          <cell r="B3678" t="str">
            <v>JAN</v>
          </cell>
          <cell r="C3678" t="str">
            <v>JAN - 2004</v>
          </cell>
          <cell r="D3678">
            <v>38016</v>
          </cell>
          <cell r="E3678">
            <v>28</v>
          </cell>
          <cell r="F3678">
            <v>38014</v>
          </cell>
          <cell r="G3678">
            <v>33.619999999999997</v>
          </cell>
          <cell r="H3678">
            <v>32.81</v>
          </cell>
          <cell r="I3678">
            <v>32.159999999999997</v>
          </cell>
          <cell r="J3678">
            <v>31.58</v>
          </cell>
          <cell r="K3678">
            <v>31.07</v>
          </cell>
          <cell r="L3678">
            <v>30.62</v>
          </cell>
          <cell r="M3678">
            <v>30.25</v>
          </cell>
          <cell r="N3678">
            <v>29.98</v>
          </cell>
          <cell r="O3678">
            <v>29.74</v>
          </cell>
          <cell r="P3678">
            <v>29.56</v>
          </cell>
          <cell r="Q3678">
            <v>29.32</v>
          </cell>
          <cell r="R3678">
            <v>29.12</v>
          </cell>
        </row>
        <row r="3679">
          <cell r="A3679">
            <v>2004</v>
          </cell>
          <cell r="B3679" t="str">
            <v>JAN</v>
          </cell>
          <cell r="C3679" t="str">
            <v>JAN - 2004</v>
          </cell>
          <cell r="D3679">
            <v>38016</v>
          </cell>
          <cell r="E3679">
            <v>29</v>
          </cell>
          <cell r="F3679">
            <v>38015</v>
          </cell>
          <cell r="G3679">
            <v>32.81</v>
          </cell>
          <cell r="H3679">
            <v>32.119999999999997</v>
          </cell>
          <cell r="I3679">
            <v>31.52</v>
          </cell>
          <cell r="J3679">
            <v>31.01</v>
          </cell>
          <cell r="K3679">
            <v>30.54</v>
          </cell>
          <cell r="L3679">
            <v>30.11</v>
          </cell>
          <cell r="M3679">
            <v>29.77</v>
          </cell>
          <cell r="N3679">
            <v>29.53</v>
          </cell>
          <cell r="O3679">
            <v>29.31</v>
          </cell>
          <cell r="P3679">
            <v>29.14</v>
          </cell>
          <cell r="Q3679">
            <v>28.91</v>
          </cell>
          <cell r="R3679">
            <v>28.73</v>
          </cell>
        </row>
        <row r="3680">
          <cell r="A3680">
            <v>2004</v>
          </cell>
          <cell r="B3680" t="str">
            <v>JAN</v>
          </cell>
          <cell r="C3680" t="str">
            <v>JAN - 2004</v>
          </cell>
          <cell r="D3680">
            <v>38016</v>
          </cell>
          <cell r="E3680">
            <v>30</v>
          </cell>
          <cell r="F3680">
            <v>38016</v>
          </cell>
          <cell r="G3680">
            <v>33.049999999999997</v>
          </cell>
          <cell r="H3680">
            <v>32.1</v>
          </cell>
          <cell r="I3680">
            <v>31.49</v>
          </cell>
          <cell r="J3680">
            <v>30.98</v>
          </cell>
          <cell r="K3680">
            <v>30.51</v>
          </cell>
          <cell r="L3680">
            <v>30.08</v>
          </cell>
          <cell r="M3680">
            <v>29.74</v>
          </cell>
          <cell r="N3680">
            <v>29.5</v>
          </cell>
          <cell r="O3680">
            <v>29.3</v>
          </cell>
          <cell r="P3680">
            <v>29.13</v>
          </cell>
          <cell r="Q3680">
            <v>28.88</v>
          </cell>
          <cell r="R3680">
            <v>28.7</v>
          </cell>
        </row>
        <row r="3681">
          <cell r="A3681">
            <v>2004</v>
          </cell>
          <cell r="B3681" t="str">
            <v>FEB</v>
          </cell>
          <cell r="C3681" t="str">
            <v>FEB - 2004</v>
          </cell>
          <cell r="D3681">
            <v>38023</v>
          </cell>
          <cell r="E3681">
            <v>2</v>
          </cell>
          <cell r="F3681">
            <v>38019</v>
          </cell>
          <cell r="G3681">
            <v>34.979999999999997</v>
          </cell>
          <cell r="H3681">
            <v>33.479999999999997</v>
          </cell>
          <cell r="I3681">
            <v>32.75</v>
          </cell>
          <cell r="J3681">
            <v>32.18</v>
          </cell>
          <cell r="K3681">
            <v>31.67</v>
          </cell>
          <cell r="L3681">
            <v>31.2</v>
          </cell>
          <cell r="M3681">
            <v>30.82</v>
          </cell>
          <cell r="N3681">
            <v>30.54</v>
          </cell>
          <cell r="O3681">
            <v>30.3</v>
          </cell>
          <cell r="P3681">
            <v>30.09</v>
          </cell>
          <cell r="Q3681">
            <v>29.82</v>
          </cell>
          <cell r="R3681">
            <v>29.62</v>
          </cell>
        </row>
        <row r="3682">
          <cell r="A3682">
            <v>2004</v>
          </cell>
          <cell r="B3682" t="str">
            <v>FEB</v>
          </cell>
          <cell r="C3682" t="str">
            <v>FEB - 2004</v>
          </cell>
          <cell r="D3682">
            <v>38023</v>
          </cell>
          <cell r="E3682">
            <v>3</v>
          </cell>
          <cell r="F3682">
            <v>38020</v>
          </cell>
          <cell r="G3682">
            <v>34.1</v>
          </cell>
          <cell r="H3682">
            <v>32.82</v>
          </cell>
          <cell r="I3682">
            <v>32.04</v>
          </cell>
          <cell r="J3682">
            <v>31.47</v>
          </cell>
          <cell r="K3682">
            <v>30.97</v>
          </cell>
          <cell r="L3682">
            <v>30.51</v>
          </cell>
          <cell r="M3682">
            <v>30.14</v>
          </cell>
          <cell r="N3682">
            <v>29.87</v>
          </cell>
          <cell r="O3682">
            <v>29.64</v>
          </cell>
          <cell r="P3682">
            <v>29.44</v>
          </cell>
          <cell r="Q3682">
            <v>29.17</v>
          </cell>
          <cell r="R3682">
            <v>28.97</v>
          </cell>
        </row>
        <row r="3683">
          <cell r="A3683">
            <v>2004</v>
          </cell>
          <cell r="B3683" t="str">
            <v>FEB</v>
          </cell>
          <cell r="C3683" t="str">
            <v>FEB - 2004</v>
          </cell>
          <cell r="D3683">
            <v>38023</v>
          </cell>
          <cell r="E3683">
            <v>4</v>
          </cell>
          <cell r="F3683">
            <v>38021</v>
          </cell>
          <cell r="G3683">
            <v>33.1</v>
          </cell>
          <cell r="H3683">
            <v>31.99</v>
          </cell>
          <cell r="I3683">
            <v>31.32</v>
          </cell>
          <cell r="J3683">
            <v>30.84</v>
          </cell>
          <cell r="K3683">
            <v>30.37</v>
          </cell>
          <cell r="L3683">
            <v>29.93</v>
          </cell>
          <cell r="M3683">
            <v>29.58</v>
          </cell>
          <cell r="N3683">
            <v>29.33</v>
          </cell>
          <cell r="O3683">
            <v>29.11</v>
          </cell>
          <cell r="P3683">
            <v>28.92</v>
          </cell>
          <cell r="Q3683">
            <v>28.67</v>
          </cell>
          <cell r="R3683">
            <v>28.48</v>
          </cell>
        </row>
        <row r="3684">
          <cell r="A3684">
            <v>2004</v>
          </cell>
          <cell r="B3684" t="str">
            <v>FEB</v>
          </cell>
          <cell r="C3684" t="str">
            <v>FEB - 2004</v>
          </cell>
          <cell r="D3684">
            <v>38023</v>
          </cell>
          <cell r="E3684">
            <v>5</v>
          </cell>
          <cell r="F3684">
            <v>38022</v>
          </cell>
          <cell r="G3684">
            <v>33.08</v>
          </cell>
          <cell r="H3684">
            <v>32.17</v>
          </cell>
          <cell r="I3684">
            <v>31.6</v>
          </cell>
          <cell r="J3684">
            <v>31.14</v>
          </cell>
          <cell r="K3684">
            <v>30.69</v>
          </cell>
          <cell r="L3684">
            <v>30.26</v>
          </cell>
          <cell r="M3684">
            <v>29.92</v>
          </cell>
          <cell r="N3684">
            <v>29.67</v>
          </cell>
          <cell r="O3684">
            <v>29.45</v>
          </cell>
          <cell r="P3684">
            <v>29.26</v>
          </cell>
          <cell r="Q3684">
            <v>29.01</v>
          </cell>
          <cell r="R3684">
            <v>28.82</v>
          </cell>
        </row>
        <row r="3685">
          <cell r="A3685">
            <v>2004</v>
          </cell>
          <cell r="B3685" t="str">
            <v>FEB</v>
          </cell>
          <cell r="C3685" t="str">
            <v>FEB - 2004</v>
          </cell>
          <cell r="D3685">
            <v>38023</v>
          </cell>
          <cell r="E3685">
            <v>6</v>
          </cell>
          <cell r="F3685">
            <v>38023</v>
          </cell>
          <cell r="G3685">
            <v>32.479999999999997</v>
          </cell>
          <cell r="H3685">
            <v>31.74</v>
          </cell>
          <cell r="I3685">
            <v>31.21</v>
          </cell>
          <cell r="J3685">
            <v>30.76</v>
          </cell>
          <cell r="K3685">
            <v>30.32</v>
          </cell>
          <cell r="L3685">
            <v>29.9</v>
          </cell>
          <cell r="M3685">
            <v>29.56</v>
          </cell>
          <cell r="N3685">
            <v>29.32</v>
          </cell>
          <cell r="O3685">
            <v>29.11</v>
          </cell>
          <cell r="P3685">
            <v>28.93</v>
          </cell>
          <cell r="Q3685">
            <v>28.68</v>
          </cell>
          <cell r="R3685">
            <v>28.48</v>
          </cell>
        </row>
        <row r="3686">
          <cell r="A3686">
            <v>2004</v>
          </cell>
          <cell r="B3686" t="str">
            <v>FEB</v>
          </cell>
          <cell r="C3686" t="str">
            <v>FEB - 2004</v>
          </cell>
          <cell r="D3686">
            <v>38030</v>
          </cell>
          <cell r="E3686">
            <v>9</v>
          </cell>
          <cell r="F3686">
            <v>38026</v>
          </cell>
          <cell r="G3686">
            <v>32.83</v>
          </cell>
          <cell r="H3686">
            <v>32.03</v>
          </cell>
          <cell r="I3686">
            <v>31.49</v>
          </cell>
          <cell r="J3686">
            <v>31.02</v>
          </cell>
          <cell r="K3686">
            <v>30.57</v>
          </cell>
          <cell r="L3686">
            <v>30.14</v>
          </cell>
          <cell r="M3686">
            <v>29.77</v>
          </cell>
          <cell r="N3686">
            <v>29.51</v>
          </cell>
          <cell r="O3686">
            <v>29.27</v>
          </cell>
          <cell r="P3686">
            <v>29.07</v>
          </cell>
          <cell r="Q3686">
            <v>28.82</v>
          </cell>
          <cell r="R3686">
            <v>28.62</v>
          </cell>
        </row>
        <row r="3687">
          <cell r="A3687">
            <v>2004</v>
          </cell>
          <cell r="B3687" t="str">
            <v>FEB</v>
          </cell>
          <cell r="C3687" t="str">
            <v>FEB - 2004</v>
          </cell>
          <cell r="D3687">
            <v>38030</v>
          </cell>
          <cell r="E3687">
            <v>10</v>
          </cell>
          <cell r="F3687">
            <v>38027</v>
          </cell>
          <cell r="G3687">
            <v>33.869999999999997</v>
          </cell>
          <cell r="H3687">
            <v>33.01</v>
          </cell>
          <cell r="I3687">
            <v>32.409999999999997</v>
          </cell>
          <cell r="J3687">
            <v>31.89</v>
          </cell>
          <cell r="K3687">
            <v>31.39</v>
          </cell>
          <cell r="L3687">
            <v>30.93</v>
          </cell>
          <cell r="M3687">
            <v>30.53</v>
          </cell>
          <cell r="N3687">
            <v>30.24</v>
          </cell>
          <cell r="O3687">
            <v>29.97</v>
          </cell>
          <cell r="P3687">
            <v>29.74</v>
          </cell>
          <cell r="Q3687">
            <v>29.47</v>
          </cell>
          <cell r="R3687">
            <v>29.25</v>
          </cell>
        </row>
        <row r="3688">
          <cell r="A3688">
            <v>2004</v>
          </cell>
          <cell r="B3688" t="str">
            <v>FEB</v>
          </cell>
          <cell r="C3688" t="str">
            <v>FEB - 2004</v>
          </cell>
          <cell r="D3688">
            <v>38030</v>
          </cell>
          <cell r="E3688">
            <v>11</v>
          </cell>
          <cell r="F3688">
            <v>38028</v>
          </cell>
          <cell r="G3688">
            <v>34</v>
          </cell>
          <cell r="H3688">
            <v>33.21</v>
          </cell>
          <cell r="I3688">
            <v>32.64</v>
          </cell>
          <cell r="J3688">
            <v>32.1</v>
          </cell>
          <cell r="K3688">
            <v>31.59</v>
          </cell>
          <cell r="L3688">
            <v>31.13</v>
          </cell>
          <cell r="M3688">
            <v>30.73</v>
          </cell>
          <cell r="N3688">
            <v>30.44</v>
          </cell>
          <cell r="O3688">
            <v>30.18</v>
          </cell>
          <cell r="P3688">
            <v>29.95</v>
          </cell>
          <cell r="Q3688">
            <v>29.67</v>
          </cell>
          <cell r="R3688">
            <v>29.44</v>
          </cell>
        </row>
        <row r="3689">
          <cell r="A3689">
            <v>2004</v>
          </cell>
          <cell r="B3689" t="str">
            <v>FEB</v>
          </cell>
          <cell r="C3689" t="str">
            <v>FEB - 2004</v>
          </cell>
          <cell r="D3689">
            <v>38030</v>
          </cell>
          <cell r="E3689">
            <v>12</v>
          </cell>
          <cell r="F3689">
            <v>38029</v>
          </cell>
          <cell r="G3689">
            <v>33.979999999999997</v>
          </cell>
          <cell r="H3689">
            <v>33.380000000000003</v>
          </cell>
          <cell r="I3689">
            <v>32.89</v>
          </cell>
          <cell r="J3689">
            <v>32.380000000000003</v>
          </cell>
          <cell r="K3689">
            <v>31.87</v>
          </cell>
          <cell r="L3689">
            <v>31.4</v>
          </cell>
          <cell r="M3689">
            <v>30.99</v>
          </cell>
          <cell r="N3689">
            <v>30.68</v>
          </cell>
          <cell r="O3689">
            <v>30.41</v>
          </cell>
          <cell r="P3689">
            <v>30.17</v>
          </cell>
          <cell r="Q3689">
            <v>29.88</v>
          </cell>
          <cell r="R3689">
            <v>29.64</v>
          </cell>
        </row>
        <row r="3690">
          <cell r="A3690">
            <v>2004</v>
          </cell>
          <cell r="B3690" t="str">
            <v>FEB</v>
          </cell>
          <cell r="C3690" t="str">
            <v>FEB - 2004</v>
          </cell>
          <cell r="D3690">
            <v>38030</v>
          </cell>
          <cell r="E3690">
            <v>13</v>
          </cell>
          <cell r="F3690">
            <v>38030</v>
          </cell>
          <cell r="G3690">
            <v>34.56</v>
          </cell>
          <cell r="H3690">
            <v>34.1</v>
          </cell>
          <cell r="I3690">
            <v>33.53</v>
          </cell>
          <cell r="J3690">
            <v>32.96</v>
          </cell>
          <cell r="K3690">
            <v>32.42</v>
          </cell>
          <cell r="L3690">
            <v>31.92</v>
          </cell>
          <cell r="M3690">
            <v>31.49</v>
          </cell>
          <cell r="N3690">
            <v>31.15</v>
          </cell>
          <cell r="O3690">
            <v>30.85</v>
          </cell>
          <cell r="P3690">
            <v>30.6</v>
          </cell>
          <cell r="Q3690">
            <v>30.29</v>
          </cell>
          <cell r="R3690">
            <v>30.03</v>
          </cell>
        </row>
        <row r="3691">
          <cell r="A3691">
            <v>2004</v>
          </cell>
          <cell r="B3691" t="str">
            <v>FEB</v>
          </cell>
          <cell r="C3691" t="str">
            <v>FEB - 2004</v>
          </cell>
          <cell r="D3691">
            <v>38037</v>
          </cell>
          <cell r="E3691">
            <v>16</v>
          </cell>
          <cell r="F3691">
            <v>38033</v>
          </cell>
        </row>
        <row r="3692">
          <cell r="A3692">
            <v>2004</v>
          </cell>
          <cell r="B3692" t="str">
            <v>FEB</v>
          </cell>
          <cell r="C3692" t="str">
            <v>FEB - 2004</v>
          </cell>
          <cell r="D3692">
            <v>38037</v>
          </cell>
          <cell r="E3692">
            <v>17</v>
          </cell>
          <cell r="F3692">
            <v>38034</v>
          </cell>
          <cell r="G3692">
            <v>35.19</v>
          </cell>
          <cell r="H3692">
            <v>34.86</v>
          </cell>
          <cell r="I3692">
            <v>34.340000000000003</v>
          </cell>
          <cell r="J3692">
            <v>33.76</v>
          </cell>
          <cell r="K3692">
            <v>33.19</v>
          </cell>
          <cell r="L3692">
            <v>32.67</v>
          </cell>
          <cell r="M3692">
            <v>32.21</v>
          </cell>
          <cell r="N3692">
            <v>31.85</v>
          </cell>
          <cell r="O3692">
            <v>31.53</v>
          </cell>
          <cell r="P3692">
            <v>31.25</v>
          </cell>
          <cell r="Q3692">
            <v>30.92</v>
          </cell>
          <cell r="R3692">
            <v>30.65</v>
          </cell>
        </row>
        <row r="3693">
          <cell r="A3693">
            <v>2004</v>
          </cell>
          <cell r="B3693" t="str">
            <v>FEB</v>
          </cell>
          <cell r="C3693" t="str">
            <v>FEB - 2004</v>
          </cell>
          <cell r="D3693">
            <v>38037</v>
          </cell>
          <cell r="E3693">
            <v>18</v>
          </cell>
          <cell r="F3693">
            <v>38035</v>
          </cell>
          <cell r="G3693">
            <v>35.450000000000003</v>
          </cell>
          <cell r="H3693">
            <v>34.479999999999997</v>
          </cell>
          <cell r="I3693">
            <v>33.93</v>
          </cell>
          <cell r="J3693">
            <v>33.33</v>
          </cell>
          <cell r="K3693">
            <v>32.75</v>
          </cell>
          <cell r="L3693">
            <v>32.22</v>
          </cell>
          <cell r="M3693">
            <v>31.75</v>
          </cell>
          <cell r="N3693">
            <v>31.38</v>
          </cell>
          <cell r="O3693">
            <v>31.06</v>
          </cell>
          <cell r="P3693">
            <v>30.78</v>
          </cell>
          <cell r="Q3693">
            <v>30.45</v>
          </cell>
          <cell r="R3693">
            <v>30.17</v>
          </cell>
        </row>
        <row r="3694">
          <cell r="A3694">
            <v>2004</v>
          </cell>
          <cell r="B3694" t="str">
            <v>FEB</v>
          </cell>
          <cell r="C3694" t="str">
            <v>FEB - 2004</v>
          </cell>
          <cell r="D3694">
            <v>38037</v>
          </cell>
          <cell r="E3694">
            <v>19</v>
          </cell>
          <cell r="F3694">
            <v>38036</v>
          </cell>
          <cell r="G3694">
            <v>36</v>
          </cell>
          <cell r="H3694">
            <v>34.64</v>
          </cell>
          <cell r="I3694">
            <v>34.06</v>
          </cell>
          <cell r="J3694">
            <v>33.450000000000003</v>
          </cell>
          <cell r="K3694">
            <v>32.869999999999997</v>
          </cell>
          <cell r="L3694">
            <v>32.340000000000003</v>
          </cell>
          <cell r="M3694">
            <v>31.87</v>
          </cell>
          <cell r="N3694">
            <v>31.5</v>
          </cell>
          <cell r="O3694">
            <v>31.18</v>
          </cell>
          <cell r="P3694">
            <v>30.9</v>
          </cell>
          <cell r="Q3694">
            <v>30.57</v>
          </cell>
          <cell r="R3694">
            <v>30.29</v>
          </cell>
        </row>
        <row r="3695">
          <cell r="A3695">
            <v>2004</v>
          </cell>
          <cell r="B3695" t="str">
            <v>FEB</v>
          </cell>
          <cell r="C3695" t="str">
            <v>FEB - 2004</v>
          </cell>
          <cell r="D3695">
            <v>38037</v>
          </cell>
          <cell r="E3695">
            <v>20</v>
          </cell>
          <cell r="F3695">
            <v>38037</v>
          </cell>
          <cell r="G3695">
            <v>35.6</v>
          </cell>
          <cell r="H3695">
            <v>34.26</v>
          </cell>
          <cell r="I3695">
            <v>33.6</v>
          </cell>
          <cell r="J3695">
            <v>33.04</v>
          </cell>
          <cell r="K3695">
            <v>32.51</v>
          </cell>
          <cell r="L3695">
            <v>32.01</v>
          </cell>
          <cell r="M3695">
            <v>31.57</v>
          </cell>
          <cell r="N3695">
            <v>31.22</v>
          </cell>
          <cell r="O3695">
            <v>30.91</v>
          </cell>
          <cell r="P3695">
            <v>30.64</v>
          </cell>
          <cell r="Q3695">
            <v>30.33</v>
          </cell>
          <cell r="R3695">
            <v>30.07</v>
          </cell>
        </row>
        <row r="3696">
          <cell r="A3696">
            <v>2004</v>
          </cell>
          <cell r="B3696" t="str">
            <v>FEB</v>
          </cell>
          <cell r="C3696" t="str">
            <v>FEB - 2004</v>
          </cell>
          <cell r="D3696">
            <v>38044</v>
          </cell>
          <cell r="E3696">
            <v>23</v>
          </cell>
          <cell r="F3696">
            <v>38040</v>
          </cell>
          <cell r="G3696">
            <v>34.35</v>
          </cell>
          <cell r="H3696">
            <v>33.47</v>
          </cell>
          <cell r="I3696">
            <v>32.880000000000003</v>
          </cell>
          <cell r="J3696">
            <v>32.35</v>
          </cell>
          <cell r="K3696">
            <v>31.85</v>
          </cell>
          <cell r="L3696">
            <v>31.41</v>
          </cell>
          <cell r="M3696">
            <v>31.06</v>
          </cell>
          <cell r="N3696">
            <v>30.75</v>
          </cell>
          <cell r="O3696">
            <v>30.48</v>
          </cell>
          <cell r="P3696">
            <v>30.17</v>
          </cell>
          <cell r="Q3696">
            <v>29.91</v>
          </cell>
          <cell r="R3696">
            <v>29.67</v>
          </cell>
        </row>
        <row r="3697">
          <cell r="A3697">
            <v>2004</v>
          </cell>
          <cell r="B3697" t="str">
            <v>FEB</v>
          </cell>
          <cell r="C3697" t="str">
            <v>FEB - 2004</v>
          </cell>
          <cell r="D3697">
            <v>38044</v>
          </cell>
          <cell r="E3697">
            <v>24</v>
          </cell>
          <cell r="F3697">
            <v>38041</v>
          </cell>
          <cell r="G3697">
            <v>34.58</v>
          </cell>
          <cell r="H3697">
            <v>33.450000000000003</v>
          </cell>
          <cell r="I3697">
            <v>32.85</v>
          </cell>
          <cell r="J3697">
            <v>32.35</v>
          </cell>
          <cell r="K3697">
            <v>31.87</v>
          </cell>
          <cell r="L3697">
            <v>31.45</v>
          </cell>
          <cell r="M3697">
            <v>31.11</v>
          </cell>
          <cell r="N3697">
            <v>30.81</v>
          </cell>
          <cell r="O3697">
            <v>30.54</v>
          </cell>
          <cell r="P3697">
            <v>30.23</v>
          </cell>
          <cell r="Q3697">
            <v>29.98</v>
          </cell>
          <cell r="R3697">
            <v>29.75</v>
          </cell>
        </row>
        <row r="3698">
          <cell r="A3698">
            <v>2004</v>
          </cell>
          <cell r="B3698" t="str">
            <v>FEB</v>
          </cell>
          <cell r="C3698" t="str">
            <v>FEB - 2004</v>
          </cell>
          <cell r="D3698">
            <v>38044</v>
          </cell>
          <cell r="E3698">
            <v>25</v>
          </cell>
          <cell r="F3698">
            <v>38042</v>
          </cell>
          <cell r="G3698">
            <v>35.68</v>
          </cell>
          <cell r="H3698">
            <v>34.33</v>
          </cell>
          <cell r="I3698">
            <v>33.590000000000003</v>
          </cell>
          <cell r="J3698">
            <v>33.01</v>
          </cell>
          <cell r="K3698">
            <v>32.479999999999997</v>
          </cell>
          <cell r="L3698">
            <v>32.020000000000003</v>
          </cell>
          <cell r="M3698">
            <v>31.65</v>
          </cell>
          <cell r="N3698">
            <v>31.32</v>
          </cell>
          <cell r="O3698">
            <v>31.02</v>
          </cell>
          <cell r="P3698">
            <v>30.7</v>
          </cell>
          <cell r="Q3698">
            <v>30.44</v>
          </cell>
          <cell r="R3698">
            <v>30.19</v>
          </cell>
        </row>
        <row r="3699">
          <cell r="A3699">
            <v>2004</v>
          </cell>
          <cell r="B3699" t="str">
            <v>FEB</v>
          </cell>
          <cell r="C3699" t="str">
            <v>FEB - 2004</v>
          </cell>
          <cell r="D3699">
            <v>38044</v>
          </cell>
          <cell r="E3699">
            <v>26</v>
          </cell>
          <cell r="F3699">
            <v>38043</v>
          </cell>
          <cell r="G3699">
            <v>35.51</v>
          </cell>
          <cell r="H3699">
            <v>34.549999999999997</v>
          </cell>
          <cell r="I3699">
            <v>33.78</v>
          </cell>
          <cell r="J3699">
            <v>33.21</v>
          </cell>
          <cell r="K3699">
            <v>32.69</v>
          </cell>
          <cell r="L3699">
            <v>32.229999999999997</v>
          </cell>
          <cell r="M3699">
            <v>31.86</v>
          </cell>
          <cell r="N3699">
            <v>31.53</v>
          </cell>
          <cell r="O3699">
            <v>31.23</v>
          </cell>
          <cell r="P3699">
            <v>30.91</v>
          </cell>
          <cell r="Q3699">
            <v>30.65</v>
          </cell>
          <cell r="R3699">
            <v>30.4</v>
          </cell>
        </row>
        <row r="3700">
          <cell r="A3700">
            <v>2004</v>
          </cell>
          <cell r="B3700" t="str">
            <v>FEB</v>
          </cell>
          <cell r="C3700" t="str">
            <v>FEB - 2004</v>
          </cell>
          <cell r="D3700">
            <v>38044</v>
          </cell>
          <cell r="E3700">
            <v>27</v>
          </cell>
          <cell r="F3700">
            <v>38044</v>
          </cell>
          <cell r="G3700">
            <v>36.159999999999997</v>
          </cell>
          <cell r="H3700">
            <v>35.24</v>
          </cell>
          <cell r="I3700">
            <v>34.42</v>
          </cell>
          <cell r="J3700">
            <v>33.799999999999997</v>
          </cell>
          <cell r="K3700">
            <v>33.25</v>
          </cell>
          <cell r="L3700">
            <v>32.78</v>
          </cell>
          <cell r="M3700">
            <v>32.4</v>
          </cell>
          <cell r="N3700">
            <v>32.06</v>
          </cell>
          <cell r="O3700">
            <v>31.74</v>
          </cell>
          <cell r="P3700">
            <v>31.41</v>
          </cell>
          <cell r="Q3700">
            <v>31.13</v>
          </cell>
          <cell r="R3700">
            <v>30.86</v>
          </cell>
        </row>
        <row r="3701">
          <cell r="A3701">
            <v>2004</v>
          </cell>
          <cell r="B3701" t="str">
            <v>MAR</v>
          </cell>
          <cell r="C3701" t="str">
            <v>MAR - 2004</v>
          </cell>
          <cell r="D3701">
            <v>38051</v>
          </cell>
          <cell r="E3701">
            <v>1</v>
          </cell>
          <cell r="F3701">
            <v>38047</v>
          </cell>
          <cell r="G3701">
            <v>36.86</v>
          </cell>
          <cell r="H3701">
            <v>36.18</v>
          </cell>
          <cell r="I3701">
            <v>35.35</v>
          </cell>
          <cell r="J3701">
            <v>34.69</v>
          </cell>
          <cell r="K3701">
            <v>34.119999999999997</v>
          </cell>
          <cell r="L3701">
            <v>33.630000000000003</v>
          </cell>
          <cell r="M3701">
            <v>33.229999999999997</v>
          </cell>
          <cell r="N3701">
            <v>32.869999999999997</v>
          </cell>
          <cell r="O3701">
            <v>32.54</v>
          </cell>
          <cell r="P3701">
            <v>32.19</v>
          </cell>
          <cell r="Q3701">
            <v>31.89</v>
          </cell>
          <cell r="R3701">
            <v>31.6</v>
          </cell>
        </row>
        <row r="3702">
          <cell r="A3702">
            <v>2004</v>
          </cell>
          <cell r="B3702" t="str">
            <v>MAR</v>
          </cell>
          <cell r="C3702" t="str">
            <v>MAR - 2004</v>
          </cell>
          <cell r="D3702">
            <v>38051</v>
          </cell>
          <cell r="E3702">
            <v>2</v>
          </cell>
          <cell r="F3702">
            <v>38048</v>
          </cell>
          <cell r="G3702">
            <v>36.659999999999997</v>
          </cell>
          <cell r="H3702">
            <v>35.99</v>
          </cell>
          <cell r="I3702">
            <v>35.229999999999997</v>
          </cell>
          <cell r="J3702">
            <v>34.57</v>
          </cell>
          <cell r="K3702">
            <v>34</v>
          </cell>
          <cell r="L3702">
            <v>33.51</v>
          </cell>
          <cell r="M3702">
            <v>33.11</v>
          </cell>
          <cell r="N3702">
            <v>32.75</v>
          </cell>
          <cell r="O3702">
            <v>32.42</v>
          </cell>
          <cell r="P3702">
            <v>32.07</v>
          </cell>
          <cell r="Q3702">
            <v>31.77</v>
          </cell>
          <cell r="R3702">
            <v>31.48</v>
          </cell>
        </row>
        <row r="3703">
          <cell r="A3703">
            <v>2004</v>
          </cell>
          <cell r="B3703" t="str">
            <v>MAR</v>
          </cell>
          <cell r="C3703" t="str">
            <v>MAR - 2004</v>
          </cell>
          <cell r="D3703">
            <v>38051</v>
          </cell>
          <cell r="E3703">
            <v>3</v>
          </cell>
          <cell r="F3703">
            <v>38049</v>
          </cell>
          <cell r="G3703">
            <v>35.799999999999997</v>
          </cell>
          <cell r="H3703">
            <v>35.049999999999997</v>
          </cell>
          <cell r="I3703">
            <v>34.32</v>
          </cell>
          <cell r="J3703">
            <v>33.729999999999997</v>
          </cell>
          <cell r="K3703">
            <v>33.229999999999997</v>
          </cell>
          <cell r="L3703">
            <v>32.799999999999997</v>
          </cell>
          <cell r="M3703">
            <v>32.450000000000003</v>
          </cell>
          <cell r="N3703">
            <v>32.130000000000003</v>
          </cell>
          <cell r="O3703">
            <v>31.84</v>
          </cell>
          <cell r="P3703">
            <v>31.52</v>
          </cell>
          <cell r="Q3703">
            <v>31.25</v>
          </cell>
          <cell r="R3703">
            <v>30.99</v>
          </cell>
        </row>
        <row r="3704">
          <cell r="A3704">
            <v>2004</v>
          </cell>
          <cell r="B3704" t="str">
            <v>MAR</v>
          </cell>
          <cell r="C3704" t="str">
            <v>MAR - 2004</v>
          </cell>
          <cell r="D3704">
            <v>38051</v>
          </cell>
          <cell r="E3704">
            <v>4</v>
          </cell>
          <cell r="F3704">
            <v>38050</v>
          </cell>
          <cell r="G3704">
            <v>36.64</v>
          </cell>
          <cell r="H3704">
            <v>35.81</v>
          </cell>
          <cell r="I3704">
            <v>34.979999999999997</v>
          </cell>
          <cell r="J3704">
            <v>34.35</v>
          </cell>
          <cell r="K3704">
            <v>33.82</v>
          </cell>
          <cell r="L3704">
            <v>33.36</v>
          </cell>
          <cell r="M3704">
            <v>32.99</v>
          </cell>
          <cell r="N3704">
            <v>32.659999999999997</v>
          </cell>
          <cell r="O3704">
            <v>32.35</v>
          </cell>
          <cell r="P3704">
            <v>32.020000000000003</v>
          </cell>
          <cell r="Q3704">
            <v>31.74</v>
          </cell>
          <cell r="R3704">
            <v>31.47</v>
          </cell>
        </row>
        <row r="3705">
          <cell r="A3705">
            <v>2004</v>
          </cell>
          <cell r="B3705" t="str">
            <v>MAR</v>
          </cell>
          <cell r="C3705" t="str">
            <v>MAR - 2004</v>
          </cell>
          <cell r="D3705">
            <v>38051</v>
          </cell>
          <cell r="E3705">
            <v>5</v>
          </cell>
          <cell r="F3705">
            <v>38051</v>
          </cell>
          <cell r="G3705">
            <v>37.26</v>
          </cell>
          <cell r="H3705">
            <v>36.44</v>
          </cell>
          <cell r="I3705">
            <v>35.520000000000003</v>
          </cell>
          <cell r="J3705">
            <v>34.82</v>
          </cell>
          <cell r="K3705">
            <v>34.22</v>
          </cell>
          <cell r="L3705">
            <v>33.72</v>
          </cell>
          <cell r="M3705">
            <v>33.31</v>
          </cell>
          <cell r="N3705">
            <v>32.950000000000003</v>
          </cell>
          <cell r="O3705">
            <v>32.619999999999997</v>
          </cell>
          <cell r="P3705">
            <v>32.270000000000003</v>
          </cell>
          <cell r="Q3705">
            <v>31.97</v>
          </cell>
          <cell r="R3705">
            <v>31.68</v>
          </cell>
        </row>
        <row r="3706">
          <cell r="A3706">
            <v>2004</v>
          </cell>
          <cell r="B3706" t="str">
            <v>MAR</v>
          </cell>
          <cell r="C3706" t="str">
            <v>MAR - 2004</v>
          </cell>
          <cell r="D3706">
            <v>38058</v>
          </cell>
          <cell r="E3706">
            <v>8</v>
          </cell>
          <cell r="F3706">
            <v>38054</v>
          </cell>
          <cell r="G3706">
            <v>36.57</v>
          </cell>
          <cell r="H3706">
            <v>35.82</v>
          </cell>
          <cell r="I3706">
            <v>34.94</v>
          </cell>
          <cell r="J3706">
            <v>34.270000000000003</v>
          </cell>
          <cell r="K3706">
            <v>33.69</v>
          </cell>
          <cell r="L3706">
            <v>33.21</v>
          </cell>
          <cell r="M3706">
            <v>32.83</v>
          </cell>
          <cell r="N3706">
            <v>32.49</v>
          </cell>
          <cell r="O3706">
            <v>32.17</v>
          </cell>
          <cell r="P3706">
            <v>31.83</v>
          </cell>
          <cell r="Q3706">
            <v>31.54</v>
          </cell>
          <cell r="R3706">
            <v>31.26</v>
          </cell>
        </row>
        <row r="3707">
          <cell r="A3707">
            <v>2004</v>
          </cell>
          <cell r="B3707" t="str">
            <v>MAR</v>
          </cell>
          <cell r="C3707" t="str">
            <v>MAR - 2004</v>
          </cell>
          <cell r="D3707">
            <v>38058</v>
          </cell>
          <cell r="E3707">
            <v>9</v>
          </cell>
          <cell r="F3707">
            <v>38055</v>
          </cell>
          <cell r="G3707">
            <v>36.28</v>
          </cell>
          <cell r="H3707">
            <v>35.450000000000003</v>
          </cell>
          <cell r="I3707">
            <v>34.6</v>
          </cell>
          <cell r="J3707">
            <v>33.950000000000003</v>
          </cell>
          <cell r="K3707">
            <v>33.4</v>
          </cell>
          <cell r="L3707">
            <v>32.950000000000003</v>
          </cell>
          <cell r="M3707">
            <v>32.6</v>
          </cell>
          <cell r="N3707">
            <v>32.28</v>
          </cell>
          <cell r="O3707">
            <v>31.98</v>
          </cell>
          <cell r="P3707">
            <v>31.65</v>
          </cell>
          <cell r="Q3707">
            <v>31.37</v>
          </cell>
          <cell r="R3707">
            <v>31.1</v>
          </cell>
        </row>
        <row r="3708">
          <cell r="A3708">
            <v>2004</v>
          </cell>
          <cell r="B3708" t="str">
            <v>MAR</v>
          </cell>
          <cell r="C3708" t="str">
            <v>MAR - 2004</v>
          </cell>
          <cell r="D3708">
            <v>38058</v>
          </cell>
          <cell r="E3708">
            <v>10</v>
          </cell>
          <cell r="F3708">
            <v>38056</v>
          </cell>
          <cell r="G3708">
            <v>36.1</v>
          </cell>
          <cell r="H3708">
            <v>35.36</v>
          </cell>
          <cell r="I3708">
            <v>34.53</v>
          </cell>
          <cell r="J3708">
            <v>33.9</v>
          </cell>
          <cell r="K3708">
            <v>33.369999999999997</v>
          </cell>
          <cell r="L3708">
            <v>32.94</v>
          </cell>
          <cell r="M3708">
            <v>32.61</v>
          </cell>
          <cell r="N3708">
            <v>32.299999999999997</v>
          </cell>
          <cell r="O3708">
            <v>32.01</v>
          </cell>
          <cell r="P3708">
            <v>31.68</v>
          </cell>
          <cell r="Q3708">
            <v>31.4</v>
          </cell>
          <cell r="R3708">
            <v>31.13</v>
          </cell>
        </row>
        <row r="3709">
          <cell r="A3709">
            <v>2004</v>
          </cell>
          <cell r="B3709" t="str">
            <v>MAR</v>
          </cell>
          <cell r="C3709" t="str">
            <v>MAR - 2004</v>
          </cell>
          <cell r="D3709">
            <v>38058</v>
          </cell>
          <cell r="E3709">
            <v>11</v>
          </cell>
          <cell r="F3709">
            <v>38057</v>
          </cell>
          <cell r="G3709">
            <v>36.78</v>
          </cell>
          <cell r="H3709">
            <v>36.14</v>
          </cell>
          <cell r="I3709">
            <v>35.28</v>
          </cell>
          <cell r="J3709">
            <v>34.6</v>
          </cell>
          <cell r="K3709">
            <v>34.03</v>
          </cell>
          <cell r="L3709">
            <v>33.56</v>
          </cell>
          <cell r="M3709">
            <v>33.200000000000003</v>
          </cell>
          <cell r="N3709">
            <v>32.86</v>
          </cell>
          <cell r="O3709">
            <v>32.54</v>
          </cell>
          <cell r="P3709">
            <v>32.21</v>
          </cell>
          <cell r="Q3709">
            <v>31.93</v>
          </cell>
          <cell r="R3709">
            <v>31.66</v>
          </cell>
        </row>
        <row r="3710">
          <cell r="A3710">
            <v>2004</v>
          </cell>
          <cell r="B3710" t="str">
            <v>MAR</v>
          </cell>
          <cell r="C3710" t="str">
            <v>MAR - 2004</v>
          </cell>
          <cell r="D3710">
            <v>38058</v>
          </cell>
          <cell r="E3710">
            <v>12</v>
          </cell>
          <cell r="F3710">
            <v>38058</v>
          </cell>
          <cell r="G3710">
            <v>36.19</v>
          </cell>
          <cell r="H3710">
            <v>35.57</v>
          </cell>
          <cell r="I3710">
            <v>34.79</v>
          </cell>
          <cell r="J3710">
            <v>34.15</v>
          </cell>
          <cell r="K3710">
            <v>33.619999999999997</v>
          </cell>
          <cell r="L3710">
            <v>33.18</v>
          </cell>
          <cell r="M3710">
            <v>32.840000000000003</v>
          </cell>
          <cell r="N3710">
            <v>32.51</v>
          </cell>
          <cell r="O3710">
            <v>32.200000000000003</v>
          </cell>
          <cell r="P3710">
            <v>31.88</v>
          </cell>
          <cell r="Q3710">
            <v>31.61</v>
          </cell>
          <cell r="R3710">
            <v>31.35</v>
          </cell>
        </row>
        <row r="3711">
          <cell r="A3711">
            <v>2004</v>
          </cell>
          <cell r="B3711" t="str">
            <v>MAR</v>
          </cell>
          <cell r="C3711" t="str">
            <v>MAR - 2004</v>
          </cell>
          <cell r="D3711">
            <v>38065</v>
          </cell>
          <cell r="E3711">
            <v>15</v>
          </cell>
          <cell r="F3711">
            <v>38061</v>
          </cell>
          <cell r="G3711">
            <v>37.44</v>
          </cell>
          <cell r="H3711">
            <v>36.700000000000003</v>
          </cell>
          <cell r="I3711">
            <v>35.840000000000003</v>
          </cell>
          <cell r="J3711">
            <v>35.14</v>
          </cell>
          <cell r="K3711">
            <v>34.56</v>
          </cell>
          <cell r="L3711">
            <v>34.08</v>
          </cell>
          <cell r="M3711">
            <v>33.69</v>
          </cell>
          <cell r="N3711">
            <v>33.340000000000003</v>
          </cell>
          <cell r="O3711">
            <v>33</v>
          </cell>
          <cell r="P3711">
            <v>32.64</v>
          </cell>
          <cell r="Q3711">
            <v>32.35</v>
          </cell>
          <cell r="R3711">
            <v>32.07</v>
          </cell>
        </row>
        <row r="3712">
          <cell r="A3712">
            <v>2004</v>
          </cell>
          <cell r="B3712" t="str">
            <v>MAR</v>
          </cell>
          <cell r="C3712" t="str">
            <v>MAR - 2004</v>
          </cell>
          <cell r="D3712">
            <v>38065</v>
          </cell>
          <cell r="E3712">
            <v>16</v>
          </cell>
          <cell r="F3712">
            <v>38062</v>
          </cell>
          <cell r="G3712">
            <v>37.479999999999997</v>
          </cell>
          <cell r="H3712">
            <v>36.68</v>
          </cell>
          <cell r="I3712">
            <v>35.799999999999997</v>
          </cell>
          <cell r="J3712">
            <v>35.090000000000003</v>
          </cell>
          <cell r="K3712">
            <v>34.51</v>
          </cell>
          <cell r="L3712">
            <v>34.03</v>
          </cell>
          <cell r="M3712">
            <v>33.64</v>
          </cell>
          <cell r="N3712">
            <v>33.29</v>
          </cell>
          <cell r="O3712">
            <v>32.950000000000003</v>
          </cell>
          <cell r="P3712">
            <v>32.590000000000003</v>
          </cell>
          <cell r="Q3712">
            <v>32.299999999999997</v>
          </cell>
          <cell r="R3712">
            <v>32.020000000000003</v>
          </cell>
        </row>
        <row r="3713">
          <cell r="A3713">
            <v>2004</v>
          </cell>
          <cell r="B3713" t="str">
            <v>MAR</v>
          </cell>
          <cell r="C3713" t="str">
            <v>MAR - 2004</v>
          </cell>
          <cell r="D3713">
            <v>38065</v>
          </cell>
          <cell r="E3713">
            <v>17</v>
          </cell>
          <cell r="F3713">
            <v>38063</v>
          </cell>
          <cell r="G3713">
            <v>38.18</v>
          </cell>
          <cell r="H3713">
            <v>37.619999999999997</v>
          </cell>
          <cell r="I3713">
            <v>36.72</v>
          </cell>
          <cell r="J3713">
            <v>35.950000000000003</v>
          </cell>
          <cell r="K3713">
            <v>35.31</v>
          </cell>
          <cell r="L3713">
            <v>34.78</v>
          </cell>
          <cell r="M3713">
            <v>34.340000000000003</v>
          </cell>
          <cell r="N3713">
            <v>33.96</v>
          </cell>
          <cell r="O3713">
            <v>33.6</v>
          </cell>
          <cell r="P3713">
            <v>33.22</v>
          </cell>
          <cell r="Q3713">
            <v>32.909999999999997</v>
          </cell>
          <cell r="R3713">
            <v>32.6</v>
          </cell>
        </row>
        <row r="3714">
          <cell r="A3714">
            <v>2004</v>
          </cell>
          <cell r="B3714" t="str">
            <v>MAR</v>
          </cell>
          <cell r="C3714" t="str">
            <v>MAR - 2004</v>
          </cell>
          <cell r="D3714">
            <v>38065</v>
          </cell>
          <cell r="E3714">
            <v>18</v>
          </cell>
          <cell r="F3714">
            <v>38064</v>
          </cell>
          <cell r="G3714">
            <v>37.93</v>
          </cell>
          <cell r="H3714">
            <v>37.39</v>
          </cell>
          <cell r="I3714">
            <v>36.54</v>
          </cell>
          <cell r="J3714">
            <v>35.799999999999997</v>
          </cell>
          <cell r="K3714">
            <v>35.17</v>
          </cell>
          <cell r="L3714">
            <v>34.65</v>
          </cell>
          <cell r="M3714">
            <v>34.22</v>
          </cell>
          <cell r="N3714">
            <v>33.85</v>
          </cell>
          <cell r="O3714">
            <v>33.5</v>
          </cell>
          <cell r="P3714">
            <v>33.119999999999997</v>
          </cell>
          <cell r="Q3714">
            <v>32.81</v>
          </cell>
          <cell r="R3714">
            <v>32.51</v>
          </cell>
        </row>
        <row r="3715">
          <cell r="A3715">
            <v>2004</v>
          </cell>
          <cell r="B3715" t="str">
            <v>MAR</v>
          </cell>
          <cell r="C3715" t="str">
            <v>MAR - 2004</v>
          </cell>
          <cell r="D3715">
            <v>38065</v>
          </cell>
          <cell r="E3715">
            <v>19</v>
          </cell>
          <cell r="F3715">
            <v>38065</v>
          </cell>
          <cell r="G3715">
            <v>38.08</v>
          </cell>
          <cell r="H3715">
            <v>37.619999999999997</v>
          </cell>
          <cell r="I3715">
            <v>36.729999999999997</v>
          </cell>
          <cell r="J3715">
            <v>35.97</v>
          </cell>
          <cell r="K3715">
            <v>35.33</v>
          </cell>
          <cell r="L3715">
            <v>34.799999999999997</v>
          </cell>
          <cell r="M3715">
            <v>34.36</v>
          </cell>
          <cell r="N3715">
            <v>33.979999999999997</v>
          </cell>
          <cell r="O3715">
            <v>33.619999999999997</v>
          </cell>
          <cell r="P3715">
            <v>33.24</v>
          </cell>
          <cell r="Q3715">
            <v>32.93</v>
          </cell>
          <cell r="R3715">
            <v>32.630000000000003</v>
          </cell>
        </row>
        <row r="3716">
          <cell r="A3716">
            <v>2004</v>
          </cell>
          <cell r="B3716" t="str">
            <v>MAR</v>
          </cell>
          <cell r="C3716" t="str">
            <v>MAR - 2004</v>
          </cell>
          <cell r="D3716">
            <v>38072</v>
          </cell>
          <cell r="E3716">
            <v>22</v>
          </cell>
          <cell r="F3716">
            <v>38068</v>
          </cell>
          <cell r="G3716">
            <v>37.11</v>
          </cell>
          <cell r="H3716">
            <v>37.049999999999997</v>
          </cell>
          <cell r="I3716">
            <v>36.270000000000003</v>
          </cell>
          <cell r="J3716">
            <v>35.590000000000003</v>
          </cell>
          <cell r="K3716">
            <v>35.01</v>
          </cell>
          <cell r="L3716">
            <v>34.520000000000003</v>
          </cell>
          <cell r="M3716">
            <v>34.119999999999997</v>
          </cell>
          <cell r="N3716">
            <v>33.76</v>
          </cell>
          <cell r="O3716">
            <v>33.42</v>
          </cell>
          <cell r="P3716">
            <v>33.07</v>
          </cell>
          <cell r="Q3716">
            <v>32.78</v>
          </cell>
          <cell r="R3716">
            <v>32.51</v>
          </cell>
        </row>
        <row r="3717">
          <cell r="A3717">
            <v>2004</v>
          </cell>
          <cell r="B3717" t="str">
            <v>MAR</v>
          </cell>
          <cell r="C3717" t="str">
            <v>MAR - 2004</v>
          </cell>
          <cell r="D3717">
            <v>38072</v>
          </cell>
          <cell r="E3717">
            <v>23</v>
          </cell>
          <cell r="F3717">
            <v>38069</v>
          </cell>
          <cell r="G3717">
            <v>37.450000000000003</v>
          </cell>
          <cell r="H3717">
            <v>36.65</v>
          </cell>
          <cell r="I3717">
            <v>35.950000000000003</v>
          </cell>
          <cell r="J3717">
            <v>35.340000000000003</v>
          </cell>
          <cell r="K3717">
            <v>34.83</v>
          </cell>
          <cell r="L3717">
            <v>34.4</v>
          </cell>
          <cell r="M3717">
            <v>34.03</v>
          </cell>
          <cell r="N3717">
            <v>33.68</v>
          </cell>
          <cell r="O3717">
            <v>33.31</v>
          </cell>
          <cell r="P3717">
            <v>33</v>
          </cell>
          <cell r="Q3717">
            <v>32.72</v>
          </cell>
          <cell r="R3717">
            <v>32.44</v>
          </cell>
        </row>
        <row r="3718">
          <cell r="A3718">
            <v>2004</v>
          </cell>
          <cell r="B3718" t="str">
            <v>MAR</v>
          </cell>
          <cell r="C3718" t="str">
            <v>MAR - 2004</v>
          </cell>
          <cell r="D3718">
            <v>38072</v>
          </cell>
          <cell r="E3718">
            <v>24</v>
          </cell>
          <cell r="F3718">
            <v>38070</v>
          </cell>
          <cell r="G3718">
            <v>37.01</v>
          </cell>
          <cell r="H3718">
            <v>36.29</v>
          </cell>
          <cell r="I3718">
            <v>35.64</v>
          </cell>
          <cell r="J3718">
            <v>35.049999999999997</v>
          </cell>
          <cell r="K3718">
            <v>34.56</v>
          </cell>
          <cell r="L3718">
            <v>34.15</v>
          </cell>
          <cell r="M3718">
            <v>33.79</v>
          </cell>
          <cell r="N3718">
            <v>33.450000000000003</v>
          </cell>
          <cell r="O3718">
            <v>33.090000000000003</v>
          </cell>
          <cell r="P3718">
            <v>32.79</v>
          </cell>
          <cell r="Q3718">
            <v>32.520000000000003</v>
          </cell>
          <cell r="R3718">
            <v>32.25</v>
          </cell>
        </row>
        <row r="3719">
          <cell r="A3719">
            <v>2004</v>
          </cell>
          <cell r="B3719" t="str">
            <v>MAR</v>
          </cell>
          <cell r="C3719" t="str">
            <v>MAR - 2004</v>
          </cell>
          <cell r="D3719">
            <v>38072</v>
          </cell>
          <cell r="E3719">
            <v>25</v>
          </cell>
          <cell r="F3719">
            <v>38071</v>
          </cell>
          <cell r="G3719">
            <v>35.51</v>
          </cell>
          <cell r="H3719">
            <v>34.799999999999997</v>
          </cell>
          <cell r="I3719">
            <v>34.26</v>
          </cell>
          <cell r="J3719">
            <v>33.770000000000003</v>
          </cell>
          <cell r="K3719">
            <v>33.35</v>
          </cell>
          <cell r="L3719">
            <v>33.01</v>
          </cell>
          <cell r="M3719">
            <v>32.71</v>
          </cell>
          <cell r="N3719">
            <v>32.43</v>
          </cell>
          <cell r="O3719">
            <v>32.1</v>
          </cell>
          <cell r="P3719">
            <v>31.83</v>
          </cell>
          <cell r="Q3719">
            <v>31.6</v>
          </cell>
          <cell r="R3719">
            <v>31.38</v>
          </cell>
        </row>
        <row r="3720">
          <cell r="A3720">
            <v>2004</v>
          </cell>
          <cell r="B3720" t="str">
            <v>MAR</v>
          </cell>
          <cell r="C3720" t="str">
            <v>MAR - 2004</v>
          </cell>
          <cell r="D3720">
            <v>38072</v>
          </cell>
          <cell r="E3720">
            <v>26</v>
          </cell>
          <cell r="F3720">
            <v>38072</v>
          </cell>
          <cell r="G3720">
            <v>35.729999999999997</v>
          </cell>
          <cell r="H3720">
            <v>34.869999999999997</v>
          </cell>
          <cell r="I3720">
            <v>34.31</v>
          </cell>
          <cell r="J3720">
            <v>33.82</v>
          </cell>
          <cell r="K3720">
            <v>33.39</v>
          </cell>
          <cell r="L3720">
            <v>33.03</v>
          </cell>
          <cell r="M3720">
            <v>32.729999999999997</v>
          </cell>
          <cell r="N3720">
            <v>32.44</v>
          </cell>
          <cell r="O3720">
            <v>32.11</v>
          </cell>
          <cell r="P3720">
            <v>31.84</v>
          </cell>
          <cell r="Q3720">
            <v>31.61</v>
          </cell>
          <cell r="R3720">
            <v>31.39</v>
          </cell>
        </row>
        <row r="3721">
          <cell r="A3721">
            <v>2004</v>
          </cell>
          <cell r="B3721" t="str">
            <v>MAR</v>
          </cell>
          <cell r="C3721" t="str">
            <v>MAR - 2004</v>
          </cell>
          <cell r="D3721">
            <v>38079</v>
          </cell>
          <cell r="E3721">
            <v>29</v>
          </cell>
          <cell r="F3721">
            <v>38075</v>
          </cell>
          <cell r="G3721">
            <v>35.450000000000003</v>
          </cell>
          <cell r="H3721">
            <v>34.65</v>
          </cell>
          <cell r="I3721">
            <v>34.1</v>
          </cell>
          <cell r="J3721">
            <v>33.630000000000003</v>
          </cell>
          <cell r="K3721">
            <v>33.21</v>
          </cell>
          <cell r="L3721">
            <v>32.86</v>
          </cell>
          <cell r="M3721">
            <v>32.56</v>
          </cell>
          <cell r="N3721">
            <v>32.270000000000003</v>
          </cell>
          <cell r="O3721">
            <v>31.94</v>
          </cell>
          <cell r="P3721">
            <v>31.67</v>
          </cell>
          <cell r="Q3721">
            <v>31.44</v>
          </cell>
          <cell r="R3721">
            <v>31.21</v>
          </cell>
        </row>
        <row r="3722">
          <cell r="A3722">
            <v>2004</v>
          </cell>
          <cell r="B3722" t="str">
            <v>MAR</v>
          </cell>
          <cell r="C3722" t="str">
            <v>MAR - 2004</v>
          </cell>
          <cell r="D3722">
            <v>38079</v>
          </cell>
          <cell r="E3722">
            <v>30</v>
          </cell>
          <cell r="F3722">
            <v>38076</v>
          </cell>
          <cell r="G3722">
            <v>36.25</v>
          </cell>
          <cell r="H3722">
            <v>35.5</v>
          </cell>
          <cell r="I3722">
            <v>34.909999999999997</v>
          </cell>
          <cell r="J3722">
            <v>34.4</v>
          </cell>
          <cell r="K3722">
            <v>33.950000000000003</v>
          </cell>
          <cell r="L3722">
            <v>33.57</v>
          </cell>
          <cell r="M3722">
            <v>33.22</v>
          </cell>
          <cell r="N3722">
            <v>32.89</v>
          </cell>
          <cell r="O3722">
            <v>32.54</v>
          </cell>
          <cell r="P3722">
            <v>32.25</v>
          </cell>
          <cell r="Q3722">
            <v>31.99</v>
          </cell>
          <cell r="R3722">
            <v>31.74</v>
          </cell>
        </row>
        <row r="3723">
          <cell r="A3723">
            <v>2004</v>
          </cell>
          <cell r="B3723" t="str">
            <v>MAR</v>
          </cell>
          <cell r="C3723" t="str">
            <v>MAR - 2004</v>
          </cell>
          <cell r="D3723">
            <v>38079</v>
          </cell>
          <cell r="E3723">
            <v>31</v>
          </cell>
          <cell r="F3723">
            <v>38077</v>
          </cell>
          <cell r="G3723">
            <v>35.76</v>
          </cell>
          <cell r="H3723">
            <v>35.08</v>
          </cell>
          <cell r="I3723">
            <v>34.549999999999997</v>
          </cell>
          <cell r="J3723">
            <v>34.07</v>
          </cell>
          <cell r="K3723">
            <v>33.65</v>
          </cell>
          <cell r="L3723">
            <v>33.29</v>
          </cell>
          <cell r="M3723">
            <v>32.97</v>
          </cell>
          <cell r="N3723">
            <v>32.659999999999997</v>
          </cell>
          <cell r="O3723">
            <v>32.32</v>
          </cell>
          <cell r="P3723">
            <v>32.04</v>
          </cell>
          <cell r="Q3723">
            <v>31.79</v>
          </cell>
          <cell r="R3723">
            <v>31.55</v>
          </cell>
        </row>
        <row r="3724">
          <cell r="A3724">
            <v>2004</v>
          </cell>
          <cell r="B3724" t="str">
            <v>APR</v>
          </cell>
          <cell r="C3724" t="str">
            <v>APR - 2004</v>
          </cell>
          <cell r="D3724">
            <v>38079</v>
          </cell>
          <cell r="E3724">
            <v>1</v>
          </cell>
          <cell r="F3724">
            <v>38078</v>
          </cell>
          <cell r="G3724">
            <v>34.270000000000003</v>
          </cell>
          <cell r="H3724">
            <v>33.75</v>
          </cell>
          <cell r="I3724">
            <v>33.29</v>
          </cell>
          <cell r="J3724">
            <v>32.85</v>
          </cell>
          <cell r="K3724">
            <v>32.479999999999997</v>
          </cell>
          <cell r="L3724">
            <v>32.159999999999997</v>
          </cell>
          <cell r="M3724">
            <v>31.88</v>
          </cell>
          <cell r="N3724">
            <v>31.61</v>
          </cell>
          <cell r="O3724">
            <v>31.3</v>
          </cell>
          <cell r="P3724">
            <v>31.04</v>
          </cell>
          <cell r="Q3724">
            <v>30.81</v>
          </cell>
          <cell r="R3724">
            <v>30.58</v>
          </cell>
        </row>
        <row r="3725">
          <cell r="A3725">
            <v>2004</v>
          </cell>
          <cell r="B3725" t="str">
            <v>APR</v>
          </cell>
          <cell r="C3725" t="str">
            <v>APR - 2004</v>
          </cell>
          <cell r="D3725">
            <v>38079</v>
          </cell>
          <cell r="E3725">
            <v>2</v>
          </cell>
          <cell r="F3725">
            <v>38079</v>
          </cell>
          <cell r="G3725">
            <v>34.39</v>
          </cell>
          <cell r="H3725">
            <v>33.869999999999997</v>
          </cell>
          <cell r="I3725">
            <v>33.44</v>
          </cell>
          <cell r="J3725">
            <v>33.020000000000003</v>
          </cell>
          <cell r="K3725">
            <v>32.67</v>
          </cell>
          <cell r="L3725">
            <v>32.369999999999997</v>
          </cell>
          <cell r="M3725">
            <v>32.1</v>
          </cell>
          <cell r="N3725">
            <v>31.84</v>
          </cell>
          <cell r="O3725">
            <v>31.52</v>
          </cell>
          <cell r="P3725">
            <v>31.25</v>
          </cell>
          <cell r="Q3725">
            <v>31.02</v>
          </cell>
          <cell r="R3725">
            <v>30.81</v>
          </cell>
        </row>
        <row r="3726">
          <cell r="A3726">
            <v>2004</v>
          </cell>
          <cell r="B3726" t="str">
            <v>APR</v>
          </cell>
          <cell r="C3726" t="str">
            <v>APR - 2004</v>
          </cell>
          <cell r="D3726">
            <v>38086</v>
          </cell>
          <cell r="E3726">
            <v>5</v>
          </cell>
          <cell r="F3726">
            <v>38082</v>
          </cell>
          <cell r="G3726">
            <v>34.380000000000003</v>
          </cell>
          <cell r="H3726">
            <v>33.86</v>
          </cell>
          <cell r="I3726">
            <v>33.44</v>
          </cell>
          <cell r="J3726">
            <v>33.03</v>
          </cell>
          <cell r="K3726">
            <v>32.69</v>
          </cell>
          <cell r="L3726">
            <v>32.39</v>
          </cell>
          <cell r="M3726">
            <v>32.119999999999997</v>
          </cell>
          <cell r="N3726">
            <v>31.86</v>
          </cell>
          <cell r="O3726">
            <v>31.54</v>
          </cell>
          <cell r="P3726">
            <v>31.27</v>
          </cell>
          <cell r="Q3726">
            <v>31.04</v>
          </cell>
          <cell r="R3726">
            <v>30.83</v>
          </cell>
        </row>
        <row r="3727">
          <cell r="A3727">
            <v>2004</v>
          </cell>
          <cell r="B3727" t="str">
            <v>APR</v>
          </cell>
          <cell r="C3727" t="str">
            <v>APR - 2004</v>
          </cell>
          <cell r="D3727">
            <v>38086</v>
          </cell>
          <cell r="E3727">
            <v>6</v>
          </cell>
          <cell r="F3727">
            <v>38083</v>
          </cell>
          <cell r="G3727">
            <v>34.97</v>
          </cell>
          <cell r="H3727">
            <v>34.380000000000003</v>
          </cell>
          <cell r="I3727">
            <v>33.909999999999997</v>
          </cell>
          <cell r="J3727">
            <v>33.479999999999997</v>
          </cell>
          <cell r="K3727">
            <v>33.11</v>
          </cell>
          <cell r="L3727">
            <v>32.79</v>
          </cell>
          <cell r="M3727">
            <v>32.5</v>
          </cell>
          <cell r="N3727">
            <v>32.229999999999997</v>
          </cell>
          <cell r="O3727">
            <v>31.89</v>
          </cell>
          <cell r="P3727">
            <v>31.6</v>
          </cell>
          <cell r="Q3727">
            <v>31.35</v>
          </cell>
          <cell r="R3727">
            <v>31.12</v>
          </cell>
        </row>
        <row r="3728">
          <cell r="A3728">
            <v>2004</v>
          </cell>
          <cell r="B3728" t="str">
            <v>APR</v>
          </cell>
          <cell r="C3728" t="str">
            <v>APR - 2004</v>
          </cell>
          <cell r="D3728">
            <v>38086</v>
          </cell>
          <cell r="E3728">
            <v>7</v>
          </cell>
          <cell r="F3728">
            <v>38084</v>
          </cell>
          <cell r="G3728">
            <v>36.15</v>
          </cell>
          <cell r="H3728">
            <v>35.6</v>
          </cell>
          <cell r="I3728">
            <v>35.07</v>
          </cell>
          <cell r="J3728">
            <v>34.57</v>
          </cell>
          <cell r="K3728">
            <v>34.14</v>
          </cell>
          <cell r="L3728">
            <v>33.76</v>
          </cell>
          <cell r="M3728">
            <v>33.43</v>
          </cell>
          <cell r="N3728">
            <v>33.119999999999997</v>
          </cell>
          <cell r="O3728">
            <v>32.75</v>
          </cell>
          <cell r="P3728">
            <v>32.43</v>
          </cell>
          <cell r="Q3728">
            <v>32.15</v>
          </cell>
          <cell r="R3728">
            <v>31.88</v>
          </cell>
        </row>
        <row r="3729">
          <cell r="A3729">
            <v>2004</v>
          </cell>
          <cell r="B3729" t="str">
            <v>APR</v>
          </cell>
          <cell r="C3729" t="str">
            <v>APR - 2004</v>
          </cell>
          <cell r="D3729">
            <v>38086</v>
          </cell>
          <cell r="E3729">
            <v>8</v>
          </cell>
          <cell r="F3729">
            <v>38085</v>
          </cell>
          <cell r="G3729">
            <v>37.14</v>
          </cell>
          <cell r="H3729">
            <v>36.590000000000003</v>
          </cell>
          <cell r="I3729">
            <v>36.049999999999997</v>
          </cell>
          <cell r="J3729">
            <v>35.46</v>
          </cell>
          <cell r="K3729">
            <v>34.97</v>
          </cell>
          <cell r="L3729">
            <v>34.54</v>
          </cell>
          <cell r="M3729">
            <v>34.18</v>
          </cell>
          <cell r="N3729">
            <v>33.840000000000003</v>
          </cell>
          <cell r="O3729">
            <v>33.44</v>
          </cell>
          <cell r="P3729">
            <v>33.090000000000003</v>
          </cell>
          <cell r="Q3729">
            <v>32.78</v>
          </cell>
          <cell r="R3729">
            <v>32.479999999999997</v>
          </cell>
        </row>
        <row r="3730">
          <cell r="A3730">
            <v>2004</v>
          </cell>
          <cell r="B3730" t="str">
            <v>APR</v>
          </cell>
          <cell r="C3730" t="str">
            <v>APR - 2004</v>
          </cell>
          <cell r="D3730">
            <v>38086</v>
          </cell>
          <cell r="E3730">
            <v>9</v>
          </cell>
          <cell r="F3730">
            <v>38086</v>
          </cell>
        </row>
        <row r="3731">
          <cell r="A3731">
            <v>2004</v>
          </cell>
          <cell r="B3731" t="str">
            <v>APR</v>
          </cell>
          <cell r="C3731" t="str">
            <v>APR - 2004</v>
          </cell>
          <cell r="D3731">
            <v>38093</v>
          </cell>
          <cell r="E3731">
            <v>12</v>
          </cell>
          <cell r="F3731">
            <v>38089</v>
          </cell>
          <cell r="G3731">
            <v>37.840000000000003</v>
          </cell>
          <cell r="H3731">
            <v>37.24</v>
          </cell>
          <cell r="I3731">
            <v>36.72</v>
          </cell>
          <cell r="J3731">
            <v>36.090000000000003</v>
          </cell>
          <cell r="K3731">
            <v>35.549999999999997</v>
          </cell>
          <cell r="L3731">
            <v>35.090000000000003</v>
          </cell>
          <cell r="M3731">
            <v>34.71</v>
          </cell>
          <cell r="N3731">
            <v>34.36</v>
          </cell>
          <cell r="O3731">
            <v>33.94</v>
          </cell>
          <cell r="P3731">
            <v>33.57</v>
          </cell>
          <cell r="Q3731">
            <v>33.24</v>
          </cell>
          <cell r="R3731">
            <v>32.92</v>
          </cell>
        </row>
        <row r="3732">
          <cell r="A3732">
            <v>2004</v>
          </cell>
          <cell r="B3732" t="str">
            <v>APR</v>
          </cell>
          <cell r="C3732" t="str">
            <v>APR - 2004</v>
          </cell>
          <cell r="D3732">
            <v>38093</v>
          </cell>
          <cell r="E3732">
            <v>13</v>
          </cell>
          <cell r="F3732">
            <v>38090</v>
          </cell>
          <cell r="G3732">
            <v>37.21</v>
          </cell>
          <cell r="H3732">
            <v>36.68</v>
          </cell>
          <cell r="I3732">
            <v>36.26</v>
          </cell>
          <cell r="J3732">
            <v>35.700000000000003</v>
          </cell>
          <cell r="K3732">
            <v>35.21</v>
          </cell>
          <cell r="L3732">
            <v>34.770000000000003</v>
          </cell>
          <cell r="M3732">
            <v>34.409999999999997</v>
          </cell>
          <cell r="N3732">
            <v>34.08</v>
          </cell>
          <cell r="O3732">
            <v>33.659999999999997</v>
          </cell>
          <cell r="P3732">
            <v>33.29</v>
          </cell>
          <cell r="Q3732">
            <v>32.96</v>
          </cell>
          <cell r="R3732">
            <v>32.65</v>
          </cell>
        </row>
        <row r="3733">
          <cell r="A3733">
            <v>2004</v>
          </cell>
          <cell r="B3733" t="str">
            <v>APR</v>
          </cell>
          <cell r="C3733" t="str">
            <v>APR - 2004</v>
          </cell>
          <cell r="D3733">
            <v>38093</v>
          </cell>
          <cell r="E3733">
            <v>14</v>
          </cell>
          <cell r="F3733">
            <v>38091</v>
          </cell>
          <cell r="G3733">
            <v>36.72</v>
          </cell>
          <cell r="H3733">
            <v>36.42</v>
          </cell>
          <cell r="I3733">
            <v>36.090000000000003</v>
          </cell>
          <cell r="J3733">
            <v>35.619999999999997</v>
          </cell>
          <cell r="K3733">
            <v>35.17</v>
          </cell>
          <cell r="L3733">
            <v>34.74</v>
          </cell>
          <cell r="M3733">
            <v>34.4</v>
          </cell>
          <cell r="N3733">
            <v>34.08</v>
          </cell>
          <cell r="O3733">
            <v>33.67</v>
          </cell>
          <cell r="P3733">
            <v>33.31</v>
          </cell>
          <cell r="Q3733">
            <v>32.99</v>
          </cell>
          <cell r="R3733">
            <v>32.69</v>
          </cell>
        </row>
        <row r="3734">
          <cell r="A3734">
            <v>2004</v>
          </cell>
          <cell r="B3734" t="str">
            <v>APR</v>
          </cell>
          <cell r="C3734" t="str">
            <v>APR - 2004</v>
          </cell>
          <cell r="D3734">
            <v>38093</v>
          </cell>
          <cell r="E3734">
            <v>15</v>
          </cell>
          <cell r="F3734">
            <v>38092</v>
          </cell>
          <cell r="G3734">
            <v>37.57</v>
          </cell>
          <cell r="H3734">
            <v>37.1</v>
          </cell>
          <cell r="I3734">
            <v>36.74</v>
          </cell>
          <cell r="J3734">
            <v>36.24</v>
          </cell>
          <cell r="K3734">
            <v>35.75</v>
          </cell>
          <cell r="L3734">
            <v>35.28</v>
          </cell>
          <cell r="M3734">
            <v>34.9</v>
          </cell>
          <cell r="N3734">
            <v>34.54</v>
          </cell>
          <cell r="O3734">
            <v>34.11</v>
          </cell>
          <cell r="P3734">
            <v>33.729999999999997</v>
          </cell>
          <cell r="Q3734">
            <v>33.39</v>
          </cell>
          <cell r="R3734">
            <v>33.06</v>
          </cell>
        </row>
        <row r="3735">
          <cell r="A3735">
            <v>2004</v>
          </cell>
          <cell r="B3735" t="str">
            <v>APR</v>
          </cell>
          <cell r="C3735" t="str">
            <v>APR - 2004</v>
          </cell>
          <cell r="D3735">
            <v>38093</v>
          </cell>
          <cell r="E3735">
            <v>16</v>
          </cell>
          <cell r="F3735">
            <v>38093</v>
          </cell>
          <cell r="G3735">
            <v>37.74</v>
          </cell>
          <cell r="H3735">
            <v>36.99</v>
          </cell>
          <cell r="I3735">
            <v>36.630000000000003</v>
          </cell>
          <cell r="J3735">
            <v>36.14</v>
          </cell>
          <cell r="K3735">
            <v>35.659999999999997</v>
          </cell>
          <cell r="L3735">
            <v>35.19</v>
          </cell>
          <cell r="M3735">
            <v>34.81</v>
          </cell>
          <cell r="N3735">
            <v>34.450000000000003</v>
          </cell>
          <cell r="O3735">
            <v>34.020000000000003</v>
          </cell>
          <cell r="P3735">
            <v>33.64</v>
          </cell>
          <cell r="Q3735">
            <v>33.299999999999997</v>
          </cell>
          <cell r="R3735">
            <v>32.97</v>
          </cell>
        </row>
        <row r="3736">
          <cell r="A3736">
            <v>2004</v>
          </cell>
          <cell r="B3736" t="str">
            <v>APR</v>
          </cell>
          <cell r="C3736" t="str">
            <v>APR - 2004</v>
          </cell>
          <cell r="D3736">
            <v>38100</v>
          </cell>
          <cell r="E3736">
            <v>19</v>
          </cell>
          <cell r="F3736">
            <v>38096</v>
          </cell>
          <cell r="G3736">
            <v>37.42</v>
          </cell>
          <cell r="H3736">
            <v>36.75</v>
          </cell>
          <cell r="I3736">
            <v>36.4</v>
          </cell>
          <cell r="J3736">
            <v>35.92</v>
          </cell>
          <cell r="K3736">
            <v>35.46</v>
          </cell>
          <cell r="L3736">
            <v>35.020000000000003</v>
          </cell>
          <cell r="M3736">
            <v>34.67</v>
          </cell>
          <cell r="N3736">
            <v>34.33</v>
          </cell>
          <cell r="O3736">
            <v>33.9</v>
          </cell>
          <cell r="P3736">
            <v>33.520000000000003</v>
          </cell>
          <cell r="Q3736">
            <v>33.18</v>
          </cell>
          <cell r="R3736">
            <v>32.85</v>
          </cell>
        </row>
        <row r="3737">
          <cell r="A3737">
            <v>2004</v>
          </cell>
          <cell r="B3737" t="str">
            <v>APR</v>
          </cell>
          <cell r="C3737" t="str">
            <v>APR - 2004</v>
          </cell>
          <cell r="D3737">
            <v>38100</v>
          </cell>
          <cell r="E3737">
            <v>20</v>
          </cell>
          <cell r="F3737">
            <v>38097</v>
          </cell>
          <cell r="G3737">
            <v>37.6</v>
          </cell>
          <cell r="H3737">
            <v>36.5</v>
          </cell>
          <cell r="I3737">
            <v>36.06</v>
          </cell>
          <cell r="J3737">
            <v>35.6</v>
          </cell>
          <cell r="K3737">
            <v>35.15</v>
          </cell>
          <cell r="L3737">
            <v>34.72</v>
          </cell>
          <cell r="M3737">
            <v>34.36</v>
          </cell>
          <cell r="N3737">
            <v>34.020000000000003</v>
          </cell>
          <cell r="O3737">
            <v>33.590000000000003</v>
          </cell>
          <cell r="P3737">
            <v>33.21</v>
          </cell>
          <cell r="Q3737">
            <v>32.869999999999997</v>
          </cell>
          <cell r="R3737">
            <v>32.54</v>
          </cell>
        </row>
        <row r="3738">
          <cell r="A3738">
            <v>2004</v>
          </cell>
          <cell r="B3738" t="str">
            <v>APR</v>
          </cell>
          <cell r="C3738" t="str">
            <v>APR - 2004</v>
          </cell>
          <cell r="D3738">
            <v>38100</v>
          </cell>
          <cell r="E3738">
            <v>21</v>
          </cell>
          <cell r="F3738">
            <v>38098</v>
          </cell>
          <cell r="G3738">
            <v>35.729999999999997</v>
          </cell>
          <cell r="H3738">
            <v>35.340000000000003</v>
          </cell>
          <cell r="I3738">
            <v>34.950000000000003</v>
          </cell>
          <cell r="J3738">
            <v>34.54</v>
          </cell>
          <cell r="K3738">
            <v>34.15</v>
          </cell>
          <cell r="L3738">
            <v>33.799999999999997</v>
          </cell>
          <cell r="M3738">
            <v>33.479999999999997</v>
          </cell>
          <cell r="N3738">
            <v>33.07</v>
          </cell>
          <cell r="O3738">
            <v>32.71</v>
          </cell>
          <cell r="P3738">
            <v>32.39</v>
          </cell>
          <cell r="Q3738">
            <v>32.07</v>
          </cell>
          <cell r="R3738">
            <v>31.75</v>
          </cell>
        </row>
        <row r="3739">
          <cell r="A3739">
            <v>2004</v>
          </cell>
          <cell r="B3739" t="str">
            <v>APR</v>
          </cell>
          <cell r="C3739" t="str">
            <v>APR - 2004</v>
          </cell>
          <cell r="D3739">
            <v>38100</v>
          </cell>
          <cell r="E3739">
            <v>22</v>
          </cell>
          <cell r="F3739">
            <v>38099</v>
          </cell>
          <cell r="G3739">
            <v>36.71</v>
          </cell>
          <cell r="H3739">
            <v>36.28</v>
          </cell>
          <cell r="I3739">
            <v>35.86</v>
          </cell>
          <cell r="J3739">
            <v>35.42</v>
          </cell>
          <cell r="K3739">
            <v>35.01</v>
          </cell>
          <cell r="L3739">
            <v>34.630000000000003</v>
          </cell>
          <cell r="M3739">
            <v>34.270000000000003</v>
          </cell>
          <cell r="N3739">
            <v>33.83</v>
          </cell>
          <cell r="O3739">
            <v>33.44</v>
          </cell>
          <cell r="P3739">
            <v>33.090000000000003</v>
          </cell>
          <cell r="Q3739">
            <v>32.75</v>
          </cell>
          <cell r="R3739">
            <v>32.409999999999997</v>
          </cell>
        </row>
        <row r="3740">
          <cell r="A3740">
            <v>2004</v>
          </cell>
          <cell r="B3740" t="str">
            <v>APR</v>
          </cell>
          <cell r="C3740" t="str">
            <v>APR - 2004</v>
          </cell>
          <cell r="D3740">
            <v>38100</v>
          </cell>
          <cell r="E3740">
            <v>23</v>
          </cell>
          <cell r="F3740">
            <v>38100</v>
          </cell>
          <cell r="G3740">
            <v>36.46</v>
          </cell>
          <cell r="H3740">
            <v>36.01</v>
          </cell>
          <cell r="I3740">
            <v>35.65</v>
          </cell>
          <cell r="J3740">
            <v>35.24</v>
          </cell>
          <cell r="K3740">
            <v>34.86</v>
          </cell>
          <cell r="L3740">
            <v>34.5</v>
          </cell>
          <cell r="M3740">
            <v>34.15</v>
          </cell>
          <cell r="N3740">
            <v>33.729999999999997</v>
          </cell>
          <cell r="O3740">
            <v>33.35</v>
          </cell>
          <cell r="P3740">
            <v>33.01</v>
          </cell>
          <cell r="Q3740">
            <v>32.68</v>
          </cell>
          <cell r="R3740">
            <v>32.35</v>
          </cell>
        </row>
        <row r="3741">
          <cell r="A3741">
            <v>2004</v>
          </cell>
          <cell r="B3741" t="str">
            <v>APR</v>
          </cell>
          <cell r="C3741" t="str">
            <v>APR - 2004</v>
          </cell>
          <cell r="D3741">
            <v>38107</v>
          </cell>
          <cell r="E3741">
            <v>26</v>
          </cell>
          <cell r="F3741">
            <v>38103</v>
          </cell>
          <cell r="G3741">
            <v>36.97</v>
          </cell>
          <cell r="H3741">
            <v>36.6</v>
          </cell>
          <cell r="I3741">
            <v>36.200000000000003</v>
          </cell>
          <cell r="J3741">
            <v>35.76</v>
          </cell>
          <cell r="K3741">
            <v>35.35</v>
          </cell>
          <cell r="L3741">
            <v>34.96</v>
          </cell>
          <cell r="M3741">
            <v>34.58</v>
          </cell>
          <cell r="N3741">
            <v>34.14</v>
          </cell>
          <cell r="O3741">
            <v>33.74</v>
          </cell>
          <cell r="P3741">
            <v>33.380000000000003</v>
          </cell>
          <cell r="Q3741">
            <v>33.03</v>
          </cell>
          <cell r="R3741">
            <v>32.68</v>
          </cell>
        </row>
        <row r="3742">
          <cell r="A3742">
            <v>2004</v>
          </cell>
          <cell r="B3742" t="str">
            <v>APR</v>
          </cell>
          <cell r="C3742" t="str">
            <v>APR - 2004</v>
          </cell>
          <cell r="D3742">
            <v>38107</v>
          </cell>
          <cell r="E3742">
            <v>27</v>
          </cell>
          <cell r="F3742">
            <v>38104</v>
          </cell>
          <cell r="G3742">
            <v>37.53</v>
          </cell>
          <cell r="H3742">
            <v>37.229999999999997</v>
          </cell>
          <cell r="I3742">
            <v>36.82</v>
          </cell>
          <cell r="J3742">
            <v>36.35</v>
          </cell>
          <cell r="K3742">
            <v>35.909999999999997</v>
          </cell>
          <cell r="L3742">
            <v>35.5</v>
          </cell>
          <cell r="M3742">
            <v>35.11</v>
          </cell>
          <cell r="N3742">
            <v>34.65</v>
          </cell>
          <cell r="O3742">
            <v>34.229999999999997</v>
          </cell>
          <cell r="P3742">
            <v>33.85</v>
          </cell>
          <cell r="Q3742">
            <v>33.47</v>
          </cell>
          <cell r="R3742">
            <v>33.090000000000003</v>
          </cell>
        </row>
        <row r="3743">
          <cell r="A3743">
            <v>2004</v>
          </cell>
          <cell r="B3743" t="str">
            <v>APR</v>
          </cell>
          <cell r="C3743" t="str">
            <v>APR - 2004</v>
          </cell>
          <cell r="D3743">
            <v>38107</v>
          </cell>
          <cell r="E3743">
            <v>28</v>
          </cell>
          <cell r="F3743">
            <v>38105</v>
          </cell>
          <cell r="G3743">
            <v>37.46</v>
          </cell>
          <cell r="H3743">
            <v>37.17</v>
          </cell>
          <cell r="I3743">
            <v>36.72</v>
          </cell>
          <cell r="J3743">
            <v>36.22</v>
          </cell>
          <cell r="K3743">
            <v>35.770000000000003</v>
          </cell>
          <cell r="L3743">
            <v>35.35</v>
          </cell>
          <cell r="M3743">
            <v>34.950000000000003</v>
          </cell>
          <cell r="N3743">
            <v>34.479999999999997</v>
          </cell>
          <cell r="O3743">
            <v>34.049999999999997</v>
          </cell>
          <cell r="P3743">
            <v>33.659999999999997</v>
          </cell>
          <cell r="Q3743">
            <v>33.270000000000003</v>
          </cell>
          <cell r="R3743">
            <v>32.880000000000003</v>
          </cell>
        </row>
        <row r="3744">
          <cell r="A3744">
            <v>2004</v>
          </cell>
          <cell r="B3744" t="str">
            <v>APR</v>
          </cell>
          <cell r="C3744" t="str">
            <v>APR - 2004</v>
          </cell>
          <cell r="D3744">
            <v>38107</v>
          </cell>
          <cell r="E3744">
            <v>29</v>
          </cell>
          <cell r="F3744">
            <v>38106</v>
          </cell>
          <cell r="G3744">
            <v>37.31</v>
          </cell>
          <cell r="H3744">
            <v>37.049999999999997</v>
          </cell>
          <cell r="I3744">
            <v>36.659999999999997</v>
          </cell>
          <cell r="J3744">
            <v>36.200000000000003</v>
          </cell>
          <cell r="K3744">
            <v>35.78</v>
          </cell>
          <cell r="L3744">
            <v>35.39</v>
          </cell>
          <cell r="M3744">
            <v>35.020000000000003</v>
          </cell>
          <cell r="N3744">
            <v>34.57</v>
          </cell>
          <cell r="O3744">
            <v>34.159999999999997</v>
          </cell>
          <cell r="P3744">
            <v>33.79</v>
          </cell>
          <cell r="Q3744">
            <v>33.42</v>
          </cell>
          <cell r="R3744">
            <v>33.06</v>
          </cell>
        </row>
        <row r="3745">
          <cell r="A3745">
            <v>2004</v>
          </cell>
          <cell r="B3745" t="str">
            <v>APR</v>
          </cell>
          <cell r="C3745" t="str">
            <v>APR - 2004</v>
          </cell>
          <cell r="D3745">
            <v>38107</v>
          </cell>
          <cell r="E3745">
            <v>30</v>
          </cell>
          <cell r="F3745">
            <v>38107</v>
          </cell>
          <cell r="G3745">
            <v>37.380000000000003</v>
          </cell>
          <cell r="H3745">
            <v>37.08</v>
          </cell>
          <cell r="I3745">
            <v>36.71</v>
          </cell>
          <cell r="J3745">
            <v>36.24</v>
          </cell>
          <cell r="K3745">
            <v>35.82</v>
          </cell>
          <cell r="L3745">
            <v>35.42</v>
          </cell>
          <cell r="M3745">
            <v>35.03</v>
          </cell>
          <cell r="N3745">
            <v>34.57</v>
          </cell>
          <cell r="O3745">
            <v>34.15</v>
          </cell>
          <cell r="P3745">
            <v>33.770000000000003</v>
          </cell>
          <cell r="Q3745">
            <v>33.39</v>
          </cell>
          <cell r="R3745">
            <v>33.020000000000003</v>
          </cell>
        </row>
        <row r="3746">
          <cell r="A3746">
            <v>2004</v>
          </cell>
          <cell r="B3746" t="str">
            <v>MAY</v>
          </cell>
          <cell r="C3746" t="str">
            <v>MAY - 2004</v>
          </cell>
          <cell r="D3746">
            <v>38114</v>
          </cell>
          <cell r="E3746">
            <v>3</v>
          </cell>
          <cell r="F3746">
            <v>38110</v>
          </cell>
          <cell r="G3746">
            <v>38.21</v>
          </cell>
          <cell r="H3746">
            <v>37.99</v>
          </cell>
          <cell r="I3746">
            <v>37.58</v>
          </cell>
          <cell r="J3746">
            <v>37.07</v>
          </cell>
          <cell r="K3746">
            <v>36.619999999999997</v>
          </cell>
          <cell r="L3746">
            <v>36.200000000000003</v>
          </cell>
          <cell r="M3746">
            <v>35.799999999999997</v>
          </cell>
          <cell r="N3746">
            <v>35.32</v>
          </cell>
          <cell r="O3746">
            <v>34.880000000000003</v>
          </cell>
          <cell r="P3746">
            <v>34.479999999999997</v>
          </cell>
          <cell r="Q3746">
            <v>34.08</v>
          </cell>
          <cell r="R3746">
            <v>33.69</v>
          </cell>
        </row>
        <row r="3747">
          <cell r="A3747">
            <v>2004</v>
          </cell>
          <cell r="B3747" t="str">
            <v>MAY</v>
          </cell>
          <cell r="C3747" t="str">
            <v>MAY - 2004</v>
          </cell>
          <cell r="D3747">
            <v>38114</v>
          </cell>
          <cell r="E3747">
            <v>4</v>
          </cell>
          <cell r="F3747">
            <v>38111</v>
          </cell>
          <cell r="G3747">
            <v>38.979999999999997</v>
          </cell>
          <cell r="H3747">
            <v>38.75</v>
          </cell>
          <cell r="I3747">
            <v>38.24</v>
          </cell>
          <cell r="J3747">
            <v>37.630000000000003</v>
          </cell>
          <cell r="K3747">
            <v>37.119999999999997</v>
          </cell>
          <cell r="L3747">
            <v>36.65</v>
          </cell>
          <cell r="M3747">
            <v>36.22</v>
          </cell>
          <cell r="N3747">
            <v>35.71</v>
          </cell>
          <cell r="O3747">
            <v>35.24</v>
          </cell>
          <cell r="P3747">
            <v>34.81</v>
          </cell>
          <cell r="Q3747">
            <v>34.380000000000003</v>
          </cell>
          <cell r="R3747">
            <v>33.96</v>
          </cell>
        </row>
        <row r="3748">
          <cell r="A3748">
            <v>2004</v>
          </cell>
          <cell r="B3748" t="str">
            <v>MAY</v>
          </cell>
          <cell r="C3748" t="str">
            <v>MAY - 2004</v>
          </cell>
          <cell r="D3748">
            <v>38114</v>
          </cell>
          <cell r="E3748">
            <v>5</v>
          </cell>
          <cell r="F3748">
            <v>38112</v>
          </cell>
          <cell r="G3748">
            <v>39.57</v>
          </cell>
          <cell r="H3748">
            <v>39.36</v>
          </cell>
          <cell r="I3748">
            <v>38.79</v>
          </cell>
          <cell r="J3748">
            <v>38.130000000000003</v>
          </cell>
          <cell r="K3748">
            <v>37.56</v>
          </cell>
          <cell r="L3748">
            <v>37.04</v>
          </cell>
          <cell r="M3748">
            <v>36.590000000000003</v>
          </cell>
          <cell r="N3748">
            <v>36.06</v>
          </cell>
          <cell r="O3748">
            <v>35.58</v>
          </cell>
          <cell r="P3748">
            <v>35.14</v>
          </cell>
          <cell r="Q3748">
            <v>34.700000000000003</v>
          </cell>
          <cell r="R3748">
            <v>34.270000000000003</v>
          </cell>
        </row>
        <row r="3749">
          <cell r="A3749">
            <v>2004</v>
          </cell>
          <cell r="B3749" t="str">
            <v>MAY</v>
          </cell>
          <cell r="C3749" t="str">
            <v>MAY - 2004</v>
          </cell>
          <cell r="D3749">
            <v>38114</v>
          </cell>
          <cell r="E3749">
            <v>6</v>
          </cell>
          <cell r="F3749">
            <v>38113</v>
          </cell>
          <cell r="G3749">
            <v>39.369999999999997</v>
          </cell>
          <cell r="H3749">
            <v>39.17</v>
          </cell>
          <cell r="I3749">
            <v>38.619999999999997</v>
          </cell>
          <cell r="J3749">
            <v>37.96</v>
          </cell>
          <cell r="K3749">
            <v>37.39</v>
          </cell>
          <cell r="L3749">
            <v>36.869999999999997</v>
          </cell>
          <cell r="M3749">
            <v>36.42</v>
          </cell>
          <cell r="N3749">
            <v>35.89</v>
          </cell>
          <cell r="O3749">
            <v>35.42</v>
          </cell>
          <cell r="P3749">
            <v>34.99</v>
          </cell>
          <cell r="Q3749">
            <v>34.56</v>
          </cell>
          <cell r="R3749">
            <v>34.14</v>
          </cell>
        </row>
        <row r="3750">
          <cell r="A3750">
            <v>2004</v>
          </cell>
          <cell r="B3750" t="str">
            <v>MAY</v>
          </cell>
          <cell r="C3750" t="str">
            <v>MAY - 2004</v>
          </cell>
          <cell r="D3750">
            <v>38114</v>
          </cell>
          <cell r="E3750">
            <v>7</v>
          </cell>
          <cell r="F3750">
            <v>38114</v>
          </cell>
          <cell r="G3750">
            <v>39.93</v>
          </cell>
          <cell r="H3750">
            <v>39.71</v>
          </cell>
          <cell r="I3750">
            <v>39.130000000000003</v>
          </cell>
          <cell r="J3750">
            <v>38.44</v>
          </cell>
          <cell r="K3750">
            <v>37.840000000000003</v>
          </cell>
          <cell r="L3750">
            <v>37.299999999999997</v>
          </cell>
          <cell r="M3750">
            <v>36.840000000000003</v>
          </cell>
          <cell r="N3750">
            <v>36.299999999999997</v>
          </cell>
          <cell r="O3750">
            <v>35.83</v>
          </cell>
          <cell r="P3750">
            <v>35.4</v>
          </cell>
          <cell r="Q3750">
            <v>34.97</v>
          </cell>
          <cell r="R3750">
            <v>34.549999999999997</v>
          </cell>
        </row>
        <row r="3751">
          <cell r="A3751">
            <v>2004</v>
          </cell>
          <cell r="B3751" t="str">
            <v>MAY</v>
          </cell>
          <cell r="C3751" t="str">
            <v>MAY - 2004</v>
          </cell>
          <cell r="D3751">
            <v>38121</v>
          </cell>
          <cell r="E3751">
            <v>10</v>
          </cell>
          <cell r="F3751">
            <v>38117</v>
          </cell>
          <cell r="G3751">
            <v>38.93</v>
          </cell>
          <cell r="H3751">
            <v>38.75</v>
          </cell>
          <cell r="I3751">
            <v>38.200000000000003</v>
          </cell>
          <cell r="J3751">
            <v>37.57</v>
          </cell>
          <cell r="K3751">
            <v>37.020000000000003</v>
          </cell>
          <cell r="L3751">
            <v>36.520000000000003</v>
          </cell>
          <cell r="M3751">
            <v>36.1</v>
          </cell>
          <cell r="N3751">
            <v>35.590000000000003</v>
          </cell>
          <cell r="O3751">
            <v>35.15</v>
          </cell>
          <cell r="P3751">
            <v>34.75</v>
          </cell>
          <cell r="Q3751">
            <v>34.35</v>
          </cell>
          <cell r="R3751">
            <v>33.96</v>
          </cell>
        </row>
        <row r="3752">
          <cell r="A3752">
            <v>2004</v>
          </cell>
          <cell r="B3752" t="str">
            <v>MAY</v>
          </cell>
          <cell r="C3752" t="str">
            <v>MAY - 2004</v>
          </cell>
          <cell r="D3752">
            <v>38121</v>
          </cell>
          <cell r="E3752">
            <v>11</v>
          </cell>
          <cell r="F3752">
            <v>38118</v>
          </cell>
          <cell r="G3752">
            <v>40.06</v>
          </cell>
          <cell r="H3752">
            <v>39.97</v>
          </cell>
          <cell r="I3752">
            <v>39.380000000000003</v>
          </cell>
          <cell r="J3752">
            <v>38.68</v>
          </cell>
          <cell r="K3752">
            <v>38.07</v>
          </cell>
          <cell r="L3752">
            <v>37.53</v>
          </cell>
          <cell r="M3752">
            <v>37.08</v>
          </cell>
          <cell r="N3752">
            <v>36.53</v>
          </cell>
          <cell r="O3752">
            <v>36.07</v>
          </cell>
          <cell r="P3752">
            <v>35.65</v>
          </cell>
          <cell r="Q3752">
            <v>35.24</v>
          </cell>
          <cell r="R3752">
            <v>34.840000000000003</v>
          </cell>
        </row>
        <row r="3753">
          <cell r="A3753">
            <v>2004</v>
          </cell>
          <cell r="B3753" t="str">
            <v>MAY</v>
          </cell>
          <cell r="C3753" t="str">
            <v>MAY - 2004</v>
          </cell>
          <cell r="D3753">
            <v>38121</v>
          </cell>
          <cell r="E3753">
            <v>12</v>
          </cell>
          <cell r="F3753">
            <v>38119</v>
          </cell>
          <cell r="G3753">
            <v>40.770000000000003</v>
          </cell>
          <cell r="H3753">
            <v>40.659999999999997</v>
          </cell>
          <cell r="I3753">
            <v>40.04</v>
          </cell>
          <cell r="J3753">
            <v>39.33</v>
          </cell>
          <cell r="K3753">
            <v>38.67</v>
          </cell>
          <cell r="L3753">
            <v>38.090000000000003</v>
          </cell>
          <cell r="M3753">
            <v>37.6</v>
          </cell>
          <cell r="N3753">
            <v>37.01</v>
          </cell>
          <cell r="O3753">
            <v>36.520000000000003</v>
          </cell>
          <cell r="P3753">
            <v>36.07</v>
          </cell>
          <cell r="Q3753">
            <v>35.630000000000003</v>
          </cell>
          <cell r="R3753">
            <v>35.200000000000003</v>
          </cell>
        </row>
        <row r="3754">
          <cell r="A3754">
            <v>2004</v>
          </cell>
          <cell r="B3754" t="str">
            <v>MAY</v>
          </cell>
          <cell r="C3754" t="str">
            <v>MAY - 2004</v>
          </cell>
          <cell r="D3754">
            <v>38121</v>
          </cell>
          <cell r="E3754">
            <v>13</v>
          </cell>
          <cell r="F3754">
            <v>38120</v>
          </cell>
          <cell r="G3754">
            <v>41.08</v>
          </cell>
          <cell r="H3754">
            <v>41</v>
          </cell>
          <cell r="I3754">
            <v>40.42</v>
          </cell>
          <cell r="J3754">
            <v>39.72</v>
          </cell>
          <cell r="K3754">
            <v>39.03</v>
          </cell>
          <cell r="L3754">
            <v>38.43</v>
          </cell>
          <cell r="M3754">
            <v>37.909999999999997</v>
          </cell>
          <cell r="N3754">
            <v>37.299999999999997</v>
          </cell>
          <cell r="O3754">
            <v>36.78</v>
          </cell>
          <cell r="P3754">
            <v>36.32</v>
          </cell>
          <cell r="Q3754">
            <v>35.880000000000003</v>
          </cell>
          <cell r="R3754">
            <v>35.450000000000003</v>
          </cell>
        </row>
        <row r="3755">
          <cell r="A3755">
            <v>2004</v>
          </cell>
          <cell r="B3755" t="str">
            <v>MAY</v>
          </cell>
          <cell r="C3755" t="str">
            <v>MAY - 2004</v>
          </cell>
          <cell r="D3755">
            <v>38121</v>
          </cell>
          <cell r="E3755">
            <v>14</v>
          </cell>
          <cell r="F3755">
            <v>38121</v>
          </cell>
          <cell r="G3755">
            <v>41.38</v>
          </cell>
          <cell r="H3755">
            <v>41.3</v>
          </cell>
          <cell r="I3755">
            <v>40.76</v>
          </cell>
          <cell r="J3755">
            <v>40.08</v>
          </cell>
          <cell r="K3755">
            <v>39.39</v>
          </cell>
          <cell r="L3755">
            <v>38.770000000000003</v>
          </cell>
          <cell r="M3755">
            <v>38.229999999999997</v>
          </cell>
          <cell r="N3755">
            <v>37.6</v>
          </cell>
          <cell r="O3755">
            <v>37.07</v>
          </cell>
          <cell r="P3755">
            <v>36.6</v>
          </cell>
          <cell r="Q3755">
            <v>36.159999999999997</v>
          </cell>
          <cell r="R3755">
            <v>35.729999999999997</v>
          </cell>
        </row>
        <row r="3756">
          <cell r="A3756">
            <v>2004</v>
          </cell>
          <cell r="B3756" t="str">
            <v>MAY</v>
          </cell>
          <cell r="C3756" t="str">
            <v>MAY - 2004</v>
          </cell>
          <cell r="D3756">
            <v>38128</v>
          </cell>
          <cell r="E3756">
            <v>17</v>
          </cell>
          <cell r="F3756">
            <v>38124</v>
          </cell>
          <cell r="G3756">
            <v>41.55</v>
          </cell>
          <cell r="H3756">
            <v>41.48</v>
          </cell>
          <cell r="I3756">
            <v>40.97</v>
          </cell>
          <cell r="J3756">
            <v>40.29</v>
          </cell>
          <cell r="K3756">
            <v>39.6</v>
          </cell>
          <cell r="L3756">
            <v>38.979999999999997</v>
          </cell>
          <cell r="M3756">
            <v>38.409999999999997</v>
          </cell>
          <cell r="N3756">
            <v>37.78</v>
          </cell>
          <cell r="O3756">
            <v>37.24</v>
          </cell>
          <cell r="P3756">
            <v>36.770000000000003</v>
          </cell>
          <cell r="Q3756">
            <v>36.33</v>
          </cell>
          <cell r="R3756">
            <v>35.9</v>
          </cell>
        </row>
        <row r="3757">
          <cell r="A3757">
            <v>2004</v>
          </cell>
          <cell r="B3757" t="str">
            <v>MAY</v>
          </cell>
          <cell r="C3757" t="str">
            <v>MAY - 2004</v>
          </cell>
          <cell r="D3757">
            <v>38128</v>
          </cell>
          <cell r="E3757">
            <v>18</v>
          </cell>
          <cell r="F3757">
            <v>38125</v>
          </cell>
          <cell r="G3757">
            <v>40.54</v>
          </cell>
          <cell r="H3757">
            <v>40.42</v>
          </cell>
          <cell r="I3757">
            <v>39.92</v>
          </cell>
          <cell r="J3757">
            <v>39.31</v>
          </cell>
          <cell r="K3757">
            <v>38.68</v>
          </cell>
          <cell r="L3757">
            <v>38.1</v>
          </cell>
          <cell r="M3757">
            <v>37.57</v>
          </cell>
          <cell r="N3757">
            <v>36.979999999999997</v>
          </cell>
          <cell r="O3757">
            <v>36.47</v>
          </cell>
          <cell r="P3757">
            <v>36.020000000000003</v>
          </cell>
          <cell r="Q3757">
            <v>35.6</v>
          </cell>
          <cell r="R3757">
            <v>35.19</v>
          </cell>
        </row>
        <row r="3758">
          <cell r="A3758">
            <v>2004</v>
          </cell>
          <cell r="B3758" t="str">
            <v>MAY</v>
          </cell>
          <cell r="C3758" t="str">
            <v>MAY - 2004</v>
          </cell>
          <cell r="D3758">
            <v>38128</v>
          </cell>
          <cell r="E3758">
            <v>19</v>
          </cell>
          <cell r="F3758">
            <v>38126</v>
          </cell>
          <cell r="G3758">
            <v>41.5</v>
          </cell>
          <cell r="H3758">
            <v>41.52</v>
          </cell>
          <cell r="I3758">
            <v>41</v>
          </cell>
          <cell r="J3758">
            <v>40.340000000000003</v>
          </cell>
          <cell r="K3758">
            <v>39.69</v>
          </cell>
          <cell r="L3758">
            <v>39.06</v>
          </cell>
          <cell r="M3758">
            <v>38.5</v>
          </cell>
          <cell r="N3758">
            <v>37.880000000000003</v>
          </cell>
          <cell r="O3758">
            <v>37.32</v>
          </cell>
          <cell r="P3758">
            <v>36.85</v>
          </cell>
          <cell r="Q3758">
            <v>36.409999999999997</v>
          </cell>
          <cell r="R3758">
            <v>35.979999999999997</v>
          </cell>
        </row>
        <row r="3759">
          <cell r="A3759">
            <v>2004</v>
          </cell>
          <cell r="B3759" t="str">
            <v>MAY</v>
          </cell>
          <cell r="C3759" t="str">
            <v>MAY - 2004</v>
          </cell>
          <cell r="D3759">
            <v>38128</v>
          </cell>
          <cell r="E3759">
            <v>20</v>
          </cell>
          <cell r="F3759">
            <v>38127</v>
          </cell>
          <cell r="G3759">
            <v>40.92</v>
          </cell>
          <cell r="H3759">
            <v>40.799999999999997</v>
          </cell>
          <cell r="I3759">
            <v>40.4</v>
          </cell>
          <cell r="J3759">
            <v>39.79</v>
          </cell>
          <cell r="K3759">
            <v>39.18</v>
          </cell>
          <cell r="L3759">
            <v>38.57</v>
          </cell>
          <cell r="M3759">
            <v>38.01</v>
          </cell>
          <cell r="N3759">
            <v>37.42</v>
          </cell>
          <cell r="O3759">
            <v>36.869999999999997</v>
          </cell>
          <cell r="P3759">
            <v>36.409999999999997</v>
          </cell>
          <cell r="Q3759">
            <v>35.979999999999997</v>
          </cell>
          <cell r="R3759">
            <v>35.56</v>
          </cell>
        </row>
        <row r="3760">
          <cell r="A3760">
            <v>2004</v>
          </cell>
          <cell r="B3760" t="str">
            <v>MAY</v>
          </cell>
          <cell r="C3760" t="str">
            <v>MAY - 2004</v>
          </cell>
          <cell r="D3760">
            <v>38128</v>
          </cell>
          <cell r="E3760">
            <v>21</v>
          </cell>
          <cell r="F3760">
            <v>38128</v>
          </cell>
          <cell r="G3760">
            <v>39.93</v>
          </cell>
          <cell r="H3760">
            <v>39.56</v>
          </cell>
          <cell r="I3760">
            <v>39.01</v>
          </cell>
          <cell r="J3760">
            <v>38.46</v>
          </cell>
          <cell r="K3760">
            <v>37.909999999999997</v>
          </cell>
          <cell r="L3760">
            <v>37.39</v>
          </cell>
          <cell r="M3760">
            <v>36.82</v>
          </cell>
          <cell r="N3760">
            <v>36.28</v>
          </cell>
          <cell r="O3760">
            <v>35.840000000000003</v>
          </cell>
          <cell r="P3760">
            <v>35.450000000000003</v>
          </cell>
          <cell r="Q3760">
            <v>35.07</v>
          </cell>
          <cell r="R3760">
            <v>34.71</v>
          </cell>
        </row>
        <row r="3761">
          <cell r="A3761">
            <v>2004</v>
          </cell>
          <cell r="B3761" t="str">
            <v>MAY</v>
          </cell>
          <cell r="C3761" t="str">
            <v>MAY - 2004</v>
          </cell>
          <cell r="D3761">
            <v>38135</v>
          </cell>
          <cell r="E3761">
            <v>24</v>
          </cell>
          <cell r="F3761">
            <v>38131</v>
          </cell>
          <cell r="G3761">
            <v>41.72</v>
          </cell>
          <cell r="H3761">
            <v>41.24</v>
          </cell>
          <cell r="I3761">
            <v>40.64</v>
          </cell>
          <cell r="J3761">
            <v>40.020000000000003</v>
          </cell>
          <cell r="K3761">
            <v>39.409999999999997</v>
          </cell>
          <cell r="L3761">
            <v>38.840000000000003</v>
          </cell>
          <cell r="M3761">
            <v>38.22</v>
          </cell>
          <cell r="N3761">
            <v>37.64</v>
          </cell>
          <cell r="O3761">
            <v>37.159999999999997</v>
          </cell>
          <cell r="P3761">
            <v>36.729999999999997</v>
          </cell>
          <cell r="Q3761">
            <v>36.32</v>
          </cell>
          <cell r="R3761">
            <v>35.94</v>
          </cell>
        </row>
        <row r="3762">
          <cell r="A3762">
            <v>2004</v>
          </cell>
          <cell r="B3762" t="str">
            <v>MAY</v>
          </cell>
          <cell r="C3762" t="str">
            <v>MAY - 2004</v>
          </cell>
          <cell r="D3762">
            <v>38135</v>
          </cell>
          <cell r="E3762">
            <v>25</v>
          </cell>
          <cell r="F3762">
            <v>38132</v>
          </cell>
          <cell r="G3762">
            <v>41.14</v>
          </cell>
          <cell r="H3762">
            <v>40.68</v>
          </cell>
          <cell r="I3762">
            <v>40.119999999999997</v>
          </cell>
          <cell r="J3762">
            <v>39.53</v>
          </cell>
          <cell r="K3762">
            <v>38.950000000000003</v>
          </cell>
          <cell r="L3762">
            <v>38.4</v>
          </cell>
          <cell r="M3762">
            <v>37.79</v>
          </cell>
          <cell r="N3762">
            <v>37.229999999999997</v>
          </cell>
          <cell r="O3762">
            <v>36.770000000000003</v>
          </cell>
          <cell r="P3762">
            <v>36.369999999999997</v>
          </cell>
          <cell r="Q3762">
            <v>35.99</v>
          </cell>
          <cell r="R3762">
            <v>35.630000000000003</v>
          </cell>
        </row>
        <row r="3763">
          <cell r="A3763">
            <v>2004</v>
          </cell>
          <cell r="B3763" t="str">
            <v>MAY</v>
          </cell>
          <cell r="C3763" t="str">
            <v>MAY - 2004</v>
          </cell>
          <cell r="D3763">
            <v>38135</v>
          </cell>
          <cell r="E3763">
            <v>26</v>
          </cell>
          <cell r="F3763">
            <v>38133</v>
          </cell>
          <cell r="G3763">
            <v>40.700000000000003</v>
          </cell>
          <cell r="H3763">
            <v>40.380000000000003</v>
          </cell>
          <cell r="I3763">
            <v>39.89</v>
          </cell>
          <cell r="J3763">
            <v>39.33</v>
          </cell>
          <cell r="K3763">
            <v>38.770000000000003</v>
          </cell>
          <cell r="L3763">
            <v>38.22</v>
          </cell>
          <cell r="M3763">
            <v>37.61</v>
          </cell>
          <cell r="N3763">
            <v>37.049999999999997</v>
          </cell>
          <cell r="O3763">
            <v>36.590000000000003</v>
          </cell>
          <cell r="P3763">
            <v>36.19</v>
          </cell>
          <cell r="Q3763">
            <v>35.81</v>
          </cell>
          <cell r="R3763">
            <v>35.46</v>
          </cell>
        </row>
        <row r="3764">
          <cell r="A3764">
            <v>2004</v>
          </cell>
          <cell r="B3764" t="str">
            <v>MAY</v>
          </cell>
          <cell r="C3764" t="str">
            <v>MAY - 2004</v>
          </cell>
          <cell r="D3764">
            <v>38135</v>
          </cell>
          <cell r="E3764">
            <v>27</v>
          </cell>
          <cell r="F3764">
            <v>38134</v>
          </cell>
          <cell r="G3764">
            <v>39.44</v>
          </cell>
          <cell r="H3764">
            <v>39.28</v>
          </cell>
          <cell r="I3764">
            <v>38.909999999999997</v>
          </cell>
          <cell r="J3764">
            <v>38.4</v>
          </cell>
          <cell r="K3764">
            <v>37.880000000000003</v>
          </cell>
          <cell r="L3764">
            <v>37.36</v>
          </cell>
          <cell r="M3764">
            <v>36.79</v>
          </cell>
          <cell r="N3764">
            <v>36.28</v>
          </cell>
          <cell r="O3764">
            <v>35.86</v>
          </cell>
          <cell r="P3764">
            <v>35.5</v>
          </cell>
          <cell r="Q3764">
            <v>35.159999999999997</v>
          </cell>
          <cell r="R3764">
            <v>34.85</v>
          </cell>
        </row>
        <row r="3765">
          <cell r="A3765">
            <v>2004</v>
          </cell>
          <cell r="B3765" t="str">
            <v>MAY</v>
          </cell>
          <cell r="C3765" t="str">
            <v>MAY - 2004</v>
          </cell>
          <cell r="D3765">
            <v>38135</v>
          </cell>
          <cell r="E3765">
            <v>28</v>
          </cell>
          <cell r="F3765">
            <v>38135</v>
          </cell>
          <cell r="G3765">
            <v>39.880000000000003</v>
          </cell>
          <cell r="H3765">
            <v>39.71</v>
          </cell>
          <cell r="I3765">
            <v>39.35</v>
          </cell>
          <cell r="J3765">
            <v>38.85</v>
          </cell>
          <cell r="K3765">
            <v>38.340000000000003</v>
          </cell>
          <cell r="L3765">
            <v>37.82</v>
          </cell>
          <cell r="M3765">
            <v>37.26</v>
          </cell>
          <cell r="N3765">
            <v>36.75</v>
          </cell>
          <cell r="O3765">
            <v>36.33</v>
          </cell>
          <cell r="P3765">
            <v>35.97</v>
          </cell>
          <cell r="Q3765">
            <v>35.630000000000003</v>
          </cell>
          <cell r="R3765">
            <v>35.33</v>
          </cell>
        </row>
        <row r="3766">
          <cell r="A3766">
            <v>2004</v>
          </cell>
          <cell r="B3766" t="str">
            <v>MAY</v>
          </cell>
          <cell r="C3766" t="str">
            <v>MAY - 2004</v>
          </cell>
          <cell r="D3766">
            <v>38142</v>
          </cell>
          <cell r="E3766">
            <v>31</v>
          </cell>
          <cell r="F3766">
            <v>38138</v>
          </cell>
        </row>
        <row r="3767">
          <cell r="A3767">
            <v>2004</v>
          </cell>
          <cell r="B3767" t="str">
            <v>JUN</v>
          </cell>
          <cell r="C3767" t="str">
            <v>JUN - 2004</v>
          </cell>
          <cell r="D3767">
            <v>38142</v>
          </cell>
          <cell r="E3767">
            <v>1</v>
          </cell>
          <cell r="F3767">
            <v>38139</v>
          </cell>
          <cell r="G3767">
            <v>42.33</v>
          </cell>
          <cell r="H3767">
            <v>42.19</v>
          </cell>
          <cell r="I3767">
            <v>41.77</v>
          </cell>
          <cell r="J3767">
            <v>41.2</v>
          </cell>
          <cell r="K3767">
            <v>40.619999999999997</v>
          </cell>
          <cell r="L3767">
            <v>40.049999999999997</v>
          </cell>
          <cell r="M3767">
            <v>39.43</v>
          </cell>
          <cell r="N3767">
            <v>38.869999999999997</v>
          </cell>
          <cell r="O3767">
            <v>38.39</v>
          </cell>
          <cell r="P3767">
            <v>37.97</v>
          </cell>
          <cell r="Q3767">
            <v>37.57</v>
          </cell>
          <cell r="R3767">
            <v>37.21</v>
          </cell>
        </row>
        <row r="3768">
          <cell r="A3768">
            <v>2004</v>
          </cell>
          <cell r="B3768" t="str">
            <v>JUN</v>
          </cell>
          <cell r="C3768" t="str">
            <v>JUN - 2004</v>
          </cell>
          <cell r="D3768">
            <v>38142</v>
          </cell>
          <cell r="E3768">
            <v>2</v>
          </cell>
          <cell r="F3768">
            <v>38140</v>
          </cell>
          <cell r="G3768">
            <v>39.96</v>
          </cell>
          <cell r="H3768">
            <v>39.93</v>
          </cell>
          <cell r="I3768">
            <v>39.64</v>
          </cell>
          <cell r="J3768">
            <v>39.17</v>
          </cell>
          <cell r="K3768">
            <v>38.67</v>
          </cell>
          <cell r="L3768">
            <v>38.15</v>
          </cell>
          <cell r="M3768">
            <v>37.590000000000003</v>
          </cell>
          <cell r="N3768">
            <v>37.090000000000003</v>
          </cell>
          <cell r="O3768">
            <v>36.67</v>
          </cell>
          <cell r="P3768">
            <v>36.270000000000003</v>
          </cell>
          <cell r="Q3768">
            <v>35.909999999999997</v>
          </cell>
          <cell r="R3768">
            <v>35.590000000000003</v>
          </cell>
        </row>
        <row r="3769">
          <cell r="A3769">
            <v>2004</v>
          </cell>
          <cell r="B3769" t="str">
            <v>JUN</v>
          </cell>
          <cell r="C3769" t="str">
            <v>JUN - 2004</v>
          </cell>
          <cell r="D3769">
            <v>38142</v>
          </cell>
          <cell r="E3769">
            <v>3</v>
          </cell>
          <cell r="F3769">
            <v>38141</v>
          </cell>
          <cell r="G3769">
            <v>39.28</v>
          </cell>
          <cell r="H3769">
            <v>39.229999999999997</v>
          </cell>
          <cell r="I3769">
            <v>39.020000000000003</v>
          </cell>
          <cell r="J3769">
            <v>38.61</v>
          </cell>
          <cell r="K3769">
            <v>38.159999999999997</v>
          </cell>
          <cell r="L3769">
            <v>37.71</v>
          </cell>
          <cell r="M3769">
            <v>37.21</v>
          </cell>
          <cell r="N3769">
            <v>36.76</v>
          </cell>
          <cell r="O3769">
            <v>36.39</v>
          </cell>
          <cell r="P3769">
            <v>36.03</v>
          </cell>
          <cell r="Q3769">
            <v>35.700000000000003</v>
          </cell>
          <cell r="R3769">
            <v>35.409999999999997</v>
          </cell>
        </row>
        <row r="3770">
          <cell r="A3770">
            <v>2004</v>
          </cell>
          <cell r="B3770" t="str">
            <v>JUN</v>
          </cell>
          <cell r="C3770" t="str">
            <v>JUN - 2004</v>
          </cell>
          <cell r="D3770">
            <v>38142</v>
          </cell>
          <cell r="E3770">
            <v>4</v>
          </cell>
          <cell r="F3770">
            <v>38142</v>
          </cell>
          <cell r="G3770">
            <v>38.49</v>
          </cell>
          <cell r="H3770">
            <v>38.53</v>
          </cell>
          <cell r="I3770">
            <v>38.380000000000003</v>
          </cell>
          <cell r="J3770">
            <v>38.03</v>
          </cell>
          <cell r="K3770">
            <v>37.6</v>
          </cell>
          <cell r="L3770">
            <v>37.200000000000003</v>
          </cell>
          <cell r="M3770">
            <v>36.729999999999997</v>
          </cell>
          <cell r="N3770">
            <v>36.32</v>
          </cell>
          <cell r="O3770">
            <v>35.96</v>
          </cell>
          <cell r="P3770">
            <v>35.619999999999997</v>
          </cell>
          <cell r="Q3770">
            <v>35.31</v>
          </cell>
          <cell r="R3770">
            <v>35.04</v>
          </cell>
        </row>
        <row r="3771">
          <cell r="A3771">
            <v>2004</v>
          </cell>
          <cell r="B3771" t="str">
            <v>JUN</v>
          </cell>
          <cell r="C3771" t="str">
            <v>JUN - 2004</v>
          </cell>
          <cell r="D3771">
            <v>38149</v>
          </cell>
          <cell r="E3771">
            <v>7</v>
          </cell>
          <cell r="F3771">
            <v>38145</v>
          </cell>
          <cell r="G3771">
            <v>38.659999999999997</v>
          </cell>
          <cell r="H3771">
            <v>38.75</v>
          </cell>
          <cell r="I3771">
            <v>38.590000000000003</v>
          </cell>
          <cell r="J3771">
            <v>38.270000000000003</v>
          </cell>
          <cell r="K3771">
            <v>37.85</v>
          </cell>
          <cell r="L3771">
            <v>37.450000000000003</v>
          </cell>
          <cell r="M3771">
            <v>37</v>
          </cell>
          <cell r="N3771">
            <v>36.6</v>
          </cell>
          <cell r="O3771">
            <v>36.25</v>
          </cell>
          <cell r="P3771">
            <v>35.92</v>
          </cell>
          <cell r="Q3771">
            <v>35.619999999999997</v>
          </cell>
          <cell r="R3771">
            <v>35.36</v>
          </cell>
        </row>
        <row r="3772">
          <cell r="A3772">
            <v>2004</v>
          </cell>
          <cell r="B3772" t="str">
            <v>JUN</v>
          </cell>
          <cell r="C3772" t="str">
            <v>JUN - 2004</v>
          </cell>
          <cell r="D3772">
            <v>38149</v>
          </cell>
          <cell r="E3772">
            <v>8</v>
          </cell>
          <cell r="F3772">
            <v>38146</v>
          </cell>
          <cell r="G3772">
            <v>37.28</v>
          </cell>
          <cell r="H3772">
            <v>37.43</v>
          </cell>
          <cell r="I3772">
            <v>37.32</v>
          </cell>
          <cell r="J3772">
            <v>37.049999999999997</v>
          </cell>
          <cell r="K3772">
            <v>36.68</v>
          </cell>
          <cell r="L3772">
            <v>36.32</v>
          </cell>
          <cell r="M3772">
            <v>35.9</v>
          </cell>
          <cell r="N3772">
            <v>35.520000000000003</v>
          </cell>
          <cell r="O3772">
            <v>35.200000000000003</v>
          </cell>
          <cell r="P3772">
            <v>34.9</v>
          </cell>
          <cell r="Q3772">
            <v>34.630000000000003</v>
          </cell>
          <cell r="R3772">
            <v>34.4</v>
          </cell>
        </row>
        <row r="3773">
          <cell r="A3773">
            <v>2004</v>
          </cell>
          <cell r="B3773" t="str">
            <v>JUN</v>
          </cell>
          <cell r="C3773" t="str">
            <v>JUN - 2004</v>
          </cell>
          <cell r="D3773">
            <v>38149</v>
          </cell>
          <cell r="E3773">
            <v>9</v>
          </cell>
          <cell r="F3773">
            <v>38147</v>
          </cell>
          <cell r="G3773">
            <v>37.54</v>
          </cell>
          <cell r="H3773">
            <v>37.74</v>
          </cell>
          <cell r="I3773">
            <v>37.65</v>
          </cell>
          <cell r="J3773">
            <v>37.450000000000003</v>
          </cell>
          <cell r="K3773">
            <v>37.14</v>
          </cell>
          <cell r="L3773">
            <v>36.83</v>
          </cell>
          <cell r="M3773">
            <v>36.450000000000003</v>
          </cell>
          <cell r="N3773">
            <v>36.11</v>
          </cell>
          <cell r="O3773">
            <v>35.799999999999997</v>
          </cell>
          <cell r="P3773">
            <v>35.53</v>
          </cell>
          <cell r="Q3773">
            <v>35.270000000000003</v>
          </cell>
          <cell r="R3773">
            <v>35.049999999999997</v>
          </cell>
        </row>
        <row r="3774">
          <cell r="A3774">
            <v>2004</v>
          </cell>
          <cell r="B3774" t="str">
            <v>JUN</v>
          </cell>
          <cell r="C3774" t="str">
            <v>JUN - 2004</v>
          </cell>
          <cell r="D3774">
            <v>38149</v>
          </cell>
          <cell r="E3774">
            <v>10</v>
          </cell>
          <cell r="F3774">
            <v>38148</v>
          </cell>
          <cell r="G3774">
            <v>38.450000000000003</v>
          </cell>
          <cell r="H3774">
            <v>38.65</v>
          </cell>
          <cell r="I3774">
            <v>38.549999999999997</v>
          </cell>
          <cell r="J3774">
            <v>38.28</v>
          </cell>
          <cell r="K3774">
            <v>37.909999999999997</v>
          </cell>
          <cell r="L3774">
            <v>37.54</v>
          </cell>
          <cell r="M3774">
            <v>37.130000000000003</v>
          </cell>
          <cell r="N3774">
            <v>36.76</v>
          </cell>
          <cell r="O3774">
            <v>36.42</v>
          </cell>
          <cell r="P3774">
            <v>36.119999999999997</v>
          </cell>
          <cell r="Q3774">
            <v>35.83</v>
          </cell>
          <cell r="R3774">
            <v>35.58</v>
          </cell>
        </row>
        <row r="3775">
          <cell r="A3775">
            <v>2004</v>
          </cell>
          <cell r="B3775" t="str">
            <v>JUN</v>
          </cell>
          <cell r="C3775" t="str">
            <v>JUN - 2004</v>
          </cell>
          <cell r="D3775">
            <v>38149</v>
          </cell>
          <cell r="E3775">
            <v>11</v>
          </cell>
          <cell r="F3775">
            <v>38149</v>
          </cell>
          <cell r="G3775">
            <v>38.450000000000003</v>
          </cell>
          <cell r="H3775">
            <v>38.65</v>
          </cell>
          <cell r="I3775">
            <v>38.549999999999997</v>
          </cell>
          <cell r="J3775">
            <v>38.28</v>
          </cell>
          <cell r="K3775">
            <v>37.909999999999997</v>
          </cell>
          <cell r="L3775">
            <v>37.54</v>
          </cell>
          <cell r="M3775">
            <v>37.130000000000003</v>
          </cell>
          <cell r="N3775">
            <v>36.76</v>
          </cell>
          <cell r="O3775">
            <v>36.42</v>
          </cell>
          <cell r="P3775">
            <v>36.119999999999997</v>
          </cell>
          <cell r="Q3775">
            <v>35.83</v>
          </cell>
          <cell r="R3775">
            <v>35.58</v>
          </cell>
        </row>
        <row r="3776">
          <cell r="A3776">
            <v>2004</v>
          </cell>
          <cell r="B3776" t="str">
            <v>JUN</v>
          </cell>
          <cell r="C3776" t="str">
            <v>JUN - 2004</v>
          </cell>
          <cell r="D3776">
            <v>38156</v>
          </cell>
          <cell r="E3776">
            <v>14</v>
          </cell>
          <cell r="F3776">
            <v>38152</v>
          </cell>
          <cell r="G3776">
            <v>37.590000000000003</v>
          </cell>
          <cell r="H3776">
            <v>37.880000000000003</v>
          </cell>
          <cell r="I3776">
            <v>37.83</v>
          </cell>
          <cell r="J3776">
            <v>37.58</v>
          </cell>
          <cell r="K3776">
            <v>37.229999999999997</v>
          </cell>
          <cell r="L3776">
            <v>36.880000000000003</v>
          </cell>
          <cell r="M3776">
            <v>36.49</v>
          </cell>
          <cell r="N3776">
            <v>36.14</v>
          </cell>
          <cell r="O3776">
            <v>35.82</v>
          </cell>
          <cell r="P3776">
            <v>35.54</v>
          </cell>
          <cell r="Q3776">
            <v>35.270000000000003</v>
          </cell>
          <cell r="R3776">
            <v>35.04</v>
          </cell>
        </row>
        <row r="3777">
          <cell r="A3777">
            <v>2004</v>
          </cell>
          <cell r="B3777" t="str">
            <v>JUN</v>
          </cell>
          <cell r="C3777" t="str">
            <v>JUN - 2004</v>
          </cell>
          <cell r="D3777">
            <v>38156</v>
          </cell>
          <cell r="E3777">
            <v>15</v>
          </cell>
          <cell r="F3777">
            <v>38153</v>
          </cell>
          <cell r="G3777">
            <v>37.19</v>
          </cell>
          <cell r="H3777">
            <v>37.42</v>
          </cell>
          <cell r="I3777">
            <v>37.44</v>
          </cell>
          <cell r="J3777">
            <v>37.24</v>
          </cell>
          <cell r="K3777">
            <v>36.93</v>
          </cell>
          <cell r="L3777">
            <v>36.619999999999997</v>
          </cell>
          <cell r="M3777">
            <v>36.26</v>
          </cell>
          <cell r="N3777">
            <v>35.92</v>
          </cell>
          <cell r="O3777">
            <v>35.61</v>
          </cell>
          <cell r="P3777">
            <v>35.340000000000003</v>
          </cell>
          <cell r="Q3777">
            <v>35.07</v>
          </cell>
          <cell r="R3777">
            <v>34.840000000000003</v>
          </cell>
        </row>
        <row r="3778">
          <cell r="A3778">
            <v>2004</v>
          </cell>
          <cell r="B3778" t="str">
            <v>JUN</v>
          </cell>
          <cell r="C3778" t="str">
            <v>JUN - 2004</v>
          </cell>
          <cell r="D3778">
            <v>38156</v>
          </cell>
          <cell r="E3778">
            <v>16</v>
          </cell>
          <cell r="F3778">
            <v>38154</v>
          </cell>
          <cell r="G3778">
            <v>37.32</v>
          </cell>
          <cell r="H3778">
            <v>37.65</v>
          </cell>
          <cell r="I3778">
            <v>37.630000000000003</v>
          </cell>
          <cell r="J3778">
            <v>37.409999999999997</v>
          </cell>
          <cell r="K3778">
            <v>37.08</v>
          </cell>
          <cell r="L3778">
            <v>36.76</v>
          </cell>
          <cell r="M3778">
            <v>36.39</v>
          </cell>
          <cell r="N3778">
            <v>36.049999999999997</v>
          </cell>
          <cell r="O3778">
            <v>35.74</v>
          </cell>
          <cell r="P3778">
            <v>35.47</v>
          </cell>
          <cell r="Q3778">
            <v>35.200000000000003</v>
          </cell>
          <cell r="R3778">
            <v>34.96</v>
          </cell>
        </row>
        <row r="3779">
          <cell r="A3779">
            <v>2004</v>
          </cell>
          <cell r="B3779" t="str">
            <v>JUN</v>
          </cell>
          <cell r="C3779" t="str">
            <v>JUN - 2004</v>
          </cell>
          <cell r="D3779">
            <v>38156</v>
          </cell>
          <cell r="E3779">
            <v>17</v>
          </cell>
          <cell r="F3779">
            <v>38155</v>
          </cell>
          <cell r="G3779">
            <v>38.46</v>
          </cell>
          <cell r="H3779">
            <v>38.81</v>
          </cell>
          <cell r="I3779">
            <v>38.82</v>
          </cell>
          <cell r="J3779">
            <v>38.54</v>
          </cell>
          <cell r="K3779">
            <v>38.159999999999997</v>
          </cell>
          <cell r="L3779">
            <v>37.79</v>
          </cell>
          <cell r="M3779">
            <v>37.380000000000003</v>
          </cell>
          <cell r="N3779">
            <v>37</v>
          </cell>
          <cell r="O3779">
            <v>36.64</v>
          </cell>
          <cell r="P3779">
            <v>36.32</v>
          </cell>
          <cell r="Q3779">
            <v>36.01</v>
          </cell>
          <cell r="R3779">
            <v>35.729999999999997</v>
          </cell>
        </row>
        <row r="3780">
          <cell r="A3780">
            <v>2004</v>
          </cell>
          <cell r="B3780" t="str">
            <v>JUN</v>
          </cell>
          <cell r="C3780" t="str">
            <v>JUN - 2004</v>
          </cell>
          <cell r="D3780">
            <v>38156</v>
          </cell>
          <cell r="E3780">
            <v>18</v>
          </cell>
          <cell r="F3780">
            <v>38156</v>
          </cell>
          <cell r="G3780">
            <v>38.75</v>
          </cell>
          <cell r="H3780">
            <v>39</v>
          </cell>
          <cell r="I3780">
            <v>39.01</v>
          </cell>
          <cell r="J3780">
            <v>38.72</v>
          </cell>
          <cell r="K3780">
            <v>38.340000000000003</v>
          </cell>
          <cell r="L3780">
            <v>37.950000000000003</v>
          </cell>
          <cell r="M3780">
            <v>37.49</v>
          </cell>
          <cell r="N3780">
            <v>37.07</v>
          </cell>
          <cell r="O3780">
            <v>36.69</v>
          </cell>
          <cell r="P3780">
            <v>36.35</v>
          </cell>
          <cell r="Q3780">
            <v>36.03</v>
          </cell>
          <cell r="R3780">
            <v>35.74</v>
          </cell>
        </row>
        <row r="3781">
          <cell r="A3781">
            <v>2004</v>
          </cell>
          <cell r="B3781" t="str">
            <v>JUN</v>
          </cell>
          <cell r="C3781" t="str">
            <v>JUN - 2004</v>
          </cell>
          <cell r="D3781">
            <v>38163</v>
          </cell>
          <cell r="E3781">
            <v>21</v>
          </cell>
          <cell r="F3781">
            <v>38159</v>
          </cell>
          <cell r="G3781">
            <v>37.630000000000003</v>
          </cell>
          <cell r="H3781">
            <v>37.770000000000003</v>
          </cell>
          <cell r="I3781">
            <v>37.799999999999997</v>
          </cell>
          <cell r="J3781">
            <v>37.57</v>
          </cell>
          <cell r="K3781">
            <v>37.28</v>
          </cell>
          <cell r="L3781">
            <v>36.97</v>
          </cell>
          <cell r="M3781">
            <v>36.54</v>
          </cell>
          <cell r="N3781">
            <v>36.15</v>
          </cell>
          <cell r="O3781">
            <v>35.81</v>
          </cell>
          <cell r="P3781">
            <v>35.51</v>
          </cell>
          <cell r="Q3781">
            <v>35.22</v>
          </cell>
          <cell r="R3781">
            <v>34.97</v>
          </cell>
        </row>
        <row r="3782">
          <cell r="A3782">
            <v>2004</v>
          </cell>
          <cell r="B3782" t="str">
            <v>JUN</v>
          </cell>
          <cell r="C3782" t="str">
            <v>JUN - 2004</v>
          </cell>
          <cell r="D3782">
            <v>38163</v>
          </cell>
          <cell r="E3782">
            <v>22</v>
          </cell>
          <cell r="F3782">
            <v>38160</v>
          </cell>
          <cell r="G3782">
            <v>38.11</v>
          </cell>
          <cell r="H3782">
            <v>38.25</v>
          </cell>
          <cell r="I3782">
            <v>38.25</v>
          </cell>
          <cell r="J3782">
            <v>38</v>
          </cell>
          <cell r="K3782">
            <v>37.71</v>
          </cell>
          <cell r="L3782">
            <v>37.39</v>
          </cell>
          <cell r="M3782">
            <v>36.97</v>
          </cell>
          <cell r="N3782">
            <v>36.58</v>
          </cell>
          <cell r="O3782">
            <v>36.24</v>
          </cell>
          <cell r="P3782">
            <v>35.93</v>
          </cell>
          <cell r="Q3782">
            <v>35.630000000000003</v>
          </cell>
          <cell r="R3782">
            <v>35.36</v>
          </cell>
        </row>
        <row r="3783">
          <cell r="A3783">
            <v>2004</v>
          </cell>
          <cell r="B3783" t="str">
            <v>JUN</v>
          </cell>
          <cell r="C3783" t="str">
            <v>JUN - 2004</v>
          </cell>
          <cell r="D3783">
            <v>38163</v>
          </cell>
          <cell r="E3783">
            <v>23</v>
          </cell>
          <cell r="F3783">
            <v>38161</v>
          </cell>
          <cell r="G3783">
            <v>37.57</v>
          </cell>
          <cell r="H3783">
            <v>37.64</v>
          </cell>
          <cell r="I3783">
            <v>37.409999999999997</v>
          </cell>
          <cell r="J3783">
            <v>37.159999999999997</v>
          </cell>
          <cell r="K3783">
            <v>36.86</v>
          </cell>
          <cell r="L3783">
            <v>36.49</v>
          </cell>
          <cell r="M3783">
            <v>36.14</v>
          </cell>
          <cell r="N3783">
            <v>35.82</v>
          </cell>
          <cell r="O3783">
            <v>35.520000000000003</v>
          </cell>
          <cell r="P3783">
            <v>35.229999999999997</v>
          </cell>
          <cell r="Q3783">
            <v>34.979999999999997</v>
          </cell>
          <cell r="R3783">
            <v>34.75</v>
          </cell>
        </row>
        <row r="3784">
          <cell r="A3784">
            <v>2004</v>
          </cell>
          <cell r="B3784" t="str">
            <v>JUN</v>
          </cell>
          <cell r="C3784" t="str">
            <v>JUN - 2004</v>
          </cell>
          <cell r="D3784">
            <v>38163</v>
          </cell>
          <cell r="E3784">
            <v>24</v>
          </cell>
          <cell r="F3784">
            <v>38162</v>
          </cell>
          <cell r="G3784">
            <v>37.93</v>
          </cell>
          <cell r="H3784">
            <v>38.020000000000003</v>
          </cell>
          <cell r="I3784">
            <v>37.79</v>
          </cell>
          <cell r="J3784">
            <v>37.53</v>
          </cell>
          <cell r="K3784">
            <v>37.22</v>
          </cell>
          <cell r="L3784">
            <v>36.85</v>
          </cell>
          <cell r="M3784">
            <v>36.5</v>
          </cell>
          <cell r="N3784">
            <v>36.18</v>
          </cell>
          <cell r="O3784">
            <v>35.880000000000003</v>
          </cell>
          <cell r="P3784">
            <v>35.58</v>
          </cell>
          <cell r="Q3784">
            <v>35.32</v>
          </cell>
          <cell r="R3784">
            <v>35.08</v>
          </cell>
        </row>
        <row r="3785">
          <cell r="A3785">
            <v>2004</v>
          </cell>
          <cell r="B3785" t="str">
            <v>JUN</v>
          </cell>
          <cell r="C3785" t="str">
            <v>JUN - 2004</v>
          </cell>
          <cell r="D3785">
            <v>38163</v>
          </cell>
          <cell r="E3785">
            <v>25</v>
          </cell>
          <cell r="F3785">
            <v>38163</v>
          </cell>
          <cell r="G3785">
            <v>37.549999999999997</v>
          </cell>
          <cell r="H3785">
            <v>37.6</v>
          </cell>
          <cell r="I3785">
            <v>37.39</v>
          </cell>
          <cell r="J3785">
            <v>37.159999999999997</v>
          </cell>
          <cell r="K3785">
            <v>36.89</v>
          </cell>
          <cell r="L3785">
            <v>36.54</v>
          </cell>
          <cell r="M3785">
            <v>36.21</v>
          </cell>
          <cell r="N3785">
            <v>35.909999999999997</v>
          </cell>
          <cell r="O3785">
            <v>35.619999999999997</v>
          </cell>
          <cell r="P3785">
            <v>35.33</v>
          </cell>
          <cell r="Q3785">
            <v>35.08</v>
          </cell>
          <cell r="R3785">
            <v>34.85</v>
          </cell>
        </row>
        <row r="3786">
          <cell r="A3786">
            <v>2004</v>
          </cell>
          <cell r="B3786" t="str">
            <v>JUN</v>
          </cell>
          <cell r="C3786" t="str">
            <v>JUN - 2004</v>
          </cell>
          <cell r="D3786">
            <v>38170</v>
          </cell>
          <cell r="E3786">
            <v>28</v>
          </cell>
          <cell r="F3786">
            <v>38166</v>
          </cell>
          <cell r="G3786">
            <v>36.24</v>
          </cell>
          <cell r="H3786">
            <v>36.31</v>
          </cell>
          <cell r="I3786">
            <v>36.200000000000003</v>
          </cell>
          <cell r="J3786">
            <v>36.06</v>
          </cell>
          <cell r="K3786">
            <v>35.909999999999997</v>
          </cell>
          <cell r="L3786">
            <v>35.659999999999997</v>
          </cell>
          <cell r="M3786">
            <v>35.4</v>
          </cell>
          <cell r="N3786">
            <v>35.159999999999997</v>
          </cell>
          <cell r="O3786">
            <v>34.94</v>
          </cell>
          <cell r="P3786">
            <v>34.72</v>
          </cell>
          <cell r="Q3786">
            <v>34.53</v>
          </cell>
          <cell r="R3786">
            <v>34.35</v>
          </cell>
        </row>
        <row r="3787">
          <cell r="A3787">
            <v>2004</v>
          </cell>
          <cell r="B3787" t="str">
            <v>JUN</v>
          </cell>
          <cell r="C3787" t="str">
            <v>JUN - 2004</v>
          </cell>
          <cell r="D3787">
            <v>38170</v>
          </cell>
          <cell r="E3787">
            <v>29</v>
          </cell>
          <cell r="F3787">
            <v>38167</v>
          </cell>
          <cell r="G3787">
            <v>35.659999999999997</v>
          </cell>
          <cell r="H3787">
            <v>35.75</v>
          </cell>
          <cell r="I3787">
            <v>35.65</v>
          </cell>
          <cell r="J3787">
            <v>35.53</v>
          </cell>
          <cell r="K3787">
            <v>35.39</v>
          </cell>
          <cell r="L3787">
            <v>35.15</v>
          </cell>
          <cell r="M3787">
            <v>34.909999999999997</v>
          </cell>
          <cell r="N3787">
            <v>34.69</v>
          </cell>
          <cell r="O3787">
            <v>34.479999999999997</v>
          </cell>
          <cell r="P3787">
            <v>34.28</v>
          </cell>
          <cell r="Q3787">
            <v>34.1</v>
          </cell>
          <cell r="R3787">
            <v>33.94</v>
          </cell>
        </row>
        <row r="3788">
          <cell r="A3788">
            <v>2004</v>
          </cell>
          <cell r="B3788" t="str">
            <v>JUN</v>
          </cell>
          <cell r="C3788" t="str">
            <v>JUN - 2004</v>
          </cell>
          <cell r="D3788">
            <v>38170</v>
          </cell>
          <cell r="E3788">
            <v>30</v>
          </cell>
          <cell r="F3788">
            <v>38168</v>
          </cell>
          <cell r="G3788">
            <v>37.049999999999997</v>
          </cell>
          <cell r="H3788">
            <v>37.14</v>
          </cell>
          <cell r="I3788">
            <v>36.99</v>
          </cell>
          <cell r="J3788">
            <v>36.840000000000003</v>
          </cell>
          <cell r="K3788">
            <v>36.659999999999997</v>
          </cell>
          <cell r="L3788">
            <v>36.39</v>
          </cell>
          <cell r="M3788">
            <v>36.119999999999997</v>
          </cell>
          <cell r="N3788">
            <v>35.880000000000003</v>
          </cell>
          <cell r="O3788">
            <v>35.65</v>
          </cell>
          <cell r="P3788">
            <v>35.43</v>
          </cell>
          <cell r="Q3788">
            <v>35.229999999999997</v>
          </cell>
          <cell r="R3788">
            <v>35.049999999999997</v>
          </cell>
        </row>
        <row r="3789">
          <cell r="A3789">
            <v>2004</v>
          </cell>
          <cell r="B3789" t="str">
            <v>JUL</v>
          </cell>
          <cell r="C3789" t="str">
            <v>JUL - 2004</v>
          </cell>
          <cell r="D3789">
            <v>38170</v>
          </cell>
          <cell r="E3789">
            <v>1</v>
          </cell>
          <cell r="F3789">
            <v>38169</v>
          </cell>
          <cell r="G3789">
            <v>38.74</v>
          </cell>
          <cell r="H3789">
            <v>38.83</v>
          </cell>
          <cell r="I3789">
            <v>38.6</v>
          </cell>
          <cell r="J3789">
            <v>38.340000000000003</v>
          </cell>
          <cell r="K3789">
            <v>38.06</v>
          </cell>
          <cell r="L3789">
            <v>37.67</v>
          </cell>
          <cell r="M3789">
            <v>37.32</v>
          </cell>
          <cell r="N3789">
            <v>37</v>
          </cell>
          <cell r="O3789">
            <v>36.69</v>
          </cell>
          <cell r="P3789">
            <v>36.409999999999997</v>
          </cell>
          <cell r="Q3789">
            <v>36.159999999999997</v>
          </cell>
          <cell r="R3789">
            <v>35.93</v>
          </cell>
        </row>
        <row r="3790">
          <cell r="A3790">
            <v>2004</v>
          </cell>
          <cell r="B3790" t="str">
            <v>JUL</v>
          </cell>
          <cell r="C3790" t="str">
            <v>JUL - 2004</v>
          </cell>
          <cell r="D3790">
            <v>38170</v>
          </cell>
          <cell r="E3790">
            <v>2</v>
          </cell>
          <cell r="F3790">
            <v>38170</v>
          </cell>
          <cell r="G3790">
            <v>38.39</v>
          </cell>
          <cell r="H3790">
            <v>38.46</v>
          </cell>
          <cell r="I3790">
            <v>38.24</v>
          </cell>
          <cell r="J3790">
            <v>37.979999999999997</v>
          </cell>
          <cell r="K3790">
            <v>37.700000000000003</v>
          </cell>
          <cell r="L3790">
            <v>37.31</v>
          </cell>
          <cell r="M3790">
            <v>36.96</v>
          </cell>
          <cell r="N3790">
            <v>36.64</v>
          </cell>
          <cell r="O3790">
            <v>36.33</v>
          </cell>
          <cell r="P3790">
            <v>36.04</v>
          </cell>
          <cell r="Q3790">
            <v>35.78</v>
          </cell>
          <cell r="R3790">
            <v>35.549999999999997</v>
          </cell>
        </row>
        <row r="3791">
          <cell r="A3791">
            <v>2004</v>
          </cell>
          <cell r="B3791" t="str">
            <v>JUL</v>
          </cell>
          <cell r="C3791" t="str">
            <v>JUL - 2004</v>
          </cell>
          <cell r="D3791">
            <v>38177</v>
          </cell>
          <cell r="E3791">
            <v>5</v>
          </cell>
          <cell r="F3791">
            <v>38173</v>
          </cell>
        </row>
        <row r="3792">
          <cell r="A3792">
            <v>2004</v>
          </cell>
          <cell r="B3792" t="str">
            <v>JUL</v>
          </cell>
          <cell r="C3792" t="str">
            <v>JUL - 2004</v>
          </cell>
          <cell r="D3792">
            <v>38177</v>
          </cell>
          <cell r="E3792">
            <v>6</v>
          </cell>
          <cell r="F3792">
            <v>38174</v>
          </cell>
          <cell r="G3792">
            <v>39.65</v>
          </cell>
          <cell r="H3792">
            <v>39.72</v>
          </cell>
          <cell r="I3792">
            <v>39.46</v>
          </cell>
          <cell r="J3792">
            <v>39.18</v>
          </cell>
          <cell r="K3792">
            <v>38.86</v>
          </cell>
          <cell r="L3792">
            <v>38.409999999999997</v>
          </cell>
          <cell r="M3792">
            <v>37.99</v>
          </cell>
          <cell r="N3792">
            <v>37.630000000000003</v>
          </cell>
          <cell r="O3792">
            <v>37.270000000000003</v>
          </cell>
          <cell r="P3792">
            <v>36.94</v>
          </cell>
          <cell r="Q3792">
            <v>36.630000000000003</v>
          </cell>
          <cell r="R3792">
            <v>36.369999999999997</v>
          </cell>
        </row>
        <row r="3793">
          <cell r="A3793">
            <v>2004</v>
          </cell>
          <cell r="B3793" t="str">
            <v>JUL</v>
          </cell>
          <cell r="C3793" t="str">
            <v>JUL - 2004</v>
          </cell>
          <cell r="D3793">
            <v>38177</v>
          </cell>
          <cell r="E3793">
            <v>7</v>
          </cell>
          <cell r="F3793">
            <v>38175</v>
          </cell>
          <cell r="G3793">
            <v>39.08</v>
          </cell>
          <cell r="H3793">
            <v>39.200000000000003</v>
          </cell>
          <cell r="I3793">
            <v>38.89</v>
          </cell>
          <cell r="J3793">
            <v>38.590000000000003</v>
          </cell>
          <cell r="K3793">
            <v>38.270000000000003</v>
          </cell>
          <cell r="L3793">
            <v>37.85</v>
          </cell>
          <cell r="M3793">
            <v>37.450000000000003</v>
          </cell>
          <cell r="N3793">
            <v>37.11</v>
          </cell>
          <cell r="O3793">
            <v>36.770000000000003</v>
          </cell>
          <cell r="P3793">
            <v>36.450000000000003</v>
          </cell>
          <cell r="Q3793">
            <v>36.15</v>
          </cell>
          <cell r="R3793">
            <v>35.909999999999997</v>
          </cell>
        </row>
        <row r="3794">
          <cell r="A3794">
            <v>2004</v>
          </cell>
          <cell r="B3794" t="str">
            <v>JUL</v>
          </cell>
          <cell r="C3794" t="str">
            <v>JUL - 2004</v>
          </cell>
          <cell r="D3794">
            <v>38177</v>
          </cell>
          <cell r="E3794">
            <v>8</v>
          </cell>
          <cell r="F3794">
            <v>38176</v>
          </cell>
          <cell r="G3794">
            <v>40.33</v>
          </cell>
          <cell r="H3794">
            <v>40.53</v>
          </cell>
          <cell r="I3794">
            <v>40.07</v>
          </cell>
          <cell r="J3794">
            <v>39.67</v>
          </cell>
          <cell r="K3794">
            <v>39.26</v>
          </cell>
          <cell r="L3794">
            <v>38.78</v>
          </cell>
          <cell r="M3794">
            <v>38.340000000000003</v>
          </cell>
          <cell r="N3794">
            <v>37.950000000000003</v>
          </cell>
          <cell r="O3794">
            <v>37.56</v>
          </cell>
          <cell r="P3794">
            <v>37.21</v>
          </cell>
          <cell r="Q3794">
            <v>36.880000000000003</v>
          </cell>
          <cell r="R3794">
            <v>36.61</v>
          </cell>
        </row>
        <row r="3795">
          <cell r="A3795">
            <v>2004</v>
          </cell>
          <cell r="B3795" t="str">
            <v>JUL</v>
          </cell>
          <cell r="C3795" t="str">
            <v>JUL - 2004</v>
          </cell>
          <cell r="D3795">
            <v>38177</v>
          </cell>
          <cell r="E3795">
            <v>9</v>
          </cell>
          <cell r="F3795">
            <v>38177</v>
          </cell>
          <cell r="G3795">
            <v>39.96</v>
          </cell>
          <cell r="H3795">
            <v>40.14</v>
          </cell>
          <cell r="I3795">
            <v>39.61</v>
          </cell>
          <cell r="J3795">
            <v>39.200000000000003</v>
          </cell>
          <cell r="K3795">
            <v>38.79</v>
          </cell>
          <cell r="L3795">
            <v>38.32</v>
          </cell>
          <cell r="M3795">
            <v>37.89</v>
          </cell>
          <cell r="N3795">
            <v>37.5</v>
          </cell>
          <cell r="O3795">
            <v>37.11</v>
          </cell>
          <cell r="P3795">
            <v>36.76</v>
          </cell>
          <cell r="Q3795">
            <v>36.43</v>
          </cell>
          <cell r="R3795">
            <v>36.159999999999997</v>
          </cell>
        </row>
        <row r="3796">
          <cell r="A3796">
            <v>2004</v>
          </cell>
          <cell r="B3796" t="str">
            <v>JUL</v>
          </cell>
          <cell r="C3796" t="str">
            <v>JUL - 2004</v>
          </cell>
          <cell r="D3796">
            <v>38184</v>
          </cell>
          <cell r="E3796">
            <v>12</v>
          </cell>
          <cell r="F3796">
            <v>38180</v>
          </cell>
          <cell r="G3796">
            <v>39.5</v>
          </cell>
          <cell r="H3796">
            <v>39.64</v>
          </cell>
          <cell r="I3796">
            <v>39.200000000000003</v>
          </cell>
          <cell r="J3796">
            <v>38.81</v>
          </cell>
          <cell r="K3796">
            <v>38.43</v>
          </cell>
          <cell r="L3796">
            <v>37.979999999999997</v>
          </cell>
          <cell r="M3796">
            <v>37.57</v>
          </cell>
          <cell r="N3796">
            <v>37.200000000000003</v>
          </cell>
          <cell r="O3796">
            <v>36.840000000000003</v>
          </cell>
          <cell r="P3796">
            <v>36.5</v>
          </cell>
          <cell r="Q3796">
            <v>36.18</v>
          </cell>
          <cell r="R3796">
            <v>35.92</v>
          </cell>
        </row>
        <row r="3797">
          <cell r="A3797">
            <v>2004</v>
          </cell>
          <cell r="B3797" t="str">
            <v>JUL</v>
          </cell>
          <cell r="C3797" t="str">
            <v>JUL - 2004</v>
          </cell>
          <cell r="D3797">
            <v>38184</v>
          </cell>
          <cell r="E3797">
            <v>13</v>
          </cell>
          <cell r="F3797">
            <v>38181</v>
          </cell>
          <cell r="G3797">
            <v>39.44</v>
          </cell>
          <cell r="H3797">
            <v>39.54</v>
          </cell>
          <cell r="I3797">
            <v>39.1</v>
          </cell>
          <cell r="J3797">
            <v>38.71</v>
          </cell>
          <cell r="K3797">
            <v>38.33</v>
          </cell>
          <cell r="L3797">
            <v>37.89</v>
          </cell>
          <cell r="M3797">
            <v>37.49</v>
          </cell>
          <cell r="N3797">
            <v>37.130000000000003</v>
          </cell>
          <cell r="O3797">
            <v>36.78</v>
          </cell>
          <cell r="P3797">
            <v>36.450000000000003</v>
          </cell>
          <cell r="Q3797">
            <v>36.130000000000003</v>
          </cell>
          <cell r="R3797">
            <v>35.869999999999997</v>
          </cell>
        </row>
        <row r="3798">
          <cell r="A3798">
            <v>2004</v>
          </cell>
          <cell r="B3798" t="str">
            <v>JUL</v>
          </cell>
          <cell r="C3798" t="str">
            <v>JUL - 2004</v>
          </cell>
          <cell r="D3798">
            <v>38184</v>
          </cell>
          <cell r="E3798">
            <v>14</v>
          </cell>
          <cell r="F3798">
            <v>38182</v>
          </cell>
          <cell r="G3798">
            <v>40.97</v>
          </cell>
          <cell r="H3798">
            <v>41.15</v>
          </cell>
          <cell r="I3798">
            <v>40.57</v>
          </cell>
          <cell r="J3798">
            <v>40.090000000000003</v>
          </cell>
          <cell r="K3798">
            <v>39.659999999999997</v>
          </cell>
          <cell r="L3798">
            <v>39.159999999999997</v>
          </cell>
          <cell r="M3798">
            <v>38.729999999999997</v>
          </cell>
          <cell r="N3798">
            <v>38.340000000000003</v>
          </cell>
          <cell r="O3798">
            <v>37.96</v>
          </cell>
          <cell r="P3798">
            <v>37.590000000000003</v>
          </cell>
          <cell r="Q3798">
            <v>37.24</v>
          </cell>
          <cell r="R3798">
            <v>36.950000000000003</v>
          </cell>
        </row>
        <row r="3799">
          <cell r="A3799">
            <v>2004</v>
          </cell>
          <cell r="B3799" t="str">
            <v>JUL</v>
          </cell>
          <cell r="C3799" t="str">
            <v>JUL - 2004</v>
          </cell>
          <cell r="D3799">
            <v>38184</v>
          </cell>
          <cell r="E3799">
            <v>15</v>
          </cell>
          <cell r="F3799">
            <v>38183</v>
          </cell>
          <cell r="G3799">
            <v>40.770000000000003</v>
          </cell>
          <cell r="H3799">
            <v>40.93</v>
          </cell>
          <cell r="I3799">
            <v>40.409999999999997</v>
          </cell>
          <cell r="J3799">
            <v>39.93</v>
          </cell>
          <cell r="K3799">
            <v>39.5</v>
          </cell>
          <cell r="L3799">
            <v>39</v>
          </cell>
          <cell r="M3799">
            <v>38.57</v>
          </cell>
          <cell r="N3799">
            <v>38.18</v>
          </cell>
          <cell r="O3799">
            <v>37.799999999999997</v>
          </cell>
          <cell r="P3799">
            <v>37.43</v>
          </cell>
          <cell r="Q3799">
            <v>37.08</v>
          </cell>
          <cell r="R3799">
            <v>36.79</v>
          </cell>
        </row>
        <row r="3800">
          <cell r="A3800">
            <v>2004</v>
          </cell>
          <cell r="B3800" t="str">
            <v>JUL</v>
          </cell>
          <cell r="C3800" t="str">
            <v>JUL - 2004</v>
          </cell>
          <cell r="D3800">
            <v>38184</v>
          </cell>
          <cell r="E3800">
            <v>16</v>
          </cell>
          <cell r="F3800">
            <v>38184</v>
          </cell>
          <cell r="G3800">
            <v>41.25</v>
          </cell>
          <cell r="H3800">
            <v>41.3</v>
          </cell>
          <cell r="I3800">
            <v>40.82</v>
          </cell>
          <cell r="J3800">
            <v>40.340000000000003</v>
          </cell>
          <cell r="K3800">
            <v>39.909999999999997</v>
          </cell>
          <cell r="L3800">
            <v>39.409999999999997</v>
          </cell>
          <cell r="M3800">
            <v>38.979999999999997</v>
          </cell>
          <cell r="N3800">
            <v>38.590000000000003</v>
          </cell>
          <cell r="O3800">
            <v>38.21</v>
          </cell>
          <cell r="P3800">
            <v>37.840000000000003</v>
          </cell>
          <cell r="Q3800">
            <v>37.49</v>
          </cell>
          <cell r="R3800">
            <v>37.200000000000003</v>
          </cell>
        </row>
        <row r="3801">
          <cell r="A3801">
            <v>2004</v>
          </cell>
          <cell r="B3801" t="str">
            <v>JUL</v>
          </cell>
          <cell r="C3801" t="str">
            <v>JUL - 2004</v>
          </cell>
          <cell r="D3801">
            <v>38191</v>
          </cell>
          <cell r="E3801">
            <v>19</v>
          </cell>
          <cell r="F3801">
            <v>38187</v>
          </cell>
          <cell r="G3801">
            <v>41.64</v>
          </cell>
          <cell r="H3801">
            <v>41.44</v>
          </cell>
          <cell r="I3801">
            <v>40.880000000000003</v>
          </cell>
          <cell r="J3801">
            <v>40.380000000000003</v>
          </cell>
          <cell r="K3801">
            <v>39.93</v>
          </cell>
          <cell r="L3801">
            <v>39.409999999999997</v>
          </cell>
          <cell r="M3801">
            <v>38.96</v>
          </cell>
          <cell r="N3801">
            <v>38.54</v>
          </cell>
          <cell r="O3801">
            <v>38.15</v>
          </cell>
          <cell r="P3801">
            <v>37.770000000000003</v>
          </cell>
          <cell r="Q3801">
            <v>37.409999999999997</v>
          </cell>
          <cell r="R3801">
            <v>37.119999999999997</v>
          </cell>
        </row>
        <row r="3802">
          <cell r="A3802">
            <v>2004</v>
          </cell>
          <cell r="B3802" t="str">
            <v>JUL</v>
          </cell>
          <cell r="C3802" t="str">
            <v>JUL - 2004</v>
          </cell>
          <cell r="D3802">
            <v>38191</v>
          </cell>
          <cell r="E3802">
            <v>20</v>
          </cell>
          <cell r="F3802">
            <v>38188</v>
          </cell>
          <cell r="G3802">
            <v>40.86</v>
          </cell>
          <cell r="H3802">
            <v>40.44</v>
          </cell>
          <cell r="I3802">
            <v>39.880000000000003</v>
          </cell>
          <cell r="J3802">
            <v>39.450000000000003</v>
          </cell>
          <cell r="K3802">
            <v>39.04</v>
          </cell>
          <cell r="L3802">
            <v>38.549999999999997</v>
          </cell>
          <cell r="M3802">
            <v>38.130000000000003</v>
          </cell>
          <cell r="N3802">
            <v>37.74</v>
          </cell>
          <cell r="O3802">
            <v>37.369999999999997</v>
          </cell>
          <cell r="P3802">
            <v>37.020000000000003</v>
          </cell>
          <cell r="Q3802">
            <v>36.68</v>
          </cell>
          <cell r="R3802">
            <v>36.409999999999997</v>
          </cell>
        </row>
        <row r="3803">
          <cell r="A3803">
            <v>2004</v>
          </cell>
          <cell r="B3803" t="str">
            <v>JUL</v>
          </cell>
          <cell r="C3803" t="str">
            <v>JUL - 2004</v>
          </cell>
          <cell r="D3803">
            <v>38191</v>
          </cell>
          <cell r="E3803">
            <v>21</v>
          </cell>
          <cell r="F3803">
            <v>38189</v>
          </cell>
          <cell r="G3803">
            <v>40.58</v>
          </cell>
          <cell r="H3803">
            <v>40.090000000000003</v>
          </cell>
          <cell r="I3803">
            <v>39.68</v>
          </cell>
          <cell r="J3803">
            <v>39.26</v>
          </cell>
          <cell r="K3803">
            <v>38.770000000000003</v>
          </cell>
          <cell r="L3803">
            <v>38.35</v>
          </cell>
          <cell r="M3803">
            <v>37.96</v>
          </cell>
          <cell r="N3803">
            <v>37.590000000000003</v>
          </cell>
          <cell r="O3803">
            <v>37.24</v>
          </cell>
          <cell r="P3803">
            <v>36.9</v>
          </cell>
          <cell r="Q3803">
            <v>36.630000000000003</v>
          </cell>
          <cell r="R3803">
            <v>36.39</v>
          </cell>
        </row>
        <row r="3804">
          <cell r="A3804">
            <v>2004</v>
          </cell>
          <cell r="B3804" t="str">
            <v>JUL</v>
          </cell>
          <cell r="C3804" t="str">
            <v>JUL - 2004</v>
          </cell>
          <cell r="D3804">
            <v>38191</v>
          </cell>
          <cell r="E3804">
            <v>22</v>
          </cell>
          <cell r="F3804">
            <v>38190</v>
          </cell>
          <cell r="G3804">
            <v>41.36</v>
          </cell>
          <cell r="H3804">
            <v>40.880000000000003</v>
          </cell>
          <cell r="I3804">
            <v>40.46</v>
          </cell>
          <cell r="J3804">
            <v>40.03</v>
          </cell>
          <cell r="K3804">
            <v>39.520000000000003</v>
          </cell>
          <cell r="L3804">
            <v>39.08</v>
          </cell>
          <cell r="M3804">
            <v>38.67</v>
          </cell>
          <cell r="N3804">
            <v>38.29</v>
          </cell>
          <cell r="O3804">
            <v>37.92</v>
          </cell>
          <cell r="P3804">
            <v>37.57</v>
          </cell>
          <cell r="Q3804">
            <v>37.270000000000003</v>
          </cell>
          <cell r="R3804">
            <v>37.01</v>
          </cell>
        </row>
        <row r="3805">
          <cell r="A3805">
            <v>2004</v>
          </cell>
          <cell r="B3805" t="str">
            <v>JUL</v>
          </cell>
          <cell r="C3805" t="str">
            <v>JUL - 2004</v>
          </cell>
          <cell r="D3805">
            <v>38191</v>
          </cell>
          <cell r="E3805">
            <v>23</v>
          </cell>
          <cell r="F3805">
            <v>38191</v>
          </cell>
          <cell r="G3805">
            <v>41.71</v>
          </cell>
          <cell r="H3805">
            <v>41.27</v>
          </cell>
          <cell r="I3805">
            <v>40.869999999999997</v>
          </cell>
          <cell r="J3805">
            <v>40.450000000000003</v>
          </cell>
          <cell r="K3805">
            <v>39.94</v>
          </cell>
          <cell r="L3805">
            <v>39.5</v>
          </cell>
          <cell r="M3805">
            <v>39.090000000000003</v>
          </cell>
          <cell r="N3805">
            <v>38.71</v>
          </cell>
          <cell r="O3805">
            <v>38.340000000000003</v>
          </cell>
          <cell r="P3805">
            <v>37.99</v>
          </cell>
          <cell r="Q3805">
            <v>37.69</v>
          </cell>
          <cell r="R3805">
            <v>37.43</v>
          </cell>
        </row>
        <row r="3806">
          <cell r="A3806">
            <v>2004</v>
          </cell>
          <cell r="B3806" t="str">
            <v>JUL</v>
          </cell>
          <cell r="C3806" t="str">
            <v>JUL - 2004</v>
          </cell>
          <cell r="D3806">
            <v>38198</v>
          </cell>
          <cell r="E3806">
            <v>26</v>
          </cell>
          <cell r="F3806">
            <v>38194</v>
          </cell>
          <cell r="G3806">
            <v>41.44</v>
          </cell>
          <cell r="H3806">
            <v>40.97</v>
          </cell>
          <cell r="I3806">
            <v>40.58</v>
          </cell>
          <cell r="J3806">
            <v>40.17</v>
          </cell>
          <cell r="K3806">
            <v>39.68</v>
          </cell>
          <cell r="L3806">
            <v>39.25</v>
          </cell>
          <cell r="M3806">
            <v>38.85</v>
          </cell>
          <cell r="N3806">
            <v>38.479999999999997</v>
          </cell>
          <cell r="O3806">
            <v>38.119999999999997</v>
          </cell>
          <cell r="P3806">
            <v>37.78</v>
          </cell>
          <cell r="Q3806">
            <v>37.49</v>
          </cell>
          <cell r="R3806">
            <v>37.24</v>
          </cell>
        </row>
        <row r="3807">
          <cell r="A3807">
            <v>2004</v>
          </cell>
          <cell r="B3807" t="str">
            <v>JUL</v>
          </cell>
          <cell r="C3807" t="str">
            <v>JUL - 2004</v>
          </cell>
          <cell r="D3807">
            <v>38198</v>
          </cell>
          <cell r="E3807">
            <v>27</v>
          </cell>
          <cell r="F3807">
            <v>38195</v>
          </cell>
          <cell r="G3807">
            <v>41.84</v>
          </cell>
          <cell r="H3807">
            <v>41.26</v>
          </cell>
          <cell r="I3807">
            <v>40.840000000000003</v>
          </cell>
          <cell r="J3807">
            <v>40.409999999999997</v>
          </cell>
          <cell r="K3807">
            <v>39.909999999999997</v>
          </cell>
          <cell r="L3807">
            <v>39.479999999999997</v>
          </cell>
          <cell r="M3807">
            <v>39.08</v>
          </cell>
          <cell r="N3807">
            <v>38.71</v>
          </cell>
          <cell r="O3807">
            <v>38.35</v>
          </cell>
          <cell r="P3807">
            <v>38.020000000000003</v>
          </cell>
          <cell r="Q3807">
            <v>37.729999999999997</v>
          </cell>
          <cell r="R3807">
            <v>37.479999999999997</v>
          </cell>
        </row>
        <row r="3808">
          <cell r="A3808">
            <v>2004</v>
          </cell>
          <cell r="B3808" t="str">
            <v>JUL</v>
          </cell>
          <cell r="C3808" t="str">
            <v>JUL - 2004</v>
          </cell>
          <cell r="D3808">
            <v>38198</v>
          </cell>
          <cell r="E3808">
            <v>28</v>
          </cell>
          <cell r="F3808">
            <v>38196</v>
          </cell>
          <cell r="G3808">
            <v>42.9</v>
          </cell>
          <cell r="H3808">
            <v>42.28</v>
          </cell>
          <cell r="I3808">
            <v>41.81</v>
          </cell>
          <cell r="J3808">
            <v>41.34</v>
          </cell>
          <cell r="K3808">
            <v>40.83</v>
          </cell>
          <cell r="L3808">
            <v>40.39</v>
          </cell>
          <cell r="M3808">
            <v>39.979999999999997</v>
          </cell>
          <cell r="N3808">
            <v>39.6</v>
          </cell>
          <cell r="O3808">
            <v>39.229999999999997</v>
          </cell>
          <cell r="P3808">
            <v>38.880000000000003</v>
          </cell>
          <cell r="Q3808">
            <v>38.590000000000003</v>
          </cell>
          <cell r="R3808">
            <v>38.340000000000003</v>
          </cell>
        </row>
        <row r="3809">
          <cell r="A3809">
            <v>2004</v>
          </cell>
          <cell r="B3809" t="str">
            <v>JUL</v>
          </cell>
          <cell r="C3809" t="str">
            <v>JUL - 2004</v>
          </cell>
          <cell r="D3809">
            <v>38198</v>
          </cell>
          <cell r="E3809">
            <v>29</v>
          </cell>
          <cell r="F3809">
            <v>38197</v>
          </cell>
          <cell r="G3809">
            <v>42.75</v>
          </cell>
          <cell r="H3809">
            <v>42.13</v>
          </cell>
          <cell r="I3809">
            <v>41.64</v>
          </cell>
          <cell r="J3809">
            <v>41.17</v>
          </cell>
          <cell r="K3809">
            <v>40.67</v>
          </cell>
          <cell r="L3809">
            <v>40.24</v>
          </cell>
          <cell r="M3809">
            <v>39.840000000000003</v>
          </cell>
          <cell r="N3809">
            <v>39.47</v>
          </cell>
          <cell r="O3809">
            <v>39.11</v>
          </cell>
          <cell r="P3809">
            <v>38.770000000000003</v>
          </cell>
          <cell r="Q3809">
            <v>38.479999999999997</v>
          </cell>
          <cell r="R3809">
            <v>38.24</v>
          </cell>
        </row>
        <row r="3810">
          <cell r="A3810">
            <v>2004</v>
          </cell>
          <cell r="B3810" t="str">
            <v>JUL</v>
          </cell>
          <cell r="C3810" t="str">
            <v>JUL - 2004</v>
          </cell>
          <cell r="D3810">
            <v>38198</v>
          </cell>
          <cell r="E3810">
            <v>30</v>
          </cell>
          <cell r="F3810">
            <v>38198</v>
          </cell>
          <cell r="G3810">
            <v>43.8</v>
          </cell>
          <cell r="H3810">
            <v>43.05</v>
          </cell>
          <cell r="I3810">
            <v>42.49</v>
          </cell>
          <cell r="J3810">
            <v>41.99</v>
          </cell>
          <cell r="K3810">
            <v>41.47</v>
          </cell>
          <cell r="L3810">
            <v>41.03</v>
          </cell>
          <cell r="M3810">
            <v>40.619999999999997</v>
          </cell>
          <cell r="N3810">
            <v>40.24</v>
          </cell>
          <cell r="O3810">
            <v>39.869999999999997</v>
          </cell>
          <cell r="P3810">
            <v>39.520000000000003</v>
          </cell>
          <cell r="Q3810">
            <v>39.22</v>
          </cell>
          <cell r="R3810">
            <v>38.97</v>
          </cell>
        </row>
        <row r="3811">
          <cell r="A3811">
            <v>2004</v>
          </cell>
          <cell r="B3811" t="str">
            <v>AUG</v>
          </cell>
          <cell r="C3811" t="str">
            <v>AUG - 2004</v>
          </cell>
          <cell r="D3811">
            <v>38205</v>
          </cell>
          <cell r="E3811">
            <v>2</v>
          </cell>
          <cell r="F3811">
            <v>38201</v>
          </cell>
          <cell r="G3811">
            <v>43.82</v>
          </cell>
          <cell r="H3811">
            <v>43.16</v>
          </cell>
          <cell r="I3811">
            <v>42.63</v>
          </cell>
          <cell r="J3811">
            <v>42.14</v>
          </cell>
          <cell r="K3811">
            <v>41.62</v>
          </cell>
          <cell r="L3811">
            <v>41.18</v>
          </cell>
          <cell r="M3811">
            <v>40.770000000000003</v>
          </cell>
          <cell r="N3811">
            <v>40.39</v>
          </cell>
          <cell r="O3811">
            <v>40.020000000000003</v>
          </cell>
          <cell r="P3811">
            <v>39.67</v>
          </cell>
          <cell r="Q3811">
            <v>39.369999999999997</v>
          </cell>
          <cell r="R3811">
            <v>39.119999999999997</v>
          </cell>
        </row>
        <row r="3812">
          <cell r="A3812">
            <v>2004</v>
          </cell>
          <cell r="B3812" t="str">
            <v>AUG</v>
          </cell>
          <cell r="C3812" t="str">
            <v>AUG - 2004</v>
          </cell>
          <cell r="D3812">
            <v>38205</v>
          </cell>
          <cell r="E3812">
            <v>3</v>
          </cell>
          <cell r="F3812">
            <v>38202</v>
          </cell>
          <cell r="G3812">
            <v>44.15</v>
          </cell>
          <cell r="H3812">
            <v>43.66</v>
          </cell>
          <cell r="I3812">
            <v>43.14</v>
          </cell>
          <cell r="J3812">
            <v>42.65</v>
          </cell>
          <cell r="K3812">
            <v>42.12</v>
          </cell>
          <cell r="L3812">
            <v>41.67</v>
          </cell>
          <cell r="M3812">
            <v>41.25</v>
          </cell>
          <cell r="N3812">
            <v>40.86</v>
          </cell>
          <cell r="O3812">
            <v>40.479999999999997</v>
          </cell>
          <cell r="P3812">
            <v>40.130000000000003</v>
          </cell>
          <cell r="Q3812">
            <v>39.83</v>
          </cell>
          <cell r="R3812">
            <v>39.58</v>
          </cell>
        </row>
        <row r="3813">
          <cell r="A3813">
            <v>2004</v>
          </cell>
          <cell r="B3813" t="str">
            <v>AUG</v>
          </cell>
          <cell r="C3813" t="str">
            <v>AUG - 2004</v>
          </cell>
          <cell r="D3813">
            <v>38205</v>
          </cell>
          <cell r="E3813">
            <v>4</v>
          </cell>
          <cell r="F3813">
            <v>38203</v>
          </cell>
          <cell r="G3813">
            <v>42.83</v>
          </cell>
          <cell r="H3813">
            <v>42.3</v>
          </cell>
          <cell r="I3813">
            <v>41.84</v>
          </cell>
          <cell r="J3813">
            <v>41.37</v>
          </cell>
          <cell r="K3813">
            <v>40.86</v>
          </cell>
          <cell r="L3813">
            <v>40.43</v>
          </cell>
          <cell r="M3813">
            <v>40.03</v>
          </cell>
          <cell r="N3813">
            <v>39.659999999999997</v>
          </cell>
          <cell r="O3813">
            <v>39.299999999999997</v>
          </cell>
          <cell r="P3813">
            <v>38.97</v>
          </cell>
          <cell r="Q3813">
            <v>38.68</v>
          </cell>
          <cell r="R3813">
            <v>38.44</v>
          </cell>
        </row>
        <row r="3814">
          <cell r="A3814">
            <v>2004</v>
          </cell>
          <cell r="B3814" t="str">
            <v>AUG</v>
          </cell>
          <cell r="C3814" t="str">
            <v>AUG - 2004</v>
          </cell>
          <cell r="D3814">
            <v>38205</v>
          </cell>
          <cell r="E3814">
            <v>5</v>
          </cell>
          <cell r="F3814">
            <v>38204</v>
          </cell>
          <cell r="G3814">
            <v>44.41</v>
          </cell>
          <cell r="H3814">
            <v>43.8</v>
          </cell>
          <cell r="I3814">
            <v>43.22</v>
          </cell>
          <cell r="J3814">
            <v>42.65</v>
          </cell>
          <cell r="K3814">
            <v>42.09</v>
          </cell>
          <cell r="L3814">
            <v>41.63</v>
          </cell>
          <cell r="M3814">
            <v>41.2</v>
          </cell>
          <cell r="N3814">
            <v>40.79</v>
          </cell>
          <cell r="O3814">
            <v>40.39</v>
          </cell>
          <cell r="P3814">
            <v>40.03</v>
          </cell>
          <cell r="Q3814">
            <v>39.72</v>
          </cell>
          <cell r="R3814">
            <v>39.47</v>
          </cell>
        </row>
        <row r="3815">
          <cell r="A3815">
            <v>2004</v>
          </cell>
          <cell r="B3815" t="str">
            <v>AUG</v>
          </cell>
          <cell r="C3815" t="str">
            <v>AUG - 2004</v>
          </cell>
          <cell r="D3815">
            <v>38205</v>
          </cell>
          <cell r="E3815">
            <v>6</v>
          </cell>
          <cell r="F3815">
            <v>38205</v>
          </cell>
          <cell r="G3815">
            <v>43.95</v>
          </cell>
          <cell r="H3815">
            <v>43.52</v>
          </cell>
          <cell r="I3815">
            <v>43</v>
          </cell>
          <cell r="J3815">
            <v>42.45</v>
          </cell>
          <cell r="K3815">
            <v>41.88</v>
          </cell>
          <cell r="L3815">
            <v>41.41</v>
          </cell>
          <cell r="M3815">
            <v>40.97</v>
          </cell>
          <cell r="N3815">
            <v>40.549999999999997</v>
          </cell>
          <cell r="O3815">
            <v>40.14</v>
          </cell>
          <cell r="P3815">
            <v>39.78</v>
          </cell>
          <cell r="Q3815">
            <v>39.47</v>
          </cell>
          <cell r="R3815">
            <v>39.22</v>
          </cell>
        </row>
        <row r="3816">
          <cell r="A3816">
            <v>2004</v>
          </cell>
          <cell r="B3816" t="str">
            <v>AUG</v>
          </cell>
          <cell r="C3816" t="str">
            <v>AUG - 2004</v>
          </cell>
          <cell r="D3816">
            <v>38212</v>
          </cell>
          <cell r="E3816">
            <v>9</v>
          </cell>
          <cell r="F3816">
            <v>38208</v>
          </cell>
          <cell r="G3816">
            <v>44.84</v>
          </cell>
          <cell r="H3816">
            <v>44.44</v>
          </cell>
          <cell r="I3816">
            <v>43.96</v>
          </cell>
          <cell r="J3816">
            <v>43.38</v>
          </cell>
          <cell r="K3816">
            <v>42.77</v>
          </cell>
          <cell r="L3816">
            <v>42.23</v>
          </cell>
          <cell r="M3816">
            <v>41.75</v>
          </cell>
          <cell r="N3816">
            <v>41.3</v>
          </cell>
          <cell r="O3816">
            <v>40.869999999999997</v>
          </cell>
          <cell r="P3816">
            <v>40.479999999999997</v>
          </cell>
          <cell r="Q3816">
            <v>40.130000000000003</v>
          </cell>
          <cell r="R3816">
            <v>39.85</v>
          </cell>
        </row>
        <row r="3817">
          <cell r="A3817">
            <v>2004</v>
          </cell>
          <cell r="B3817" t="str">
            <v>AUG</v>
          </cell>
          <cell r="C3817" t="str">
            <v>AUG - 2004</v>
          </cell>
          <cell r="D3817">
            <v>38212</v>
          </cell>
          <cell r="E3817">
            <v>10</v>
          </cell>
          <cell r="F3817">
            <v>38209</v>
          </cell>
          <cell r="G3817">
            <v>44.52</v>
          </cell>
          <cell r="H3817">
            <v>44.06</v>
          </cell>
          <cell r="I3817">
            <v>43.6</v>
          </cell>
          <cell r="J3817">
            <v>43.02</v>
          </cell>
          <cell r="K3817">
            <v>42.39</v>
          </cell>
          <cell r="L3817">
            <v>41.85</v>
          </cell>
          <cell r="M3817">
            <v>41.37</v>
          </cell>
          <cell r="N3817">
            <v>40.92</v>
          </cell>
          <cell r="O3817">
            <v>40.49</v>
          </cell>
          <cell r="P3817">
            <v>40.1</v>
          </cell>
          <cell r="Q3817">
            <v>39.75</v>
          </cell>
          <cell r="R3817">
            <v>39.47</v>
          </cell>
        </row>
        <row r="3818">
          <cell r="A3818">
            <v>2004</v>
          </cell>
          <cell r="B3818" t="str">
            <v>AUG</v>
          </cell>
          <cell r="C3818" t="str">
            <v>AUG - 2004</v>
          </cell>
          <cell r="D3818">
            <v>38212</v>
          </cell>
          <cell r="E3818">
            <v>11</v>
          </cell>
          <cell r="F3818">
            <v>38210</v>
          </cell>
          <cell r="G3818">
            <v>44.8</v>
          </cell>
          <cell r="H3818">
            <v>44.35</v>
          </cell>
          <cell r="I3818">
            <v>43.89</v>
          </cell>
          <cell r="J3818">
            <v>43.31</v>
          </cell>
          <cell r="K3818">
            <v>42.69</v>
          </cell>
          <cell r="L3818">
            <v>42.17</v>
          </cell>
          <cell r="M3818">
            <v>41.7</v>
          </cell>
          <cell r="N3818">
            <v>41.25</v>
          </cell>
          <cell r="O3818">
            <v>40.83</v>
          </cell>
          <cell r="P3818">
            <v>40.450000000000003</v>
          </cell>
          <cell r="Q3818">
            <v>40.11</v>
          </cell>
          <cell r="R3818">
            <v>39.840000000000003</v>
          </cell>
        </row>
        <row r="3819">
          <cell r="A3819">
            <v>2004</v>
          </cell>
          <cell r="B3819" t="str">
            <v>AUG</v>
          </cell>
          <cell r="C3819" t="str">
            <v>AUG - 2004</v>
          </cell>
          <cell r="D3819">
            <v>38212</v>
          </cell>
          <cell r="E3819">
            <v>12</v>
          </cell>
          <cell r="F3819">
            <v>38211</v>
          </cell>
          <cell r="G3819">
            <v>45.5</v>
          </cell>
          <cell r="H3819">
            <v>44.93</v>
          </cell>
          <cell r="I3819">
            <v>44.5</v>
          </cell>
          <cell r="J3819">
            <v>43.92</v>
          </cell>
          <cell r="K3819">
            <v>43.29</v>
          </cell>
          <cell r="L3819">
            <v>42.76</v>
          </cell>
          <cell r="M3819">
            <v>42.28</v>
          </cell>
          <cell r="N3819">
            <v>41.82</v>
          </cell>
          <cell r="O3819">
            <v>41.39</v>
          </cell>
          <cell r="P3819">
            <v>41</v>
          </cell>
          <cell r="Q3819">
            <v>40.64</v>
          </cell>
          <cell r="R3819">
            <v>40.36</v>
          </cell>
        </row>
        <row r="3820">
          <cell r="A3820">
            <v>2004</v>
          </cell>
          <cell r="B3820" t="str">
            <v>AUG</v>
          </cell>
          <cell r="C3820" t="str">
            <v>AUG - 2004</v>
          </cell>
          <cell r="D3820">
            <v>38212</v>
          </cell>
          <cell r="E3820">
            <v>13</v>
          </cell>
          <cell r="F3820">
            <v>38212</v>
          </cell>
          <cell r="G3820">
            <v>46.58</v>
          </cell>
          <cell r="H3820">
            <v>46.03</v>
          </cell>
          <cell r="I3820">
            <v>45.61</v>
          </cell>
          <cell r="J3820">
            <v>45.04</v>
          </cell>
          <cell r="K3820">
            <v>44.4</v>
          </cell>
          <cell r="L3820">
            <v>43.86</v>
          </cell>
          <cell r="M3820">
            <v>43.37</v>
          </cell>
          <cell r="N3820">
            <v>42.9</v>
          </cell>
          <cell r="O3820">
            <v>42.46</v>
          </cell>
          <cell r="P3820">
            <v>42.06</v>
          </cell>
          <cell r="Q3820">
            <v>41.69</v>
          </cell>
          <cell r="R3820">
            <v>41.4</v>
          </cell>
        </row>
        <row r="3821">
          <cell r="A3821">
            <v>2004</v>
          </cell>
          <cell r="B3821" t="str">
            <v>AUG</v>
          </cell>
          <cell r="C3821" t="str">
            <v>AUG - 2004</v>
          </cell>
          <cell r="D3821">
            <v>38219</v>
          </cell>
          <cell r="E3821">
            <v>16</v>
          </cell>
          <cell r="F3821">
            <v>38215</v>
          </cell>
          <cell r="G3821">
            <v>46.05</v>
          </cell>
          <cell r="H3821">
            <v>45.69</v>
          </cell>
          <cell r="I3821">
            <v>45.29</v>
          </cell>
          <cell r="J3821">
            <v>44.76</v>
          </cell>
          <cell r="K3821">
            <v>44.17</v>
          </cell>
          <cell r="L3821">
            <v>43.65</v>
          </cell>
          <cell r="M3821">
            <v>43.17</v>
          </cell>
          <cell r="N3821">
            <v>42.71</v>
          </cell>
          <cell r="O3821">
            <v>42.28</v>
          </cell>
          <cell r="P3821">
            <v>41.88</v>
          </cell>
          <cell r="Q3821">
            <v>41.51</v>
          </cell>
          <cell r="R3821">
            <v>41.22</v>
          </cell>
        </row>
        <row r="3822">
          <cell r="A3822">
            <v>2004</v>
          </cell>
          <cell r="B3822" t="str">
            <v>AUG</v>
          </cell>
          <cell r="C3822" t="str">
            <v>AUG - 2004</v>
          </cell>
          <cell r="D3822">
            <v>38219</v>
          </cell>
          <cell r="E3822">
            <v>17</v>
          </cell>
          <cell r="F3822">
            <v>38216</v>
          </cell>
          <cell r="G3822">
            <v>46.75</v>
          </cell>
          <cell r="H3822">
            <v>46.26</v>
          </cell>
          <cell r="I3822">
            <v>45.81</v>
          </cell>
          <cell r="J3822">
            <v>45.25</v>
          </cell>
          <cell r="K3822">
            <v>44.64</v>
          </cell>
          <cell r="L3822">
            <v>44.1</v>
          </cell>
          <cell r="M3822">
            <v>43.6</v>
          </cell>
          <cell r="N3822">
            <v>43.12</v>
          </cell>
          <cell r="O3822">
            <v>42.67</v>
          </cell>
          <cell r="P3822">
            <v>42.25</v>
          </cell>
          <cell r="Q3822">
            <v>41.86</v>
          </cell>
          <cell r="R3822">
            <v>41.55</v>
          </cell>
        </row>
        <row r="3823">
          <cell r="A3823">
            <v>2004</v>
          </cell>
          <cell r="B3823" t="str">
            <v>AUG</v>
          </cell>
          <cell r="C3823" t="str">
            <v>AUG - 2004</v>
          </cell>
          <cell r="D3823">
            <v>38219</v>
          </cell>
          <cell r="E3823">
            <v>18</v>
          </cell>
          <cell r="F3823">
            <v>38217</v>
          </cell>
          <cell r="G3823">
            <v>47.27</v>
          </cell>
          <cell r="H3823">
            <v>46.35</v>
          </cell>
          <cell r="I3823">
            <v>45.93</v>
          </cell>
          <cell r="J3823">
            <v>45.37</v>
          </cell>
          <cell r="K3823">
            <v>44.76</v>
          </cell>
          <cell r="L3823">
            <v>44.21</v>
          </cell>
          <cell r="M3823">
            <v>43.7</v>
          </cell>
          <cell r="N3823">
            <v>43.21</v>
          </cell>
          <cell r="O3823">
            <v>42.75</v>
          </cell>
          <cell r="P3823">
            <v>42.32</v>
          </cell>
          <cell r="Q3823">
            <v>41.92</v>
          </cell>
          <cell r="R3823">
            <v>41.6</v>
          </cell>
        </row>
        <row r="3824">
          <cell r="A3824">
            <v>2004</v>
          </cell>
          <cell r="B3824" t="str">
            <v>AUG</v>
          </cell>
          <cell r="C3824" t="str">
            <v>AUG - 2004</v>
          </cell>
          <cell r="D3824">
            <v>38219</v>
          </cell>
          <cell r="E3824">
            <v>19</v>
          </cell>
          <cell r="F3824">
            <v>38218</v>
          </cell>
          <cell r="G3824">
            <v>48.7</v>
          </cell>
          <cell r="H3824">
            <v>47.64</v>
          </cell>
          <cell r="I3824">
            <v>47.23</v>
          </cell>
          <cell r="J3824">
            <v>46.65</v>
          </cell>
          <cell r="K3824">
            <v>46.01</v>
          </cell>
          <cell r="L3824">
            <v>45.43</v>
          </cell>
          <cell r="M3824">
            <v>44.89</v>
          </cell>
          <cell r="N3824">
            <v>44.37</v>
          </cell>
          <cell r="O3824">
            <v>43.88</v>
          </cell>
          <cell r="P3824">
            <v>43.42</v>
          </cell>
          <cell r="Q3824">
            <v>42.99</v>
          </cell>
          <cell r="R3824">
            <v>42.64</v>
          </cell>
        </row>
        <row r="3825">
          <cell r="A3825">
            <v>2004</v>
          </cell>
          <cell r="B3825" t="str">
            <v>AUG</v>
          </cell>
          <cell r="C3825" t="str">
            <v>AUG - 2004</v>
          </cell>
          <cell r="D3825">
            <v>38219</v>
          </cell>
          <cell r="E3825">
            <v>20</v>
          </cell>
          <cell r="F3825">
            <v>38219</v>
          </cell>
          <cell r="G3825">
            <v>47.86</v>
          </cell>
          <cell r="H3825">
            <v>46.72</v>
          </cell>
          <cell r="I3825">
            <v>46.34</v>
          </cell>
          <cell r="J3825">
            <v>45.81</v>
          </cell>
          <cell r="K3825">
            <v>45.19</v>
          </cell>
          <cell r="L3825">
            <v>44.61</v>
          </cell>
          <cell r="M3825">
            <v>44.07</v>
          </cell>
          <cell r="N3825">
            <v>43.55</v>
          </cell>
          <cell r="O3825">
            <v>43.07</v>
          </cell>
          <cell r="P3825">
            <v>42.62</v>
          </cell>
          <cell r="Q3825">
            <v>42.19</v>
          </cell>
          <cell r="R3825">
            <v>41.84</v>
          </cell>
        </row>
        <row r="3826">
          <cell r="A3826">
            <v>2004</v>
          </cell>
          <cell r="B3826" t="str">
            <v>AUG</v>
          </cell>
          <cell r="C3826" t="str">
            <v>AUG - 2004</v>
          </cell>
          <cell r="D3826">
            <v>38226</v>
          </cell>
          <cell r="E3826">
            <v>23</v>
          </cell>
          <cell r="F3826">
            <v>38222</v>
          </cell>
          <cell r="G3826">
            <v>46.05</v>
          </cell>
          <cell r="H3826">
            <v>45.71</v>
          </cell>
          <cell r="I3826">
            <v>45.22</v>
          </cell>
          <cell r="J3826">
            <v>44.67</v>
          </cell>
          <cell r="K3826">
            <v>44.13</v>
          </cell>
          <cell r="L3826">
            <v>43.61</v>
          </cell>
          <cell r="M3826">
            <v>43.11</v>
          </cell>
          <cell r="N3826">
            <v>42.64</v>
          </cell>
          <cell r="O3826">
            <v>42.21</v>
          </cell>
          <cell r="P3826">
            <v>41.8</v>
          </cell>
          <cell r="Q3826">
            <v>41.45</v>
          </cell>
          <cell r="R3826">
            <v>41.14</v>
          </cell>
        </row>
        <row r="3827">
          <cell r="A3827">
            <v>2004</v>
          </cell>
          <cell r="B3827" t="str">
            <v>AUG</v>
          </cell>
          <cell r="C3827" t="str">
            <v>AUG - 2004</v>
          </cell>
          <cell r="D3827">
            <v>38226</v>
          </cell>
          <cell r="E3827">
            <v>24</v>
          </cell>
          <cell r="F3827">
            <v>38223</v>
          </cell>
          <cell r="G3827">
            <v>45.21</v>
          </cell>
          <cell r="H3827">
            <v>44.86</v>
          </cell>
          <cell r="I3827">
            <v>44.46</v>
          </cell>
          <cell r="J3827">
            <v>43.96</v>
          </cell>
          <cell r="K3827">
            <v>43.46</v>
          </cell>
          <cell r="L3827">
            <v>42.96</v>
          </cell>
          <cell r="M3827">
            <v>42.47</v>
          </cell>
          <cell r="N3827">
            <v>42.01</v>
          </cell>
          <cell r="O3827">
            <v>41.58</v>
          </cell>
          <cell r="P3827">
            <v>41.18</v>
          </cell>
          <cell r="Q3827">
            <v>40.83</v>
          </cell>
          <cell r="R3827">
            <v>40.53</v>
          </cell>
        </row>
        <row r="3828">
          <cell r="A3828">
            <v>2004</v>
          </cell>
          <cell r="B3828" t="str">
            <v>AUG</v>
          </cell>
          <cell r="C3828" t="str">
            <v>AUG - 2004</v>
          </cell>
          <cell r="D3828">
            <v>38226</v>
          </cell>
          <cell r="E3828">
            <v>25</v>
          </cell>
          <cell r="F3828">
            <v>38224</v>
          </cell>
          <cell r="G3828">
            <v>43.47</v>
          </cell>
          <cell r="H3828">
            <v>43.15</v>
          </cell>
          <cell r="I3828">
            <v>42.78</v>
          </cell>
          <cell r="J3828">
            <v>42.32</v>
          </cell>
          <cell r="K3828">
            <v>41.87</v>
          </cell>
          <cell r="L3828">
            <v>41.42</v>
          </cell>
          <cell r="M3828">
            <v>40.97</v>
          </cell>
          <cell r="N3828">
            <v>40.54</v>
          </cell>
          <cell r="O3828">
            <v>40.14</v>
          </cell>
          <cell r="P3828">
            <v>39.770000000000003</v>
          </cell>
          <cell r="Q3828">
            <v>39.450000000000003</v>
          </cell>
          <cell r="R3828">
            <v>39.18</v>
          </cell>
        </row>
        <row r="3829">
          <cell r="A3829">
            <v>2004</v>
          </cell>
          <cell r="B3829" t="str">
            <v>AUG</v>
          </cell>
          <cell r="C3829" t="str">
            <v>AUG - 2004</v>
          </cell>
          <cell r="D3829">
            <v>38226</v>
          </cell>
          <cell r="E3829">
            <v>26</v>
          </cell>
          <cell r="F3829">
            <v>38225</v>
          </cell>
          <cell r="G3829">
            <v>43.1</v>
          </cell>
          <cell r="H3829">
            <v>42.75</v>
          </cell>
          <cell r="I3829">
            <v>42.38</v>
          </cell>
          <cell r="J3829">
            <v>41.93</v>
          </cell>
          <cell r="K3829">
            <v>41.5</v>
          </cell>
          <cell r="L3829">
            <v>41.07</v>
          </cell>
          <cell r="M3829">
            <v>40.64</v>
          </cell>
          <cell r="N3829">
            <v>40.24</v>
          </cell>
          <cell r="O3829">
            <v>39.86</v>
          </cell>
          <cell r="P3829">
            <v>39.5</v>
          </cell>
          <cell r="Q3829">
            <v>39.19</v>
          </cell>
          <cell r="R3829">
            <v>38.93</v>
          </cell>
        </row>
        <row r="3830">
          <cell r="A3830">
            <v>2004</v>
          </cell>
          <cell r="B3830" t="str">
            <v>AUG</v>
          </cell>
          <cell r="C3830" t="str">
            <v>AUG - 2004</v>
          </cell>
          <cell r="D3830">
            <v>38226</v>
          </cell>
          <cell r="E3830">
            <v>27</v>
          </cell>
          <cell r="F3830">
            <v>38226</v>
          </cell>
          <cell r="G3830">
            <v>43.18</v>
          </cell>
          <cell r="H3830">
            <v>42.98</v>
          </cell>
          <cell r="I3830">
            <v>42.68</v>
          </cell>
          <cell r="J3830">
            <v>42.25</v>
          </cell>
          <cell r="K3830">
            <v>41.84</v>
          </cell>
          <cell r="L3830">
            <v>41.43</v>
          </cell>
          <cell r="M3830">
            <v>41.02</v>
          </cell>
          <cell r="N3830">
            <v>40.630000000000003</v>
          </cell>
          <cell r="O3830">
            <v>40.26</v>
          </cell>
          <cell r="P3830">
            <v>39.9</v>
          </cell>
          <cell r="Q3830">
            <v>39.58</v>
          </cell>
          <cell r="R3830">
            <v>39.32</v>
          </cell>
        </row>
        <row r="3831">
          <cell r="A3831">
            <v>2004</v>
          </cell>
          <cell r="B3831" t="str">
            <v>AUG</v>
          </cell>
          <cell r="C3831" t="str">
            <v>AUG - 2004</v>
          </cell>
          <cell r="D3831">
            <v>38233</v>
          </cell>
          <cell r="E3831">
            <v>30</v>
          </cell>
          <cell r="F3831">
            <v>38229</v>
          </cell>
          <cell r="G3831">
            <v>42.28</v>
          </cell>
          <cell r="H3831">
            <v>42.11</v>
          </cell>
          <cell r="I3831">
            <v>41.82</v>
          </cell>
          <cell r="J3831">
            <v>41.4</v>
          </cell>
          <cell r="K3831">
            <v>41.02</v>
          </cell>
          <cell r="L3831">
            <v>40.64</v>
          </cell>
          <cell r="M3831">
            <v>40.26</v>
          </cell>
          <cell r="N3831">
            <v>39.9</v>
          </cell>
          <cell r="O3831">
            <v>39.549999999999997</v>
          </cell>
          <cell r="P3831">
            <v>39.200000000000003</v>
          </cell>
          <cell r="Q3831">
            <v>38.89</v>
          </cell>
          <cell r="R3831">
            <v>38.64</v>
          </cell>
        </row>
        <row r="3832">
          <cell r="A3832">
            <v>2004</v>
          </cell>
          <cell r="B3832" t="str">
            <v>AUG</v>
          </cell>
          <cell r="C3832" t="str">
            <v>AUG - 2004</v>
          </cell>
          <cell r="D3832">
            <v>38233</v>
          </cell>
          <cell r="E3832">
            <v>31</v>
          </cell>
          <cell r="F3832">
            <v>38230</v>
          </cell>
          <cell r="G3832">
            <v>42.12</v>
          </cell>
          <cell r="H3832">
            <v>42.04</v>
          </cell>
          <cell r="I3832">
            <v>41.75</v>
          </cell>
          <cell r="J3832">
            <v>41.37</v>
          </cell>
          <cell r="K3832">
            <v>41.03</v>
          </cell>
          <cell r="L3832">
            <v>40.69</v>
          </cell>
          <cell r="M3832">
            <v>40.35</v>
          </cell>
          <cell r="N3832">
            <v>40.01</v>
          </cell>
          <cell r="O3832">
            <v>39.67</v>
          </cell>
          <cell r="P3832">
            <v>39.32</v>
          </cell>
          <cell r="Q3832">
            <v>39.020000000000003</v>
          </cell>
          <cell r="R3832">
            <v>38.78</v>
          </cell>
        </row>
        <row r="3833">
          <cell r="A3833">
            <v>2004</v>
          </cell>
          <cell r="B3833" t="str">
            <v>SEP</v>
          </cell>
          <cell r="C3833" t="str">
            <v>SEP - 2004</v>
          </cell>
          <cell r="D3833">
            <v>38233</v>
          </cell>
          <cell r="E3833">
            <v>1</v>
          </cell>
          <cell r="F3833">
            <v>38231</v>
          </cell>
          <cell r="G3833">
            <v>44</v>
          </cell>
          <cell r="H3833">
            <v>43.96</v>
          </cell>
          <cell r="I3833">
            <v>43.65</v>
          </cell>
          <cell r="J3833">
            <v>43.23</v>
          </cell>
          <cell r="K3833">
            <v>42.83</v>
          </cell>
          <cell r="L3833">
            <v>42.43</v>
          </cell>
          <cell r="M3833">
            <v>42.04</v>
          </cell>
          <cell r="N3833">
            <v>41.65</v>
          </cell>
          <cell r="O3833">
            <v>41.26</v>
          </cell>
          <cell r="P3833">
            <v>40.86</v>
          </cell>
          <cell r="Q3833">
            <v>40.51</v>
          </cell>
          <cell r="R3833">
            <v>40.22</v>
          </cell>
        </row>
        <row r="3834">
          <cell r="A3834">
            <v>2004</v>
          </cell>
          <cell r="B3834" t="str">
            <v>SEP</v>
          </cell>
          <cell r="C3834" t="str">
            <v>SEP - 2004</v>
          </cell>
          <cell r="D3834">
            <v>38233</v>
          </cell>
          <cell r="E3834">
            <v>2</v>
          </cell>
          <cell r="F3834">
            <v>38232</v>
          </cell>
          <cell r="G3834">
            <v>44.06</v>
          </cell>
          <cell r="H3834">
            <v>44.01</v>
          </cell>
          <cell r="I3834">
            <v>43.68</v>
          </cell>
          <cell r="J3834">
            <v>43.28</v>
          </cell>
          <cell r="K3834">
            <v>42.88</v>
          </cell>
          <cell r="L3834">
            <v>42.48</v>
          </cell>
          <cell r="M3834">
            <v>42.08</v>
          </cell>
          <cell r="N3834">
            <v>41.68</v>
          </cell>
          <cell r="O3834">
            <v>41.28</v>
          </cell>
          <cell r="P3834">
            <v>40.880000000000003</v>
          </cell>
          <cell r="Q3834">
            <v>40.53</v>
          </cell>
          <cell r="R3834">
            <v>40.24</v>
          </cell>
        </row>
        <row r="3835">
          <cell r="A3835">
            <v>2004</v>
          </cell>
          <cell r="B3835" t="str">
            <v>SEP</v>
          </cell>
          <cell r="C3835" t="str">
            <v>SEP - 2004</v>
          </cell>
          <cell r="D3835">
            <v>38233</v>
          </cell>
          <cell r="E3835">
            <v>3</v>
          </cell>
          <cell r="F3835">
            <v>38233</v>
          </cell>
          <cell r="G3835">
            <v>43.99</v>
          </cell>
          <cell r="H3835">
            <v>43.96</v>
          </cell>
          <cell r="I3835">
            <v>43.63</v>
          </cell>
          <cell r="J3835">
            <v>43.23</v>
          </cell>
          <cell r="K3835">
            <v>42.83</v>
          </cell>
          <cell r="L3835">
            <v>42.43</v>
          </cell>
          <cell r="M3835">
            <v>42.03</v>
          </cell>
          <cell r="N3835">
            <v>41.63</v>
          </cell>
          <cell r="O3835">
            <v>41.23</v>
          </cell>
          <cell r="P3835">
            <v>40.83</v>
          </cell>
          <cell r="Q3835">
            <v>40.479999999999997</v>
          </cell>
          <cell r="R3835">
            <v>40.19</v>
          </cell>
        </row>
        <row r="3836">
          <cell r="A3836">
            <v>2004</v>
          </cell>
          <cell r="B3836" t="str">
            <v>SEP</v>
          </cell>
          <cell r="C3836" t="str">
            <v>SEP - 2004</v>
          </cell>
          <cell r="D3836">
            <v>38240</v>
          </cell>
          <cell r="E3836">
            <v>6</v>
          </cell>
          <cell r="F3836">
            <v>38236</v>
          </cell>
        </row>
        <row r="3837">
          <cell r="A3837">
            <v>2004</v>
          </cell>
          <cell r="B3837" t="str">
            <v>SEP</v>
          </cell>
          <cell r="C3837" t="str">
            <v>SEP - 2004</v>
          </cell>
          <cell r="D3837">
            <v>38240</v>
          </cell>
          <cell r="E3837">
            <v>7</v>
          </cell>
          <cell r="F3837">
            <v>38237</v>
          </cell>
          <cell r="G3837">
            <v>43.31</v>
          </cell>
          <cell r="H3837">
            <v>43.31</v>
          </cell>
          <cell r="I3837">
            <v>43.01</v>
          </cell>
          <cell r="J3837">
            <v>42.64</v>
          </cell>
          <cell r="K3837">
            <v>42.27</v>
          </cell>
          <cell r="L3837">
            <v>41.9</v>
          </cell>
          <cell r="M3837">
            <v>41.53</v>
          </cell>
          <cell r="N3837">
            <v>41.16</v>
          </cell>
          <cell r="O3837">
            <v>40.79</v>
          </cell>
          <cell r="P3837">
            <v>40.42</v>
          </cell>
          <cell r="Q3837">
            <v>40.1</v>
          </cell>
          <cell r="R3837">
            <v>39.83</v>
          </cell>
        </row>
        <row r="3838">
          <cell r="A3838">
            <v>2004</v>
          </cell>
          <cell r="B3838" t="str">
            <v>SEP</v>
          </cell>
          <cell r="C3838" t="str">
            <v>SEP - 2004</v>
          </cell>
          <cell r="D3838">
            <v>38240</v>
          </cell>
          <cell r="E3838">
            <v>8</v>
          </cell>
          <cell r="F3838">
            <v>38238</v>
          </cell>
          <cell r="G3838">
            <v>42.77</v>
          </cell>
          <cell r="H3838">
            <v>42.84</v>
          </cell>
          <cell r="I3838">
            <v>42.52</v>
          </cell>
          <cell r="J3838">
            <v>42.15</v>
          </cell>
          <cell r="K3838">
            <v>41.8</v>
          </cell>
          <cell r="L3838">
            <v>41.45</v>
          </cell>
          <cell r="M3838">
            <v>41.09</v>
          </cell>
          <cell r="N3838">
            <v>40.729999999999997</v>
          </cell>
          <cell r="O3838">
            <v>40.369999999999997</v>
          </cell>
          <cell r="P3838">
            <v>40</v>
          </cell>
          <cell r="Q3838">
            <v>39.68</v>
          </cell>
          <cell r="R3838">
            <v>39.409999999999997</v>
          </cell>
        </row>
        <row r="3839">
          <cell r="A3839">
            <v>2004</v>
          </cell>
          <cell r="B3839" t="str">
            <v>SEP</v>
          </cell>
          <cell r="C3839" t="str">
            <v>SEP - 2004</v>
          </cell>
          <cell r="D3839">
            <v>38240</v>
          </cell>
          <cell r="E3839">
            <v>9</v>
          </cell>
          <cell r="F3839">
            <v>38239</v>
          </cell>
          <cell r="G3839">
            <v>44.61</v>
          </cell>
          <cell r="H3839">
            <v>44.63</v>
          </cell>
          <cell r="I3839">
            <v>44.2</v>
          </cell>
          <cell r="J3839">
            <v>43.73</v>
          </cell>
          <cell r="K3839">
            <v>43.31</v>
          </cell>
          <cell r="L3839">
            <v>42.89</v>
          </cell>
          <cell r="M3839">
            <v>42.46</v>
          </cell>
          <cell r="N3839">
            <v>42.03</v>
          </cell>
          <cell r="O3839">
            <v>41.61</v>
          </cell>
          <cell r="P3839">
            <v>41.2</v>
          </cell>
          <cell r="Q3839">
            <v>40.840000000000003</v>
          </cell>
          <cell r="R3839">
            <v>40.53</v>
          </cell>
        </row>
        <row r="3840">
          <cell r="A3840">
            <v>2004</v>
          </cell>
          <cell r="B3840" t="str">
            <v>SEP</v>
          </cell>
          <cell r="C3840" t="str">
            <v>SEP - 2004</v>
          </cell>
          <cell r="D3840">
            <v>38240</v>
          </cell>
          <cell r="E3840">
            <v>10</v>
          </cell>
          <cell r="F3840">
            <v>38240</v>
          </cell>
          <cell r="G3840">
            <v>42.81</v>
          </cell>
          <cell r="H3840">
            <v>42.84</v>
          </cell>
          <cell r="I3840">
            <v>42.44</v>
          </cell>
          <cell r="J3840">
            <v>42</v>
          </cell>
          <cell r="K3840">
            <v>41.61</v>
          </cell>
          <cell r="L3840">
            <v>41.22</v>
          </cell>
          <cell r="M3840">
            <v>40.799999999999997</v>
          </cell>
          <cell r="N3840">
            <v>40.380000000000003</v>
          </cell>
          <cell r="O3840">
            <v>39.97</v>
          </cell>
          <cell r="P3840">
            <v>39.590000000000003</v>
          </cell>
          <cell r="Q3840">
            <v>39.26</v>
          </cell>
          <cell r="R3840">
            <v>38.979999999999997</v>
          </cell>
        </row>
        <row r="3841">
          <cell r="A3841">
            <v>2004</v>
          </cell>
          <cell r="B3841" t="str">
            <v>SEP</v>
          </cell>
          <cell r="C3841" t="str">
            <v>SEP - 2004</v>
          </cell>
          <cell r="D3841">
            <v>38247</v>
          </cell>
          <cell r="E3841">
            <v>13</v>
          </cell>
          <cell r="F3841">
            <v>38243</v>
          </cell>
          <cell r="G3841">
            <v>43.87</v>
          </cell>
          <cell r="H3841">
            <v>43.83</v>
          </cell>
          <cell r="I3841">
            <v>43.36</v>
          </cell>
          <cell r="J3841">
            <v>42.86</v>
          </cell>
          <cell r="K3841">
            <v>42.42</v>
          </cell>
          <cell r="L3841">
            <v>41.98</v>
          </cell>
          <cell r="M3841">
            <v>41.54</v>
          </cell>
          <cell r="N3841">
            <v>41.11</v>
          </cell>
          <cell r="O3841">
            <v>40.69</v>
          </cell>
          <cell r="P3841">
            <v>40.29</v>
          </cell>
          <cell r="Q3841">
            <v>39.94</v>
          </cell>
          <cell r="R3841">
            <v>39.64</v>
          </cell>
        </row>
        <row r="3842">
          <cell r="A3842">
            <v>2004</v>
          </cell>
          <cell r="B3842" t="str">
            <v>SEP</v>
          </cell>
          <cell r="C3842" t="str">
            <v>SEP - 2004</v>
          </cell>
          <cell r="D3842">
            <v>38247</v>
          </cell>
          <cell r="E3842">
            <v>14</v>
          </cell>
          <cell r="F3842">
            <v>38244</v>
          </cell>
          <cell r="G3842">
            <v>44.39</v>
          </cell>
          <cell r="H3842">
            <v>44.34</v>
          </cell>
          <cell r="I3842">
            <v>43.87</v>
          </cell>
          <cell r="J3842">
            <v>43.34</v>
          </cell>
          <cell r="K3842">
            <v>42.88</v>
          </cell>
          <cell r="L3842">
            <v>42.42</v>
          </cell>
          <cell r="M3842">
            <v>41.96</v>
          </cell>
          <cell r="N3842">
            <v>41.51</v>
          </cell>
          <cell r="O3842">
            <v>41.07</v>
          </cell>
          <cell r="P3842">
            <v>40.659999999999997</v>
          </cell>
          <cell r="Q3842">
            <v>40.299999999999997</v>
          </cell>
          <cell r="R3842">
            <v>39.99</v>
          </cell>
        </row>
        <row r="3843">
          <cell r="A3843">
            <v>2004</v>
          </cell>
          <cell r="B3843" t="str">
            <v>SEP</v>
          </cell>
          <cell r="C3843" t="str">
            <v>SEP - 2004</v>
          </cell>
          <cell r="D3843">
            <v>38247</v>
          </cell>
          <cell r="E3843">
            <v>15</v>
          </cell>
          <cell r="F3843">
            <v>38245</v>
          </cell>
          <cell r="G3843">
            <v>43.58</v>
          </cell>
          <cell r="H3843">
            <v>43.51</v>
          </cell>
          <cell r="I3843">
            <v>43.1</v>
          </cell>
          <cell r="J3843">
            <v>42.6</v>
          </cell>
          <cell r="K3843">
            <v>42.15</v>
          </cell>
          <cell r="L3843">
            <v>41.7</v>
          </cell>
          <cell r="M3843">
            <v>41.25</v>
          </cell>
          <cell r="N3843">
            <v>40.81</v>
          </cell>
          <cell r="O3843">
            <v>40.380000000000003</v>
          </cell>
          <cell r="P3843">
            <v>39.99</v>
          </cell>
          <cell r="Q3843">
            <v>39.65</v>
          </cell>
          <cell r="R3843">
            <v>39.36</v>
          </cell>
        </row>
        <row r="3844">
          <cell r="A3844">
            <v>2004</v>
          </cell>
          <cell r="B3844" t="str">
            <v>SEP</v>
          </cell>
          <cell r="C3844" t="str">
            <v>SEP - 2004</v>
          </cell>
          <cell r="D3844">
            <v>38247</v>
          </cell>
          <cell r="E3844">
            <v>16</v>
          </cell>
          <cell r="F3844">
            <v>38246</v>
          </cell>
          <cell r="G3844">
            <v>43.88</v>
          </cell>
          <cell r="H3844">
            <v>43.92</v>
          </cell>
          <cell r="I3844">
            <v>43.52</v>
          </cell>
          <cell r="J3844">
            <v>43.03</v>
          </cell>
          <cell r="K3844">
            <v>42.58</v>
          </cell>
          <cell r="L3844">
            <v>42.13</v>
          </cell>
          <cell r="M3844">
            <v>41.68</v>
          </cell>
          <cell r="N3844">
            <v>41.24</v>
          </cell>
          <cell r="O3844">
            <v>40.81</v>
          </cell>
          <cell r="P3844">
            <v>40.42</v>
          </cell>
          <cell r="Q3844">
            <v>40.08</v>
          </cell>
          <cell r="R3844">
            <v>39.79</v>
          </cell>
        </row>
        <row r="3845">
          <cell r="A3845">
            <v>2004</v>
          </cell>
          <cell r="B3845" t="str">
            <v>SEP</v>
          </cell>
          <cell r="C3845" t="str">
            <v>SEP - 2004</v>
          </cell>
          <cell r="D3845">
            <v>38247</v>
          </cell>
          <cell r="E3845">
            <v>17</v>
          </cell>
          <cell r="F3845">
            <v>38247</v>
          </cell>
          <cell r="G3845">
            <v>45.59</v>
          </cell>
          <cell r="H3845">
            <v>45.59</v>
          </cell>
          <cell r="I3845">
            <v>45.02</v>
          </cell>
          <cell r="J3845">
            <v>44.42</v>
          </cell>
          <cell r="K3845">
            <v>43.87</v>
          </cell>
          <cell r="L3845">
            <v>43.33</v>
          </cell>
          <cell r="M3845">
            <v>42.8</v>
          </cell>
          <cell r="N3845">
            <v>42.28</v>
          </cell>
          <cell r="O3845">
            <v>41.77</v>
          </cell>
          <cell r="P3845">
            <v>41.3</v>
          </cell>
          <cell r="Q3845">
            <v>40.89</v>
          </cell>
          <cell r="R3845">
            <v>40.520000000000003</v>
          </cell>
        </row>
        <row r="3846">
          <cell r="A3846">
            <v>2004</v>
          </cell>
          <cell r="B3846" t="str">
            <v>SEP</v>
          </cell>
          <cell r="C3846" t="str">
            <v>SEP - 2004</v>
          </cell>
          <cell r="D3846">
            <v>38254</v>
          </cell>
          <cell r="E3846">
            <v>20</v>
          </cell>
          <cell r="F3846">
            <v>38250</v>
          </cell>
          <cell r="G3846">
            <v>46.35</v>
          </cell>
          <cell r="H3846">
            <v>46.19</v>
          </cell>
          <cell r="I3846">
            <v>45.59</v>
          </cell>
          <cell r="J3846">
            <v>44.97</v>
          </cell>
          <cell r="K3846">
            <v>44.39</v>
          </cell>
          <cell r="L3846">
            <v>43.82</v>
          </cell>
          <cell r="M3846">
            <v>43.26</v>
          </cell>
          <cell r="N3846">
            <v>42.71</v>
          </cell>
          <cell r="O3846">
            <v>42.17</v>
          </cell>
          <cell r="P3846">
            <v>41.68</v>
          </cell>
          <cell r="Q3846">
            <v>41.25</v>
          </cell>
          <cell r="R3846">
            <v>40.86</v>
          </cell>
        </row>
        <row r="3847">
          <cell r="A3847">
            <v>2004</v>
          </cell>
          <cell r="B3847" t="str">
            <v>SEP</v>
          </cell>
          <cell r="C3847" t="str">
            <v>SEP - 2004</v>
          </cell>
          <cell r="D3847">
            <v>38254</v>
          </cell>
          <cell r="E3847">
            <v>21</v>
          </cell>
          <cell r="F3847">
            <v>38251</v>
          </cell>
          <cell r="G3847">
            <v>47.1</v>
          </cell>
          <cell r="H3847">
            <v>46.76</v>
          </cell>
          <cell r="I3847">
            <v>46.16</v>
          </cell>
          <cell r="J3847">
            <v>45.52</v>
          </cell>
          <cell r="K3847">
            <v>44.92</v>
          </cell>
          <cell r="L3847">
            <v>44.33</v>
          </cell>
          <cell r="M3847">
            <v>43.75</v>
          </cell>
          <cell r="N3847">
            <v>43.18</v>
          </cell>
          <cell r="O3847">
            <v>42.62</v>
          </cell>
          <cell r="P3847">
            <v>42.11</v>
          </cell>
          <cell r="Q3847">
            <v>41.66</v>
          </cell>
          <cell r="R3847">
            <v>41.25</v>
          </cell>
        </row>
        <row r="3848">
          <cell r="A3848">
            <v>2004</v>
          </cell>
          <cell r="B3848" t="str">
            <v>SEP</v>
          </cell>
          <cell r="C3848" t="str">
            <v>SEP - 2004</v>
          </cell>
          <cell r="D3848">
            <v>38254</v>
          </cell>
          <cell r="E3848">
            <v>22</v>
          </cell>
          <cell r="F3848">
            <v>38252</v>
          </cell>
          <cell r="G3848">
            <v>48.35</v>
          </cell>
          <cell r="H3848">
            <v>47.58</v>
          </cell>
          <cell r="I3848">
            <v>46.89</v>
          </cell>
          <cell r="J3848">
            <v>46.25</v>
          </cell>
          <cell r="K3848">
            <v>45.62</v>
          </cell>
          <cell r="L3848">
            <v>45</v>
          </cell>
          <cell r="M3848">
            <v>44.39</v>
          </cell>
          <cell r="N3848">
            <v>43.79</v>
          </cell>
          <cell r="O3848">
            <v>43.23</v>
          </cell>
          <cell r="P3848">
            <v>42.73</v>
          </cell>
          <cell r="Q3848">
            <v>42.27</v>
          </cell>
          <cell r="R3848">
            <v>41.84</v>
          </cell>
        </row>
        <row r="3849">
          <cell r="A3849">
            <v>2004</v>
          </cell>
          <cell r="B3849" t="str">
            <v>SEP</v>
          </cell>
          <cell r="C3849" t="str">
            <v>SEP - 2004</v>
          </cell>
          <cell r="D3849">
            <v>38254</v>
          </cell>
          <cell r="E3849">
            <v>23</v>
          </cell>
          <cell r="F3849">
            <v>38253</v>
          </cell>
          <cell r="G3849">
            <v>48.46</v>
          </cell>
          <cell r="H3849">
            <v>47.73</v>
          </cell>
          <cell r="I3849">
            <v>47.07</v>
          </cell>
          <cell r="J3849">
            <v>46.43</v>
          </cell>
          <cell r="K3849">
            <v>45.79</v>
          </cell>
          <cell r="L3849">
            <v>45.16</v>
          </cell>
          <cell r="M3849">
            <v>44.54</v>
          </cell>
          <cell r="N3849">
            <v>43.93</v>
          </cell>
          <cell r="O3849">
            <v>43.36</v>
          </cell>
          <cell r="P3849">
            <v>42.85</v>
          </cell>
          <cell r="Q3849">
            <v>42.38</v>
          </cell>
          <cell r="R3849">
            <v>41.94</v>
          </cell>
        </row>
        <row r="3850">
          <cell r="A3850">
            <v>2004</v>
          </cell>
          <cell r="B3850" t="str">
            <v>SEP</v>
          </cell>
          <cell r="C3850" t="str">
            <v>SEP - 2004</v>
          </cell>
          <cell r="D3850">
            <v>38254</v>
          </cell>
          <cell r="E3850">
            <v>24</v>
          </cell>
          <cell r="F3850">
            <v>38254</v>
          </cell>
          <cell r="G3850">
            <v>48.88</v>
          </cell>
          <cell r="H3850">
            <v>48.08</v>
          </cell>
          <cell r="I3850">
            <v>47.42</v>
          </cell>
          <cell r="J3850">
            <v>46.8</v>
          </cell>
          <cell r="K3850">
            <v>46.16</v>
          </cell>
          <cell r="L3850">
            <v>45.53</v>
          </cell>
          <cell r="M3850">
            <v>44.91</v>
          </cell>
          <cell r="N3850">
            <v>44.3</v>
          </cell>
          <cell r="O3850">
            <v>43.72</v>
          </cell>
          <cell r="P3850">
            <v>43.2</v>
          </cell>
          <cell r="Q3850">
            <v>42.73</v>
          </cell>
          <cell r="R3850">
            <v>42.29</v>
          </cell>
        </row>
        <row r="3851">
          <cell r="A3851">
            <v>2004</v>
          </cell>
          <cell r="B3851" t="str">
            <v>SEP</v>
          </cell>
          <cell r="C3851" t="str">
            <v>SEP - 2004</v>
          </cell>
          <cell r="D3851">
            <v>38261</v>
          </cell>
          <cell r="E3851">
            <v>27</v>
          </cell>
          <cell r="F3851">
            <v>38257</v>
          </cell>
          <cell r="G3851">
            <v>49.64</v>
          </cell>
          <cell r="H3851">
            <v>48.93</v>
          </cell>
          <cell r="I3851">
            <v>48.26</v>
          </cell>
          <cell r="J3851">
            <v>47.62</v>
          </cell>
          <cell r="K3851">
            <v>46.96</v>
          </cell>
          <cell r="L3851">
            <v>46.3</v>
          </cell>
          <cell r="M3851">
            <v>45.65</v>
          </cell>
          <cell r="N3851">
            <v>45.02</v>
          </cell>
          <cell r="O3851">
            <v>44.42</v>
          </cell>
          <cell r="P3851">
            <v>43.88</v>
          </cell>
          <cell r="Q3851">
            <v>43.39</v>
          </cell>
          <cell r="R3851">
            <v>42.93</v>
          </cell>
        </row>
        <row r="3852">
          <cell r="A3852">
            <v>2004</v>
          </cell>
          <cell r="B3852" t="str">
            <v>SEP</v>
          </cell>
          <cell r="C3852" t="str">
            <v>SEP - 2004</v>
          </cell>
          <cell r="D3852">
            <v>38261</v>
          </cell>
          <cell r="E3852">
            <v>28</v>
          </cell>
          <cell r="F3852">
            <v>38258</v>
          </cell>
          <cell r="G3852">
            <v>49.9</v>
          </cell>
          <cell r="H3852">
            <v>49.19</v>
          </cell>
          <cell r="I3852">
            <v>48.49</v>
          </cell>
          <cell r="J3852">
            <v>47.84</v>
          </cell>
          <cell r="K3852">
            <v>47.17</v>
          </cell>
          <cell r="L3852">
            <v>46.51</v>
          </cell>
          <cell r="M3852">
            <v>45.86</v>
          </cell>
          <cell r="N3852">
            <v>45.22</v>
          </cell>
          <cell r="O3852">
            <v>44.61</v>
          </cell>
          <cell r="P3852">
            <v>44.06</v>
          </cell>
          <cell r="Q3852">
            <v>43.56</v>
          </cell>
          <cell r="R3852">
            <v>43.1</v>
          </cell>
        </row>
        <row r="3853">
          <cell r="A3853">
            <v>2004</v>
          </cell>
          <cell r="B3853" t="str">
            <v>SEP</v>
          </cell>
          <cell r="C3853" t="str">
            <v>SEP - 2004</v>
          </cell>
          <cell r="D3853">
            <v>38261</v>
          </cell>
          <cell r="E3853">
            <v>29</v>
          </cell>
          <cell r="F3853">
            <v>38259</v>
          </cell>
          <cell r="G3853">
            <v>49.51</v>
          </cell>
          <cell r="H3853">
            <v>48.91</v>
          </cell>
          <cell r="I3853">
            <v>48.27</v>
          </cell>
          <cell r="J3853">
            <v>47.68</v>
          </cell>
          <cell r="K3853">
            <v>47.05</v>
          </cell>
          <cell r="L3853">
            <v>46.43</v>
          </cell>
          <cell r="M3853">
            <v>45.81</v>
          </cell>
          <cell r="N3853">
            <v>45.2</v>
          </cell>
          <cell r="O3853">
            <v>44.61</v>
          </cell>
          <cell r="P3853">
            <v>44.08</v>
          </cell>
          <cell r="Q3853">
            <v>43.6</v>
          </cell>
          <cell r="R3853">
            <v>43.15</v>
          </cell>
        </row>
        <row r="3854">
          <cell r="A3854">
            <v>2004</v>
          </cell>
          <cell r="B3854" t="str">
            <v>SEP</v>
          </cell>
          <cell r="C3854" t="str">
            <v>SEP - 2004</v>
          </cell>
          <cell r="D3854">
            <v>38261</v>
          </cell>
          <cell r="E3854">
            <v>30</v>
          </cell>
          <cell r="F3854">
            <v>38260</v>
          </cell>
          <cell r="G3854">
            <v>49.64</v>
          </cell>
          <cell r="H3854">
            <v>49.21</v>
          </cell>
          <cell r="I3854">
            <v>48.58</v>
          </cell>
          <cell r="J3854">
            <v>47.96</v>
          </cell>
          <cell r="K3854">
            <v>47.3</v>
          </cell>
          <cell r="L3854">
            <v>46.64</v>
          </cell>
          <cell r="M3854">
            <v>45.99</v>
          </cell>
          <cell r="N3854">
            <v>45.36</v>
          </cell>
          <cell r="O3854">
            <v>44.76</v>
          </cell>
          <cell r="P3854">
            <v>44.22</v>
          </cell>
          <cell r="Q3854">
            <v>43.73</v>
          </cell>
          <cell r="R3854">
            <v>43.27</v>
          </cell>
        </row>
        <row r="3855">
          <cell r="A3855">
            <v>2004</v>
          </cell>
          <cell r="B3855" t="str">
            <v>OCT</v>
          </cell>
          <cell r="C3855" t="str">
            <v>OCT - 2004</v>
          </cell>
          <cell r="D3855">
            <v>38261</v>
          </cell>
          <cell r="E3855">
            <v>1</v>
          </cell>
          <cell r="F3855">
            <v>38261</v>
          </cell>
          <cell r="G3855">
            <v>50.12</v>
          </cell>
          <cell r="H3855">
            <v>49.69</v>
          </cell>
          <cell r="I3855">
            <v>49.06</v>
          </cell>
          <cell r="J3855">
            <v>48.44</v>
          </cell>
          <cell r="K3855">
            <v>47.78</v>
          </cell>
          <cell r="L3855">
            <v>47.12</v>
          </cell>
          <cell r="M3855">
            <v>46.47</v>
          </cell>
          <cell r="N3855">
            <v>45.84</v>
          </cell>
          <cell r="O3855">
            <v>45.24</v>
          </cell>
          <cell r="P3855">
            <v>44.7</v>
          </cell>
          <cell r="Q3855">
            <v>44.21</v>
          </cell>
          <cell r="R3855">
            <v>43.75</v>
          </cell>
        </row>
        <row r="3856">
          <cell r="A3856">
            <v>2004</v>
          </cell>
          <cell r="B3856" t="str">
            <v>OCT</v>
          </cell>
          <cell r="C3856" t="str">
            <v>OCT - 2004</v>
          </cell>
          <cell r="D3856">
            <v>38268</v>
          </cell>
          <cell r="E3856">
            <v>4</v>
          </cell>
          <cell r="F3856">
            <v>38264</v>
          </cell>
          <cell r="G3856">
            <v>49.91</v>
          </cell>
          <cell r="H3856">
            <v>49.51</v>
          </cell>
          <cell r="I3856">
            <v>48.92</v>
          </cell>
          <cell r="J3856">
            <v>48.33</v>
          </cell>
          <cell r="K3856">
            <v>47.68</v>
          </cell>
          <cell r="L3856">
            <v>47.03</v>
          </cell>
          <cell r="M3856">
            <v>46.38</v>
          </cell>
          <cell r="N3856">
            <v>45.75</v>
          </cell>
          <cell r="O3856">
            <v>45.15</v>
          </cell>
          <cell r="P3856">
            <v>44.61</v>
          </cell>
          <cell r="Q3856">
            <v>44.12</v>
          </cell>
          <cell r="R3856">
            <v>43.66</v>
          </cell>
        </row>
        <row r="3857">
          <cell r="A3857">
            <v>2004</v>
          </cell>
          <cell r="B3857" t="str">
            <v>OCT</v>
          </cell>
          <cell r="C3857" t="str">
            <v>OCT - 2004</v>
          </cell>
          <cell r="D3857">
            <v>38268</v>
          </cell>
          <cell r="E3857">
            <v>5</v>
          </cell>
          <cell r="F3857">
            <v>38265</v>
          </cell>
          <cell r="G3857">
            <v>51.09</v>
          </cell>
          <cell r="H3857">
            <v>50.64</v>
          </cell>
          <cell r="I3857">
            <v>50.03</v>
          </cell>
          <cell r="J3857">
            <v>49.4</v>
          </cell>
          <cell r="K3857">
            <v>48.71</v>
          </cell>
          <cell r="L3857">
            <v>48.02</v>
          </cell>
          <cell r="M3857">
            <v>47.33</v>
          </cell>
          <cell r="N3857">
            <v>46.66</v>
          </cell>
          <cell r="O3857">
            <v>46.03</v>
          </cell>
          <cell r="P3857">
            <v>45.46</v>
          </cell>
          <cell r="Q3857">
            <v>44.94</v>
          </cell>
          <cell r="R3857">
            <v>44.45</v>
          </cell>
        </row>
        <row r="3858">
          <cell r="A3858">
            <v>2004</v>
          </cell>
          <cell r="B3858" t="str">
            <v>OCT</v>
          </cell>
          <cell r="C3858" t="str">
            <v>OCT - 2004</v>
          </cell>
          <cell r="D3858">
            <v>38268</v>
          </cell>
          <cell r="E3858">
            <v>6</v>
          </cell>
          <cell r="F3858">
            <v>38266</v>
          </cell>
          <cell r="G3858">
            <v>52.02</v>
          </cell>
          <cell r="H3858">
            <v>51.53</v>
          </cell>
          <cell r="I3858">
            <v>50.89</v>
          </cell>
          <cell r="J3858">
            <v>50.25</v>
          </cell>
          <cell r="K3858">
            <v>49.54</v>
          </cell>
          <cell r="L3858">
            <v>48.82</v>
          </cell>
          <cell r="M3858">
            <v>48.1</v>
          </cell>
          <cell r="N3858">
            <v>47.41</v>
          </cell>
          <cell r="O3858">
            <v>46.75</v>
          </cell>
          <cell r="P3858">
            <v>46.16</v>
          </cell>
          <cell r="Q3858">
            <v>45.62</v>
          </cell>
          <cell r="R3858">
            <v>45.11</v>
          </cell>
        </row>
        <row r="3859">
          <cell r="A3859">
            <v>2004</v>
          </cell>
          <cell r="B3859" t="str">
            <v>OCT</v>
          </cell>
          <cell r="C3859" t="str">
            <v>OCT - 2004</v>
          </cell>
          <cell r="D3859">
            <v>38268</v>
          </cell>
          <cell r="E3859">
            <v>7</v>
          </cell>
          <cell r="F3859">
            <v>38267</v>
          </cell>
          <cell r="G3859">
            <v>52.67</v>
          </cell>
          <cell r="H3859">
            <v>52.24</v>
          </cell>
          <cell r="I3859">
            <v>51.61</v>
          </cell>
          <cell r="J3859">
            <v>50.96</v>
          </cell>
          <cell r="K3859">
            <v>50.23</v>
          </cell>
          <cell r="L3859">
            <v>49.49</v>
          </cell>
          <cell r="M3859">
            <v>48.75</v>
          </cell>
          <cell r="N3859">
            <v>48.04</v>
          </cell>
          <cell r="O3859">
            <v>47.36</v>
          </cell>
          <cell r="P3859">
            <v>46.75</v>
          </cell>
          <cell r="Q3859">
            <v>46.19</v>
          </cell>
          <cell r="R3859">
            <v>45.66</v>
          </cell>
        </row>
        <row r="3860">
          <cell r="A3860">
            <v>2004</v>
          </cell>
          <cell r="B3860" t="str">
            <v>OCT</v>
          </cell>
          <cell r="C3860" t="str">
            <v>OCT - 2004</v>
          </cell>
          <cell r="D3860">
            <v>38268</v>
          </cell>
          <cell r="E3860">
            <v>8</v>
          </cell>
          <cell r="F3860">
            <v>38268</v>
          </cell>
          <cell r="G3860">
            <v>53.31</v>
          </cell>
          <cell r="H3860">
            <v>52.94</v>
          </cell>
          <cell r="I3860">
            <v>52.36</v>
          </cell>
          <cell r="J3860">
            <v>51.71</v>
          </cell>
          <cell r="K3860">
            <v>50.99</v>
          </cell>
          <cell r="L3860">
            <v>50.26</v>
          </cell>
          <cell r="M3860">
            <v>49.54</v>
          </cell>
          <cell r="N3860">
            <v>48.84</v>
          </cell>
          <cell r="O3860">
            <v>48.18</v>
          </cell>
          <cell r="P3860">
            <v>47.58</v>
          </cell>
          <cell r="Q3860">
            <v>47.03</v>
          </cell>
          <cell r="R3860">
            <v>46.51</v>
          </cell>
        </row>
        <row r="3861">
          <cell r="A3861">
            <v>2004</v>
          </cell>
          <cell r="B3861" t="str">
            <v>OCT</v>
          </cell>
          <cell r="C3861" t="str">
            <v>OCT - 2004</v>
          </cell>
          <cell r="D3861">
            <v>38275</v>
          </cell>
          <cell r="E3861">
            <v>11</v>
          </cell>
          <cell r="F3861">
            <v>38271</v>
          </cell>
          <cell r="G3861">
            <v>53.64</v>
          </cell>
          <cell r="H3861">
            <v>53.34</v>
          </cell>
          <cell r="I3861">
            <v>52.79</v>
          </cell>
          <cell r="J3861">
            <v>52.14</v>
          </cell>
          <cell r="K3861">
            <v>51.44</v>
          </cell>
          <cell r="L3861">
            <v>50.73</v>
          </cell>
          <cell r="M3861">
            <v>50.03</v>
          </cell>
          <cell r="N3861">
            <v>49.34</v>
          </cell>
          <cell r="O3861">
            <v>48.68</v>
          </cell>
          <cell r="P3861">
            <v>48.08</v>
          </cell>
          <cell r="Q3861">
            <v>47.53</v>
          </cell>
          <cell r="R3861">
            <v>47.04</v>
          </cell>
        </row>
        <row r="3862">
          <cell r="A3862">
            <v>2004</v>
          </cell>
          <cell r="B3862" t="str">
            <v>OCT</v>
          </cell>
          <cell r="C3862" t="str">
            <v>OCT - 2004</v>
          </cell>
          <cell r="D3862">
            <v>38275</v>
          </cell>
          <cell r="E3862">
            <v>12</v>
          </cell>
          <cell r="F3862">
            <v>38272</v>
          </cell>
          <cell r="G3862">
            <v>52.51</v>
          </cell>
          <cell r="H3862">
            <v>52.18</v>
          </cell>
          <cell r="I3862">
            <v>51.67</v>
          </cell>
          <cell r="J3862">
            <v>51.06</v>
          </cell>
          <cell r="K3862">
            <v>50.41</v>
          </cell>
          <cell r="L3862">
            <v>49.74</v>
          </cell>
          <cell r="M3862">
            <v>49.08</v>
          </cell>
          <cell r="N3862">
            <v>48.43</v>
          </cell>
          <cell r="O3862">
            <v>47.8</v>
          </cell>
          <cell r="P3862">
            <v>47.22</v>
          </cell>
          <cell r="Q3862">
            <v>46.7</v>
          </cell>
          <cell r="R3862">
            <v>46.24</v>
          </cell>
        </row>
        <row r="3863">
          <cell r="A3863">
            <v>2004</v>
          </cell>
          <cell r="B3863" t="str">
            <v>OCT</v>
          </cell>
          <cell r="C3863" t="str">
            <v>OCT - 2004</v>
          </cell>
          <cell r="D3863">
            <v>38275</v>
          </cell>
          <cell r="E3863">
            <v>13</v>
          </cell>
          <cell r="F3863">
            <v>38273</v>
          </cell>
          <cell r="G3863">
            <v>53.64</v>
          </cell>
          <cell r="H3863">
            <v>53.14</v>
          </cell>
          <cell r="I3863">
            <v>52.62</v>
          </cell>
          <cell r="J3863">
            <v>51.99</v>
          </cell>
          <cell r="K3863">
            <v>51.32</v>
          </cell>
          <cell r="L3863">
            <v>50.64</v>
          </cell>
          <cell r="M3863">
            <v>49.96</v>
          </cell>
          <cell r="N3863">
            <v>49.29</v>
          </cell>
          <cell r="O3863">
            <v>48.64</v>
          </cell>
          <cell r="P3863">
            <v>48.04</v>
          </cell>
          <cell r="Q3863">
            <v>47.5</v>
          </cell>
          <cell r="R3863">
            <v>47.01</v>
          </cell>
        </row>
        <row r="3864">
          <cell r="A3864">
            <v>2004</v>
          </cell>
          <cell r="B3864" t="str">
            <v>OCT</v>
          </cell>
          <cell r="C3864" t="str">
            <v>OCT - 2004</v>
          </cell>
          <cell r="D3864">
            <v>38275</v>
          </cell>
          <cell r="E3864">
            <v>14</v>
          </cell>
          <cell r="F3864">
            <v>38274</v>
          </cell>
          <cell r="G3864">
            <v>54.76</v>
          </cell>
          <cell r="H3864">
            <v>54.06</v>
          </cell>
          <cell r="I3864">
            <v>53.47</v>
          </cell>
          <cell r="J3864">
            <v>52.77</v>
          </cell>
          <cell r="K3864">
            <v>52.06</v>
          </cell>
          <cell r="L3864">
            <v>51.34</v>
          </cell>
          <cell r="M3864">
            <v>50.63</v>
          </cell>
          <cell r="N3864">
            <v>49.92</v>
          </cell>
          <cell r="O3864">
            <v>49.22</v>
          </cell>
          <cell r="P3864">
            <v>48.57</v>
          </cell>
          <cell r="Q3864">
            <v>47.99</v>
          </cell>
          <cell r="R3864">
            <v>47.46</v>
          </cell>
        </row>
        <row r="3865">
          <cell r="A3865">
            <v>2004</v>
          </cell>
          <cell r="B3865" t="str">
            <v>OCT</v>
          </cell>
          <cell r="C3865" t="str">
            <v>OCT - 2004</v>
          </cell>
          <cell r="D3865">
            <v>38275</v>
          </cell>
          <cell r="E3865">
            <v>15</v>
          </cell>
          <cell r="F3865">
            <v>38275</v>
          </cell>
          <cell r="G3865">
            <v>54.93</v>
          </cell>
          <cell r="H3865">
            <v>53.97</v>
          </cell>
          <cell r="I3865">
            <v>53.4</v>
          </cell>
          <cell r="J3865">
            <v>52.72</v>
          </cell>
          <cell r="K3865">
            <v>52.01</v>
          </cell>
          <cell r="L3865">
            <v>51.29</v>
          </cell>
          <cell r="M3865">
            <v>50.58</v>
          </cell>
          <cell r="N3865">
            <v>49.88</v>
          </cell>
          <cell r="O3865">
            <v>49.2</v>
          </cell>
          <cell r="P3865">
            <v>48.55</v>
          </cell>
          <cell r="Q3865">
            <v>47.97</v>
          </cell>
          <cell r="R3865">
            <v>47.46</v>
          </cell>
        </row>
        <row r="3866">
          <cell r="A3866">
            <v>2004</v>
          </cell>
          <cell r="B3866" t="str">
            <v>OCT</v>
          </cell>
          <cell r="C3866" t="str">
            <v>OCT - 2004</v>
          </cell>
          <cell r="D3866">
            <v>38282</v>
          </cell>
          <cell r="E3866">
            <v>18</v>
          </cell>
          <cell r="F3866">
            <v>38278</v>
          </cell>
          <cell r="G3866">
            <v>53.67</v>
          </cell>
          <cell r="H3866">
            <v>52.84</v>
          </cell>
          <cell r="I3866">
            <v>52.31</v>
          </cell>
          <cell r="J3866">
            <v>51.7</v>
          </cell>
          <cell r="K3866">
            <v>51.04</v>
          </cell>
          <cell r="L3866">
            <v>50.38</v>
          </cell>
          <cell r="M3866">
            <v>49.72</v>
          </cell>
          <cell r="N3866">
            <v>49.07</v>
          </cell>
          <cell r="O3866">
            <v>48.44</v>
          </cell>
          <cell r="P3866">
            <v>47.85</v>
          </cell>
          <cell r="Q3866">
            <v>47.32</v>
          </cell>
          <cell r="R3866">
            <v>46.85</v>
          </cell>
        </row>
        <row r="3867">
          <cell r="A3867">
            <v>2004</v>
          </cell>
          <cell r="B3867" t="str">
            <v>OCT</v>
          </cell>
          <cell r="C3867" t="str">
            <v>OCT - 2004</v>
          </cell>
          <cell r="D3867">
            <v>38282</v>
          </cell>
          <cell r="E3867">
            <v>19</v>
          </cell>
          <cell r="F3867">
            <v>38279</v>
          </cell>
          <cell r="G3867">
            <v>53.29</v>
          </cell>
          <cell r="H3867">
            <v>52.64</v>
          </cell>
          <cell r="I3867">
            <v>52.14</v>
          </cell>
          <cell r="J3867">
            <v>51.56</v>
          </cell>
          <cell r="K3867">
            <v>50.92</v>
          </cell>
          <cell r="L3867">
            <v>50.28</v>
          </cell>
          <cell r="M3867">
            <v>49.64</v>
          </cell>
          <cell r="N3867">
            <v>49.01</v>
          </cell>
          <cell r="O3867">
            <v>48.4</v>
          </cell>
          <cell r="P3867">
            <v>47.82</v>
          </cell>
          <cell r="Q3867">
            <v>47.3</v>
          </cell>
          <cell r="R3867">
            <v>46.85</v>
          </cell>
        </row>
        <row r="3868">
          <cell r="A3868">
            <v>2004</v>
          </cell>
          <cell r="B3868" t="str">
            <v>OCT</v>
          </cell>
          <cell r="C3868" t="str">
            <v>OCT - 2004</v>
          </cell>
          <cell r="D3868">
            <v>38282</v>
          </cell>
          <cell r="E3868">
            <v>20</v>
          </cell>
          <cell r="F3868">
            <v>38280</v>
          </cell>
          <cell r="G3868">
            <v>54.92</v>
          </cell>
          <cell r="H3868">
            <v>54.41</v>
          </cell>
          <cell r="I3868">
            <v>53.93</v>
          </cell>
          <cell r="J3868">
            <v>53.31</v>
          </cell>
          <cell r="K3868">
            <v>52.6</v>
          </cell>
          <cell r="L3868">
            <v>51.9</v>
          </cell>
          <cell r="M3868">
            <v>51.2</v>
          </cell>
          <cell r="N3868">
            <v>50.51</v>
          </cell>
          <cell r="O3868">
            <v>49.85</v>
          </cell>
          <cell r="P3868">
            <v>49.23</v>
          </cell>
          <cell r="Q3868">
            <v>48.67</v>
          </cell>
          <cell r="R3868">
            <v>48.17</v>
          </cell>
        </row>
        <row r="3869">
          <cell r="A3869">
            <v>2004</v>
          </cell>
          <cell r="B3869" t="str">
            <v>OCT</v>
          </cell>
          <cell r="C3869" t="str">
            <v>OCT - 2004</v>
          </cell>
          <cell r="D3869">
            <v>38282</v>
          </cell>
          <cell r="E3869">
            <v>21</v>
          </cell>
          <cell r="F3869">
            <v>38281</v>
          </cell>
          <cell r="G3869">
            <v>54.47</v>
          </cell>
          <cell r="H3869">
            <v>54.05</v>
          </cell>
          <cell r="I3869">
            <v>53.45</v>
          </cell>
          <cell r="J3869">
            <v>52.74</v>
          </cell>
          <cell r="K3869">
            <v>52.02</v>
          </cell>
          <cell r="L3869">
            <v>51.3</v>
          </cell>
          <cell r="M3869">
            <v>50.6</v>
          </cell>
          <cell r="N3869">
            <v>49.93</v>
          </cell>
          <cell r="O3869">
            <v>49.29</v>
          </cell>
          <cell r="P3869">
            <v>48.71</v>
          </cell>
          <cell r="Q3869">
            <v>48.2</v>
          </cell>
          <cell r="R3869">
            <v>47.75</v>
          </cell>
        </row>
        <row r="3870">
          <cell r="A3870">
            <v>2004</v>
          </cell>
          <cell r="B3870" t="str">
            <v>OCT</v>
          </cell>
          <cell r="C3870" t="str">
            <v>OCT - 2004</v>
          </cell>
          <cell r="D3870">
            <v>38282</v>
          </cell>
          <cell r="E3870">
            <v>22</v>
          </cell>
          <cell r="F3870">
            <v>38282</v>
          </cell>
          <cell r="G3870">
            <v>55.17</v>
          </cell>
          <cell r="H3870">
            <v>54.69</v>
          </cell>
          <cell r="I3870">
            <v>54.04</v>
          </cell>
          <cell r="J3870">
            <v>53.28</v>
          </cell>
          <cell r="K3870">
            <v>52.51</v>
          </cell>
          <cell r="L3870">
            <v>51.74</v>
          </cell>
          <cell r="M3870">
            <v>51.01</v>
          </cell>
          <cell r="N3870">
            <v>50.31</v>
          </cell>
          <cell r="O3870">
            <v>49.64</v>
          </cell>
          <cell r="P3870">
            <v>49.02</v>
          </cell>
          <cell r="Q3870">
            <v>48.47</v>
          </cell>
          <cell r="R3870">
            <v>47.98</v>
          </cell>
        </row>
        <row r="3871">
          <cell r="A3871">
            <v>2004</v>
          </cell>
          <cell r="B3871" t="str">
            <v>OCT</v>
          </cell>
          <cell r="C3871" t="str">
            <v>OCT - 2004</v>
          </cell>
          <cell r="D3871">
            <v>38289</v>
          </cell>
          <cell r="E3871">
            <v>25</v>
          </cell>
          <cell r="F3871">
            <v>38285</v>
          </cell>
          <cell r="G3871">
            <v>54.54</v>
          </cell>
          <cell r="H3871">
            <v>54.17</v>
          </cell>
          <cell r="I3871">
            <v>53.6</v>
          </cell>
          <cell r="J3871">
            <v>52.88</v>
          </cell>
          <cell r="K3871">
            <v>52.14</v>
          </cell>
          <cell r="L3871">
            <v>51.41</v>
          </cell>
          <cell r="M3871">
            <v>50.71</v>
          </cell>
          <cell r="N3871">
            <v>50.03</v>
          </cell>
          <cell r="O3871">
            <v>49.39</v>
          </cell>
          <cell r="P3871">
            <v>48.78</v>
          </cell>
          <cell r="Q3871">
            <v>48.24</v>
          </cell>
          <cell r="R3871">
            <v>47.76</v>
          </cell>
        </row>
        <row r="3872">
          <cell r="A3872">
            <v>2004</v>
          </cell>
          <cell r="B3872" t="str">
            <v>OCT</v>
          </cell>
          <cell r="C3872" t="str">
            <v>OCT - 2004</v>
          </cell>
          <cell r="D3872">
            <v>38289</v>
          </cell>
          <cell r="E3872">
            <v>26</v>
          </cell>
          <cell r="F3872">
            <v>38286</v>
          </cell>
          <cell r="G3872">
            <v>55.17</v>
          </cell>
          <cell r="H3872">
            <v>54.76</v>
          </cell>
          <cell r="I3872">
            <v>54.25</v>
          </cell>
          <cell r="J3872">
            <v>53.58</v>
          </cell>
          <cell r="K3872">
            <v>52.88</v>
          </cell>
          <cell r="L3872">
            <v>52.17</v>
          </cell>
          <cell r="M3872">
            <v>51.49</v>
          </cell>
          <cell r="N3872">
            <v>50.83</v>
          </cell>
          <cell r="O3872">
            <v>50.2</v>
          </cell>
          <cell r="P3872">
            <v>49.62</v>
          </cell>
          <cell r="Q3872">
            <v>49.09</v>
          </cell>
          <cell r="R3872">
            <v>48.62</v>
          </cell>
        </row>
        <row r="3873">
          <cell r="A3873">
            <v>2004</v>
          </cell>
          <cell r="B3873" t="str">
            <v>OCT</v>
          </cell>
          <cell r="C3873" t="str">
            <v>OCT - 2004</v>
          </cell>
          <cell r="D3873">
            <v>38289</v>
          </cell>
          <cell r="E3873">
            <v>27</v>
          </cell>
          <cell r="F3873">
            <v>38287</v>
          </cell>
          <cell r="G3873">
            <v>52.46</v>
          </cell>
          <cell r="H3873">
            <v>52.17</v>
          </cell>
          <cell r="I3873">
            <v>51.81</v>
          </cell>
          <cell r="J3873">
            <v>51.29</v>
          </cell>
          <cell r="K3873">
            <v>50.74</v>
          </cell>
          <cell r="L3873">
            <v>50.18</v>
          </cell>
          <cell r="M3873">
            <v>49.62</v>
          </cell>
          <cell r="N3873">
            <v>49.07</v>
          </cell>
          <cell r="O3873">
            <v>48.54</v>
          </cell>
          <cell r="P3873">
            <v>48.05</v>
          </cell>
          <cell r="Q3873">
            <v>47.59</v>
          </cell>
          <cell r="R3873">
            <v>47.18</v>
          </cell>
        </row>
        <row r="3874">
          <cell r="A3874">
            <v>2004</v>
          </cell>
          <cell r="B3874" t="str">
            <v>OCT</v>
          </cell>
          <cell r="C3874" t="str">
            <v>OCT - 2004</v>
          </cell>
          <cell r="D3874">
            <v>38289</v>
          </cell>
          <cell r="E3874">
            <v>28</v>
          </cell>
          <cell r="F3874">
            <v>38288</v>
          </cell>
          <cell r="G3874">
            <v>50.92</v>
          </cell>
          <cell r="H3874">
            <v>50.74</v>
          </cell>
          <cell r="I3874">
            <v>50.45</v>
          </cell>
          <cell r="J3874">
            <v>50</v>
          </cell>
          <cell r="K3874">
            <v>49.49</v>
          </cell>
          <cell r="L3874">
            <v>48.97</v>
          </cell>
          <cell r="M3874">
            <v>48.45</v>
          </cell>
          <cell r="N3874">
            <v>47.93</v>
          </cell>
          <cell r="O3874">
            <v>47.43</v>
          </cell>
          <cell r="P3874">
            <v>46.97</v>
          </cell>
          <cell r="Q3874">
            <v>46.54</v>
          </cell>
          <cell r="R3874">
            <v>46.15</v>
          </cell>
        </row>
        <row r="3875">
          <cell r="A3875">
            <v>2004</v>
          </cell>
          <cell r="B3875" t="str">
            <v>OCT</v>
          </cell>
          <cell r="C3875" t="str">
            <v>OCT - 2004</v>
          </cell>
          <cell r="D3875">
            <v>38289</v>
          </cell>
          <cell r="E3875">
            <v>29</v>
          </cell>
          <cell r="F3875">
            <v>38289</v>
          </cell>
          <cell r="G3875">
            <v>51.76</v>
          </cell>
          <cell r="H3875">
            <v>51.6</v>
          </cell>
          <cell r="I3875">
            <v>51.31</v>
          </cell>
          <cell r="J3875">
            <v>50.86</v>
          </cell>
          <cell r="K3875">
            <v>50.35</v>
          </cell>
          <cell r="L3875">
            <v>49.83</v>
          </cell>
          <cell r="M3875">
            <v>49.31</v>
          </cell>
          <cell r="N3875">
            <v>48.79</v>
          </cell>
          <cell r="O3875">
            <v>48.29</v>
          </cell>
          <cell r="P3875">
            <v>47.83</v>
          </cell>
          <cell r="Q3875">
            <v>47.4</v>
          </cell>
          <cell r="R3875">
            <v>47.01</v>
          </cell>
        </row>
        <row r="3876">
          <cell r="A3876">
            <v>2004</v>
          </cell>
          <cell r="B3876" t="str">
            <v>NOV</v>
          </cell>
          <cell r="C3876" t="str">
            <v>NOV - 2004</v>
          </cell>
          <cell r="D3876">
            <v>38296</v>
          </cell>
          <cell r="E3876">
            <v>1</v>
          </cell>
          <cell r="F3876">
            <v>38292</v>
          </cell>
          <cell r="G3876">
            <v>50.13</v>
          </cell>
          <cell r="H3876">
            <v>50.01</v>
          </cell>
          <cell r="I3876">
            <v>49.73</v>
          </cell>
          <cell r="J3876">
            <v>49.3</v>
          </cell>
          <cell r="K3876">
            <v>48.83</v>
          </cell>
          <cell r="L3876">
            <v>48.36</v>
          </cell>
          <cell r="M3876">
            <v>47.89</v>
          </cell>
          <cell r="N3876">
            <v>47.41</v>
          </cell>
          <cell r="O3876">
            <v>46.95</v>
          </cell>
          <cell r="P3876">
            <v>46.52</v>
          </cell>
          <cell r="Q3876">
            <v>46.13</v>
          </cell>
          <cell r="R3876">
            <v>45.77</v>
          </cell>
        </row>
        <row r="3877">
          <cell r="A3877">
            <v>2004</v>
          </cell>
          <cell r="B3877" t="str">
            <v>NOV</v>
          </cell>
          <cell r="C3877" t="str">
            <v>NOV - 2004</v>
          </cell>
          <cell r="D3877">
            <v>38296</v>
          </cell>
          <cell r="E3877">
            <v>2</v>
          </cell>
          <cell r="F3877">
            <v>38293</v>
          </cell>
          <cell r="G3877">
            <v>49.62</v>
          </cell>
          <cell r="H3877">
            <v>49.59</v>
          </cell>
          <cell r="I3877">
            <v>49.32</v>
          </cell>
          <cell r="J3877">
            <v>48.89</v>
          </cell>
          <cell r="K3877">
            <v>48.43</v>
          </cell>
          <cell r="L3877">
            <v>47.97</v>
          </cell>
          <cell r="M3877">
            <v>47.5</v>
          </cell>
          <cell r="N3877">
            <v>47.02</v>
          </cell>
          <cell r="O3877">
            <v>46.56</v>
          </cell>
          <cell r="P3877">
            <v>46.13</v>
          </cell>
          <cell r="Q3877">
            <v>45.74</v>
          </cell>
          <cell r="R3877">
            <v>45.38</v>
          </cell>
        </row>
        <row r="3878">
          <cell r="A3878">
            <v>2004</v>
          </cell>
          <cell r="B3878" t="str">
            <v>NOV</v>
          </cell>
          <cell r="C3878" t="str">
            <v>NOV - 2004</v>
          </cell>
          <cell r="D3878">
            <v>38296</v>
          </cell>
          <cell r="E3878">
            <v>3</v>
          </cell>
          <cell r="F3878">
            <v>38294</v>
          </cell>
          <cell r="G3878">
            <v>50.88</v>
          </cell>
          <cell r="H3878">
            <v>50.82</v>
          </cell>
          <cell r="I3878">
            <v>50.51</v>
          </cell>
          <cell r="J3878">
            <v>50.05</v>
          </cell>
          <cell r="K3878">
            <v>49.55</v>
          </cell>
          <cell r="L3878">
            <v>49.05</v>
          </cell>
          <cell r="M3878">
            <v>48.55</v>
          </cell>
          <cell r="N3878">
            <v>48.05</v>
          </cell>
          <cell r="O3878">
            <v>47.57</v>
          </cell>
          <cell r="P3878">
            <v>47.12</v>
          </cell>
          <cell r="Q3878">
            <v>46.71</v>
          </cell>
          <cell r="R3878">
            <v>46.33</v>
          </cell>
        </row>
        <row r="3879">
          <cell r="A3879">
            <v>2004</v>
          </cell>
          <cell r="B3879" t="str">
            <v>NOV</v>
          </cell>
          <cell r="C3879" t="str">
            <v>NOV - 2004</v>
          </cell>
          <cell r="D3879">
            <v>38296</v>
          </cell>
          <cell r="E3879">
            <v>4</v>
          </cell>
          <cell r="F3879">
            <v>38295</v>
          </cell>
          <cell r="G3879">
            <v>48.82</v>
          </cell>
          <cell r="H3879">
            <v>48.84</v>
          </cell>
          <cell r="I3879">
            <v>48.67</v>
          </cell>
          <cell r="J3879">
            <v>48.28</v>
          </cell>
          <cell r="K3879">
            <v>47.83</v>
          </cell>
          <cell r="L3879">
            <v>47.37</v>
          </cell>
          <cell r="M3879">
            <v>46.91</v>
          </cell>
          <cell r="N3879">
            <v>46.45</v>
          </cell>
          <cell r="O3879">
            <v>46.01</v>
          </cell>
          <cell r="P3879">
            <v>45.59</v>
          </cell>
          <cell r="Q3879">
            <v>45.2</v>
          </cell>
          <cell r="R3879">
            <v>44.84</v>
          </cell>
        </row>
        <row r="3880">
          <cell r="A3880">
            <v>2004</v>
          </cell>
          <cell r="B3880" t="str">
            <v>NOV</v>
          </cell>
          <cell r="C3880" t="str">
            <v>NOV - 2004</v>
          </cell>
          <cell r="D3880">
            <v>38296</v>
          </cell>
          <cell r="E3880">
            <v>5</v>
          </cell>
          <cell r="F3880">
            <v>38296</v>
          </cell>
          <cell r="G3880">
            <v>49.61</v>
          </cell>
          <cell r="H3880">
            <v>49.62</v>
          </cell>
          <cell r="I3880">
            <v>49.48</v>
          </cell>
          <cell r="J3880">
            <v>49.11</v>
          </cell>
          <cell r="K3880">
            <v>48.67</v>
          </cell>
          <cell r="L3880">
            <v>48.22</v>
          </cell>
          <cell r="M3880">
            <v>47.77</v>
          </cell>
          <cell r="N3880">
            <v>47.32</v>
          </cell>
          <cell r="O3880">
            <v>46.89</v>
          </cell>
          <cell r="P3880">
            <v>46.48</v>
          </cell>
          <cell r="Q3880">
            <v>46.09</v>
          </cell>
          <cell r="R3880">
            <v>45.74</v>
          </cell>
        </row>
        <row r="3881">
          <cell r="A3881">
            <v>2004</v>
          </cell>
          <cell r="B3881" t="str">
            <v>NOV</v>
          </cell>
          <cell r="C3881" t="str">
            <v>NOV - 2004</v>
          </cell>
          <cell r="D3881">
            <v>38303</v>
          </cell>
          <cell r="E3881">
            <v>8</v>
          </cell>
          <cell r="F3881">
            <v>38299</v>
          </cell>
          <cell r="G3881">
            <v>49.09</v>
          </cell>
          <cell r="H3881">
            <v>49.17</v>
          </cell>
          <cell r="I3881">
            <v>49.07</v>
          </cell>
          <cell r="J3881">
            <v>48.73</v>
          </cell>
          <cell r="K3881">
            <v>48.32</v>
          </cell>
          <cell r="L3881">
            <v>47.89</v>
          </cell>
          <cell r="M3881">
            <v>47.46</v>
          </cell>
          <cell r="N3881">
            <v>47.02</v>
          </cell>
          <cell r="O3881">
            <v>46.6</v>
          </cell>
          <cell r="P3881">
            <v>46.2</v>
          </cell>
          <cell r="Q3881">
            <v>45.82</v>
          </cell>
          <cell r="R3881">
            <v>45.48</v>
          </cell>
        </row>
        <row r="3882">
          <cell r="A3882">
            <v>2004</v>
          </cell>
          <cell r="B3882" t="str">
            <v>NOV</v>
          </cell>
          <cell r="C3882" t="str">
            <v>NOV - 2004</v>
          </cell>
          <cell r="D3882">
            <v>38303</v>
          </cell>
          <cell r="E3882">
            <v>9</v>
          </cell>
          <cell r="F3882">
            <v>38300</v>
          </cell>
          <cell r="G3882">
            <v>47.37</v>
          </cell>
          <cell r="H3882">
            <v>47.57</v>
          </cell>
          <cell r="I3882">
            <v>47.56</v>
          </cell>
          <cell r="J3882">
            <v>47.32</v>
          </cell>
          <cell r="K3882">
            <v>47</v>
          </cell>
          <cell r="L3882">
            <v>46.62</v>
          </cell>
          <cell r="M3882">
            <v>46.24</v>
          </cell>
          <cell r="N3882">
            <v>45.84</v>
          </cell>
          <cell r="O3882">
            <v>45.47</v>
          </cell>
          <cell r="P3882">
            <v>45.1</v>
          </cell>
          <cell r="Q3882">
            <v>44.75</v>
          </cell>
          <cell r="R3882">
            <v>44.43</v>
          </cell>
        </row>
        <row r="3883">
          <cell r="A3883">
            <v>2004</v>
          </cell>
          <cell r="B3883" t="str">
            <v>NOV</v>
          </cell>
          <cell r="C3883" t="str">
            <v>NOV - 2004</v>
          </cell>
          <cell r="D3883">
            <v>38303</v>
          </cell>
          <cell r="E3883">
            <v>10</v>
          </cell>
          <cell r="F3883">
            <v>38301</v>
          </cell>
          <cell r="G3883">
            <v>48.86</v>
          </cell>
          <cell r="H3883">
            <v>48.92</v>
          </cell>
          <cell r="I3883">
            <v>48.84</v>
          </cell>
          <cell r="J3883">
            <v>48.56</v>
          </cell>
          <cell r="K3883">
            <v>48.18</v>
          </cell>
          <cell r="L3883">
            <v>47.75</v>
          </cell>
          <cell r="M3883">
            <v>47.32</v>
          </cell>
          <cell r="N3883">
            <v>46.89</v>
          </cell>
          <cell r="O3883">
            <v>46.49</v>
          </cell>
          <cell r="P3883">
            <v>46.09</v>
          </cell>
          <cell r="Q3883">
            <v>45.71</v>
          </cell>
          <cell r="R3883">
            <v>45.36</v>
          </cell>
        </row>
        <row r="3884">
          <cell r="A3884">
            <v>2004</v>
          </cell>
          <cell r="B3884" t="str">
            <v>NOV</v>
          </cell>
          <cell r="C3884" t="str">
            <v>NOV - 2004</v>
          </cell>
          <cell r="D3884">
            <v>38303</v>
          </cell>
          <cell r="E3884">
            <v>11</v>
          </cell>
          <cell r="F3884">
            <v>38302</v>
          </cell>
          <cell r="G3884">
            <v>47.42</v>
          </cell>
          <cell r="H3884">
            <v>47.6</v>
          </cell>
          <cell r="I3884">
            <v>47.58</v>
          </cell>
          <cell r="J3884">
            <v>47.34</v>
          </cell>
          <cell r="K3884">
            <v>47</v>
          </cell>
          <cell r="L3884">
            <v>46.6</v>
          </cell>
          <cell r="M3884">
            <v>46.2</v>
          </cell>
          <cell r="N3884">
            <v>45.8</v>
          </cell>
          <cell r="O3884">
            <v>45.42</v>
          </cell>
          <cell r="P3884">
            <v>45.04</v>
          </cell>
          <cell r="Q3884">
            <v>44.68</v>
          </cell>
          <cell r="R3884">
            <v>44.35</v>
          </cell>
        </row>
        <row r="3885">
          <cell r="A3885">
            <v>2004</v>
          </cell>
          <cell r="B3885" t="str">
            <v>NOV</v>
          </cell>
          <cell r="C3885" t="str">
            <v>NOV - 2004</v>
          </cell>
          <cell r="D3885">
            <v>38303</v>
          </cell>
          <cell r="E3885">
            <v>12</v>
          </cell>
          <cell r="F3885">
            <v>38303</v>
          </cell>
          <cell r="G3885">
            <v>47.32</v>
          </cell>
          <cell r="H3885">
            <v>47.41</v>
          </cell>
          <cell r="I3885">
            <v>47.43</v>
          </cell>
          <cell r="J3885">
            <v>47.23</v>
          </cell>
          <cell r="K3885">
            <v>46.87</v>
          </cell>
          <cell r="L3885">
            <v>46.45</v>
          </cell>
          <cell r="M3885">
            <v>46.03</v>
          </cell>
          <cell r="N3885">
            <v>45.62</v>
          </cell>
          <cell r="O3885">
            <v>45.23</v>
          </cell>
          <cell r="P3885">
            <v>44.84</v>
          </cell>
          <cell r="Q3885">
            <v>44.47</v>
          </cell>
          <cell r="R3885">
            <v>44.13</v>
          </cell>
        </row>
        <row r="3886">
          <cell r="A3886">
            <v>2004</v>
          </cell>
          <cell r="B3886" t="str">
            <v>NOV</v>
          </cell>
          <cell r="C3886" t="str">
            <v>NOV - 2004</v>
          </cell>
          <cell r="D3886">
            <v>38310</v>
          </cell>
          <cell r="E3886">
            <v>15</v>
          </cell>
          <cell r="F3886">
            <v>38306</v>
          </cell>
          <cell r="G3886">
            <v>46.87</v>
          </cell>
          <cell r="H3886">
            <v>46.95</v>
          </cell>
          <cell r="I3886">
            <v>47.02</v>
          </cell>
          <cell r="J3886">
            <v>46.92</v>
          </cell>
          <cell r="K3886">
            <v>46.61</v>
          </cell>
          <cell r="L3886">
            <v>46.24</v>
          </cell>
          <cell r="M3886">
            <v>45.86</v>
          </cell>
          <cell r="N3886">
            <v>45.48</v>
          </cell>
          <cell r="O3886">
            <v>45.1</v>
          </cell>
          <cell r="P3886">
            <v>44.72</v>
          </cell>
          <cell r="Q3886">
            <v>44.35</v>
          </cell>
          <cell r="R3886">
            <v>44.01</v>
          </cell>
        </row>
        <row r="3887">
          <cell r="A3887">
            <v>2004</v>
          </cell>
          <cell r="B3887" t="str">
            <v>NOV</v>
          </cell>
          <cell r="C3887" t="str">
            <v>NOV - 2004</v>
          </cell>
          <cell r="D3887">
            <v>38310</v>
          </cell>
          <cell r="E3887">
            <v>16</v>
          </cell>
          <cell r="F3887">
            <v>38307</v>
          </cell>
          <cell r="G3887">
            <v>46.11</v>
          </cell>
          <cell r="H3887">
            <v>46.2</v>
          </cell>
          <cell r="I3887">
            <v>46.29</v>
          </cell>
          <cell r="J3887">
            <v>46.2</v>
          </cell>
          <cell r="K3887">
            <v>45.89</v>
          </cell>
          <cell r="L3887">
            <v>45.52</v>
          </cell>
          <cell r="M3887">
            <v>45.14</v>
          </cell>
          <cell r="N3887">
            <v>44.76</v>
          </cell>
          <cell r="O3887">
            <v>44.38</v>
          </cell>
          <cell r="P3887">
            <v>44</v>
          </cell>
          <cell r="Q3887">
            <v>43.63</v>
          </cell>
          <cell r="R3887">
            <v>43.29</v>
          </cell>
        </row>
        <row r="3888">
          <cell r="A3888">
            <v>2004</v>
          </cell>
          <cell r="B3888" t="str">
            <v>NOV</v>
          </cell>
          <cell r="C3888" t="str">
            <v>NOV - 2004</v>
          </cell>
          <cell r="D3888">
            <v>38310</v>
          </cell>
          <cell r="E3888">
            <v>17</v>
          </cell>
          <cell r="F3888">
            <v>38308</v>
          </cell>
          <cell r="G3888">
            <v>46.84</v>
          </cell>
          <cell r="H3888">
            <v>47.12</v>
          </cell>
          <cell r="I3888">
            <v>47.23</v>
          </cell>
          <cell r="J3888">
            <v>47.12</v>
          </cell>
          <cell r="K3888">
            <v>46.81</v>
          </cell>
          <cell r="L3888">
            <v>46.42</v>
          </cell>
          <cell r="M3888">
            <v>46.02</v>
          </cell>
          <cell r="N3888">
            <v>45.62</v>
          </cell>
          <cell r="O3888">
            <v>45.22</v>
          </cell>
          <cell r="P3888">
            <v>44.82</v>
          </cell>
          <cell r="Q3888">
            <v>44.44</v>
          </cell>
          <cell r="R3888">
            <v>44.09</v>
          </cell>
        </row>
        <row r="3889">
          <cell r="A3889">
            <v>2004</v>
          </cell>
          <cell r="B3889" t="str">
            <v>NOV</v>
          </cell>
          <cell r="C3889" t="str">
            <v>NOV - 2004</v>
          </cell>
          <cell r="D3889">
            <v>38310</v>
          </cell>
          <cell r="E3889">
            <v>18</v>
          </cell>
          <cell r="F3889">
            <v>38309</v>
          </cell>
          <cell r="G3889">
            <v>46.22</v>
          </cell>
          <cell r="H3889">
            <v>46.38</v>
          </cell>
          <cell r="I3889">
            <v>46.47</v>
          </cell>
          <cell r="J3889">
            <v>46.35</v>
          </cell>
          <cell r="K3889">
            <v>46.03</v>
          </cell>
          <cell r="L3889">
            <v>45.63</v>
          </cell>
          <cell r="M3889">
            <v>45.23</v>
          </cell>
          <cell r="N3889">
            <v>44.83</v>
          </cell>
          <cell r="O3889">
            <v>44.43</v>
          </cell>
          <cell r="P3889">
            <v>44.03</v>
          </cell>
          <cell r="Q3889">
            <v>43.65</v>
          </cell>
          <cell r="R3889">
            <v>43.3</v>
          </cell>
        </row>
        <row r="3890">
          <cell r="A3890">
            <v>2004</v>
          </cell>
          <cell r="B3890" t="str">
            <v>NOV</v>
          </cell>
          <cell r="C3890" t="str">
            <v>NOV - 2004</v>
          </cell>
          <cell r="D3890">
            <v>38310</v>
          </cell>
          <cell r="E3890">
            <v>19</v>
          </cell>
          <cell r="F3890">
            <v>38310</v>
          </cell>
          <cell r="G3890">
            <v>48.44</v>
          </cell>
          <cell r="H3890">
            <v>48.89</v>
          </cell>
          <cell r="I3890">
            <v>48.85</v>
          </cell>
          <cell r="J3890">
            <v>48.63</v>
          </cell>
          <cell r="K3890">
            <v>48.21</v>
          </cell>
          <cell r="L3890">
            <v>47.74</v>
          </cell>
          <cell r="M3890">
            <v>47.27</v>
          </cell>
          <cell r="N3890">
            <v>46.81</v>
          </cell>
          <cell r="O3890">
            <v>46.36</v>
          </cell>
          <cell r="P3890">
            <v>45.91</v>
          </cell>
          <cell r="Q3890">
            <v>45.48</v>
          </cell>
          <cell r="R3890">
            <v>45.1</v>
          </cell>
        </row>
        <row r="3891">
          <cell r="A3891">
            <v>2004</v>
          </cell>
          <cell r="B3891" t="str">
            <v>NOV</v>
          </cell>
          <cell r="C3891" t="str">
            <v>NOV - 2004</v>
          </cell>
          <cell r="D3891">
            <v>38317</v>
          </cell>
          <cell r="E3891">
            <v>22</v>
          </cell>
          <cell r="F3891">
            <v>38313</v>
          </cell>
          <cell r="G3891">
            <v>48.64</v>
          </cell>
          <cell r="H3891">
            <v>48.81</v>
          </cell>
          <cell r="I3891">
            <v>48.6</v>
          </cell>
          <cell r="J3891">
            <v>48.17</v>
          </cell>
          <cell r="K3891">
            <v>47.68</v>
          </cell>
          <cell r="L3891">
            <v>47.19</v>
          </cell>
          <cell r="M3891">
            <v>46.71</v>
          </cell>
          <cell r="N3891">
            <v>46.26</v>
          </cell>
          <cell r="O3891">
            <v>45.81</v>
          </cell>
          <cell r="P3891">
            <v>45.38</v>
          </cell>
          <cell r="Q3891">
            <v>45</v>
          </cell>
          <cell r="R3891">
            <v>44.65</v>
          </cell>
        </row>
        <row r="3892">
          <cell r="A3892">
            <v>2004</v>
          </cell>
          <cell r="B3892" t="str">
            <v>NOV</v>
          </cell>
          <cell r="C3892" t="str">
            <v>NOV - 2004</v>
          </cell>
          <cell r="D3892">
            <v>38317</v>
          </cell>
          <cell r="E3892">
            <v>23</v>
          </cell>
          <cell r="F3892">
            <v>38314</v>
          </cell>
          <cell r="G3892">
            <v>48.94</v>
          </cell>
          <cell r="H3892">
            <v>49.12</v>
          </cell>
          <cell r="I3892">
            <v>49.06</v>
          </cell>
          <cell r="J3892">
            <v>48.75</v>
          </cell>
          <cell r="K3892">
            <v>48.28</v>
          </cell>
          <cell r="L3892">
            <v>47.79</v>
          </cell>
          <cell r="M3892">
            <v>47.31</v>
          </cell>
          <cell r="N3892">
            <v>46.85</v>
          </cell>
          <cell r="O3892">
            <v>46.4</v>
          </cell>
          <cell r="P3892">
            <v>45.97</v>
          </cell>
          <cell r="Q3892">
            <v>45.59</v>
          </cell>
          <cell r="R3892">
            <v>45.24</v>
          </cell>
        </row>
        <row r="3893">
          <cell r="A3893">
            <v>2004</v>
          </cell>
          <cell r="B3893" t="str">
            <v>NOV</v>
          </cell>
          <cell r="C3893" t="str">
            <v>NOV - 2004</v>
          </cell>
          <cell r="D3893">
            <v>38317</v>
          </cell>
          <cell r="E3893">
            <v>24</v>
          </cell>
          <cell r="F3893">
            <v>38315</v>
          </cell>
          <cell r="G3893">
            <v>49.44</v>
          </cell>
          <cell r="H3893">
            <v>49.45</v>
          </cell>
          <cell r="I3893">
            <v>49.37</v>
          </cell>
          <cell r="J3893">
            <v>49.04</v>
          </cell>
          <cell r="K3893">
            <v>48.56</v>
          </cell>
          <cell r="L3893">
            <v>48.06</v>
          </cell>
          <cell r="M3893">
            <v>47.57</v>
          </cell>
          <cell r="N3893">
            <v>47.1</v>
          </cell>
          <cell r="O3893">
            <v>46.64</v>
          </cell>
          <cell r="P3893">
            <v>46.2</v>
          </cell>
          <cell r="Q3893">
            <v>45.81</v>
          </cell>
          <cell r="R3893">
            <v>45.45</v>
          </cell>
        </row>
        <row r="3894">
          <cell r="A3894">
            <v>2004</v>
          </cell>
          <cell r="B3894" t="str">
            <v>NOV</v>
          </cell>
          <cell r="C3894" t="str">
            <v>NOV - 2004</v>
          </cell>
          <cell r="D3894">
            <v>38317</v>
          </cell>
          <cell r="E3894">
            <v>25</v>
          </cell>
          <cell r="F3894">
            <v>38316</v>
          </cell>
        </row>
        <row r="3895">
          <cell r="A3895">
            <v>2004</v>
          </cell>
          <cell r="B3895" t="str">
            <v>NOV</v>
          </cell>
          <cell r="C3895" t="str">
            <v>NOV - 2004</v>
          </cell>
          <cell r="D3895">
            <v>38317</v>
          </cell>
          <cell r="E3895">
            <v>26</v>
          </cell>
          <cell r="F3895">
            <v>38317</v>
          </cell>
        </row>
        <row r="3896">
          <cell r="A3896">
            <v>2004</v>
          </cell>
          <cell r="B3896" t="str">
            <v>NOV</v>
          </cell>
          <cell r="C3896" t="str">
            <v>NOV - 2004</v>
          </cell>
          <cell r="D3896">
            <v>38324</v>
          </cell>
          <cell r="E3896">
            <v>29</v>
          </cell>
          <cell r="F3896">
            <v>38320</v>
          </cell>
          <cell r="G3896">
            <v>49.76</v>
          </cell>
          <cell r="H3896">
            <v>49.88</v>
          </cell>
          <cell r="I3896">
            <v>49.77</v>
          </cell>
          <cell r="J3896">
            <v>49.43</v>
          </cell>
          <cell r="K3896">
            <v>48.96</v>
          </cell>
          <cell r="L3896">
            <v>48.47</v>
          </cell>
          <cell r="M3896">
            <v>48</v>
          </cell>
          <cell r="N3896">
            <v>47.55</v>
          </cell>
          <cell r="O3896">
            <v>47.11</v>
          </cell>
          <cell r="P3896">
            <v>46.69</v>
          </cell>
          <cell r="Q3896">
            <v>46.31</v>
          </cell>
          <cell r="R3896">
            <v>45.96</v>
          </cell>
        </row>
        <row r="3897">
          <cell r="A3897">
            <v>2004</v>
          </cell>
          <cell r="B3897" t="str">
            <v>NOV</v>
          </cell>
          <cell r="C3897" t="str">
            <v>NOV - 2004</v>
          </cell>
          <cell r="D3897">
            <v>38324</v>
          </cell>
          <cell r="E3897">
            <v>30</v>
          </cell>
          <cell r="F3897">
            <v>38321</v>
          </cell>
          <cell r="G3897">
            <v>49.13</v>
          </cell>
          <cell r="H3897">
            <v>49.26</v>
          </cell>
          <cell r="I3897">
            <v>49.18</v>
          </cell>
          <cell r="J3897">
            <v>48.91</v>
          </cell>
          <cell r="K3897">
            <v>48.5</v>
          </cell>
          <cell r="L3897">
            <v>48.09</v>
          </cell>
          <cell r="M3897">
            <v>47.68</v>
          </cell>
          <cell r="N3897">
            <v>47.29</v>
          </cell>
          <cell r="O3897">
            <v>46.91</v>
          </cell>
          <cell r="P3897">
            <v>46.54</v>
          </cell>
          <cell r="Q3897">
            <v>46.19</v>
          </cell>
          <cell r="R3897">
            <v>45.87</v>
          </cell>
        </row>
        <row r="3898">
          <cell r="A3898">
            <v>2004</v>
          </cell>
          <cell r="B3898" t="str">
            <v>DEC</v>
          </cell>
          <cell r="C3898" t="str">
            <v>DEC - 2004</v>
          </cell>
          <cell r="D3898">
            <v>38324</v>
          </cell>
          <cell r="E3898">
            <v>1</v>
          </cell>
          <cell r="F3898">
            <v>38322</v>
          </cell>
          <cell r="G3898">
            <v>45.49</v>
          </cell>
          <cell r="H3898">
            <v>45.7</v>
          </cell>
          <cell r="I3898">
            <v>45.76</v>
          </cell>
          <cell r="J3898">
            <v>45.59</v>
          </cell>
          <cell r="K3898">
            <v>45.3</v>
          </cell>
          <cell r="L3898">
            <v>44.99</v>
          </cell>
          <cell r="M3898">
            <v>44.68</v>
          </cell>
          <cell r="N3898">
            <v>44.39</v>
          </cell>
          <cell r="O3898">
            <v>44.11</v>
          </cell>
          <cell r="P3898">
            <v>43.83</v>
          </cell>
          <cell r="Q3898">
            <v>43.56</v>
          </cell>
          <cell r="R3898">
            <v>43.32</v>
          </cell>
        </row>
        <row r="3899">
          <cell r="A3899">
            <v>2004</v>
          </cell>
          <cell r="B3899" t="str">
            <v>DEC</v>
          </cell>
          <cell r="C3899" t="str">
            <v>DEC - 2004</v>
          </cell>
          <cell r="D3899">
            <v>38324</v>
          </cell>
          <cell r="E3899">
            <v>2</v>
          </cell>
          <cell r="F3899">
            <v>38323</v>
          </cell>
          <cell r="G3899">
            <v>43.25</v>
          </cell>
          <cell r="H3899">
            <v>43.48</v>
          </cell>
          <cell r="I3899">
            <v>43.58</v>
          </cell>
          <cell r="J3899">
            <v>43.46</v>
          </cell>
          <cell r="K3899">
            <v>43.25</v>
          </cell>
          <cell r="L3899">
            <v>43.03</v>
          </cell>
          <cell r="M3899">
            <v>42.79</v>
          </cell>
          <cell r="N3899">
            <v>42.57</v>
          </cell>
          <cell r="O3899">
            <v>42.36</v>
          </cell>
          <cell r="P3899">
            <v>42.16</v>
          </cell>
          <cell r="Q3899">
            <v>41.97</v>
          </cell>
          <cell r="R3899">
            <v>41.79</v>
          </cell>
        </row>
        <row r="3900">
          <cell r="A3900">
            <v>2004</v>
          </cell>
          <cell r="B3900" t="str">
            <v>DEC</v>
          </cell>
          <cell r="C3900" t="str">
            <v>DEC - 2004</v>
          </cell>
          <cell r="D3900">
            <v>38324</v>
          </cell>
          <cell r="E3900">
            <v>3</v>
          </cell>
          <cell r="F3900">
            <v>38324</v>
          </cell>
          <cell r="G3900">
            <v>42.54</v>
          </cell>
          <cell r="H3900">
            <v>42.75</v>
          </cell>
          <cell r="I3900">
            <v>42.83</v>
          </cell>
          <cell r="J3900">
            <v>42.73</v>
          </cell>
          <cell r="K3900">
            <v>42.54</v>
          </cell>
          <cell r="L3900">
            <v>42.33</v>
          </cell>
          <cell r="M3900">
            <v>42.12</v>
          </cell>
          <cell r="N3900">
            <v>41.93</v>
          </cell>
          <cell r="O3900">
            <v>41.75</v>
          </cell>
          <cell r="P3900">
            <v>41.57</v>
          </cell>
          <cell r="Q3900">
            <v>41.4</v>
          </cell>
          <cell r="R3900">
            <v>41.24</v>
          </cell>
        </row>
        <row r="3901">
          <cell r="A3901">
            <v>2004</v>
          </cell>
          <cell r="B3901" t="str">
            <v>DEC</v>
          </cell>
          <cell r="C3901" t="str">
            <v>DEC - 2004</v>
          </cell>
          <cell r="D3901">
            <v>38331</v>
          </cell>
          <cell r="E3901">
            <v>6</v>
          </cell>
          <cell r="F3901">
            <v>38327</v>
          </cell>
          <cell r="G3901">
            <v>42.98</v>
          </cell>
          <cell r="H3901">
            <v>43.24</v>
          </cell>
          <cell r="I3901">
            <v>43.29</v>
          </cell>
          <cell r="J3901">
            <v>43.17</v>
          </cell>
          <cell r="K3901">
            <v>42.98</v>
          </cell>
          <cell r="L3901">
            <v>42.78</v>
          </cell>
          <cell r="M3901">
            <v>42.57</v>
          </cell>
          <cell r="N3901">
            <v>42.38</v>
          </cell>
          <cell r="O3901">
            <v>42.2</v>
          </cell>
          <cell r="P3901">
            <v>42.02</v>
          </cell>
          <cell r="Q3901">
            <v>41.84</v>
          </cell>
          <cell r="R3901">
            <v>41.67</v>
          </cell>
        </row>
        <row r="3902">
          <cell r="A3902">
            <v>2004</v>
          </cell>
          <cell r="B3902" t="str">
            <v>DEC</v>
          </cell>
          <cell r="C3902" t="str">
            <v>DEC - 2004</v>
          </cell>
          <cell r="D3902">
            <v>38331</v>
          </cell>
          <cell r="E3902">
            <v>7</v>
          </cell>
          <cell r="F3902">
            <v>38328</v>
          </cell>
          <cell r="G3902">
            <v>41.46</v>
          </cell>
          <cell r="H3902">
            <v>41.81</v>
          </cell>
          <cell r="I3902">
            <v>41.95</v>
          </cell>
          <cell r="J3902">
            <v>41.87</v>
          </cell>
          <cell r="K3902">
            <v>41.72</v>
          </cell>
          <cell r="L3902">
            <v>41.56</v>
          </cell>
          <cell r="M3902">
            <v>41.38</v>
          </cell>
          <cell r="N3902">
            <v>41.21</v>
          </cell>
          <cell r="O3902">
            <v>41.05</v>
          </cell>
          <cell r="P3902">
            <v>40.89</v>
          </cell>
          <cell r="Q3902">
            <v>40.74</v>
          </cell>
          <cell r="R3902">
            <v>40.6</v>
          </cell>
        </row>
        <row r="3903">
          <cell r="A3903">
            <v>2004</v>
          </cell>
          <cell r="B3903" t="str">
            <v>DEC</v>
          </cell>
          <cell r="C3903" t="str">
            <v>DEC - 2004</v>
          </cell>
          <cell r="D3903">
            <v>38331</v>
          </cell>
          <cell r="E3903">
            <v>8</v>
          </cell>
          <cell r="F3903">
            <v>38329</v>
          </cell>
          <cell r="G3903">
            <v>41.94</v>
          </cell>
          <cell r="H3903">
            <v>42.31</v>
          </cell>
          <cell r="I3903">
            <v>42.47</v>
          </cell>
          <cell r="J3903">
            <v>42.38</v>
          </cell>
          <cell r="K3903">
            <v>42.22</v>
          </cell>
          <cell r="L3903">
            <v>42.05</v>
          </cell>
          <cell r="M3903">
            <v>41.86</v>
          </cell>
          <cell r="N3903">
            <v>41.68</v>
          </cell>
          <cell r="O3903">
            <v>41.51</v>
          </cell>
          <cell r="P3903">
            <v>41.34</v>
          </cell>
          <cell r="Q3903">
            <v>41.18</v>
          </cell>
          <cell r="R3903">
            <v>41.03</v>
          </cell>
        </row>
        <row r="3904">
          <cell r="A3904">
            <v>2004</v>
          </cell>
          <cell r="B3904" t="str">
            <v>DEC</v>
          </cell>
          <cell r="C3904" t="str">
            <v>DEC - 2004</v>
          </cell>
          <cell r="D3904">
            <v>38331</v>
          </cell>
          <cell r="E3904">
            <v>9</v>
          </cell>
          <cell r="F3904">
            <v>38330</v>
          </cell>
          <cell r="G3904">
            <v>42.53</v>
          </cell>
          <cell r="H3904">
            <v>42.97</v>
          </cell>
          <cell r="I3904">
            <v>43.16</v>
          </cell>
          <cell r="J3904">
            <v>43.07</v>
          </cell>
          <cell r="K3904">
            <v>42.88</v>
          </cell>
          <cell r="L3904">
            <v>42.67</v>
          </cell>
          <cell r="M3904">
            <v>42.46</v>
          </cell>
          <cell r="N3904">
            <v>42.26</v>
          </cell>
          <cell r="O3904">
            <v>42.06</v>
          </cell>
          <cell r="P3904">
            <v>41.87</v>
          </cell>
          <cell r="Q3904">
            <v>41.69</v>
          </cell>
          <cell r="R3904">
            <v>41.52</v>
          </cell>
        </row>
        <row r="3905">
          <cell r="A3905">
            <v>2004</v>
          </cell>
          <cell r="B3905" t="str">
            <v>DEC</v>
          </cell>
          <cell r="C3905" t="str">
            <v>DEC - 2004</v>
          </cell>
          <cell r="D3905">
            <v>38331</v>
          </cell>
          <cell r="E3905">
            <v>10</v>
          </cell>
          <cell r="F3905">
            <v>38331</v>
          </cell>
          <cell r="G3905">
            <v>40.71</v>
          </cell>
          <cell r="H3905">
            <v>41.36</v>
          </cell>
          <cell r="I3905">
            <v>41.64</v>
          </cell>
          <cell r="J3905">
            <v>41.64</v>
          </cell>
          <cell r="K3905">
            <v>41.48</v>
          </cell>
          <cell r="L3905">
            <v>41.29</v>
          </cell>
          <cell r="M3905">
            <v>41.1</v>
          </cell>
          <cell r="N3905">
            <v>40.94</v>
          </cell>
          <cell r="O3905">
            <v>40.78</v>
          </cell>
          <cell r="P3905">
            <v>40.630000000000003</v>
          </cell>
          <cell r="Q3905">
            <v>40.479999999999997</v>
          </cell>
          <cell r="R3905">
            <v>40.340000000000003</v>
          </cell>
        </row>
        <row r="3906">
          <cell r="A3906">
            <v>2004</v>
          </cell>
          <cell r="B3906" t="str">
            <v>DEC</v>
          </cell>
          <cell r="C3906" t="str">
            <v>DEC - 2004</v>
          </cell>
          <cell r="D3906">
            <v>38338</v>
          </cell>
          <cell r="E3906">
            <v>13</v>
          </cell>
          <cell r="F3906">
            <v>38334</v>
          </cell>
          <cell r="G3906">
            <v>41.01</v>
          </cell>
          <cell r="H3906">
            <v>41.83</v>
          </cell>
          <cell r="I3906">
            <v>42.14</v>
          </cell>
          <cell r="J3906">
            <v>42.16</v>
          </cell>
          <cell r="K3906">
            <v>42.01</v>
          </cell>
          <cell r="L3906">
            <v>41.82</v>
          </cell>
          <cell r="M3906">
            <v>41.62</v>
          </cell>
          <cell r="N3906">
            <v>41.45</v>
          </cell>
          <cell r="O3906">
            <v>41.28</v>
          </cell>
          <cell r="P3906">
            <v>41.12</v>
          </cell>
          <cell r="Q3906">
            <v>40.96</v>
          </cell>
          <cell r="R3906">
            <v>40.81</v>
          </cell>
        </row>
        <row r="3907">
          <cell r="A3907">
            <v>2004</v>
          </cell>
          <cell r="B3907" t="str">
            <v>DEC</v>
          </cell>
          <cell r="C3907" t="str">
            <v>DEC - 2004</v>
          </cell>
          <cell r="D3907">
            <v>38338</v>
          </cell>
          <cell r="E3907">
            <v>14</v>
          </cell>
          <cell r="F3907">
            <v>38335</v>
          </cell>
          <cell r="G3907">
            <v>41.82</v>
          </cell>
          <cell r="H3907">
            <v>42.45</v>
          </cell>
          <cell r="I3907">
            <v>42.68</v>
          </cell>
          <cell r="J3907">
            <v>42.63</v>
          </cell>
          <cell r="K3907">
            <v>42.43</v>
          </cell>
          <cell r="L3907">
            <v>42.18</v>
          </cell>
          <cell r="M3907">
            <v>41.96</v>
          </cell>
          <cell r="N3907">
            <v>41.77</v>
          </cell>
          <cell r="O3907">
            <v>41.58</v>
          </cell>
          <cell r="P3907">
            <v>41.39</v>
          </cell>
          <cell r="Q3907">
            <v>41.21</v>
          </cell>
          <cell r="R3907">
            <v>41.04</v>
          </cell>
        </row>
        <row r="3908">
          <cell r="A3908">
            <v>2004</v>
          </cell>
          <cell r="B3908" t="str">
            <v>DEC</v>
          </cell>
          <cell r="C3908" t="str">
            <v>DEC - 2004</v>
          </cell>
          <cell r="D3908">
            <v>38338</v>
          </cell>
          <cell r="E3908">
            <v>15</v>
          </cell>
          <cell r="F3908">
            <v>38336</v>
          </cell>
          <cell r="G3908">
            <v>44.19</v>
          </cell>
          <cell r="H3908">
            <v>44.69</v>
          </cell>
          <cell r="I3908">
            <v>44.83</v>
          </cell>
          <cell r="J3908">
            <v>44.67</v>
          </cell>
          <cell r="K3908">
            <v>44.41</v>
          </cell>
          <cell r="L3908">
            <v>44.11</v>
          </cell>
          <cell r="M3908">
            <v>43.82</v>
          </cell>
          <cell r="N3908">
            <v>43.58</v>
          </cell>
          <cell r="O3908">
            <v>43.35</v>
          </cell>
          <cell r="P3908">
            <v>43.12</v>
          </cell>
          <cell r="Q3908">
            <v>42.9</v>
          </cell>
          <cell r="R3908">
            <v>42.7</v>
          </cell>
        </row>
        <row r="3909">
          <cell r="A3909">
            <v>2004</v>
          </cell>
          <cell r="B3909" t="str">
            <v>DEC</v>
          </cell>
          <cell r="C3909" t="str">
            <v>DEC - 2004</v>
          </cell>
          <cell r="D3909">
            <v>38338</v>
          </cell>
          <cell r="E3909">
            <v>16</v>
          </cell>
          <cell r="F3909">
            <v>38337</v>
          </cell>
          <cell r="G3909">
            <v>44.18</v>
          </cell>
          <cell r="H3909">
            <v>44.51</v>
          </cell>
          <cell r="I3909">
            <v>44.68</v>
          </cell>
          <cell r="J3909">
            <v>44.48</v>
          </cell>
          <cell r="K3909">
            <v>44.21</v>
          </cell>
          <cell r="L3909">
            <v>43.9</v>
          </cell>
          <cell r="M3909">
            <v>43.6</v>
          </cell>
          <cell r="N3909">
            <v>43.35</v>
          </cell>
          <cell r="O3909">
            <v>43.11</v>
          </cell>
          <cell r="P3909">
            <v>42.87</v>
          </cell>
          <cell r="Q3909">
            <v>42.65</v>
          </cell>
          <cell r="R3909">
            <v>42.45</v>
          </cell>
        </row>
        <row r="3910">
          <cell r="A3910">
            <v>2004</v>
          </cell>
          <cell r="B3910" t="str">
            <v>DEC</v>
          </cell>
          <cell r="C3910" t="str">
            <v>DEC - 2004</v>
          </cell>
          <cell r="D3910">
            <v>38338</v>
          </cell>
          <cell r="E3910">
            <v>17</v>
          </cell>
          <cell r="F3910">
            <v>38338</v>
          </cell>
          <cell r="G3910">
            <v>46.28</v>
          </cell>
          <cell r="H3910">
            <v>46.57</v>
          </cell>
          <cell r="I3910">
            <v>46.63</v>
          </cell>
          <cell r="J3910">
            <v>46.32</v>
          </cell>
          <cell r="K3910">
            <v>45.98</v>
          </cell>
          <cell r="L3910">
            <v>45.62</v>
          </cell>
          <cell r="M3910">
            <v>45.27</v>
          </cell>
          <cell r="N3910">
            <v>44.97</v>
          </cell>
          <cell r="O3910">
            <v>44.69</v>
          </cell>
          <cell r="P3910">
            <v>44.41</v>
          </cell>
          <cell r="Q3910">
            <v>44.15</v>
          </cell>
          <cell r="R3910">
            <v>43.92</v>
          </cell>
        </row>
        <row r="3911">
          <cell r="A3911">
            <v>2004</v>
          </cell>
          <cell r="B3911" t="str">
            <v>DEC</v>
          </cell>
          <cell r="C3911" t="str">
            <v>DEC - 2004</v>
          </cell>
          <cell r="D3911">
            <v>38345</v>
          </cell>
          <cell r="E3911">
            <v>20</v>
          </cell>
          <cell r="F3911">
            <v>38341</v>
          </cell>
          <cell r="G3911">
            <v>45.64</v>
          </cell>
          <cell r="H3911">
            <v>45.78</v>
          </cell>
          <cell r="I3911">
            <v>45.81</v>
          </cell>
          <cell r="J3911">
            <v>45.51</v>
          </cell>
          <cell r="K3911">
            <v>45.18</v>
          </cell>
          <cell r="L3911">
            <v>44.83</v>
          </cell>
          <cell r="M3911">
            <v>44.49</v>
          </cell>
          <cell r="N3911">
            <v>44.2</v>
          </cell>
          <cell r="O3911">
            <v>43.93</v>
          </cell>
          <cell r="P3911">
            <v>43.66</v>
          </cell>
          <cell r="Q3911">
            <v>43.41</v>
          </cell>
          <cell r="R3911">
            <v>43.19</v>
          </cell>
        </row>
        <row r="3912">
          <cell r="A3912">
            <v>2004</v>
          </cell>
          <cell r="B3912" t="str">
            <v>DEC</v>
          </cell>
          <cell r="C3912" t="str">
            <v>DEC - 2004</v>
          </cell>
          <cell r="D3912">
            <v>38345</v>
          </cell>
          <cell r="E3912">
            <v>21</v>
          </cell>
          <cell r="F3912">
            <v>38342</v>
          </cell>
          <cell r="G3912">
            <v>45.76</v>
          </cell>
          <cell r="H3912">
            <v>45.79</v>
          </cell>
          <cell r="I3912">
            <v>45.49</v>
          </cell>
          <cell r="J3912">
            <v>45.15</v>
          </cell>
          <cell r="K3912">
            <v>44.79</v>
          </cell>
          <cell r="L3912">
            <v>44.43</v>
          </cell>
          <cell r="M3912">
            <v>44.12</v>
          </cell>
          <cell r="N3912">
            <v>43.83</v>
          </cell>
          <cell r="O3912">
            <v>43.55</v>
          </cell>
          <cell r="P3912">
            <v>43.29</v>
          </cell>
          <cell r="Q3912">
            <v>43.06</v>
          </cell>
          <cell r="R3912">
            <v>42.8</v>
          </cell>
        </row>
        <row r="3913">
          <cell r="A3913">
            <v>2004</v>
          </cell>
          <cell r="B3913" t="str">
            <v>DEC</v>
          </cell>
          <cell r="C3913" t="str">
            <v>DEC - 2004</v>
          </cell>
          <cell r="D3913">
            <v>38345</v>
          </cell>
          <cell r="E3913">
            <v>22</v>
          </cell>
          <cell r="F3913">
            <v>38343</v>
          </cell>
          <cell r="G3913">
            <v>44.24</v>
          </cell>
          <cell r="H3913">
            <v>44.33</v>
          </cell>
          <cell r="I3913">
            <v>44.1</v>
          </cell>
          <cell r="J3913">
            <v>43.8</v>
          </cell>
          <cell r="K3913">
            <v>43.48</v>
          </cell>
          <cell r="L3913">
            <v>43.18</v>
          </cell>
          <cell r="M3913">
            <v>42.92</v>
          </cell>
          <cell r="N3913">
            <v>42.67</v>
          </cell>
          <cell r="O3913">
            <v>42.43</v>
          </cell>
          <cell r="P3913">
            <v>42.21</v>
          </cell>
          <cell r="Q3913">
            <v>42</v>
          </cell>
          <cell r="R3913">
            <v>41.76</v>
          </cell>
        </row>
        <row r="3914">
          <cell r="A3914">
            <v>2004</v>
          </cell>
          <cell r="B3914" t="str">
            <v>DEC</v>
          </cell>
          <cell r="C3914" t="str">
            <v>DEC - 2004</v>
          </cell>
          <cell r="D3914">
            <v>38345</v>
          </cell>
          <cell r="E3914">
            <v>23</v>
          </cell>
          <cell r="F3914">
            <v>38344</v>
          </cell>
          <cell r="G3914">
            <v>44.18</v>
          </cell>
          <cell r="H3914">
            <v>44.26</v>
          </cell>
          <cell r="I3914">
            <v>44.08</v>
          </cell>
          <cell r="J3914">
            <v>43.78</v>
          </cell>
          <cell r="K3914">
            <v>43.46</v>
          </cell>
          <cell r="L3914">
            <v>43.16</v>
          </cell>
          <cell r="M3914">
            <v>42.9</v>
          </cell>
          <cell r="N3914">
            <v>42.65</v>
          </cell>
          <cell r="O3914">
            <v>42.41</v>
          </cell>
          <cell r="P3914">
            <v>42.19</v>
          </cell>
          <cell r="Q3914">
            <v>41.98</v>
          </cell>
          <cell r="R3914">
            <v>41.74</v>
          </cell>
        </row>
        <row r="3915">
          <cell r="A3915">
            <v>2004</v>
          </cell>
          <cell r="B3915" t="str">
            <v>DEC</v>
          </cell>
          <cell r="C3915" t="str">
            <v>DEC - 2004</v>
          </cell>
          <cell r="D3915">
            <v>38345</v>
          </cell>
          <cell r="E3915">
            <v>24</v>
          </cell>
          <cell r="F3915">
            <v>38345</v>
          </cell>
        </row>
        <row r="3916">
          <cell r="A3916">
            <v>2004</v>
          </cell>
          <cell r="B3916" t="str">
            <v>DEC</v>
          </cell>
          <cell r="C3916" t="str">
            <v>DEC - 2004</v>
          </cell>
          <cell r="D3916">
            <v>38352</v>
          </cell>
          <cell r="E3916">
            <v>27</v>
          </cell>
          <cell r="F3916">
            <v>38348</v>
          </cell>
          <cell r="G3916">
            <v>41.32</v>
          </cell>
          <cell r="H3916">
            <v>41.55</v>
          </cell>
          <cell r="I3916">
            <v>41.55</v>
          </cell>
          <cell r="J3916">
            <v>41.38</v>
          </cell>
          <cell r="K3916">
            <v>41.18</v>
          </cell>
          <cell r="L3916">
            <v>40.98</v>
          </cell>
          <cell r="M3916">
            <v>40.78</v>
          </cell>
          <cell r="N3916">
            <v>40.58</v>
          </cell>
          <cell r="O3916">
            <v>40.39</v>
          </cell>
          <cell r="P3916">
            <v>40.22</v>
          </cell>
          <cell r="Q3916">
            <v>40.06</v>
          </cell>
          <cell r="R3916">
            <v>39.85</v>
          </cell>
        </row>
        <row r="3917">
          <cell r="A3917">
            <v>2004</v>
          </cell>
          <cell r="B3917" t="str">
            <v>DEC</v>
          </cell>
          <cell r="C3917" t="str">
            <v>DEC - 2004</v>
          </cell>
          <cell r="D3917">
            <v>38352</v>
          </cell>
          <cell r="E3917">
            <v>28</v>
          </cell>
          <cell r="F3917">
            <v>38349</v>
          </cell>
          <cell r="G3917">
            <v>41.77</v>
          </cell>
          <cell r="H3917">
            <v>42.01</v>
          </cell>
          <cell r="I3917">
            <v>42.01</v>
          </cell>
          <cell r="J3917">
            <v>41.83</v>
          </cell>
          <cell r="K3917">
            <v>41.62</v>
          </cell>
          <cell r="L3917">
            <v>41.4</v>
          </cell>
          <cell r="M3917">
            <v>41.19</v>
          </cell>
          <cell r="N3917">
            <v>40.99</v>
          </cell>
          <cell r="O3917">
            <v>40.799999999999997</v>
          </cell>
          <cell r="P3917">
            <v>40.630000000000003</v>
          </cell>
          <cell r="Q3917">
            <v>40.47</v>
          </cell>
          <cell r="R3917">
            <v>40.26</v>
          </cell>
        </row>
        <row r="3918">
          <cell r="A3918">
            <v>2004</v>
          </cell>
          <cell r="B3918" t="str">
            <v>DEC</v>
          </cell>
          <cell r="C3918" t="str">
            <v>DEC - 2004</v>
          </cell>
          <cell r="D3918">
            <v>38352</v>
          </cell>
          <cell r="E3918">
            <v>29</v>
          </cell>
          <cell r="F3918">
            <v>38350</v>
          </cell>
          <cell r="G3918">
            <v>43.64</v>
          </cell>
          <cell r="H3918">
            <v>43.8</v>
          </cell>
          <cell r="I3918">
            <v>43.74</v>
          </cell>
          <cell r="J3918">
            <v>43.51</v>
          </cell>
          <cell r="K3918">
            <v>43.26</v>
          </cell>
          <cell r="L3918">
            <v>43.01</v>
          </cell>
          <cell r="M3918">
            <v>42.77</v>
          </cell>
          <cell r="N3918">
            <v>42.54</v>
          </cell>
          <cell r="O3918">
            <v>42.32</v>
          </cell>
          <cell r="P3918">
            <v>42.12</v>
          </cell>
          <cell r="Q3918">
            <v>41.93</v>
          </cell>
          <cell r="R3918">
            <v>41.69</v>
          </cell>
        </row>
        <row r="3919">
          <cell r="A3919">
            <v>2004</v>
          </cell>
          <cell r="B3919" t="str">
            <v>DEC</v>
          </cell>
          <cell r="C3919" t="str">
            <v>DEC - 2004</v>
          </cell>
          <cell r="D3919">
            <v>38352</v>
          </cell>
          <cell r="E3919">
            <v>30</v>
          </cell>
          <cell r="F3919">
            <v>38351</v>
          </cell>
          <cell r="G3919">
            <v>43.45</v>
          </cell>
          <cell r="H3919">
            <v>43.63</v>
          </cell>
          <cell r="I3919">
            <v>43.57</v>
          </cell>
          <cell r="J3919">
            <v>43.32</v>
          </cell>
          <cell r="K3919">
            <v>43.05</v>
          </cell>
          <cell r="L3919">
            <v>42.79</v>
          </cell>
          <cell r="M3919">
            <v>42.55</v>
          </cell>
          <cell r="N3919">
            <v>42.32</v>
          </cell>
          <cell r="O3919">
            <v>42.1</v>
          </cell>
          <cell r="P3919">
            <v>41.9</v>
          </cell>
          <cell r="Q3919">
            <v>41.71</v>
          </cell>
          <cell r="R3919">
            <v>41.47</v>
          </cell>
        </row>
        <row r="3920">
          <cell r="A3920">
            <v>2004</v>
          </cell>
          <cell r="B3920" t="str">
            <v>DEC</v>
          </cell>
          <cell r="C3920" t="str">
            <v>DEC - 2004</v>
          </cell>
          <cell r="D3920">
            <v>38352</v>
          </cell>
          <cell r="E3920">
            <v>31</v>
          </cell>
          <cell r="F3920">
            <v>38352</v>
          </cell>
        </row>
        <row r="3921">
          <cell r="A3921">
            <v>2005</v>
          </cell>
          <cell r="B3921" t="str">
            <v>JAN</v>
          </cell>
          <cell r="C3921" t="str">
            <v>JAN - 2005</v>
          </cell>
          <cell r="D3921">
            <v>38359</v>
          </cell>
          <cell r="E3921">
            <v>3</v>
          </cell>
          <cell r="F3921">
            <v>38355</v>
          </cell>
          <cell r="G3921">
            <v>42.12</v>
          </cell>
          <cell r="H3921">
            <v>42.34</v>
          </cell>
          <cell r="I3921">
            <v>42.37</v>
          </cell>
          <cell r="J3921">
            <v>42.19</v>
          </cell>
          <cell r="K3921">
            <v>41.98</v>
          </cell>
          <cell r="L3921">
            <v>41.77</v>
          </cell>
          <cell r="M3921">
            <v>41.58</v>
          </cell>
          <cell r="N3921">
            <v>41.4</v>
          </cell>
          <cell r="O3921">
            <v>41.21</v>
          </cell>
          <cell r="P3921">
            <v>41.04</v>
          </cell>
          <cell r="Q3921">
            <v>40.880000000000003</v>
          </cell>
          <cell r="R3921">
            <v>40.659999999999997</v>
          </cell>
        </row>
        <row r="3922">
          <cell r="A3922">
            <v>2005</v>
          </cell>
          <cell r="B3922" t="str">
            <v>JAN</v>
          </cell>
          <cell r="C3922" t="str">
            <v>JAN - 2005</v>
          </cell>
          <cell r="D3922">
            <v>38359</v>
          </cell>
          <cell r="E3922">
            <v>4</v>
          </cell>
          <cell r="F3922">
            <v>38356</v>
          </cell>
          <cell r="G3922">
            <v>43.91</v>
          </cell>
          <cell r="H3922">
            <v>44.08</v>
          </cell>
          <cell r="I3922">
            <v>44.05</v>
          </cell>
          <cell r="J3922">
            <v>43.81</v>
          </cell>
          <cell r="K3922">
            <v>43.55</v>
          </cell>
          <cell r="L3922">
            <v>43.29</v>
          </cell>
          <cell r="M3922">
            <v>43.06</v>
          </cell>
          <cell r="N3922">
            <v>42.84</v>
          </cell>
          <cell r="O3922">
            <v>42.61</v>
          </cell>
          <cell r="P3922">
            <v>42.4</v>
          </cell>
          <cell r="Q3922">
            <v>42.2</v>
          </cell>
          <cell r="R3922">
            <v>41.95</v>
          </cell>
        </row>
        <row r="3923">
          <cell r="A3923">
            <v>2005</v>
          </cell>
          <cell r="B3923" t="str">
            <v>JAN</v>
          </cell>
          <cell r="C3923" t="str">
            <v>JAN - 2005</v>
          </cell>
          <cell r="D3923">
            <v>38359</v>
          </cell>
          <cell r="E3923">
            <v>5</v>
          </cell>
          <cell r="F3923">
            <v>38357</v>
          </cell>
          <cell r="G3923">
            <v>43.39</v>
          </cell>
          <cell r="H3923">
            <v>43.61</v>
          </cell>
          <cell r="I3923">
            <v>43.55</v>
          </cell>
          <cell r="J3923">
            <v>43.29</v>
          </cell>
          <cell r="K3923">
            <v>43.01</v>
          </cell>
          <cell r="L3923">
            <v>42.73</v>
          </cell>
          <cell r="M3923">
            <v>42.48</v>
          </cell>
          <cell r="N3923">
            <v>42.25</v>
          </cell>
          <cell r="O3923">
            <v>42.01</v>
          </cell>
          <cell r="P3923">
            <v>41.8</v>
          </cell>
          <cell r="Q3923">
            <v>41.61</v>
          </cell>
          <cell r="R3923">
            <v>41.36</v>
          </cell>
        </row>
        <row r="3924">
          <cell r="A3924">
            <v>2005</v>
          </cell>
          <cell r="B3924" t="str">
            <v>JAN</v>
          </cell>
          <cell r="C3924" t="str">
            <v>JAN - 2005</v>
          </cell>
          <cell r="D3924">
            <v>38359</v>
          </cell>
          <cell r="E3924">
            <v>6</v>
          </cell>
          <cell r="F3924">
            <v>38358</v>
          </cell>
          <cell r="G3924">
            <v>45.56</v>
          </cell>
          <cell r="H3924">
            <v>45.78</v>
          </cell>
          <cell r="I3924">
            <v>45.63</v>
          </cell>
          <cell r="J3924">
            <v>45.3</v>
          </cell>
          <cell r="K3924">
            <v>44.95</v>
          </cell>
          <cell r="L3924">
            <v>44.6</v>
          </cell>
          <cell r="M3924">
            <v>44.27</v>
          </cell>
          <cell r="N3924">
            <v>43.96</v>
          </cell>
          <cell r="O3924">
            <v>43.68</v>
          </cell>
          <cell r="P3924">
            <v>43.43</v>
          </cell>
          <cell r="Q3924">
            <v>43.2</v>
          </cell>
          <cell r="R3924">
            <v>42.91</v>
          </cell>
        </row>
        <row r="3925">
          <cell r="A3925">
            <v>2005</v>
          </cell>
          <cell r="B3925" t="str">
            <v>JAN</v>
          </cell>
          <cell r="C3925" t="str">
            <v>JAN - 2005</v>
          </cell>
          <cell r="D3925">
            <v>38359</v>
          </cell>
          <cell r="E3925">
            <v>7</v>
          </cell>
          <cell r="F3925">
            <v>38359</v>
          </cell>
          <cell r="G3925">
            <v>45.43</v>
          </cell>
          <cell r="H3925">
            <v>45.65</v>
          </cell>
          <cell r="I3925">
            <v>45.47</v>
          </cell>
          <cell r="J3925">
            <v>45.11</v>
          </cell>
          <cell r="K3925">
            <v>44.74</v>
          </cell>
          <cell r="L3925">
            <v>44.37</v>
          </cell>
          <cell r="M3925">
            <v>44.03</v>
          </cell>
          <cell r="N3925">
            <v>43.7</v>
          </cell>
          <cell r="O3925">
            <v>43.4</v>
          </cell>
          <cell r="P3925">
            <v>43.14</v>
          </cell>
          <cell r="Q3925">
            <v>42.91</v>
          </cell>
          <cell r="R3925">
            <v>42.6</v>
          </cell>
        </row>
        <row r="3926">
          <cell r="A3926">
            <v>2005</v>
          </cell>
          <cell r="B3926" t="str">
            <v>JAN</v>
          </cell>
          <cell r="C3926" t="str">
            <v>JAN - 2005</v>
          </cell>
          <cell r="D3926">
            <v>38366</v>
          </cell>
          <cell r="E3926">
            <v>10</v>
          </cell>
          <cell r="F3926">
            <v>38362</v>
          </cell>
          <cell r="G3926">
            <v>45.33</v>
          </cell>
          <cell r="H3926">
            <v>45.57</v>
          </cell>
          <cell r="I3926">
            <v>45.34</v>
          </cell>
          <cell r="J3926">
            <v>44.97</v>
          </cell>
          <cell r="K3926">
            <v>44.59</v>
          </cell>
          <cell r="L3926">
            <v>44.2</v>
          </cell>
          <cell r="M3926">
            <v>43.84</v>
          </cell>
          <cell r="N3926">
            <v>43.5</v>
          </cell>
          <cell r="O3926">
            <v>43.19</v>
          </cell>
          <cell r="P3926">
            <v>42.92</v>
          </cell>
          <cell r="Q3926">
            <v>42.68</v>
          </cell>
          <cell r="R3926">
            <v>42.36</v>
          </cell>
        </row>
        <row r="3927">
          <cell r="A3927">
            <v>2005</v>
          </cell>
          <cell r="B3927" t="str">
            <v>JAN</v>
          </cell>
          <cell r="C3927" t="str">
            <v>JAN - 2005</v>
          </cell>
          <cell r="D3927">
            <v>38366</v>
          </cell>
          <cell r="E3927">
            <v>11</v>
          </cell>
          <cell r="F3927">
            <v>38363</v>
          </cell>
          <cell r="G3927">
            <v>45.68</v>
          </cell>
          <cell r="H3927">
            <v>45.91</v>
          </cell>
          <cell r="I3927">
            <v>45.64</v>
          </cell>
          <cell r="J3927">
            <v>45.27</v>
          </cell>
          <cell r="K3927">
            <v>44.89</v>
          </cell>
          <cell r="L3927">
            <v>44.51</v>
          </cell>
          <cell r="M3927">
            <v>44.15</v>
          </cell>
          <cell r="N3927">
            <v>43.82</v>
          </cell>
          <cell r="O3927">
            <v>43.52</v>
          </cell>
          <cell r="P3927">
            <v>43.26</v>
          </cell>
          <cell r="Q3927">
            <v>43.02</v>
          </cell>
          <cell r="R3927">
            <v>42.7</v>
          </cell>
        </row>
        <row r="3928">
          <cell r="A3928">
            <v>2005</v>
          </cell>
          <cell r="B3928" t="str">
            <v>JAN</v>
          </cell>
          <cell r="C3928" t="str">
            <v>JAN - 2005</v>
          </cell>
          <cell r="D3928">
            <v>38366</v>
          </cell>
          <cell r="E3928">
            <v>12</v>
          </cell>
          <cell r="F3928">
            <v>38364</v>
          </cell>
          <cell r="G3928">
            <v>46.37</v>
          </cell>
          <cell r="H3928">
            <v>46.56</v>
          </cell>
          <cell r="I3928">
            <v>46.25</v>
          </cell>
          <cell r="J3928">
            <v>45.86</v>
          </cell>
          <cell r="K3928">
            <v>45.45</v>
          </cell>
          <cell r="L3928">
            <v>45.05</v>
          </cell>
          <cell r="M3928">
            <v>44.67</v>
          </cell>
          <cell r="N3928">
            <v>44.33</v>
          </cell>
          <cell r="O3928">
            <v>44.02</v>
          </cell>
          <cell r="P3928">
            <v>43.75</v>
          </cell>
          <cell r="Q3928">
            <v>43.5</v>
          </cell>
          <cell r="R3928">
            <v>43.17</v>
          </cell>
        </row>
        <row r="3929">
          <cell r="A3929">
            <v>2005</v>
          </cell>
          <cell r="B3929" t="str">
            <v>JAN</v>
          </cell>
          <cell r="C3929" t="str">
            <v>JAN - 2005</v>
          </cell>
          <cell r="D3929">
            <v>38366</v>
          </cell>
          <cell r="E3929">
            <v>13</v>
          </cell>
          <cell r="F3929">
            <v>38365</v>
          </cell>
          <cell r="G3929">
            <v>48.04</v>
          </cell>
          <cell r="H3929">
            <v>48.19</v>
          </cell>
          <cell r="I3929">
            <v>47.82</v>
          </cell>
          <cell r="J3929">
            <v>47.39</v>
          </cell>
          <cell r="K3929">
            <v>46.95</v>
          </cell>
          <cell r="L3929">
            <v>46.52</v>
          </cell>
          <cell r="M3929">
            <v>46.11</v>
          </cell>
          <cell r="N3929">
            <v>45.73</v>
          </cell>
          <cell r="O3929">
            <v>45.39</v>
          </cell>
          <cell r="P3929">
            <v>45.1</v>
          </cell>
          <cell r="Q3929">
            <v>44.85</v>
          </cell>
          <cell r="R3929">
            <v>44.5</v>
          </cell>
        </row>
        <row r="3930">
          <cell r="A3930">
            <v>2005</v>
          </cell>
          <cell r="B3930" t="str">
            <v>JAN</v>
          </cell>
          <cell r="C3930" t="str">
            <v>JAN - 2005</v>
          </cell>
          <cell r="D3930">
            <v>38366</v>
          </cell>
          <cell r="E3930">
            <v>14</v>
          </cell>
          <cell r="F3930">
            <v>38366</v>
          </cell>
          <cell r="G3930">
            <v>48.38</v>
          </cell>
          <cell r="H3930">
            <v>48.53</v>
          </cell>
          <cell r="I3930">
            <v>48.18</v>
          </cell>
          <cell r="J3930">
            <v>47.78</v>
          </cell>
          <cell r="K3930">
            <v>47.35</v>
          </cell>
          <cell r="L3930">
            <v>46.92</v>
          </cell>
          <cell r="M3930">
            <v>46.51</v>
          </cell>
          <cell r="N3930">
            <v>46.13</v>
          </cell>
          <cell r="O3930">
            <v>45.79</v>
          </cell>
          <cell r="P3930">
            <v>45.5</v>
          </cell>
          <cell r="Q3930">
            <v>45.25</v>
          </cell>
          <cell r="R3930">
            <v>44.9</v>
          </cell>
        </row>
        <row r="3931">
          <cell r="A3931">
            <v>2005</v>
          </cell>
          <cell r="B3931" t="str">
            <v>JAN</v>
          </cell>
          <cell r="C3931" t="str">
            <v>JAN - 2005</v>
          </cell>
          <cell r="D3931">
            <v>38373</v>
          </cell>
          <cell r="E3931">
            <v>17</v>
          </cell>
          <cell r="F3931">
            <v>38369</v>
          </cell>
        </row>
        <row r="3932">
          <cell r="A3932">
            <v>2005</v>
          </cell>
          <cell r="B3932" t="str">
            <v>JAN</v>
          </cell>
          <cell r="C3932" t="str">
            <v>JAN - 2005</v>
          </cell>
          <cell r="D3932">
            <v>38373</v>
          </cell>
          <cell r="E3932">
            <v>18</v>
          </cell>
          <cell r="F3932">
            <v>38370</v>
          </cell>
          <cell r="G3932">
            <v>48.38</v>
          </cell>
          <cell r="H3932">
            <v>48.48</v>
          </cell>
          <cell r="I3932">
            <v>48.28</v>
          </cell>
          <cell r="J3932">
            <v>47.93</v>
          </cell>
          <cell r="K3932">
            <v>47.53</v>
          </cell>
          <cell r="L3932">
            <v>47.12</v>
          </cell>
          <cell r="M3932">
            <v>46.72</v>
          </cell>
          <cell r="N3932">
            <v>46.36</v>
          </cell>
          <cell r="O3932">
            <v>46.03</v>
          </cell>
          <cell r="P3932">
            <v>45.76</v>
          </cell>
          <cell r="Q3932">
            <v>45.52</v>
          </cell>
          <cell r="R3932">
            <v>45.18</v>
          </cell>
        </row>
        <row r="3933">
          <cell r="A3933">
            <v>2005</v>
          </cell>
          <cell r="B3933" t="str">
            <v>JAN</v>
          </cell>
          <cell r="C3933" t="str">
            <v>JAN - 2005</v>
          </cell>
          <cell r="D3933">
            <v>38373</v>
          </cell>
          <cell r="E3933">
            <v>19</v>
          </cell>
          <cell r="F3933">
            <v>38371</v>
          </cell>
          <cell r="G3933">
            <v>47.55</v>
          </cell>
          <cell r="H3933">
            <v>47.86</v>
          </cell>
          <cell r="I3933">
            <v>47.71</v>
          </cell>
          <cell r="J3933">
            <v>47.4</v>
          </cell>
          <cell r="K3933">
            <v>47.02</v>
          </cell>
          <cell r="L3933">
            <v>46.63</v>
          </cell>
          <cell r="M3933">
            <v>46.25</v>
          </cell>
          <cell r="N3933">
            <v>45.9</v>
          </cell>
          <cell r="O3933">
            <v>45.58</v>
          </cell>
          <cell r="P3933">
            <v>45.31</v>
          </cell>
          <cell r="Q3933">
            <v>45.07</v>
          </cell>
          <cell r="R3933">
            <v>44.74</v>
          </cell>
        </row>
        <row r="3934">
          <cell r="A3934">
            <v>2005</v>
          </cell>
          <cell r="B3934" t="str">
            <v>JAN</v>
          </cell>
          <cell r="C3934" t="str">
            <v>JAN - 2005</v>
          </cell>
          <cell r="D3934">
            <v>38373</v>
          </cell>
          <cell r="E3934">
            <v>20</v>
          </cell>
          <cell r="F3934">
            <v>38372</v>
          </cell>
          <cell r="G3934">
            <v>46.91</v>
          </cell>
          <cell r="H3934">
            <v>47.31</v>
          </cell>
          <cell r="I3934">
            <v>47.26</v>
          </cell>
          <cell r="J3934">
            <v>47</v>
          </cell>
          <cell r="K3934">
            <v>46.64</v>
          </cell>
          <cell r="L3934">
            <v>46.28</v>
          </cell>
          <cell r="M3934">
            <v>45.92</v>
          </cell>
          <cell r="N3934">
            <v>45.58</v>
          </cell>
          <cell r="O3934">
            <v>45.27</v>
          </cell>
          <cell r="P3934">
            <v>45.01</v>
          </cell>
          <cell r="Q3934">
            <v>44.78</v>
          </cell>
          <cell r="R3934">
            <v>44.46</v>
          </cell>
        </row>
        <row r="3935">
          <cell r="A3935">
            <v>2005</v>
          </cell>
          <cell r="B3935" t="str">
            <v>JAN</v>
          </cell>
          <cell r="C3935" t="str">
            <v>JAN - 2005</v>
          </cell>
          <cell r="D3935">
            <v>38373</v>
          </cell>
          <cell r="E3935">
            <v>21</v>
          </cell>
          <cell r="F3935">
            <v>38373</v>
          </cell>
          <cell r="G3935">
            <v>48.53</v>
          </cell>
          <cell r="H3935">
            <v>48.6</v>
          </cell>
          <cell r="I3935">
            <v>48.37</v>
          </cell>
          <cell r="J3935">
            <v>48.02</v>
          </cell>
          <cell r="K3935">
            <v>47.64</v>
          </cell>
          <cell r="L3935">
            <v>47.26</v>
          </cell>
          <cell r="M3935">
            <v>46.89</v>
          </cell>
          <cell r="N3935">
            <v>46.54</v>
          </cell>
          <cell r="O3935">
            <v>46.25</v>
          </cell>
          <cell r="P3935">
            <v>45.98</v>
          </cell>
          <cell r="Q3935">
            <v>45.64</v>
          </cell>
          <cell r="R3935">
            <v>45.3</v>
          </cell>
        </row>
        <row r="3936">
          <cell r="A3936">
            <v>2005</v>
          </cell>
          <cell r="B3936" t="str">
            <v>JAN</v>
          </cell>
          <cell r="C3936" t="str">
            <v>JAN - 2005</v>
          </cell>
          <cell r="D3936">
            <v>38380</v>
          </cell>
          <cell r="E3936">
            <v>24</v>
          </cell>
          <cell r="F3936">
            <v>38376</v>
          </cell>
          <cell r="G3936">
            <v>48.81</v>
          </cell>
          <cell r="H3936">
            <v>48.93</v>
          </cell>
          <cell r="I3936">
            <v>48.76</v>
          </cell>
          <cell r="J3936">
            <v>48.44</v>
          </cell>
          <cell r="K3936">
            <v>48.05</v>
          </cell>
          <cell r="L3936">
            <v>47.66</v>
          </cell>
          <cell r="M3936">
            <v>47.27</v>
          </cell>
          <cell r="N3936">
            <v>46.88</v>
          </cell>
          <cell r="O3936">
            <v>46.56</v>
          </cell>
          <cell r="P3936">
            <v>46.27</v>
          </cell>
          <cell r="Q3936">
            <v>45.93</v>
          </cell>
          <cell r="R3936">
            <v>45.59</v>
          </cell>
        </row>
        <row r="3937">
          <cell r="A3937">
            <v>2005</v>
          </cell>
          <cell r="B3937" t="str">
            <v>JAN</v>
          </cell>
          <cell r="C3937" t="str">
            <v>JAN - 2005</v>
          </cell>
          <cell r="D3937">
            <v>38380</v>
          </cell>
          <cell r="E3937">
            <v>25</v>
          </cell>
          <cell r="F3937">
            <v>38377</v>
          </cell>
          <cell r="G3937">
            <v>49.64</v>
          </cell>
          <cell r="H3937">
            <v>49.8</v>
          </cell>
          <cell r="I3937">
            <v>49.7</v>
          </cell>
          <cell r="J3937">
            <v>49.42</v>
          </cell>
          <cell r="K3937">
            <v>49.03</v>
          </cell>
          <cell r="L3937">
            <v>48.63</v>
          </cell>
          <cell r="M3937">
            <v>48.23</v>
          </cell>
          <cell r="N3937">
            <v>47.83</v>
          </cell>
          <cell r="O3937">
            <v>47.49</v>
          </cell>
          <cell r="P3937">
            <v>47.18</v>
          </cell>
          <cell r="Q3937">
            <v>46.82</v>
          </cell>
          <cell r="R3937">
            <v>46.46</v>
          </cell>
        </row>
        <row r="3938">
          <cell r="A3938">
            <v>2005</v>
          </cell>
          <cell r="B3938" t="str">
            <v>JAN</v>
          </cell>
          <cell r="C3938" t="str">
            <v>JAN - 2005</v>
          </cell>
          <cell r="D3938">
            <v>38380</v>
          </cell>
          <cell r="E3938">
            <v>26</v>
          </cell>
          <cell r="F3938">
            <v>38378</v>
          </cell>
          <cell r="G3938">
            <v>48.78</v>
          </cell>
          <cell r="H3938">
            <v>48.94</v>
          </cell>
          <cell r="I3938">
            <v>48.95</v>
          </cell>
          <cell r="J3938">
            <v>48.75</v>
          </cell>
          <cell r="K3938">
            <v>48.41</v>
          </cell>
          <cell r="L3938">
            <v>48.04</v>
          </cell>
          <cell r="M3938">
            <v>47.67</v>
          </cell>
          <cell r="N3938">
            <v>47.3</v>
          </cell>
          <cell r="O3938">
            <v>46.98</v>
          </cell>
          <cell r="P3938">
            <v>46.68</v>
          </cell>
          <cell r="Q3938">
            <v>46.33</v>
          </cell>
          <cell r="R3938">
            <v>45.98</v>
          </cell>
        </row>
        <row r="3939">
          <cell r="A3939">
            <v>2005</v>
          </cell>
          <cell r="B3939" t="str">
            <v>JAN</v>
          </cell>
          <cell r="C3939" t="str">
            <v>JAN - 2005</v>
          </cell>
          <cell r="D3939">
            <v>38380</v>
          </cell>
          <cell r="E3939">
            <v>27</v>
          </cell>
          <cell r="F3939">
            <v>38379</v>
          </cell>
          <cell r="G3939">
            <v>48.84</v>
          </cell>
          <cell r="H3939">
            <v>49.02</v>
          </cell>
          <cell r="I3939">
            <v>49.06</v>
          </cell>
          <cell r="J3939">
            <v>48.85</v>
          </cell>
          <cell r="K3939">
            <v>48.5</v>
          </cell>
          <cell r="L3939">
            <v>48.1</v>
          </cell>
          <cell r="M3939">
            <v>47.7</v>
          </cell>
          <cell r="N3939">
            <v>47.3</v>
          </cell>
          <cell r="O3939">
            <v>46.96</v>
          </cell>
          <cell r="P3939">
            <v>46.64</v>
          </cell>
          <cell r="Q3939">
            <v>46.28</v>
          </cell>
          <cell r="R3939">
            <v>45.92</v>
          </cell>
        </row>
        <row r="3940">
          <cell r="A3940">
            <v>2005</v>
          </cell>
          <cell r="B3940" t="str">
            <v>JAN</v>
          </cell>
          <cell r="C3940" t="str">
            <v>JAN - 2005</v>
          </cell>
          <cell r="D3940">
            <v>38380</v>
          </cell>
          <cell r="E3940">
            <v>28</v>
          </cell>
          <cell r="F3940">
            <v>38380</v>
          </cell>
          <cell r="G3940">
            <v>47.18</v>
          </cell>
          <cell r="H3940">
            <v>47.44</v>
          </cell>
          <cell r="I3940">
            <v>47.52</v>
          </cell>
          <cell r="J3940">
            <v>47.4</v>
          </cell>
          <cell r="K3940">
            <v>47.17</v>
          </cell>
          <cell r="L3940">
            <v>46.84</v>
          </cell>
          <cell r="M3940">
            <v>46.5</v>
          </cell>
          <cell r="N3940">
            <v>46.15</v>
          </cell>
          <cell r="O3940">
            <v>45.84</v>
          </cell>
          <cell r="P3940">
            <v>45.55</v>
          </cell>
          <cell r="Q3940">
            <v>45.22</v>
          </cell>
          <cell r="R3940">
            <v>44.89</v>
          </cell>
        </row>
        <row r="3941">
          <cell r="A3941">
            <v>2005</v>
          </cell>
          <cell r="B3941" t="str">
            <v>JAN</v>
          </cell>
          <cell r="C3941" t="str">
            <v>JAN - 2005</v>
          </cell>
          <cell r="D3941">
            <v>38387</v>
          </cell>
          <cell r="E3941">
            <v>31</v>
          </cell>
          <cell r="F3941">
            <v>38383</v>
          </cell>
          <cell r="G3941">
            <v>48.2</v>
          </cell>
          <cell r="H3941">
            <v>48.45</v>
          </cell>
          <cell r="I3941">
            <v>48.5</v>
          </cell>
          <cell r="J3941">
            <v>48.35</v>
          </cell>
          <cell r="K3941">
            <v>48.1</v>
          </cell>
          <cell r="L3941">
            <v>47.76</v>
          </cell>
          <cell r="M3941">
            <v>47.41</v>
          </cell>
          <cell r="N3941">
            <v>47.05</v>
          </cell>
          <cell r="O3941">
            <v>46.73</v>
          </cell>
          <cell r="P3941">
            <v>46.43</v>
          </cell>
          <cell r="Q3941">
            <v>46.1</v>
          </cell>
          <cell r="R3941">
            <v>45.77</v>
          </cell>
        </row>
        <row r="3942">
          <cell r="A3942">
            <v>2005</v>
          </cell>
          <cell r="B3942" t="str">
            <v>FEB</v>
          </cell>
          <cell r="C3942" t="str">
            <v>FEB - 2005</v>
          </cell>
          <cell r="D3942">
            <v>38387</v>
          </cell>
          <cell r="E3942">
            <v>1</v>
          </cell>
          <cell r="F3942">
            <v>38384</v>
          </cell>
          <cell r="G3942">
            <v>47.12</v>
          </cell>
          <cell r="H3942">
            <v>47.57</v>
          </cell>
          <cell r="I3942">
            <v>47.79</v>
          </cell>
          <cell r="J3942">
            <v>47.72</v>
          </cell>
          <cell r="K3942">
            <v>47.52</v>
          </cell>
          <cell r="L3942">
            <v>47.21</v>
          </cell>
          <cell r="M3942">
            <v>46.89</v>
          </cell>
          <cell r="N3942">
            <v>46.56</v>
          </cell>
          <cell r="O3942">
            <v>46.27</v>
          </cell>
          <cell r="P3942">
            <v>45.99</v>
          </cell>
          <cell r="Q3942">
            <v>45.66</v>
          </cell>
          <cell r="R3942">
            <v>45.34</v>
          </cell>
        </row>
        <row r="3943">
          <cell r="A3943">
            <v>2005</v>
          </cell>
          <cell r="B3943" t="str">
            <v>FEB</v>
          </cell>
          <cell r="C3943" t="str">
            <v>FEB - 2005</v>
          </cell>
          <cell r="D3943">
            <v>38387</v>
          </cell>
          <cell r="E3943">
            <v>2</v>
          </cell>
          <cell r="F3943">
            <v>38385</v>
          </cell>
          <cell r="G3943">
            <v>46.69</v>
          </cell>
          <cell r="H3943">
            <v>47.15</v>
          </cell>
          <cell r="I3943">
            <v>47.34</v>
          </cell>
          <cell r="J3943">
            <v>47.27</v>
          </cell>
          <cell r="K3943">
            <v>47.08</v>
          </cell>
          <cell r="L3943">
            <v>46.79</v>
          </cell>
          <cell r="M3943">
            <v>46.49</v>
          </cell>
          <cell r="N3943">
            <v>46.18</v>
          </cell>
          <cell r="O3943">
            <v>45.89</v>
          </cell>
          <cell r="P3943">
            <v>45.61</v>
          </cell>
          <cell r="Q3943">
            <v>45.28</v>
          </cell>
          <cell r="R3943">
            <v>44.96</v>
          </cell>
        </row>
        <row r="3944">
          <cell r="A3944">
            <v>2005</v>
          </cell>
          <cell r="B3944" t="str">
            <v>FEB</v>
          </cell>
          <cell r="C3944" t="str">
            <v>FEB - 2005</v>
          </cell>
          <cell r="D3944">
            <v>38387</v>
          </cell>
          <cell r="E3944">
            <v>3</v>
          </cell>
          <cell r="F3944">
            <v>38386</v>
          </cell>
          <cell r="G3944">
            <v>46.45</v>
          </cell>
          <cell r="H3944">
            <v>46.88</v>
          </cell>
          <cell r="I3944">
            <v>47.1</v>
          </cell>
          <cell r="J3944">
            <v>47.07</v>
          </cell>
          <cell r="K3944">
            <v>46.91</v>
          </cell>
          <cell r="L3944">
            <v>46.64</v>
          </cell>
          <cell r="M3944">
            <v>46.36</v>
          </cell>
          <cell r="N3944">
            <v>46.07</v>
          </cell>
          <cell r="O3944">
            <v>45.79</v>
          </cell>
          <cell r="P3944">
            <v>45.53</v>
          </cell>
          <cell r="Q3944">
            <v>45.22</v>
          </cell>
          <cell r="R3944">
            <v>44.92</v>
          </cell>
        </row>
        <row r="3945">
          <cell r="A3945">
            <v>2005</v>
          </cell>
          <cell r="B3945" t="str">
            <v>FEB</v>
          </cell>
          <cell r="C3945" t="str">
            <v>FEB - 2005</v>
          </cell>
          <cell r="D3945">
            <v>38387</v>
          </cell>
          <cell r="E3945">
            <v>4</v>
          </cell>
          <cell r="F3945">
            <v>38387</v>
          </cell>
          <cell r="G3945">
            <v>46.48</v>
          </cell>
          <cell r="H3945">
            <v>46.95</v>
          </cell>
          <cell r="I3945">
            <v>47.15</v>
          </cell>
          <cell r="J3945">
            <v>47.12</v>
          </cell>
          <cell r="K3945">
            <v>46.96</v>
          </cell>
          <cell r="L3945">
            <v>46.69</v>
          </cell>
          <cell r="M3945">
            <v>46.41</v>
          </cell>
          <cell r="N3945">
            <v>46.12</v>
          </cell>
          <cell r="O3945">
            <v>45.84</v>
          </cell>
          <cell r="P3945">
            <v>45.58</v>
          </cell>
          <cell r="Q3945">
            <v>45.27</v>
          </cell>
          <cell r="R3945">
            <v>44.97</v>
          </cell>
        </row>
        <row r="3946">
          <cell r="A3946">
            <v>2005</v>
          </cell>
          <cell r="B3946" t="str">
            <v>FEB</v>
          </cell>
          <cell r="C3946" t="str">
            <v>FEB - 2005</v>
          </cell>
          <cell r="D3946">
            <v>38394</v>
          </cell>
          <cell r="E3946">
            <v>7</v>
          </cell>
          <cell r="F3946">
            <v>38390</v>
          </cell>
          <cell r="G3946">
            <v>45.28</v>
          </cell>
          <cell r="H3946">
            <v>45.96</v>
          </cell>
          <cell r="I3946">
            <v>46.26</v>
          </cell>
          <cell r="J3946">
            <v>46.29</v>
          </cell>
          <cell r="K3946">
            <v>46.17</v>
          </cell>
          <cell r="L3946">
            <v>45.95</v>
          </cell>
          <cell r="M3946">
            <v>45.71</v>
          </cell>
          <cell r="N3946">
            <v>45.46</v>
          </cell>
          <cell r="O3946">
            <v>45.2</v>
          </cell>
          <cell r="P3946">
            <v>44.96</v>
          </cell>
          <cell r="Q3946">
            <v>44.68</v>
          </cell>
          <cell r="R3946">
            <v>44.41</v>
          </cell>
        </row>
        <row r="3947">
          <cell r="A3947">
            <v>2005</v>
          </cell>
          <cell r="B3947" t="str">
            <v>FEB</v>
          </cell>
          <cell r="C3947" t="str">
            <v>FEB - 2005</v>
          </cell>
          <cell r="D3947">
            <v>38394</v>
          </cell>
          <cell r="E3947">
            <v>8</v>
          </cell>
          <cell r="F3947">
            <v>38391</v>
          </cell>
          <cell r="G3947">
            <v>45.4</v>
          </cell>
          <cell r="H3947">
            <v>46.06</v>
          </cell>
          <cell r="I3947">
            <v>46.36</v>
          </cell>
          <cell r="J3947">
            <v>46.42</v>
          </cell>
          <cell r="K3947">
            <v>46.3</v>
          </cell>
          <cell r="L3947">
            <v>46.08</v>
          </cell>
          <cell r="M3947">
            <v>45.84</v>
          </cell>
          <cell r="N3947">
            <v>45.59</v>
          </cell>
          <cell r="O3947">
            <v>45.33</v>
          </cell>
          <cell r="P3947">
            <v>45.09</v>
          </cell>
          <cell r="Q3947">
            <v>44.81</v>
          </cell>
          <cell r="R3947">
            <v>44.54</v>
          </cell>
        </row>
        <row r="3948">
          <cell r="A3948">
            <v>2005</v>
          </cell>
          <cell r="B3948" t="str">
            <v>FEB</v>
          </cell>
          <cell r="C3948" t="str">
            <v>FEB - 2005</v>
          </cell>
          <cell r="D3948">
            <v>38394</v>
          </cell>
          <cell r="E3948">
            <v>9</v>
          </cell>
          <cell r="F3948">
            <v>38392</v>
          </cell>
          <cell r="G3948">
            <v>45.46</v>
          </cell>
          <cell r="H3948">
            <v>46.08</v>
          </cell>
          <cell r="I3948">
            <v>46.36</v>
          </cell>
          <cell r="J3948">
            <v>46.37</v>
          </cell>
          <cell r="K3948">
            <v>46.24</v>
          </cell>
          <cell r="L3948">
            <v>46.01</v>
          </cell>
          <cell r="M3948">
            <v>45.77</v>
          </cell>
          <cell r="N3948">
            <v>45.52</v>
          </cell>
          <cell r="O3948">
            <v>45.26</v>
          </cell>
          <cell r="P3948">
            <v>45.02</v>
          </cell>
          <cell r="Q3948">
            <v>44.75</v>
          </cell>
          <cell r="R3948">
            <v>44.49</v>
          </cell>
        </row>
        <row r="3949">
          <cell r="A3949">
            <v>2005</v>
          </cell>
          <cell r="B3949" t="str">
            <v>FEB</v>
          </cell>
          <cell r="C3949" t="str">
            <v>FEB - 2005</v>
          </cell>
          <cell r="D3949">
            <v>38394</v>
          </cell>
          <cell r="E3949">
            <v>10</v>
          </cell>
          <cell r="F3949">
            <v>38393</v>
          </cell>
          <cell r="G3949">
            <v>47.1</v>
          </cell>
          <cell r="H3949">
            <v>47.69</v>
          </cell>
          <cell r="I3949">
            <v>47.92</v>
          </cell>
          <cell r="J3949">
            <v>47.83</v>
          </cell>
          <cell r="K3949">
            <v>47.59</v>
          </cell>
          <cell r="L3949">
            <v>47.27</v>
          </cell>
          <cell r="M3949">
            <v>46.94</v>
          </cell>
          <cell r="N3949">
            <v>46.61</v>
          </cell>
          <cell r="O3949">
            <v>46.3</v>
          </cell>
          <cell r="P3949">
            <v>46.02</v>
          </cell>
          <cell r="Q3949">
            <v>45.71</v>
          </cell>
          <cell r="R3949">
            <v>45.41</v>
          </cell>
        </row>
        <row r="3950">
          <cell r="A3950">
            <v>2005</v>
          </cell>
          <cell r="B3950" t="str">
            <v>FEB</v>
          </cell>
          <cell r="C3950" t="str">
            <v>FEB - 2005</v>
          </cell>
          <cell r="D3950">
            <v>38394</v>
          </cell>
          <cell r="E3950">
            <v>11</v>
          </cell>
          <cell r="F3950">
            <v>38394</v>
          </cell>
          <cell r="G3950">
            <v>47.16</v>
          </cell>
          <cell r="H3950">
            <v>47.8</v>
          </cell>
          <cell r="I3950">
            <v>48.05</v>
          </cell>
          <cell r="J3950">
            <v>47.95</v>
          </cell>
          <cell r="K3950">
            <v>47.67</v>
          </cell>
          <cell r="L3950">
            <v>47.32</v>
          </cell>
          <cell r="M3950">
            <v>46.95</v>
          </cell>
          <cell r="N3950">
            <v>46.56</v>
          </cell>
          <cell r="O3950">
            <v>46.21</v>
          </cell>
          <cell r="P3950">
            <v>45.89</v>
          </cell>
          <cell r="Q3950">
            <v>45.54</v>
          </cell>
          <cell r="R3950">
            <v>45.2</v>
          </cell>
        </row>
        <row r="3951">
          <cell r="A3951">
            <v>2005</v>
          </cell>
          <cell r="B3951" t="str">
            <v>FEB</v>
          </cell>
          <cell r="C3951" t="str">
            <v>FEB - 2005</v>
          </cell>
          <cell r="D3951">
            <v>38401</v>
          </cell>
          <cell r="E3951">
            <v>14</v>
          </cell>
          <cell r="F3951">
            <v>38397</v>
          </cell>
          <cell r="G3951">
            <v>47.44</v>
          </cell>
          <cell r="H3951">
            <v>48.02</v>
          </cell>
          <cell r="I3951">
            <v>48.25</v>
          </cell>
          <cell r="J3951">
            <v>48.17</v>
          </cell>
          <cell r="K3951">
            <v>47.88</v>
          </cell>
          <cell r="L3951">
            <v>47.52</v>
          </cell>
          <cell r="M3951">
            <v>47.14</v>
          </cell>
          <cell r="N3951">
            <v>46.74</v>
          </cell>
          <cell r="O3951">
            <v>46.38</v>
          </cell>
          <cell r="P3951">
            <v>46.05</v>
          </cell>
          <cell r="Q3951">
            <v>45.69</v>
          </cell>
          <cell r="R3951">
            <v>45.34</v>
          </cell>
        </row>
        <row r="3952">
          <cell r="A3952">
            <v>2005</v>
          </cell>
          <cell r="B3952" t="str">
            <v>FEB</v>
          </cell>
          <cell r="C3952" t="str">
            <v>FEB - 2005</v>
          </cell>
          <cell r="D3952">
            <v>38401</v>
          </cell>
          <cell r="E3952">
            <v>15</v>
          </cell>
          <cell r="F3952">
            <v>38398</v>
          </cell>
          <cell r="G3952">
            <v>47.26</v>
          </cell>
          <cell r="H3952">
            <v>47.77</v>
          </cell>
          <cell r="I3952">
            <v>48.04</v>
          </cell>
          <cell r="J3952">
            <v>47.97</v>
          </cell>
          <cell r="K3952">
            <v>47.69</v>
          </cell>
          <cell r="L3952">
            <v>47.33</v>
          </cell>
          <cell r="M3952">
            <v>46.95</v>
          </cell>
          <cell r="N3952">
            <v>46.56</v>
          </cell>
          <cell r="O3952">
            <v>46.2</v>
          </cell>
          <cell r="P3952">
            <v>45.88</v>
          </cell>
          <cell r="Q3952">
            <v>45.52</v>
          </cell>
          <cell r="R3952">
            <v>45.17</v>
          </cell>
        </row>
        <row r="3953">
          <cell r="A3953">
            <v>2005</v>
          </cell>
          <cell r="B3953" t="str">
            <v>FEB</v>
          </cell>
          <cell r="C3953" t="str">
            <v>FEB - 2005</v>
          </cell>
          <cell r="D3953">
            <v>38401</v>
          </cell>
          <cell r="E3953">
            <v>16</v>
          </cell>
          <cell r="F3953">
            <v>38399</v>
          </cell>
          <cell r="G3953">
            <v>48.33</v>
          </cell>
          <cell r="H3953">
            <v>48.86</v>
          </cell>
          <cell r="I3953">
            <v>49.11</v>
          </cell>
          <cell r="J3953">
            <v>49.02</v>
          </cell>
          <cell r="K3953">
            <v>48.72</v>
          </cell>
          <cell r="L3953">
            <v>48.35</v>
          </cell>
          <cell r="M3953">
            <v>47.96</v>
          </cell>
          <cell r="N3953">
            <v>47.56</v>
          </cell>
          <cell r="O3953">
            <v>47.19</v>
          </cell>
          <cell r="P3953">
            <v>46.85</v>
          </cell>
          <cell r="Q3953">
            <v>46.47</v>
          </cell>
          <cell r="R3953">
            <v>46.1</v>
          </cell>
        </row>
        <row r="3954">
          <cell r="A3954">
            <v>2005</v>
          </cell>
          <cell r="B3954" t="str">
            <v>FEB</v>
          </cell>
          <cell r="C3954" t="str">
            <v>FEB - 2005</v>
          </cell>
          <cell r="D3954">
            <v>38401</v>
          </cell>
          <cell r="E3954">
            <v>17</v>
          </cell>
          <cell r="F3954">
            <v>38400</v>
          </cell>
          <cell r="G3954">
            <v>47.54</v>
          </cell>
          <cell r="H3954">
            <v>48.22</v>
          </cell>
          <cell r="I3954">
            <v>48.56</v>
          </cell>
          <cell r="J3954">
            <v>48.59</v>
          </cell>
          <cell r="K3954">
            <v>48.36</v>
          </cell>
          <cell r="L3954">
            <v>48.02</v>
          </cell>
          <cell r="M3954">
            <v>47.65</v>
          </cell>
          <cell r="N3954">
            <v>47.26</v>
          </cell>
          <cell r="O3954">
            <v>46.91</v>
          </cell>
          <cell r="P3954">
            <v>46.58</v>
          </cell>
          <cell r="Q3954">
            <v>46.2</v>
          </cell>
          <cell r="R3954">
            <v>45.83</v>
          </cell>
        </row>
        <row r="3955">
          <cell r="A3955">
            <v>2005</v>
          </cell>
          <cell r="B3955" t="str">
            <v>FEB</v>
          </cell>
          <cell r="C3955" t="str">
            <v>FEB - 2005</v>
          </cell>
          <cell r="D3955">
            <v>38401</v>
          </cell>
          <cell r="E3955">
            <v>18</v>
          </cell>
          <cell r="F3955">
            <v>38401</v>
          </cell>
          <cell r="G3955">
            <v>48.35</v>
          </cell>
          <cell r="H3955">
            <v>49.01</v>
          </cell>
          <cell r="I3955">
            <v>49.39</v>
          </cell>
          <cell r="J3955">
            <v>49.43</v>
          </cell>
          <cell r="K3955">
            <v>49.18</v>
          </cell>
          <cell r="L3955">
            <v>48.82</v>
          </cell>
          <cell r="M3955">
            <v>48.43</v>
          </cell>
          <cell r="N3955">
            <v>48.03</v>
          </cell>
          <cell r="O3955">
            <v>47.67</v>
          </cell>
          <cell r="P3955">
            <v>47.33</v>
          </cell>
          <cell r="Q3955">
            <v>46.94</v>
          </cell>
          <cell r="R3955">
            <v>46.56</v>
          </cell>
        </row>
        <row r="3956">
          <cell r="A3956">
            <v>2005</v>
          </cell>
          <cell r="B3956" t="str">
            <v>FEB</v>
          </cell>
          <cell r="C3956" t="str">
            <v>FEB - 2005</v>
          </cell>
          <cell r="D3956">
            <v>38408</v>
          </cell>
          <cell r="E3956">
            <v>21</v>
          </cell>
          <cell r="F3956">
            <v>38404</v>
          </cell>
        </row>
        <row r="3957">
          <cell r="A3957">
            <v>2005</v>
          </cell>
          <cell r="B3957" t="str">
            <v>FEB</v>
          </cell>
          <cell r="C3957" t="str">
            <v>FEB - 2005</v>
          </cell>
          <cell r="D3957">
            <v>38408</v>
          </cell>
          <cell r="E3957">
            <v>22</v>
          </cell>
          <cell r="F3957">
            <v>38405</v>
          </cell>
          <cell r="G3957">
            <v>51.15</v>
          </cell>
          <cell r="H3957">
            <v>51.42</v>
          </cell>
          <cell r="I3957">
            <v>51.72</v>
          </cell>
          <cell r="J3957">
            <v>51.66</v>
          </cell>
          <cell r="K3957">
            <v>51.35</v>
          </cell>
          <cell r="L3957">
            <v>50.93</v>
          </cell>
          <cell r="M3957">
            <v>50.48</v>
          </cell>
          <cell r="N3957">
            <v>50.02</v>
          </cell>
          <cell r="O3957">
            <v>49.6</v>
          </cell>
          <cell r="P3957">
            <v>49.21</v>
          </cell>
          <cell r="Q3957">
            <v>48.78</v>
          </cell>
          <cell r="R3957">
            <v>48.36</v>
          </cell>
        </row>
        <row r="3958">
          <cell r="A3958">
            <v>2005</v>
          </cell>
          <cell r="B3958" t="str">
            <v>FEB</v>
          </cell>
          <cell r="C3958" t="str">
            <v>FEB - 2005</v>
          </cell>
          <cell r="D3958">
            <v>38408</v>
          </cell>
          <cell r="E3958">
            <v>23</v>
          </cell>
          <cell r="F3958">
            <v>38406</v>
          </cell>
          <cell r="G3958">
            <v>51.17</v>
          </cell>
          <cell r="H3958">
            <v>51.59</v>
          </cell>
          <cell r="I3958">
            <v>51.59</v>
          </cell>
          <cell r="J3958">
            <v>51.3</v>
          </cell>
          <cell r="K3958">
            <v>50.87</v>
          </cell>
          <cell r="L3958">
            <v>50.41</v>
          </cell>
          <cell r="M3958">
            <v>49.95</v>
          </cell>
          <cell r="N3958">
            <v>49.53</v>
          </cell>
          <cell r="O3958">
            <v>49.14</v>
          </cell>
          <cell r="P3958">
            <v>48.69</v>
          </cell>
          <cell r="Q3958">
            <v>48.25</v>
          </cell>
          <cell r="R3958">
            <v>47.85</v>
          </cell>
        </row>
        <row r="3959">
          <cell r="A3959">
            <v>2005</v>
          </cell>
          <cell r="B3959" t="str">
            <v>FEB</v>
          </cell>
          <cell r="C3959" t="str">
            <v>FEB - 2005</v>
          </cell>
          <cell r="D3959">
            <v>38408</v>
          </cell>
          <cell r="E3959">
            <v>24</v>
          </cell>
          <cell r="F3959">
            <v>38407</v>
          </cell>
          <cell r="G3959">
            <v>51.39</v>
          </cell>
          <cell r="H3959">
            <v>51.85</v>
          </cell>
          <cell r="I3959">
            <v>51.91</v>
          </cell>
          <cell r="J3959">
            <v>51.69</v>
          </cell>
          <cell r="K3959">
            <v>51.27</v>
          </cell>
          <cell r="L3959">
            <v>50.82</v>
          </cell>
          <cell r="M3959">
            <v>50.37</v>
          </cell>
          <cell r="N3959">
            <v>49.96</v>
          </cell>
          <cell r="O3959">
            <v>49.58</v>
          </cell>
          <cell r="P3959">
            <v>49.13</v>
          </cell>
          <cell r="Q3959">
            <v>48.68</v>
          </cell>
          <cell r="R3959">
            <v>48.27</v>
          </cell>
        </row>
        <row r="3960">
          <cell r="A3960">
            <v>2005</v>
          </cell>
          <cell r="B3960" t="str">
            <v>FEB</v>
          </cell>
          <cell r="C3960" t="str">
            <v>FEB - 2005</v>
          </cell>
          <cell r="D3960">
            <v>38408</v>
          </cell>
          <cell r="E3960">
            <v>25</v>
          </cell>
          <cell r="F3960">
            <v>38408</v>
          </cell>
          <cell r="G3960">
            <v>51.49</v>
          </cell>
          <cell r="H3960">
            <v>51.95</v>
          </cell>
          <cell r="I3960">
            <v>52.04</v>
          </cell>
          <cell r="J3960">
            <v>51.89</v>
          </cell>
          <cell r="K3960">
            <v>51.5</v>
          </cell>
          <cell r="L3960">
            <v>51.06</v>
          </cell>
          <cell r="M3960">
            <v>50.62</v>
          </cell>
          <cell r="N3960">
            <v>50.21</v>
          </cell>
          <cell r="O3960">
            <v>49.83</v>
          </cell>
          <cell r="P3960">
            <v>49.38</v>
          </cell>
          <cell r="Q3960">
            <v>48.93</v>
          </cell>
          <cell r="R3960">
            <v>48.52</v>
          </cell>
        </row>
        <row r="3961">
          <cell r="A3961">
            <v>2005</v>
          </cell>
          <cell r="B3961" t="str">
            <v>FEB</v>
          </cell>
          <cell r="C3961" t="str">
            <v>FEB - 2005</v>
          </cell>
          <cell r="D3961">
            <v>38415</v>
          </cell>
          <cell r="E3961">
            <v>28</v>
          </cell>
          <cell r="F3961">
            <v>38411</v>
          </cell>
          <cell r="G3961">
            <v>51.75</v>
          </cell>
          <cell r="H3961">
            <v>52.33</v>
          </cell>
          <cell r="I3961">
            <v>52.5</v>
          </cell>
          <cell r="J3961">
            <v>52.38</v>
          </cell>
          <cell r="K3961">
            <v>52.03</v>
          </cell>
          <cell r="L3961">
            <v>51.61</v>
          </cell>
          <cell r="M3961">
            <v>51.19</v>
          </cell>
          <cell r="N3961">
            <v>50.79</v>
          </cell>
          <cell r="O3961">
            <v>50.42</v>
          </cell>
          <cell r="P3961">
            <v>49.97</v>
          </cell>
          <cell r="Q3961">
            <v>49.52</v>
          </cell>
          <cell r="R3961">
            <v>49.11</v>
          </cell>
        </row>
        <row r="3962">
          <cell r="A3962">
            <v>2005</v>
          </cell>
          <cell r="B3962" t="str">
            <v>MAR</v>
          </cell>
          <cell r="C3962" t="str">
            <v>MAR - 2005</v>
          </cell>
          <cell r="D3962">
            <v>38415</v>
          </cell>
          <cell r="E3962">
            <v>1</v>
          </cell>
          <cell r="F3962">
            <v>38412</v>
          </cell>
          <cell r="G3962">
            <v>51.68</v>
          </cell>
          <cell r="H3962">
            <v>52.31</v>
          </cell>
          <cell r="I3962">
            <v>52.53</v>
          </cell>
          <cell r="J3962">
            <v>52.46</v>
          </cell>
          <cell r="K3962">
            <v>52.17</v>
          </cell>
          <cell r="L3962">
            <v>51.78</v>
          </cell>
          <cell r="M3962">
            <v>51.39</v>
          </cell>
          <cell r="N3962">
            <v>51.01</v>
          </cell>
          <cell r="O3962">
            <v>50.65</v>
          </cell>
          <cell r="P3962">
            <v>50.21</v>
          </cell>
          <cell r="Q3962">
            <v>49.77</v>
          </cell>
          <cell r="R3962">
            <v>49.37</v>
          </cell>
        </row>
        <row r="3963">
          <cell r="A3963">
            <v>2005</v>
          </cell>
          <cell r="B3963" t="str">
            <v>MAR</v>
          </cell>
          <cell r="C3963" t="str">
            <v>MAR - 2005</v>
          </cell>
          <cell r="D3963">
            <v>38415</v>
          </cell>
          <cell r="E3963">
            <v>2</v>
          </cell>
          <cell r="F3963">
            <v>38413</v>
          </cell>
          <cell r="G3963">
            <v>53.05</v>
          </cell>
          <cell r="H3963">
            <v>53.62</v>
          </cell>
          <cell r="I3963">
            <v>53.74</v>
          </cell>
          <cell r="J3963">
            <v>53.59</v>
          </cell>
          <cell r="K3963">
            <v>53.27</v>
          </cell>
          <cell r="L3963">
            <v>52.86</v>
          </cell>
          <cell r="M3963">
            <v>52.45</v>
          </cell>
          <cell r="N3963">
            <v>52.06</v>
          </cell>
          <cell r="O3963">
            <v>51.69</v>
          </cell>
          <cell r="P3963">
            <v>51.24</v>
          </cell>
          <cell r="Q3963">
            <v>50.79</v>
          </cell>
          <cell r="R3963">
            <v>50.38</v>
          </cell>
        </row>
        <row r="3964">
          <cell r="A3964">
            <v>2005</v>
          </cell>
          <cell r="B3964" t="str">
            <v>MAR</v>
          </cell>
          <cell r="C3964" t="str">
            <v>MAR - 2005</v>
          </cell>
          <cell r="D3964">
            <v>38415</v>
          </cell>
          <cell r="E3964">
            <v>3</v>
          </cell>
          <cell r="F3964">
            <v>38414</v>
          </cell>
          <cell r="G3964">
            <v>53.57</v>
          </cell>
          <cell r="H3964">
            <v>54.16</v>
          </cell>
          <cell r="I3964">
            <v>54.06</v>
          </cell>
          <cell r="J3964">
            <v>53.86</v>
          </cell>
          <cell r="K3964">
            <v>53.54</v>
          </cell>
          <cell r="L3964">
            <v>53.14</v>
          </cell>
          <cell r="M3964">
            <v>52.74</v>
          </cell>
          <cell r="N3964">
            <v>52.35</v>
          </cell>
          <cell r="O3964">
            <v>51.98</v>
          </cell>
          <cell r="P3964">
            <v>51.53</v>
          </cell>
          <cell r="Q3964">
            <v>51.08</v>
          </cell>
          <cell r="R3964">
            <v>50.67</v>
          </cell>
        </row>
        <row r="3965">
          <cell r="A3965">
            <v>2005</v>
          </cell>
          <cell r="B3965" t="str">
            <v>MAR</v>
          </cell>
          <cell r="C3965" t="str">
            <v>MAR - 2005</v>
          </cell>
          <cell r="D3965">
            <v>38415</v>
          </cell>
          <cell r="E3965">
            <v>4</v>
          </cell>
          <cell r="F3965">
            <v>38415</v>
          </cell>
          <cell r="G3965">
            <v>53.78</v>
          </cell>
          <cell r="H3965">
            <v>54.28</v>
          </cell>
          <cell r="I3965">
            <v>54.18</v>
          </cell>
          <cell r="J3965">
            <v>53.96</v>
          </cell>
          <cell r="K3965">
            <v>53.66</v>
          </cell>
          <cell r="L3965">
            <v>53.28</v>
          </cell>
          <cell r="M3965">
            <v>52.89</v>
          </cell>
          <cell r="N3965">
            <v>52.51</v>
          </cell>
          <cell r="O3965">
            <v>52.15</v>
          </cell>
          <cell r="P3965">
            <v>51.72</v>
          </cell>
          <cell r="Q3965">
            <v>51.29</v>
          </cell>
          <cell r="R3965">
            <v>50.9</v>
          </cell>
        </row>
        <row r="3966">
          <cell r="A3966">
            <v>2005</v>
          </cell>
          <cell r="B3966" t="str">
            <v>MAR</v>
          </cell>
          <cell r="C3966" t="str">
            <v>MAR - 2005</v>
          </cell>
          <cell r="D3966">
            <v>38422</v>
          </cell>
          <cell r="E3966">
            <v>7</v>
          </cell>
          <cell r="F3966">
            <v>38418</v>
          </cell>
          <cell r="G3966">
            <v>53.89</v>
          </cell>
          <cell r="H3966">
            <v>54.54</v>
          </cell>
          <cell r="I3966">
            <v>54.54</v>
          </cell>
          <cell r="J3966">
            <v>54.35</v>
          </cell>
          <cell r="K3966">
            <v>54.09</v>
          </cell>
          <cell r="L3966">
            <v>53.73</v>
          </cell>
          <cell r="M3966">
            <v>53.36</v>
          </cell>
          <cell r="N3966">
            <v>53</v>
          </cell>
          <cell r="O3966">
            <v>52.66</v>
          </cell>
          <cell r="P3966">
            <v>52.24</v>
          </cell>
          <cell r="Q3966">
            <v>51.82</v>
          </cell>
          <cell r="R3966">
            <v>51.44</v>
          </cell>
        </row>
        <row r="3967">
          <cell r="A3967">
            <v>2005</v>
          </cell>
          <cell r="B3967" t="str">
            <v>MAR</v>
          </cell>
          <cell r="C3967" t="str">
            <v>MAR - 2005</v>
          </cell>
          <cell r="D3967">
            <v>38422</v>
          </cell>
          <cell r="E3967">
            <v>8</v>
          </cell>
          <cell r="F3967">
            <v>38419</v>
          </cell>
          <cell r="G3967">
            <v>54.59</v>
          </cell>
          <cell r="H3967">
            <v>55.23</v>
          </cell>
          <cell r="I3967">
            <v>55.3</v>
          </cell>
          <cell r="J3967">
            <v>55.1</v>
          </cell>
          <cell r="K3967">
            <v>54.81</v>
          </cell>
          <cell r="L3967">
            <v>54.43</v>
          </cell>
          <cell r="M3967">
            <v>54.04</v>
          </cell>
          <cell r="N3967">
            <v>53.67</v>
          </cell>
          <cell r="O3967">
            <v>53.32</v>
          </cell>
          <cell r="P3967">
            <v>52.89</v>
          </cell>
          <cell r="Q3967">
            <v>52.45</v>
          </cell>
          <cell r="R3967">
            <v>52.05</v>
          </cell>
        </row>
        <row r="3968">
          <cell r="A3968">
            <v>2005</v>
          </cell>
          <cell r="B3968" t="str">
            <v>MAR</v>
          </cell>
          <cell r="C3968" t="str">
            <v>MAR - 2005</v>
          </cell>
          <cell r="D3968">
            <v>38422</v>
          </cell>
          <cell r="E3968">
            <v>9</v>
          </cell>
          <cell r="F3968">
            <v>38420</v>
          </cell>
          <cell r="G3968">
            <v>54.77</v>
          </cell>
          <cell r="H3968">
            <v>55.38</v>
          </cell>
          <cell r="I3968">
            <v>55.45</v>
          </cell>
          <cell r="J3968">
            <v>55.25</v>
          </cell>
          <cell r="K3968">
            <v>54.96</v>
          </cell>
          <cell r="L3968">
            <v>54.58</v>
          </cell>
          <cell r="M3968">
            <v>54.19</v>
          </cell>
          <cell r="N3968">
            <v>53.82</v>
          </cell>
          <cell r="O3968">
            <v>53.47</v>
          </cell>
          <cell r="P3968">
            <v>53.04</v>
          </cell>
          <cell r="Q3968">
            <v>52.6</v>
          </cell>
          <cell r="R3968">
            <v>52.2</v>
          </cell>
        </row>
        <row r="3969">
          <cell r="A3969">
            <v>2005</v>
          </cell>
          <cell r="B3969" t="str">
            <v>MAR</v>
          </cell>
          <cell r="C3969" t="str">
            <v>MAR - 2005</v>
          </cell>
          <cell r="D3969">
            <v>38422</v>
          </cell>
          <cell r="E3969">
            <v>10</v>
          </cell>
          <cell r="F3969">
            <v>38421</v>
          </cell>
          <cell r="G3969">
            <v>53.54</v>
          </cell>
          <cell r="H3969">
            <v>54.26</v>
          </cell>
          <cell r="I3969">
            <v>54.49</v>
          </cell>
          <cell r="J3969">
            <v>54.44</v>
          </cell>
          <cell r="K3969">
            <v>54.21</v>
          </cell>
          <cell r="L3969">
            <v>53.89</v>
          </cell>
          <cell r="M3969">
            <v>53.55</v>
          </cell>
          <cell r="N3969">
            <v>53.21</v>
          </cell>
          <cell r="O3969">
            <v>52.89</v>
          </cell>
          <cell r="P3969">
            <v>52.49</v>
          </cell>
          <cell r="Q3969">
            <v>52.08</v>
          </cell>
          <cell r="R3969">
            <v>51.71</v>
          </cell>
        </row>
        <row r="3970">
          <cell r="A3970">
            <v>2005</v>
          </cell>
          <cell r="B3970" t="str">
            <v>MAR</v>
          </cell>
          <cell r="C3970" t="str">
            <v>MAR - 2005</v>
          </cell>
          <cell r="D3970">
            <v>38422</v>
          </cell>
          <cell r="E3970">
            <v>11</v>
          </cell>
          <cell r="F3970">
            <v>38422</v>
          </cell>
          <cell r="G3970">
            <v>54.43</v>
          </cell>
          <cell r="H3970">
            <v>55.12</v>
          </cell>
          <cell r="I3970">
            <v>55.35</v>
          </cell>
          <cell r="J3970">
            <v>55.31</v>
          </cell>
          <cell r="K3970">
            <v>55.07</v>
          </cell>
          <cell r="L3970">
            <v>54.75</v>
          </cell>
          <cell r="M3970">
            <v>54.41</v>
          </cell>
          <cell r="N3970">
            <v>54.07</v>
          </cell>
          <cell r="O3970">
            <v>53.75</v>
          </cell>
          <cell r="P3970">
            <v>53.35</v>
          </cell>
          <cell r="Q3970">
            <v>52.94</v>
          </cell>
          <cell r="R3970">
            <v>52.57</v>
          </cell>
        </row>
        <row r="3971">
          <cell r="A3971">
            <v>2005</v>
          </cell>
          <cell r="B3971" t="str">
            <v>MAR</v>
          </cell>
          <cell r="C3971" t="str">
            <v>MAR - 2005</v>
          </cell>
          <cell r="D3971">
            <v>38429</v>
          </cell>
          <cell r="E3971">
            <v>14</v>
          </cell>
          <cell r="F3971">
            <v>38425</v>
          </cell>
          <cell r="G3971">
            <v>54.95</v>
          </cell>
          <cell r="H3971">
            <v>55.65</v>
          </cell>
          <cell r="I3971">
            <v>55.95</v>
          </cell>
          <cell r="J3971">
            <v>55.93</v>
          </cell>
          <cell r="K3971">
            <v>55.73</v>
          </cell>
          <cell r="L3971">
            <v>55.43</v>
          </cell>
          <cell r="M3971">
            <v>55.1</v>
          </cell>
          <cell r="N3971">
            <v>54.78</v>
          </cell>
          <cell r="O3971">
            <v>54.47</v>
          </cell>
          <cell r="P3971">
            <v>54.07</v>
          </cell>
          <cell r="Q3971">
            <v>53.66</v>
          </cell>
          <cell r="R3971">
            <v>53.3</v>
          </cell>
        </row>
        <row r="3972">
          <cell r="A3972">
            <v>2005</v>
          </cell>
          <cell r="B3972" t="str">
            <v>MAR</v>
          </cell>
          <cell r="C3972" t="str">
            <v>MAR - 2005</v>
          </cell>
          <cell r="D3972">
            <v>38429</v>
          </cell>
          <cell r="E3972">
            <v>15</v>
          </cell>
          <cell r="F3972">
            <v>38426</v>
          </cell>
          <cell r="G3972">
            <v>55.05</v>
          </cell>
          <cell r="H3972">
            <v>55.65</v>
          </cell>
          <cell r="I3972">
            <v>56</v>
          </cell>
          <cell r="J3972">
            <v>56.05</v>
          </cell>
          <cell r="K3972">
            <v>55.91</v>
          </cell>
          <cell r="L3972">
            <v>55.64</v>
          </cell>
          <cell r="M3972">
            <v>55.34</v>
          </cell>
          <cell r="N3972">
            <v>55.04</v>
          </cell>
          <cell r="O3972">
            <v>54.74</v>
          </cell>
          <cell r="P3972">
            <v>54.36</v>
          </cell>
          <cell r="Q3972">
            <v>53.97</v>
          </cell>
          <cell r="R3972">
            <v>53.63</v>
          </cell>
        </row>
        <row r="3973">
          <cell r="A3973">
            <v>2005</v>
          </cell>
          <cell r="B3973" t="str">
            <v>MAR</v>
          </cell>
          <cell r="C3973" t="str">
            <v>MAR - 2005</v>
          </cell>
          <cell r="D3973">
            <v>38429</v>
          </cell>
          <cell r="E3973">
            <v>16</v>
          </cell>
          <cell r="F3973">
            <v>38427</v>
          </cell>
          <cell r="G3973">
            <v>56.46</v>
          </cell>
          <cell r="H3973">
            <v>57.04</v>
          </cell>
          <cell r="I3973">
            <v>57.42</v>
          </cell>
          <cell r="J3973">
            <v>57.53</v>
          </cell>
          <cell r="K3973">
            <v>57.44</v>
          </cell>
          <cell r="L3973">
            <v>57.2</v>
          </cell>
          <cell r="M3973">
            <v>56.91</v>
          </cell>
          <cell r="N3973">
            <v>56.62</v>
          </cell>
          <cell r="O3973">
            <v>56.33</v>
          </cell>
          <cell r="P3973">
            <v>55.97</v>
          </cell>
          <cell r="Q3973">
            <v>55.6</v>
          </cell>
          <cell r="R3973">
            <v>55.28</v>
          </cell>
        </row>
        <row r="3974">
          <cell r="A3974">
            <v>2005</v>
          </cell>
          <cell r="B3974" t="str">
            <v>MAR</v>
          </cell>
          <cell r="C3974" t="str">
            <v>MAR - 2005</v>
          </cell>
          <cell r="D3974">
            <v>38429</v>
          </cell>
          <cell r="E3974">
            <v>17</v>
          </cell>
          <cell r="F3974">
            <v>38428</v>
          </cell>
          <cell r="G3974">
            <v>56.4</v>
          </cell>
          <cell r="H3974">
            <v>56.91</v>
          </cell>
          <cell r="I3974">
            <v>57.42</v>
          </cell>
          <cell r="J3974">
            <v>57.64</v>
          </cell>
          <cell r="K3974">
            <v>57.65</v>
          </cell>
          <cell r="L3974">
            <v>57.46</v>
          </cell>
          <cell r="M3974">
            <v>57.18</v>
          </cell>
          <cell r="N3974">
            <v>56.9</v>
          </cell>
          <cell r="O3974">
            <v>56.62</v>
          </cell>
          <cell r="P3974">
            <v>56.26</v>
          </cell>
          <cell r="Q3974">
            <v>55.89</v>
          </cell>
          <cell r="R3974">
            <v>55.57</v>
          </cell>
        </row>
        <row r="3975">
          <cell r="A3975">
            <v>2005</v>
          </cell>
          <cell r="B3975" t="str">
            <v>MAR</v>
          </cell>
          <cell r="C3975" t="str">
            <v>MAR - 2005</v>
          </cell>
          <cell r="D3975">
            <v>38429</v>
          </cell>
          <cell r="E3975">
            <v>18</v>
          </cell>
          <cell r="F3975">
            <v>38429</v>
          </cell>
          <cell r="G3975">
            <v>56.72</v>
          </cell>
          <cell r="H3975">
            <v>57.24</v>
          </cell>
          <cell r="I3975">
            <v>57.83</v>
          </cell>
          <cell r="J3975">
            <v>58.17</v>
          </cell>
          <cell r="K3975">
            <v>58.3</v>
          </cell>
          <cell r="L3975">
            <v>58.22</v>
          </cell>
          <cell r="M3975">
            <v>58</v>
          </cell>
          <cell r="N3975">
            <v>57.76</v>
          </cell>
          <cell r="O3975">
            <v>57.52</v>
          </cell>
          <cell r="P3975">
            <v>57.18</v>
          </cell>
          <cell r="Q3975">
            <v>56.83</v>
          </cell>
          <cell r="R3975">
            <v>56.53</v>
          </cell>
        </row>
        <row r="3976">
          <cell r="A3976">
            <v>2005</v>
          </cell>
          <cell r="B3976" t="str">
            <v>MAR</v>
          </cell>
          <cell r="C3976" t="str">
            <v>MAR - 2005</v>
          </cell>
          <cell r="D3976">
            <v>38436</v>
          </cell>
          <cell r="E3976">
            <v>21</v>
          </cell>
          <cell r="F3976">
            <v>38432</v>
          </cell>
          <cell r="G3976">
            <v>56.62</v>
          </cell>
          <cell r="H3976">
            <v>57.46</v>
          </cell>
          <cell r="I3976">
            <v>58.06</v>
          </cell>
          <cell r="J3976">
            <v>58.42</v>
          </cell>
          <cell r="K3976">
            <v>58.55</v>
          </cell>
          <cell r="L3976">
            <v>58.52</v>
          </cell>
          <cell r="M3976">
            <v>58.32</v>
          </cell>
          <cell r="N3976">
            <v>58.09</v>
          </cell>
          <cell r="O3976">
            <v>57.85</v>
          </cell>
          <cell r="P3976">
            <v>57.52</v>
          </cell>
          <cell r="Q3976">
            <v>57.18</v>
          </cell>
          <cell r="R3976">
            <v>56.89</v>
          </cell>
        </row>
        <row r="3977">
          <cell r="A3977">
            <v>2005</v>
          </cell>
          <cell r="B3977" t="str">
            <v>MAR</v>
          </cell>
          <cell r="C3977" t="str">
            <v>MAR - 2005</v>
          </cell>
          <cell r="D3977">
            <v>38436</v>
          </cell>
          <cell r="E3977">
            <v>22</v>
          </cell>
          <cell r="F3977">
            <v>38433</v>
          </cell>
          <cell r="G3977">
            <v>56.03</v>
          </cell>
          <cell r="H3977">
            <v>56.72</v>
          </cell>
          <cell r="I3977">
            <v>57.2</v>
          </cell>
          <cell r="J3977">
            <v>57.46</v>
          </cell>
          <cell r="K3977">
            <v>57.6</v>
          </cell>
          <cell r="L3977">
            <v>57.55</v>
          </cell>
          <cell r="M3977">
            <v>57.39</v>
          </cell>
          <cell r="N3977">
            <v>57.21</v>
          </cell>
          <cell r="O3977">
            <v>56.95</v>
          </cell>
          <cell r="P3977">
            <v>56.68</v>
          </cell>
          <cell r="Q3977">
            <v>56.46</v>
          </cell>
          <cell r="R3977">
            <v>56.25</v>
          </cell>
        </row>
        <row r="3978">
          <cell r="A3978">
            <v>2005</v>
          </cell>
          <cell r="B3978" t="str">
            <v>MAR</v>
          </cell>
          <cell r="C3978" t="str">
            <v>MAR - 2005</v>
          </cell>
          <cell r="D3978">
            <v>38436</v>
          </cell>
          <cell r="E3978">
            <v>23</v>
          </cell>
          <cell r="F3978">
            <v>38434</v>
          </cell>
          <cell r="G3978">
            <v>53.81</v>
          </cell>
          <cell r="H3978">
            <v>54.74</v>
          </cell>
          <cell r="I3978">
            <v>55.32</v>
          </cell>
          <cell r="J3978">
            <v>55.68</v>
          </cell>
          <cell r="K3978">
            <v>55.86</v>
          </cell>
          <cell r="L3978">
            <v>55.86</v>
          </cell>
          <cell r="M3978">
            <v>55.76</v>
          </cell>
          <cell r="N3978">
            <v>55.64</v>
          </cell>
          <cell r="O3978">
            <v>55.45</v>
          </cell>
          <cell r="P3978">
            <v>55.26</v>
          </cell>
          <cell r="Q3978">
            <v>55.08</v>
          </cell>
          <cell r="R3978">
            <v>54.92</v>
          </cell>
        </row>
        <row r="3979">
          <cell r="A3979">
            <v>2005</v>
          </cell>
          <cell r="B3979" t="str">
            <v>MAR</v>
          </cell>
          <cell r="C3979" t="str">
            <v>MAR - 2005</v>
          </cell>
          <cell r="D3979">
            <v>38436</v>
          </cell>
          <cell r="E3979">
            <v>24</v>
          </cell>
          <cell r="F3979">
            <v>38435</v>
          </cell>
          <cell r="G3979">
            <v>54.84</v>
          </cell>
          <cell r="H3979">
            <v>55.65</v>
          </cell>
          <cell r="I3979">
            <v>56.11</v>
          </cell>
          <cell r="J3979">
            <v>56.35</v>
          </cell>
          <cell r="K3979">
            <v>56.4</v>
          </cell>
          <cell r="L3979">
            <v>56.32</v>
          </cell>
          <cell r="M3979">
            <v>56.15</v>
          </cell>
          <cell r="N3979">
            <v>55.97</v>
          </cell>
          <cell r="O3979">
            <v>55.75</v>
          </cell>
          <cell r="P3979">
            <v>55.53</v>
          </cell>
          <cell r="Q3979">
            <v>55.32</v>
          </cell>
          <cell r="R3979">
            <v>55.13</v>
          </cell>
        </row>
        <row r="3980">
          <cell r="A3980">
            <v>2005</v>
          </cell>
          <cell r="B3980" t="str">
            <v>MAR</v>
          </cell>
          <cell r="C3980" t="str">
            <v>MAR - 2005</v>
          </cell>
          <cell r="D3980">
            <v>38436</v>
          </cell>
          <cell r="E3980">
            <v>25</v>
          </cell>
          <cell r="F3980">
            <v>38436</v>
          </cell>
        </row>
        <row r="3981">
          <cell r="A3981">
            <v>2005</v>
          </cell>
          <cell r="B3981" t="str">
            <v>MAR</v>
          </cell>
          <cell r="C3981" t="str">
            <v>MAR - 2005</v>
          </cell>
          <cell r="D3981">
            <v>38443</v>
          </cell>
          <cell r="E3981">
            <v>28</v>
          </cell>
          <cell r="F3981">
            <v>38439</v>
          </cell>
          <cell r="G3981">
            <v>54.05</v>
          </cell>
          <cell r="H3981">
            <v>54.78</v>
          </cell>
          <cell r="I3981">
            <v>55.15</v>
          </cell>
          <cell r="J3981">
            <v>55.31</v>
          </cell>
          <cell r="K3981">
            <v>55.3</v>
          </cell>
          <cell r="L3981">
            <v>55.18</v>
          </cell>
          <cell r="M3981">
            <v>54.97</v>
          </cell>
          <cell r="N3981">
            <v>54.77</v>
          </cell>
          <cell r="O3981">
            <v>54.53</v>
          </cell>
          <cell r="P3981">
            <v>54.3</v>
          </cell>
          <cell r="Q3981">
            <v>54.08</v>
          </cell>
          <cell r="R3981">
            <v>53.88</v>
          </cell>
        </row>
        <row r="3982">
          <cell r="A3982">
            <v>2005</v>
          </cell>
          <cell r="B3982" t="str">
            <v>MAR</v>
          </cell>
          <cell r="C3982" t="str">
            <v>MAR - 2005</v>
          </cell>
          <cell r="D3982">
            <v>38443</v>
          </cell>
          <cell r="E3982">
            <v>29</v>
          </cell>
          <cell r="F3982">
            <v>38440</v>
          </cell>
          <cell r="G3982">
            <v>54.23</v>
          </cell>
          <cell r="H3982">
            <v>54.95</v>
          </cell>
          <cell r="I3982">
            <v>55.21</v>
          </cell>
          <cell r="J3982">
            <v>55.31</v>
          </cell>
          <cell r="K3982">
            <v>55.22</v>
          </cell>
          <cell r="L3982">
            <v>55.04</v>
          </cell>
          <cell r="M3982">
            <v>54.79</v>
          </cell>
          <cell r="N3982">
            <v>54.54</v>
          </cell>
          <cell r="O3982">
            <v>54.25</v>
          </cell>
          <cell r="P3982">
            <v>53.97</v>
          </cell>
          <cell r="Q3982">
            <v>53.7</v>
          </cell>
          <cell r="R3982">
            <v>53.45</v>
          </cell>
        </row>
        <row r="3983">
          <cell r="A3983">
            <v>2005</v>
          </cell>
          <cell r="B3983" t="str">
            <v>MAR</v>
          </cell>
          <cell r="C3983" t="str">
            <v>MAR - 2005</v>
          </cell>
          <cell r="D3983">
            <v>38443</v>
          </cell>
          <cell r="E3983">
            <v>30</v>
          </cell>
          <cell r="F3983">
            <v>38441</v>
          </cell>
          <cell r="G3983">
            <v>53.99</v>
          </cell>
          <cell r="H3983">
            <v>54.79</v>
          </cell>
          <cell r="I3983">
            <v>55.26</v>
          </cell>
          <cell r="J3983">
            <v>55.44</v>
          </cell>
          <cell r="K3983">
            <v>55.44</v>
          </cell>
          <cell r="L3983">
            <v>55.32</v>
          </cell>
          <cell r="M3983">
            <v>55.12</v>
          </cell>
          <cell r="N3983">
            <v>54.92</v>
          </cell>
          <cell r="O3983">
            <v>54.66</v>
          </cell>
          <cell r="P3983">
            <v>54.41</v>
          </cell>
          <cell r="Q3983">
            <v>54.17</v>
          </cell>
          <cell r="R3983">
            <v>53.96</v>
          </cell>
        </row>
        <row r="3984">
          <cell r="A3984">
            <v>2005</v>
          </cell>
          <cell r="B3984" t="str">
            <v>MAR</v>
          </cell>
          <cell r="C3984" t="str">
            <v>MAR - 2005</v>
          </cell>
          <cell r="D3984">
            <v>38443</v>
          </cell>
          <cell r="E3984">
            <v>31</v>
          </cell>
          <cell r="F3984">
            <v>38442</v>
          </cell>
          <cell r="G3984">
            <v>55.4</v>
          </cell>
          <cell r="H3984">
            <v>56.42</v>
          </cell>
          <cell r="I3984">
            <v>56.91</v>
          </cell>
          <cell r="J3984">
            <v>57.09</v>
          </cell>
          <cell r="K3984">
            <v>57.1</v>
          </cell>
          <cell r="L3984">
            <v>56.99</v>
          </cell>
          <cell r="M3984">
            <v>56.8</v>
          </cell>
          <cell r="N3984">
            <v>56.6</v>
          </cell>
          <cell r="O3984">
            <v>56.33</v>
          </cell>
          <cell r="P3984">
            <v>56.07</v>
          </cell>
          <cell r="Q3984">
            <v>55.82</v>
          </cell>
          <cell r="R3984">
            <v>55.6</v>
          </cell>
        </row>
        <row r="3985">
          <cell r="A3985">
            <v>2005</v>
          </cell>
          <cell r="B3985" t="str">
            <v>APR</v>
          </cell>
          <cell r="C3985" t="str">
            <v>APR - 2005</v>
          </cell>
          <cell r="D3985">
            <v>38443</v>
          </cell>
          <cell r="E3985">
            <v>1</v>
          </cell>
          <cell r="F3985">
            <v>38443</v>
          </cell>
          <cell r="G3985">
            <v>57.27</v>
          </cell>
          <cell r="H3985">
            <v>58.29</v>
          </cell>
          <cell r="I3985">
            <v>58.87</v>
          </cell>
          <cell r="J3985">
            <v>59.09</v>
          </cell>
          <cell r="K3985">
            <v>59.12</v>
          </cell>
          <cell r="L3985">
            <v>59.02</v>
          </cell>
          <cell r="M3985">
            <v>58.83</v>
          </cell>
          <cell r="N3985">
            <v>58.63</v>
          </cell>
          <cell r="O3985">
            <v>58.32</v>
          </cell>
          <cell r="P3985">
            <v>58.02</v>
          </cell>
          <cell r="Q3985">
            <v>57.73</v>
          </cell>
          <cell r="R3985">
            <v>57.47</v>
          </cell>
        </row>
        <row r="3986">
          <cell r="A3986">
            <v>2005</v>
          </cell>
          <cell r="B3986" t="str">
            <v>APR</v>
          </cell>
          <cell r="C3986" t="str">
            <v>APR - 2005</v>
          </cell>
          <cell r="D3986">
            <v>38450</v>
          </cell>
          <cell r="E3986">
            <v>4</v>
          </cell>
          <cell r="F3986">
            <v>38446</v>
          </cell>
          <cell r="G3986">
            <v>57.01</v>
          </cell>
          <cell r="H3986">
            <v>58.1</v>
          </cell>
          <cell r="I3986">
            <v>58.8</v>
          </cell>
          <cell r="J3986">
            <v>59.12</v>
          </cell>
          <cell r="K3986">
            <v>59.19</v>
          </cell>
          <cell r="L3986">
            <v>59.15</v>
          </cell>
          <cell r="M3986">
            <v>58.99</v>
          </cell>
          <cell r="N3986">
            <v>58.8</v>
          </cell>
          <cell r="O3986">
            <v>58.48</v>
          </cell>
          <cell r="P3986">
            <v>58.17</v>
          </cell>
          <cell r="Q3986">
            <v>57.87</v>
          </cell>
          <cell r="R3986">
            <v>57.59</v>
          </cell>
        </row>
        <row r="3987">
          <cell r="A3987">
            <v>2005</v>
          </cell>
          <cell r="B3987" t="str">
            <v>APR</v>
          </cell>
          <cell r="C3987" t="str">
            <v>APR - 2005</v>
          </cell>
          <cell r="D3987">
            <v>38450</v>
          </cell>
          <cell r="E3987">
            <v>5</v>
          </cell>
          <cell r="F3987">
            <v>38447</v>
          </cell>
          <cell r="G3987">
            <v>56.04</v>
          </cell>
          <cell r="H3987">
            <v>57.1</v>
          </cell>
          <cell r="I3987">
            <v>57.79</v>
          </cell>
          <cell r="J3987">
            <v>58.12</v>
          </cell>
          <cell r="K3987">
            <v>58.22</v>
          </cell>
          <cell r="L3987">
            <v>58.2</v>
          </cell>
          <cell r="M3987">
            <v>58.06</v>
          </cell>
          <cell r="N3987">
            <v>57.9</v>
          </cell>
          <cell r="O3987">
            <v>57.63</v>
          </cell>
          <cell r="P3987">
            <v>57.36</v>
          </cell>
          <cell r="Q3987">
            <v>57.09</v>
          </cell>
          <cell r="R3987">
            <v>56.84</v>
          </cell>
        </row>
        <row r="3988">
          <cell r="A3988">
            <v>2005</v>
          </cell>
          <cell r="B3988" t="str">
            <v>APR</v>
          </cell>
          <cell r="C3988" t="str">
            <v>APR - 2005</v>
          </cell>
          <cell r="D3988">
            <v>38450</v>
          </cell>
          <cell r="E3988">
            <v>6</v>
          </cell>
          <cell r="F3988">
            <v>38448</v>
          </cell>
          <cell r="G3988">
            <v>55.85</v>
          </cell>
          <cell r="H3988">
            <v>56.89</v>
          </cell>
          <cell r="I3988">
            <v>57.54</v>
          </cell>
          <cell r="J3988">
            <v>57.86</v>
          </cell>
          <cell r="K3988">
            <v>57.95</v>
          </cell>
          <cell r="L3988">
            <v>57.92</v>
          </cell>
          <cell r="M3988">
            <v>57.78</v>
          </cell>
          <cell r="N3988">
            <v>57.62</v>
          </cell>
          <cell r="O3988">
            <v>57.36</v>
          </cell>
          <cell r="P3988">
            <v>57.1</v>
          </cell>
          <cell r="Q3988">
            <v>56.84</v>
          </cell>
          <cell r="R3988">
            <v>56.6</v>
          </cell>
        </row>
        <row r="3989">
          <cell r="A3989">
            <v>2005</v>
          </cell>
          <cell r="B3989" t="str">
            <v>APR</v>
          </cell>
          <cell r="C3989" t="str">
            <v>APR - 2005</v>
          </cell>
          <cell r="D3989">
            <v>38450</v>
          </cell>
          <cell r="E3989">
            <v>7</v>
          </cell>
          <cell r="F3989">
            <v>38449</v>
          </cell>
          <cell r="G3989">
            <v>54.11</v>
          </cell>
          <cell r="H3989">
            <v>55.33</v>
          </cell>
          <cell r="I3989">
            <v>55.99</v>
          </cell>
          <cell r="J3989">
            <v>56.3</v>
          </cell>
          <cell r="K3989">
            <v>56.39</v>
          </cell>
          <cell r="L3989">
            <v>56.37</v>
          </cell>
          <cell r="M3989">
            <v>56.24</v>
          </cell>
          <cell r="N3989">
            <v>56.09</v>
          </cell>
          <cell r="O3989">
            <v>55.86</v>
          </cell>
          <cell r="P3989">
            <v>55.63</v>
          </cell>
          <cell r="Q3989">
            <v>55.4</v>
          </cell>
          <cell r="R3989">
            <v>55.18</v>
          </cell>
        </row>
        <row r="3990">
          <cell r="A3990">
            <v>2005</v>
          </cell>
          <cell r="B3990" t="str">
            <v>APR</v>
          </cell>
          <cell r="C3990" t="str">
            <v>APR - 2005</v>
          </cell>
          <cell r="D3990">
            <v>38450</v>
          </cell>
          <cell r="E3990">
            <v>8</v>
          </cell>
          <cell r="F3990">
            <v>38450</v>
          </cell>
          <cell r="G3990">
            <v>53.32</v>
          </cell>
          <cell r="H3990">
            <v>54.65</v>
          </cell>
          <cell r="I3990">
            <v>55.36</v>
          </cell>
          <cell r="J3990">
            <v>55.7</v>
          </cell>
          <cell r="K3990">
            <v>55.81</v>
          </cell>
          <cell r="L3990">
            <v>55.79</v>
          </cell>
          <cell r="M3990">
            <v>55.66</v>
          </cell>
          <cell r="N3990">
            <v>55.51</v>
          </cell>
          <cell r="O3990">
            <v>55.29</v>
          </cell>
          <cell r="P3990">
            <v>55.07</v>
          </cell>
          <cell r="Q3990">
            <v>54.85</v>
          </cell>
          <cell r="R3990">
            <v>54.64</v>
          </cell>
        </row>
        <row r="3991">
          <cell r="A3991">
            <v>2005</v>
          </cell>
          <cell r="B3991" t="str">
            <v>APR</v>
          </cell>
          <cell r="C3991" t="str">
            <v>APR - 2005</v>
          </cell>
          <cell r="D3991">
            <v>38457</v>
          </cell>
          <cell r="E3991">
            <v>11</v>
          </cell>
          <cell r="F3991">
            <v>38453</v>
          </cell>
          <cell r="G3991">
            <v>53.71</v>
          </cell>
          <cell r="H3991">
            <v>55.1</v>
          </cell>
          <cell r="I3991">
            <v>55.82</v>
          </cell>
          <cell r="J3991">
            <v>56.16</v>
          </cell>
          <cell r="K3991">
            <v>56.27</v>
          </cell>
          <cell r="L3991">
            <v>56.25</v>
          </cell>
          <cell r="M3991">
            <v>56.12</v>
          </cell>
          <cell r="N3991">
            <v>55.97</v>
          </cell>
          <cell r="O3991">
            <v>55.74</v>
          </cell>
          <cell r="P3991">
            <v>55.51</v>
          </cell>
          <cell r="Q3991">
            <v>55.28</v>
          </cell>
          <cell r="R3991">
            <v>55.06</v>
          </cell>
        </row>
        <row r="3992">
          <cell r="A3992">
            <v>2005</v>
          </cell>
          <cell r="B3992" t="str">
            <v>APR</v>
          </cell>
          <cell r="C3992" t="str">
            <v>APR - 2005</v>
          </cell>
          <cell r="D3992">
            <v>38457</v>
          </cell>
          <cell r="E3992">
            <v>12</v>
          </cell>
          <cell r="F3992">
            <v>38454</v>
          </cell>
          <cell r="G3992">
            <v>51.86</v>
          </cell>
          <cell r="H3992">
            <v>53.53</v>
          </cell>
          <cell r="I3992">
            <v>54.37</v>
          </cell>
          <cell r="J3992">
            <v>54.72</v>
          </cell>
          <cell r="K3992">
            <v>54.84</v>
          </cell>
          <cell r="L3992">
            <v>54.81</v>
          </cell>
          <cell r="M3992">
            <v>54.68</v>
          </cell>
          <cell r="N3992">
            <v>54.52</v>
          </cell>
          <cell r="O3992">
            <v>54.3</v>
          </cell>
          <cell r="P3992">
            <v>54.08</v>
          </cell>
          <cell r="Q3992">
            <v>53.86</v>
          </cell>
          <cell r="R3992">
            <v>53.65</v>
          </cell>
        </row>
        <row r="3993">
          <cell r="A3993">
            <v>2005</v>
          </cell>
          <cell r="B3993" t="str">
            <v>APR</v>
          </cell>
          <cell r="C3993" t="str">
            <v>APR - 2005</v>
          </cell>
          <cell r="D3993">
            <v>38457</v>
          </cell>
          <cell r="E3993">
            <v>13</v>
          </cell>
          <cell r="F3993">
            <v>38455</v>
          </cell>
          <cell r="G3993">
            <v>50.22</v>
          </cell>
          <cell r="H3993">
            <v>52.13</v>
          </cell>
          <cell r="I3993">
            <v>53.12</v>
          </cell>
          <cell r="J3993">
            <v>53.52</v>
          </cell>
          <cell r="K3993">
            <v>53.68</v>
          </cell>
          <cell r="L3993">
            <v>53.66</v>
          </cell>
          <cell r="M3993">
            <v>53.54</v>
          </cell>
          <cell r="N3993">
            <v>53.39</v>
          </cell>
          <cell r="O3993">
            <v>53.2</v>
          </cell>
          <cell r="P3993">
            <v>53.01</v>
          </cell>
          <cell r="Q3993">
            <v>52.82</v>
          </cell>
          <cell r="R3993">
            <v>52.64</v>
          </cell>
        </row>
        <row r="3994">
          <cell r="A3994">
            <v>2005</v>
          </cell>
          <cell r="B3994" t="str">
            <v>APR</v>
          </cell>
          <cell r="C3994" t="str">
            <v>APR - 2005</v>
          </cell>
          <cell r="D3994">
            <v>38457</v>
          </cell>
          <cell r="E3994">
            <v>14</v>
          </cell>
          <cell r="F3994">
            <v>38456</v>
          </cell>
          <cell r="G3994">
            <v>51.13</v>
          </cell>
          <cell r="H3994">
            <v>52.78</v>
          </cell>
          <cell r="I3994">
            <v>53.66</v>
          </cell>
          <cell r="J3994">
            <v>54.02</v>
          </cell>
          <cell r="K3994">
            <v>54.13</v>
          </cell>
          <cell r="L3994">
            <v>54.08</v>
          </cell>
          <cell r="M3994">
            <v>53.93</v>
          </cell>
          <cell r="N3994">
            <v>53.76</v>
          </cell>
          <cell r="O3994">
            <v>53.56</v>
          </cell>
          <cell r="P3994">
            <v>53.35</v>
          </cell>
          <cell r="Q3994">
            <v>53.14</v>
          </cell>
          <cell r="R3994">
            <v>52.94</v>
          </cell>
        </row>
        <row r="3995">
          <cell r="A3995">
            <v>2005</v>
          </cell>
          <cell r="B3995" t="str">
            <v>APR</v>
          </cell>
          <cell r="C3995" t="str">
            <v>APR - 2005</v>
          </cell>
          <cell r="D3995">
            <v>38457</v>
          </cell>
          <cell r="E3995">
            <v>15</v>
          </cell>
          <cell r="F3995">
            <v>38457</v>
          </cell>
          <cell r="G3995">
            <v>50.49</v>
          </cell>
          <cell r="H3995">
            <v>52.06</v>
          </cell>
          <cell r="I3995">
            <v>53</v>
          </cell>
          <cell r="J3995">
            <v>53.38</v>
          </cell>
          <cell r="K3995">
            <v>53.5</v>
          </cell>
          <cell r="L3995">
            <v>53.47</v>
          </cell>
          <cell r="M3995">
            <v>53.33</v>
          </cell>
          <cell r="N3995">
            <v>53.17</v>
          </cell>
          <cell r="O3995">
            <v>52.98</v>
          </cell>
          <cell r="P3995">
            <v>52.79</v>
          </cell>
          <cell r="Q3995">
            <v>52.59</v>
          </cell>
          <cell r="R3995">
            <v>52.39</v>
          </cell>
        </row>
        <row r="3996">
          <cell r="A3996">
            <v>2005</v>
          </cell>
          <cell r="B3996" t="str">
            <v>APR</v>
          </cell>
          <cell r="C3996" t="str">
            <v>APR - 2005</v>
          </cell>
          <cell r="D3996">
            <v>38464</v>
          </cell>
          <cell r="E3996">
            <v>18</v>
          </cell>
          <cell r="F3996">
            <v>38460</v>
          </cell>
          <cell r="G3996">
            <v>50.37</v>
          </cell>
          <cell r="H3996">
            <v>51.47</v>
          </cell>
          <cell r="I3996">
            <v>52.3</v>
          </cell>
          <cell r="J3996">
            <v>52.62</v>
          </cell>
          <cell r="K3996">
            <v>52.73</v>
          </cell>
          <cell r="L3996">
            <v>52.71</v>
          </cell>
          <cell r="M3996">
            <v>52.58</v>
          </cell>
          <cell r="N3996">
            <v>52.42</v>
          </cell>
          <cell r="O3996">
            <v>52.23</v>
          </cell>
          <cell r="P3996">
            <v>52.04</v>
          </cell>
          <cell r="Q3996">
            <v>51.84</v>
          </cell>
          <cell r="R3996">
            <v>51.64</v>
          </cell>
        </row>
        <row r="3997">
          <cell r="A3997">
            <v>2005</v>
          </cell>
          <cell r="B3997" t="str">
            <v>APR</v>
          </cell>
          <cell r="C3997" t="str">
            <v>APR - 2005</v>
          </cell>
          <cell r="D3997">
            <v>38464</v>
          </cell>
          <cell r="E3997">
            <v>19</v>
          </cell>
          <cell r="F3997">
            <v>38461</v>
          </cell>
          <cell r="G3997">
            <v>52.29</v>
          </cell>
          <cell r="H3997">
            <v>53.57</v>
          </cell>
          <cell r="I3997">
            <v>54.46</v>
          </cell>
          <cell r="J3997">
            <v>54.77</v>
          </cell>
          <cell r="K3997">
            <v>54.87</v>
          </cell>
          <cell r="L3997">
            <v>54.82</v>
          </cell>
          <cell r="M3997">
            <v>54.65</v>
          </cell>
          <cell r="N3997">
            <v>54.46</v>
          </cell>
          <cell r="O3997">
            <v>54.22</v>
          </cell>
          <cell r="P3997">
            <v>53.98</v>
          </cell>
          <cell r="Q3997">
            <v>53.73</v>
          </cell>
          <cell r="R3997">
            <v>53.49</v>
          </cell>
        </row>
        <row r="3998">
          <cell r="A3998">
            <v>2005</v>
          </cell>
          <cell r="B3998" t="str">
            <v>APR</v>
          </cell>
          <cell r="C3998" t="str">
            <v>APR - 2005</v>
          </cell>
          <cell r="D3998">
            <v>38464</v>
          </cell>
          <cell r="E3998">
            <v>20</v>
          </cell>
          <cell r="F3998">
            <v>38462</v>
          </cell>
          <cell r="G3998">
            <v>52.44</v>
          </cell>
          <cell r="H3998">
            <v>54.03</v>
          </cell>
          <cell r="I3998">
            <v>55.13</v>
          </cell>
          <cell r="J3998">
            <v>55.58</v>
          </cell>
          <cell r="K3998">
            <v>55.73</v>
          </cell>
          <cell r="L3998">
            <v>55.71</v>
          </cell>
          <cell r="M3998">
            <v>55.55</v>
          </cell>
          <cell r="N3998">
            <v>55.37</v>
          </cell>
          <cell r="O3998">
            <v>55.13</v>
          </cell>
          <cell r="P3998">
            <v>54.89</v>
          </cell>
          <cell r="Q3998">
            <v>54.64</v>
          </cell>
          <cell r="R3998">
            <v>54.39</v>
          </cell>
        </row>
        <row r="3999">
          <cell r="A3999">
            <v>2005</v>
          </cell>
          <cell r="B3999" t="str">
            <v>APR</v>
          </cell>
          <cell r="C3999" t="str">
            <v>APR - 2005</v>
          </cell>
          <cell r="D3999">
            <v>38464</v>
          </cell>
          <cell r="E3999">
            <v>21</v>
          </cell>
          <cell r="F3999">
            <v>38463</v>
          </cell>
          <cell r="G3999">
            <v>54.2</v>
          </cell>
          <cell r="H3999">
            <v>55.55</v>
          </cell>
          <cell r="I3999">
            <v>56.13</v>
          </cell>
          <cell r="J3999">
            <v>56.36</v>
          </cell>
          <cell r="K3999">
            <v>56.36</v>
          </cell>
          <cell r="L3999">
            <v>56.22</v>
          </cell>
          <cell r="M3999">
            <v>56.06</v>
          </cell>
          <cell r="N3999">
            <v>55.83</v>
          </cell>
          <cell r="O3999">
            <v>55.61</v>
          </cell>
          <cell r="P3999">
            <v>55.37</v>
          </cell>
          <cell r="Q3999">
            <v>55.13</v>
          </cell>
          <cell r="R3999">
            <v>54.9</v>
          </cell>
        </row>
        <row r="4000">
          <cell r="A4000">
            <v>2005</v>
          </cell>
          <cell r="B4000" t="str">
            <v>APR</v>
          </cell>
          <cell r="C4000" t="str">
            <v>APR - 2005</v>
          </cell>
          <cell r="D4000">
            <v>38464</v>
          </cell>
          <cell r="E4000">
            <v>22</v>
          </cell>
          <cell r="F4000">
            <v>38464</v>
          </cell>
          <cell r="G4000">
            <v>55.39</v>
          </cell>
          <cell r="H4000">
            <v>56.54</v>
          </cell>
          <cell r="I4000">
            <v>57.08</v>
          </cell>
          <cell r="J4000">
            <v>57.28</v>
          </cell>
          <cell r="K4000">
            <v>57.28</v>
          </cell>
          <cell r="L4000">
            <v>57.13</v>
          </cell>
          <cell r="M4000">
            <v>56.97</v>
          </cell>
          <cell r="N4000">
            <v>56.74</v>
          </cell>
          <cell r="O4000">
            <v>56.51</v>
          </cell>
          <cell r="P4000">
            <v>56.27</v>
          </cell>
          <cell r="Q4000">
            <v>56.03</v>
          </cell>
          <cell r="R4000">
            <v>55.8</v>
          </cell>
        </row>
        <row r="4001">
          <cell r="A4001">
            <v>2005</v>
          </cell>
          <cell r="B4001" t="str">
            <v>APR</v>
          </cell>
          <cell r="C4001" t="str">
            <v>APR - 2005</v>
          </cell>
          <cell r="D4001">
            <v>38471</v>
          </cell>
          <cell r="E4001">
            <v>25</v>
          </cell>
          <cell r="F4001">
            <v>38467</v>
          </cell>
          <cell r="G4001">
            <v>54.57</v>
          </cell>
          <cell r="H4001">
            <v>55.91</v>
          </cell>
          <cell r="I4001">
            <v>56.52</v>
          </cell>
          <cell r="J4001">
            <v>56.74</v>
          </cell>
          <cell r="K4001">
            <v>56.78</v>
          </cell>
          <cell r="L4001">
            <v>56.68</v>
          </cell>
          <cell r="M4001">
            <v>56.53</v>
          </cell>
          <cell r="N4001">
            <v>56.31</v>
          </cell>
          <cell r="O4001">
            <v>56.09</v>
          </cell>
          <cell r="P4001">
            <v>55.86</v>
          </cell>
          <cell r="Q4001">
            <v>55.62</v>
          </cell>
          <cell r="R4001">
            <v>55.39</v>
          </cell>
        </row>
        <row r="4002">
          <cell r="A4002">
            <v>2005</v>
          </cell>
          <cell r="B4002" t="str">
            <v>APR</v>
          </cell>
          <cell r="C4002" t="str">
            <v>APR - 2005</v>
          </cell>
          <cell r="D4002">
            <v>38471</v>
          </cell>
          <cell r="E4002">
            <v>26</v>
          </cell>
          <cell r="F4002">
            <v>38468</v>
          </cell>
          <cell r="G4002">
            <v>54.2</v>
          </cell>
          <cell r="H4002">
            <v>55.65</v>
          </cell>
          <cell r="I4002">
            <v>56.3</v>
          </cell>
          <cell r="J4002">
            <v>56.55</v>
          </cell>
          <cell r="K4002">
            <v>56.62</v>
          </cell>
          <cell r="L4002">
            <v>56.55</v>
          </cell>
          <cell r="M4002">
            <v>56.43</v>
          </cell>
          <cell r="N4002">
            <v>56.23</v>
          </cell>
          <cell r="O4002">
            <v>56.03</v>
          </cell>
          <cell r="P4002">
            <v>55.82</v>
          </cell>
          <cell r="Q4002">
            <v>55.6</v>
          </cell>
          <cell r="R4002">
            <v>55.39</v>
          </cell>
        </row>
        <row r="4003">
          <cell r="A4003">
            <v>2005</v>
          </cell>
          <cell r="B4003" t="str">
            <v>APR</v>
          </cell>
          <cell r="C4003" t="str">
            <v>APR - 2005</v>
          </cell>
          <cell r="D4003">
            <v>38471</v>
          </cell>
          <cell r="E4003">
            <v>27</v>
          </cell>
          <cell r="F4003">
            <v>38469</v>
          </cell>
          <cell r="G4003">
            <v>51.61</v>
          </cell>
          <cell r="H4003">
            <v>53.19</v>
          </cell>
          <cell r="I4003">
            <v>54.02</v>
          </cell>
          <cell r="J4003">
            <v>54.4</v>
          </cell>
          <cell r="K4003">
            <v>54.55</v>
          </cell>
          <cell r="L4003">
            <v>54.55</v>
          </cell>
          <cell r="M4003">
            <v>54.5</v>
          </cell>
          <cell r="N4003">
            <v>54.38</v>
          </cell>
          <cell r="O4003">
            <v>54.24</v>
          </cell>
          <cell r="P4003">
            <v>54.09</v>
          </cell>
          <cell r="Q4003">
            <v>53.93</v>
          </cell>
          <cell r="R4003">
            <v>53.77</v>
          </cell>
        </row>
        <row r="4004">
          <cell r="A4004">
            <v>2005</v>
          </cell>
          <cell r="B4004" t="str">
            <v>APR</v>
          </cell>
          <cell r="C4004" t="str">
            <v>APR - 2005</v>
          </cell>
          <cell r="D4004">
            <v>38471</v>
          </cell>
          <cell r="E4004">
            <v>28</v>
          </cell>
          <cell r="F4004">
            <v>38470</v>
          </cell>
          <cell r="G4004">
            <v>51.77</v>
          </cell>
          <cell r="H4004">
            <v>53.25</v>
          </cell>
          <cell r="I4004">
            <v>54.12</v>
          </cell>
          <cell r="J4004">
            <v>54.59</v>
          </cell>
          <cell r="K4004">
            <v>54.77</v>
          </cell>
          <cell r="L4004">
            <v>54.82</v>
          </cell>
          <cell r="M4004">
            <v>54.8</v>
          </cell>
          <cell r="N4004">
            <v>54.69</v>
          </cell>
          <cell r="O4004">
            <v>54.56</v>
          </cell>
          <cell r="P4004">
            <v>54.42</v>
          </cell>
          <cell r="Q4004">
            <v>54.27</v>
          </cell>
          <cell r="R4004">
            <v>54.12</v>
          </cell>
        </row>
        <row r="4005">
          <cell r="A4005">
            <v>2005</v>
          </cell>
          <cell r="B4005" t="str">
            <v>APR</v>
          </cell>
          <cell r="C4005" t="str">
            <v>APR - 2005</v>
          </cell>
          <cell r="D4005">
            <v>38471</v>
          </cell>
          <cell r="E4005">
            <v>29</v>
          </cell>
          <cell r="F4005">
            <v>38471</v>
          </cell>
          <cell r="G4005">
            <v>49.72</v>
          </cell>
          <cell r="H4005">
            <v>51.45</v>
          </cell>
          <cell r="I4005">
            <v>52.4</v>
          </cell>
          <cell r="J4005">
            <v>52.93</v>
          </cell>
          <cell r="K4005">
            <v>53.17</v>
          </cell>
          <cell r="L4005">
            <v>53.25</v>
          </cell>
          <cell r="M4005">
            <v>53.25</v>
          </cell>
          <cell r="N4005">
            <v>53.16</v>
          </cell>
          <cell r="O4005">
            <v>53.05</v>
          </cell>
          <cell r="P4005">
            <v>52.94</v>
          </cell>
          <cell r="Q4005">
            <v>52.82</v>
          </cell>
          <cell r="R4005">
            <v>52.7</v>
          </cell>
        </row>
        <row r="4006">
          <cell r="A4006">
            <v>2005</v>
          </cell>
          <cell r="B4006" t="str">
            <v>MAY</v>
          </cell>
          <cell r="C4006" t="str">
            <v>MAY - 2005</v>
          </cell>
          <cell r="D4006">
            <v>38478</v>
          </cell>
          <cell r="E4006">
            <v>2</v>
          </cell>
          <cell r="F4006">
            <v>38474</v>
          </cell>
          <cell r="G4006">
            <v>50.92</v>
          </cell>
          <cell r="H4006">
            <v>52.64</v>
          </cell>
          <cell r="I4006">
            <v>53.56</v>
          </cell>
          <cell r="J4006">
            <v>54.08</v>
          </cell>
          <cell r="K4006">
            <v>54.32</v>
          </cell>
          <cell r="L4006">
            <v>54.39</v>
          </cell>
          <cell r="M4006">
            <v>54.37</v>
          </cell>
          <cell r="N4006">
            <v>54.25</v>
          </cell>
          <cell r="O4006">
            <v>54.12</v>
          </cell>
          <cell r="P4006">
            <v>53.99</v>
          </cell>
          <cell r="Q4006">
            <v>53.85</v>
          </cell>
          <cell r="R4006">
            <v>53.72</v>
          </cell>
        </row>
        <row r="4007">
          <cell r="A4007">
            <v>2005</v>
          </cell>
          <cell r="B4007" t="str">
            <v>MAY</v>
          </cell>
          <cell r="C4007" t="str">
            <v>MAY - 2005</v>
          </cell>
          <cell r="D4007">
            <v>38478</v>
          </cell>
          <cell r="E4007">
            <v>3</v>
          </cell>
          <cell r="F4007">
            <v>38475</v>
          </cell>
          <cell r="G4007">
            <v>49.5</v>
          </cell>
          <cell r="H4007">
            <v>51.23</v>
          </cell>
          <cell r="I4007">
            <v>52.14</v>
          </cell>
          <cell r="J4007">
            <v>52.67</v>
          </cell>
          <cell r="K4007">
            <v>52.93</v>
          </cell>
          <cell r="L4007">
            <v>53.04</v>
          </cell>
          <cell r="M4007">
            <v>53.05</v>
          </cell>
          <cell r="N4007">
            <v>52.95</v>
          </cell>
          <cell r="O4007">
            <v>52.84</v>
          </cell>
          <cell r="P4007">
            <v>52.72</v>
          </cell>
          <cell r="Q4007">
            <v>52.58</v>
          </cell>
          <cell r="R4007">
            <v>52.45</v>
          </cell>
        </row>
        <row r="4008">
          <cell r="A4008">
            <v>2005</v>
          </cell>
          <cell r="B4008" t="str">
            <v>MAY</v>
          </cell>
          <cell r="C4008" t="str">
            <v>MAY - 2005</v>
          </cell>
          <cell r="D4008">
            <v>38478</v>
          </cell>
          <cell r="E4008">
            <v>4</v>
          </cell>
          <cell r="F4008">
            <v>38476</v>
          </cell>
          <cell r="G4008">
            <v>50.13</v>
          </cell>
          <cell r="H4008">
            <v>51.9</v>
          </cell>
          <cell r="I4008">
            <v>52.75</v>
          </cell>
          <cell r="J4008">
            <v>53.27</v>
          </cell>
          <cell r="K4008">
            <v>53.52</v>
          </cell>
          <cell r="L4008">
            <v>53.63</v>
          </cell>
          <cell r="M4008">
            <v>53.64</v>
          </cell>
          <cell r="N4008">
            <v>53.54</v>
          </cell>
          <cell r="O4008">
            <v>53.43</v>
          </cell>
          <cell r="P4008">
            <v>53.31</v>
          </cell>
          <cell r="Q4008">
            <v>53.17</v>
          </cell>
          <cell r="R4008">
            <v>53.04</v>
          </cell>
        </row>
        <row r="4009">
          <cell r="A4009">
            <v>2005</v>
          </cell>
          <cell r="B4009" t="str">
            <v>MAY</v>
          </cell>
          <cell r="C4009" t="str">
            <v>MAY - 2005</v>
          </cell>
          <cell r="D4009">
            <v>38478</v>
          </cell>
          <cell r="E4009">
            <v>5</v>
          </cell>
          <cell r="F4009">
            <v>38477</v>
          </cell>
          <cell r="G4009">
            <v>50.83</v>
          </cell>
          <cell r="H4009">
            <v>52.49</v>
          </cell>
          <cell r="I4009">
            <v>53.17</v>
          </cell>
          <cell r="J4009">
            <v>53.61</v>
          </cell>
          <cell r="K4009">
            <v>53.8</v>
          </cell>
          <cell r="L4009">
            <v>53.86</v>
          </cell>
          <cell r="M4009">
            <v>53.84</v>
          </cell>
          <cell r="N4009">
            <v>53.73</v>
          </cell>
          <cell r="O4009">
            <v>53.61</v>
          </cell>
          <cell r="P4009">
            <v>53.48</v>
          </cell>
          <cell r="Q4009">
            <v>53.33</v>
          </cell>
          <cell r="R4009">
            <v>53.19</v>
          </cell>
        </row>
        <row r="4010">
          <cell r="A4010">
            <v>2005</v>
          </cell>
          <cell r="B4010" t="str">
            <v>MAY</v>
          </cell>
          <cell r="C4010" t="str">
            <v>MAY - 2005</v>
          </cell>
          <cell r="D4010">
            <v>38478</v>
          </cell>
          <cell r="E4010">
            <v>6</v>
          </cell>
          <cell r="F4010">
            <v>38478</v>
          </cell>
          <cell r="G4010">
            <v>50.96</v>
          </cell>
          <cell r="H4010">
            <v>52.67</v>
          </cell>
          <cell r="I4010">
            <v>53.23</v>
          </cell>
          <cell r="J4010">
            <v>53.55</v>
          </cell>
          <cell r="K4010">
            <v>53.69</v>
          </cell>
          <cell r="L4010">
            <v>53.71</v>
          </cell>
          <cell r="M4010">
            <v>53.67</v>
          </cell>
          <cell r="N4010">
            <v>53.55</v>
          </cell>
          <cell r="O4010">
            <v>53.42</v>
          </cell>
          <cell r="P4010">
            <v>53.28</v>
          </cell>
          <cell r="Q4010">
            <v>53.12</v>
          </cell>
          <cell r="R4010">
            <v>52.97</v>
          </cell>
        </row>
        <row r="4011">
          <cell r="A4011">
            <v>2005</v>
          </cell>
          <cell r="B4011" t="str">
            <v>MAY</v>
          </cell>
          <cell r="C4011" t="str">
            <v>MAY - 2005</v>
          </cell>
          <cell r="D4011">
            <v>38485</v>
          </cell>
          <cell r="E4011">
            <v>9</v>
          </cell>
          <cell r="F4011">
            <v>38481</v>
          </cell>
          <cell r="G4011">
            <v>52.03</v>
          </cell>
          <cell r="H4011">
            <v>53.38</v>
          </cell>
          <cell r="I4011">
            <v>53.73</v>
          </cell>
          <cell r="J4011">
            <v>53.86</v>
          </cell>
          <cell r="K4011">
            <v>53.9</v>
          </cell>
          <cell r="L4011">
            <v>53.84</v>
          </cell>
          <cell r="M4011">
            <v>53.73</v>
          </cell>
          <cell r="N4011">
            <v>53.59</v>
          </cell>
          <cell r="O4011">
            <v>53.44</v>
          </cell>
          <cell r="P4011">
            <v>53.28</v>
          </cell>
          <cell r="Q4011">
            <v>53.1</v>
          </cell>
          <cell r="R4011">
            <v>52.93</v>
          </cell>
        </row>
        <row r="4012">
          <cell r="A4012">
            <v>2005</v>
          </cell>
          <cell r="B4012" t="str">
            <v>MAY</v>
          </cell>
          <cell r="C4012" t="str">
            <v>MAY - 2005</v>
          </cell>
          <cell r="D4012">
            <v>38485</v>
          </cell>
          <cell r="E4012">
            <v>10</v>
          </cell>
          <cell r="F4012">
            <v>38482</v>
          </cell>
          <cell r="G4012">
            <v>52.07</v>
          </cell>
          <cell r="H4012">
            <v>53.49</v>
          </cell>
          <cell r="I4012">
            <v>53.92</v>
          </cell>
          <cell r="J4012">
            <v>54.03</v>
          </cell>
          <cell r="K4012">
            <v>54.08</v>
          </cell>
          <cell r="L4012">
            <v>54.05</v>
          </cell>
          <cell r="M4012">
            <v>53.97</v>
          </cell>
          <cell r="N4012">
            <v>53.82</v>
          </cell>
          <cell r="O4012">
            <v>53.66</v>
          </cell>
          <cell r="P4012">
            <v>53.49</v>
          </cell>
          <cell r="Q4012">
            <v>53.3</v>
          </cell>
          <cell r="R4012">
            <v>53.13</v>
          </cell>
        </row>
        <row r="4013">
          <cell r="A4013">
            <v>2005</v>
          </cell>
          <cell r="B4013" t="str">
            <v>MAY</v>
          </cell>
          <cell r="C4013" t="str">
            <v>MAY - 2005</v>
          </cell>
          <cell r="D4013">
            <v>38485</v>
          </cell>
          <cell r="E4013">
            <v>11</v>
          </cell>
          <cell r="F4013">
            <v>38483</v>
          </cell>
          <cell r="G4013">
            <v>50.45</v>
          </cell>
          <cell r="H4013">
            <v>51.95</v>
          </cell>
          <cell r="I4013">
            <v>52.58</v>
          </cell>
          <cell r="J4013">
            <v>52.75</v>
          </cell>
          <cell r="K4013">
            <v>52.84</v>
          </cell>
          <cell r="L4013">
            <v>52.87</v>
          </cell>
          <cell r="M4013">
            <v>52.85</v>
          </cell>
          <cell r="N4013">
            <v>52.73</v>
          </cell>
          <cell r="O4013">
            <v>52.59</v>
          </cell>
          <cell r="P4013">
            <v>52.44</v>
          </cell>
          <cell r="Q4013">
            <v>52.28</v>
          </cell>
          <cell r="R4013">
            <v>52.14</v>
          </cell>
        </row>
        <row r="4014">
          <cell r="A4014">
            <v>2005</v>
          </cell>
          <cell r="B4014" t="str">
            <v>MAY</v>
          </cell>
          <cell r="C4014" t="str">
            <v>MAY - 2005</v>
          </cell>
          <cell r="D4014">
            <v>38485</v>
          </cell>
          <cell r="E4014">
            <v>12</v>
          </cell>
          <cell r="F4014">
            <v>38484</v>
          </cell>
          <cell r="G4014">
            <v>48.54</v>
          </cell>
          <cell r="H4014">
            <v>50.19</v>
          </cell>
          <cell r="I4014">
            <v>51.01</v>
          </cell>
          <cell r="J4014">
            <v>51.39</v>
          </cell>
          <cell r="K4014">
            <v>51.62</v>
          </cell>
          <cell r="L4014">
            <v>51.76</v>
          </cell>
          <cell r="M4014">
            <v>51.83</v>
          </cell>
          <cell r="N4014">
            <v>51.76</v>
          </cell>
          <cell r="O4014">
            <v>51.64</v>
          </cell>
          <cell r="P4014">
            <v>51.51</v>
          </cell>
          <cell r="Q4014">
            <v>51.37</v>
          </cell>
          <cell r="R4014">
            <v>51.25</v>
          </cell>
        </row>
        <row r="4015">
          <cell r="A4015">
            <v>2005</v>
          </cell>
          <cell r="B4015" t="str">
            <v>MAY</v>
          </cell>
          <cell r="C4015" t="str">
            <v>MAY - 2005</v>
          </cell>
          <cell r="D4015">
            <v>38485</v>
          </cell>
          <cell r="E4015">
            <v>13</v>
          </cell>
          <cell r="F4015">
            <v>38485</v>
          </cell>
          <cell r="G4015">
            <v>48.67</v>
          </cell>
          <cell r="H4015">
            <v>50.28</v>
          </cell>
          <cell r="I4015">
            <v>51.07</v>
          </cell>
          <cell r="J4015">
            <v>51.5</v>
          </cell>
          <cell r="K4015">
            <v>51.75</v>
          </cell>
          <cell r="L4015">
            <v>51.91</v>
          </cell>
          <cell r="M4015">
            <v>51.98</v>
          </cell>
          <cell r="N4015">
            <v>51.92</v>
          </cell>
          <cell r="O4015">
            <v>51.81</v>
          </cell>
          <cell r="P4015">
            <v>51.69</v>
          </cell>
          <cell r="Q4015">
            <v>51.56</v>
          </cell>
          <cell r="R4015">
            <v>51.45</v>
          </cell>
        </row>
        <row r="4016">
          <cell r="A4016">
            <v>2005</v>
          </cell>
          <cell r="B4016" t="str">
            <v>MAY</v>
          </cell>
          <cell r="C4016" t="str">
            <v>MAY - 2005</v>
          </cell>
          <cell r="D4016">
            <v>38492</v>
          </cell>
          <cell r="E4016">
            <v>16</v>
          </cell>
          <cell r="F4016">
            <v>38488</v>
          </cell>
          <cell r="G4016">
            <v>48.61</v>
          </cell>
          <cell r="H4016">
            <v>50.17</v>
          </cell>
          <cell r="I4016">
            <v>50.82</v>
          </cell>
          <cell r="J4016">
            <v>51.22</v>
          </cell>
          <cell r="K4016">
            <v>51.46</v>
          </cell>
          <cell r="L4016">
            <v>51.61</v>
          </cell>
          <cell r="M4016">
            <v>51.68</v>
          </cell>
          <cell r="N4016">
            <v>51.62</v>
          </cell>
          <cell r="O4016">
            <v>51.51</v>
          </cell>
          <cell r="P4016">
            <v>51.39</v>
          </cell>
          <cell r="Q4016">
            <v>51.26</v>
          </cell>
          <cell r="R4016">
            <v>51.15</v>
          </cell>
        </row>
        <row r="4017">
          <cell r="A4017">
            <v>2005</v>
          </cell>
          <cell r="B4017" t="str">
            <v>MAY</v>
          </cell>
          <cell r="C4017" t="str">
            <v>MAY - 2005</v>
          </cell>
          <cell r="D4017">
            <v>38492</v>
          </cell>
          <cell r="E4017">
            <v>17</v>
          </cell>
          <cell r="F4017">
            <v>38489</v>
          </cell>
          <cell r="G4017">
            <v>48.97</v>
          </cell>
          <cell r="H4017">
            <v>50.67</v>
          </cell>
          <cell r="I4017">
            <v>51.21</v>
          </cell>
          <cell r="J4017">
            <v>51.55</v>
          </cell>
          <cell r="K4017">
            <v>51.77</v>
          </cell>
          <cell r="L4017">
            <v>51.92</v>
          </cell>
          <cell r="M4017">
            <v>51.98</v>
          </cell>
          <cell r="N4017">
            <v>51.92</v>
          </cell>
          <cell r="O4017">
            <v>51.81</v>
          </cell>
          <cell r="P4017">
            <v>51.69</v>
          </cell>
          <cell r="Q4017">
            <v>51.56</v>
          </cell>
          <cell r="R4017">
            <v>51.44</v>
          </cell>
        </row>
        <row r="4018">
          <cell r="A4018">
            <v>2005</v>
          </cell>
          <cell r="B4018" t="str">
            <v>MAY</v>
          </cell>
          <cell r="C4018" t="str">
            <v>MAY - 2005</v>
          </cell>
          <cell r="D4018">
            <v>38492</v>
          </cell>
          <cell r="E4018">
            <v>18</v>
          </cell>
          <cell r="F4018">
            <v>38490</v>
          </cell>
          <cell r="G4018">
            <v>47.25</v>
          </cell>
          <cell r="H4018">
            <v>49.13</v>
          </cell>
          <cell r="I4018">
            <v>49.96</v>
          </cell>
          <cell r="J4018">
            <v>50.43</v>
          </cell>
          <cell r="K4018">
            <v>50.76</v>
          </cell>
          <cell r="L4018">
            <v>50.99</v>
          </cell>
          <cell r="M4018">
            <v>51.09</v>
          </cell>
          <cell r="N4018">
            <v>51.05</v>
          </cell>
          <cell r="O4018">
            <v>50.95</v>
          </cell>
          <cell r="P4018">
            <v>50.84</v>
          </cell>
          <cell r="Q4018">
            <v>50.72</v>
          </cell>
          <cell r="R4018">
            <v>50.61</v>
          </cell>
        </row>
        <row r="4019">
          <cell r="A4019">
            <v>2005</v>
          </cell>
          <cell r="B4019" t="str">
            <v>MAY</v>
          </cell>
          <cell r="C4019" t="str">
            <v>MAY - 2005</v>
          </cell>
          <cell r="D4019">
            <v>38492</v>
          </cell>
          <cell r="E4019">
            <v>19</v>
          </cell>
          <cell r="F4019">
            <v>38491</v>
          </cell>
          <cell r="G4019">
            <v>46.92</v>
          </cell>
          <cell r="H4019">
            <v>48.74</v>
          </cell>
          <cell r="I4019">
            <v>49.65</v>
          </cell>
          <cell r="J4019">
            <v>50.21</v>
          </cell>
          <cell r="K4019">
            <v>50.61</v>
          </cell>
          <cell r="L4019">
            <v>50.89</v>
          </cell>
          <cell r="M4019">
            <v>51.05</v>
          </cell>
          <cell r="N4019">
            <v>51.05</v>
          </cell>
          <cell r="O4019">
            <v>50.95</v>
          </cell>
          <cell r="P4019">
            <v>50.84</v>
          </cell>
          <cell r="Q4019">
            <v>50.72</v>
          </cell>
          <cell r="R4019">
            <v>50.61</v>
          </cell>
        </row>
        <row r="4020">
          <cell r="A4020">
            <v>2005</v>
          </cell>
          <cell r="B4020" t="str">
            <v>MAY</v>
          </cell>
          <cell r="C4020" t="str">
            <v>MAY - 2005</v>
          </cell>
          <cell r="D4020">
            <v>38492</v>
          </cell>
          <cell r="E4020">
            <v>20</v>
          </cell>
          <cell r="F4020">
            <v>38492</v>
          </cell>
          <cell r="G4020">
            <v>46.8</v>
          </cell>
          <cell r="H4020">
            <v>48.65</v>
          </cell>
          <cell r="I4020">
            <v>49.7</v>
          </cell>
          <cell r="J4020">
            <v>50.41</v>
          </cell>
          <cell r="K4020">
            <v>50.86</v>
          </cell>
          <cell r="L4020">
            <v>51.17</v>
          </cell>
          <cell r="M4020">
            <v>51.38</v>
          </cell>
          <cell r="N4020">
            <v>51.42</v>
          </cell>
          <cell r="O4020">
            <v>51.36</v>
          </cell>
          <cell r="P4020">
            <v>51.27</v>
          </cell>
          <cell r="Q4020">
            <v>51.17</v>
          </cell>
          <cell r="R4020">
            <v>51.07</v>
          </cell>
        </row>
        <row r="4021">
          <cell r="A4021">
            <v>2005</v>
          </cell>
          <cell r="B4021" t="str">
            <v>MAY</v>
          </cell>
          <cell r="C4021" t="str">
            <v>MAY - 2005</v>
          </cell>
          <cell r="D4021">
            <v>38499</v>
          </cell>
          <cell r="E4021">
            <v>23</v>
          </cell>
          <cell r="F4021">
            <v>38495</v>
          </cell>
          <cell r="G4021">
            <v>49.16</v>
          </cell>
          <cell r="H4021">
            <v>50.05</v>
          </cell>
          <cell r="I4021">
            <v>50.72</v>
          </cell>
          <cell r="J4021">
            <v>51.2</v>
          </cell>
          <cell r="K4021">
            <v>51.5</v>
          </cell>
          <cell r="L4021">
            <v>51.7</v>
          </cell>
          <cell r="M4021">
            <v>51.75</v>
          </cell>
          <cell r="N4021">
            <v>51.7</v>
          </cell>
          <cell r="O4021">
            <v>51.62</v>
          </cell>
          <cell r="P4021">
            <v>51.53</v>
          </cell>
          <cell r="Q4021">
            <v>51.43</v>
          </cell>
          <cell r="R4021">
            <v>51.33</v>
          </cell>
        </row>
        <row r="4022">
          <cell r="A4022">
            <v>2005</v>
          </cell>
          <cell r="B4022" t="str">
            <v>MAY</v>
          </cell>
          <cell r="C4022" t="str">
            <v>MAY - 2005</v>
          </cell>
          <cell r="D4022">
            <v>38499</v>
          </cell>
          <cell r="E4022">
            <v>24</v>
          </cell>
          <cell r="F4022">
            <v>38496</v>
          </cell>
          <cell r="G4022">
            <v>49.67</v>
          </cell>
          <cell r="H4022">
            <v>50.47</v>
          </cell>
          <cell r="I4022">
            <v>51.01</v>
          </cell>
          <cell r="J4022">
            <v>51.43</v>
          </cell>
          <cell r="K4022">
            <v>51.67</v>
          </cell>
          <cell r="L4022">
            <v>51.82</v>
          </cell>
          <cell r="M4022">
            <v>51.82</v>
          </cell>
          <cell r="N4022">
            <v>51.75</v>
          </cell>
          <cell r="O4022">
            <v>51.65</v>
          </cell>
          <cell r="P4022">
            <v>51.55</v>
          </cell>
          <cell r="Q4022">
            <v>51.44</v>
          </cell>
          <cell r="R4022">
            <v>51.33</v>
          </cell>
        </row>
        <row r="4023">
          <cell r="A4023">
            <v>2005</v>
          </cell>
          <cell r="B4023" t="str">
            <v>MAY</v>
          </cell>
          <cell r="C4023" t="str">
            <v>MAY - 2005</v>
          </cell>
          <cell r="D4023">
            <v>38499</v>
          </cell>
          <cell r="E4023">
            <v>25</v>
          </cell>
          <cell r="F4023">
            <v>38497</v>
          </cell>
          <cell r="G4023">
            <v>50.98</v>
          </cell>
          <cell r="H4023">
            <v>51.66</v>
          </cell>
          <cell r="I4023">
            <v>52.06</v>
          </cell>
          <cell r="J4023">
            <v>52.38</v>
          </cell>
          <cell r="K4023">
            <v>52.61</v>
          </cell>
          <cell r="L4023">
            <v>52.74</v>
          </cell>
          <cell r="M4023">
            <v>52.72</v>
          </cell>
          <cell r="N4023">
            <v>52.63</v>
          </cell>
          <cell r="O4023">
            <v>52.51</v>
          </cell>
          <cell r="P4023">
            <v>52.39</v>
          </cell>
          <cell r="Q4023">
            <v>52.27</v>
          </cell>
          <cell r="R4023">
            <v>52.15</v>
          </cell>
        </row>
        <row r="4024">
          <cell r="A4024">
            <v>2005</v>
          </cell>
          <cell r="B4024" t="str">
            <v>MAY</v>
          </cell>
          <cell r="C4024" t="str">
            <v>MAY - 2005</v>
          </cell>
          <cell r="D4024">
            <v>38499</v>
          </cell>
          <cell r="E4024">
            <v>26</v>
          </cell>
          <cell r="F4024">
            <v>38498</v>
          </cell>
          <cell r="G4024">
            <v>51.01</v>
          </cell>
          <cell r="H4024">
            <v>51.71</v>
          </cell>
          <cell r="I4024">
            <v>52.14</v>
          </cell>
          <cell r="J4024">
            <v>52.48</v>
          </cell>
          <cell r="K4024">
            <v>52.72</v>
          </cell>
          <cell r="L4024">
            <v>52.86</v>
          </cell>
          <cell r="M4024">
            <v>52.87</v>
          </cell>
          <cell r="N4024">
            <v>52.79</v>
          </cell>
          <cell r="O4024">
            <v>52.69</v>
          </cell>
          <cell r="P4024">
            <v>52.58</v>
          </cell>
          <cell r="Q4024">
            <v>52.47</v>
          </cell>
          <cell r="R4024">
            <v>52.36</v>
          </cell>
        </row>
        <row r="4025">
          <cell r="A4025">
            <v>2005</v>
          </cell>
          <cell r="B4025" t="str">
            <v>MAY</v>
          </cell>
          <cell r="C4025" t="str">
            <v>MAY - 2005</v>
          </cell>
          <cell r="D4025">
            <v>38499</v>
          </cell>
          <cell r="E4025">
            <v>27</v>
          </cell>
          <cell r="F4025">
            <v>38499</v>
          </cell>
          <cell r="G4025">
            <v>51.85</v>
          </cell>
          <cell r="H4025">
            <v>52.36</v>
          </cell>
          <cell r="I4025">
            <v>52.66</v>
          </cell>
          <cell r="J4025">
            <v>52.91</v>
          </cell>
          <cell r="K4025">
            <v>53.11</v>
          </cell>
          <cell r="L4025">
            <v>53.21</v>
          </cell>
          <cell r="M4025">
            <v>53.2</v>
          </cell>
          <cell r="N4025">
            <v>53.1</v>
          </cell>
          <cell r="O4025">
            <v>52.99</v>
          </cell>
          <cell r="P4025">
            <v>52.87</v>
          </cell>
          <cell r="Q4025">
            <v>52.75</v>
          </cell>
          <cell r="R4025">
            <v>52.63</v>
          </cell>
        </row>
        <row r="4026">
          <cell r="A4026">
            <v>2005</v>
          </cell>
          <cell r="B4026" t="str">
            <v>MAY</v>
          </cell>
          <cell r="C4026" t="str">
            <v>MAY - 2005</v>
          </cell>
          <cell r="D4026">
            <v>38506</v>
          </cell>
          <cell r="E4026">
            <v>30</v>
          </cell>
          <cell r="F4026">
            <v>38502</v>
          </cell>
        </row>
        <row r="4027">
          <cell r="A4027">
            <v>2005</v>
          </cell>
          <cell r="B4027" t="str">
            <v>MAY</v>
          </cell>
          <cell r="C4027" t="str">
            <v>MAY - 2005</v>
          </cell>
          <cell r="D4027">
            <v>38506</v>
          </cell>
          <cell r="E4027">
            <v>31</v>
          </cell>
          <cell r="F4027">
            <v>38503</v>
          </cell>
          <cell r="G4027">
            <v>51.97</v>
          </cell>
          <cell r="H4027">
            <v>52.75</v>
          </cell>
          <cell r="I4027">
            <v>53.03</v>
          </cell>
          <cell r="J4027">
            <v>53.25</v>
          </cell>
          <cell r="K4027">
            <v>53.43</v>
          </cell>
          <cell r="L4027">
            <v>53.51</v>
          </cell>
          <cell r="M4027">
            <v>53.47</v>
          </cell>
          <cell r="N4027">
            <v>53.36</v>
          </cell>
          <cell r="O4027">
            <v>53.24</v>
          </cell>
          <cell r="P4027">
            <v>53.11</v>
          </cell>
          <cell r="Q4027">
            <v>52.98</v>
          </cell>
          <cell r="R4027">
            <v>52.85</v>
          </cell>
        </row>
        <row r="4028">
          <cell r="A4028">
            <v>2005</v>
          </cell>
          <cell r="B4028" t="str">
            <v>JUN</v>
          </cell>
          <cell r="C4028" t="str">
            <v>JUN - 2005</v>
          </cell>
          <cell r="D4028">
            <v>38506</v>
          </cell>
          <cell r="E4028">
            <v>1</v>
          </cell>
          <cell r="F4028">
            <v>38504</v>
          </cell>
          <cell r="G4028">
            <v>54.6</v>
          </cell>
          <cell r="H4028">
            <v>55.42</v>
          </cell>
          <cell r="I4028">
            <v>55.79</v>
          </cell>
          <cell r="J4028">
            <v>56.01</v>
          </cell>
          <cell r="K4028">
            <v>56.17</v>
          </cell>
          <cell r="L4028">
            <v>56.24</v>
          </cell>
          <cell r="M4028">
            <v>56.18</v>
          </cell>
          <cell r="N4028">
            <v>56.05</v>
          </cell>
          <cell r="O4028">
            <v>55.91</v>
          </cell>
          <cell r="P4028">
            <v>55.76</v>
          </cell>
          <cell r="Q4028">
            <v>55.61</v>
          </cell>
          <cell r="R4028">
            <v>55.46</v>
          </cell>
        </row>
        <row r="4029">
          <cell r="A4029">
            <v>2005</v>
          </cell>
          <cell r="B4029" t="str">
            <v>JUN</v>
          </cell>
          <cell r="C4029" t="str">
            <v>JUN - 2005</v>
          </cell>
          <cell r="D4029">
            <v>38506</v>
          </cell>
          <cell r="E4029">
            <v>2</v>
          </cell>
          <cell r="F4029">
            <v>38505</v>
          </cell>
          <cell r="G4029">
            <v>53.63</v>
          </cell>
          <cell r="H4029">
            <v>54.62</v>
          </cell>
          <cell r="I4029">
            <v>55.1</v>
          </cell>
          <cell r="J4029">
            <v>55.37</v>
          </cell>
          <cell r="K4029">
            <v>55.56</v>
          </cell>
          <cell r="L4029">
            <v>55.68</v>
          </cell>
          <cell r="M4029">
            <v>55.63</v>
          </cell>
          <cell r="N4029">
            <v>55.51</v>
          </cell>
          <cell r="O4029">
            <v>55.38</v>
          </cell>
          <cell r="P4029">
            <v>55.24</v>
          </cell>
          <cell r="Q4029">
            <v>55.1</v>
          </cell>
          <cell r="R4029">
            <v>54.96</v>
          </cell>
        </row>
        <row r="4030">
          <cell r="A4030">
            <v>2005</v>
          </cell>
          <cell r="B4030" t="str">
            <v>JUN</v>
          </cell>
          <cell r="C4030" t="str">
            <v>JUN - 2005</v>
          </cell>
          <cell r="D4030">
            <v>38506</v>
          </cell>
          <cell r="E4030">
            <v>3</v>
          </cell>
          <cell r="F4030">
            <v>38506</v>
          </cell>
          <cell r="G4030">
            <v>55.03</v>
          </cell>
          <cell r="H4030">
            <v>55.98</v>
          </cell>
          <cell r="I4030">
            <v>56.54</v>
          </cell>
          <cell r="J4030">
            <v>56.85</v>
          </cell>
          <cell r="K4030">
            <v>57.07</v>
          </cell>
          <cell r="L4030">
            <v>57.22</v>
          </cell>
          <cell r="M4030">
            <v>57.19</v>
          </cell>
          <cell r="N4030">
            <v>57.08</v>
          </cell>
          <cell r="O4030">
            <v>56.94</v>
          </cell>
          <cell r="P4030">
            <v>56.79</v>
          </cell>
          <cell r="Q4030">
            <v>56.64</v>
          </cell>
          <cell r="R4030">
            <v>56.5</v>
          </cell>
        </row>
        <row r="4031">
          <cell r="A4031">
            <v>2005</v>
          </cell>
          <cell r="B4031" t="str">
            <v>JUN</v>
          </cell>
          <cell r="C4031" t="str">
            <v>JUN - 2005</v>
          </cell>
          <cell r="D4031">
            <v>38513</v>
          </cell>
          <cell r="E4031">
            <v>6</v>
          </cell>
          <cell r="F4031">
            <v>38509</v>
          </cell>
          <cell r="G4031">
            <v>54.49</v>
          </cell>
          <cell r="H4031">
            <v>55.69</v>
          </cell>
          <cell r="I4031">
            <v>56.44</v>
          </cell>
          <cell r="J4031">
            <v>56.89</v>
          </cell>
          <cell r="K4031">
            <v>57.16</v>
          </cell>
          <cell r="L4031">
            <v>57.35</v>
          </cell>
          <cell r="M4031">
            <v>57.35</v>
          </cell>
          <cell r="N4031">
            <v>57.26</v>
          </cell>
          <cell r="O4031">
            <v>57.14</v>
          </cell>
          <cell r="P4031">
            <v>57.01</v>
          </cell>
          <cell r="Q4031">
            <v>56.88</v>
          </cell>
          <cell r="R4031">
            <v>56.75</v>
          </cell>
        </row>
        <row r="4032">
          <cell r="A4032">
            <v>2005</v>
          </cell>
          <cell r="B4032" t="str">
            <v>JUN</v>
          </cell>
          <cell r="C4032" t="str">
            <v>JUN - 2005</v>
          </cell>
          <cell r="D4032">
            <v>38513</v>
          </cell>
          <cell r="E4032">
            <v>7</v>
          </cell>
          <cell r="F4032">
            <v>38510</v>
          </cell>
          <cell r="G4032">
            <v>53.76</v>
          </cell>
          <cell r="H4032">
            <v>54.94</v>
          </cell>
          <cell r="I4032">
            <v>55.78</v>
          </cell>
          <cell r="J4032">
            <v>56.32</v>
          </cell>
          <cell r="K4032">
            <v>56.66</v>
          </cell>
          <cell r="L4032">
            <v>56.9</v>
          </cell>
          <cell r="M4032">
            <v>56.95</v>
          </cell>
          <cell r="N4032">
            <v>56.89</v>
          </cell>
          <cell r="O4032">
            <v>56.81</v>
          </cell>
          <cell r="P4032">
            <v>56.7</v>
          </cell>
          <cell r="Q4032">
            <v>56.59</v>
          </cell>
          <cell r="R4032">
            <v>56.48</v>
          </cell>
        </row>
        <row r="4033">
          <cell r="A4033">
            <v>2005</v>
          </cell>
          <cell r="B4033" t="str">
            <v>JUN</v>
          </cell>
          <cell r="C4033" t="str">
            <v>JUN - 2005</v>
          </cell>
          <cell r="D4033">
            <v>38513</v>
          </cell>
          <cell r="E4033">
            <v>8</v>
          </cell>
          <cell r="F4033">
            <v>38511</v>
          </cell>
          <cell r="G4033">
            <v>52.54</v>
          </cell>
          <cell r="H4033">
            <v>53.85</v>
          </cell>
          <cell r="I4033">
            <v>54.74</v>
          </cell>
          <cell r="J4033">
            <v>55.34</v>
          </cell>
          <cell r="K4033">
            <v>55.73</v>
          </cell>
          <cell r="L4033">
            <v>56.02</v>
          </cell>
          <cell r="M4033">
            <v>56.13</v>
          </cell>
          <cell r="N4033">
            <v>56.13</v>
          </cell>
          <cell r="O4033">
            <v>56.11</v>
          </cell>
          <cell r="P4033">
            <v>56.03</v>
          </cell>
          <cell r="Q4033">
            <v>55.95</v>
          </cell>
          <cell r="R4033">
            <v>55.87</v>
          </cell>
        </row>
        <row r="4034">
          <cell r="A4034">
            <v>2005</v>
          </cell>
          <cell r="B4034" t="str">
            <v>JUN</v>
          </cell>
          <cell r="C4034" t="str">
            <v>JUN - 2005</v>
          </cell>
          <cell r="D4034">
            <v>38513</v>
          </cell>
          <cell r="E4034">
            <v>9</v>
          </cell>
          <cell r="F4034">
            <v>38512</v>
          </cell>
          <cell r="G4034">
            <v>54.28</v>
          </cell>
          <cell r="H4034">
            <v>55.57</v>
          </cell>
          <cell r="I4034">
            <v>56.37</v>
          </cell>
          <cell r="J4034">
            <v>56.9</v>
          </cell>
          <cell r="K4034">
            <v>57.28</v>
          </cell>
          <cell r="L4034">
            <v>57.58</v>
          </cell>
          <cell r="M4034">
            <v>57.68</v>
          </cell>
          <cell r="N4034">
            <v>57.67</v>
          </cell>
          <cell r="O4034">
            <v>57.64</v>
          </cell>
          <cell r="P4034">
            <v>57.56</v>
          </cell>
          <cell r="Q4034">
            <v>57.48</v>
          </cell>
          <cell r="R4034">
            <v>57.4</v>
          </cell>
        </row>
        <row r="4035">
          <cell r="A4035">
            <v>2005</v>
          </cell>
          <cell r="B4035" t="str">
            <v>JUN</v>
          </cell>
          <cell r="C4035" t="str">
            <v>JUN - 2005</v>
          </cell>
          <cell r="D4035">
            <v>38513</v>
          </cell>
          <cell r="E4035">
            <v>10</v>
          </cell>
          <cell r="F4035">
            <v>38513</v>
          </cell>
          <cell r="G4035">
            <v>53.54</v>
          </cell>
          <cell r="H4035">
            <v>54.68</v>
          </cell>
          <cell r="I4035">
            <v>55.5</v>
          </cell>
          <cell r="J4035">
            <v>55.97</v>
          </cell>
          <cell r="K4035">
            <v>56.33</v>
          </cell>
          <cell r="L4035">
            <v>56.63</v>
          </cell>
          <cell r="M4035">
            <v>56.72</v>
          </cell>
          <cell r="N4035">
            <v>56.71</v>
          </cell>
          <cell r="O4035">
            <v>56.68</v>
          </cell>
          <cell r="P4035">
            <v>56.6</v>
          </cell>
          <cell r="Q4035">
            <v>56.52</v>
          </cell>
          <cell r="R4035">
            <v>56.44</v>
          </cell>
        </row>
        <row r="4036">
          <cell r="A4036">
            <v>2005</v>
          </cell>
          <cell r="B4036" t="str">
            <v>JUN</v>
          </cell>
          <cell r="C4036" t="str">
            <v>JUN - 2005</v>
          </cell>
          <cell r="D4036">
            <v>38520</v>
          </cell>
          <cell r="E4036">
            <v>13</v>
          </cell>
          <cell r="F4036">
            <v>38516</v>
          </cell>
          <cell r="G4036">
            <v>55.62</v>
          </cell>
          <cell r="H4036">
            <v>56.82</v>
          </cell>
          <cell r="I4036">
            <v>57.66</v>
          </cell>
          <cell r="J4036">
            <v>58.16</v>
          </cell>
          <cell r="K4036">
            <v>58.52</v>
          </cell>
          <cell r="L4036">
            <v>58.81</v>
          </cell>
          <cell r="M4036">
            <v>58.89</v>
          </cell>
          <cell r="N4036">
            <v>58.87</v>
          </cell>
          <cell r="O4036">
            <v>58.83</v>
          </cell>
          <cell r="P4036">
            <v>58.74</v>
          </cell>
          <cell r="Q4036">
            <v>58.64</v>
          </cell>
          <cell r="R4036">
            <v>58.54</v>
          </cell>
        </row>
        <row r="4037">
          <cell r="A4037">
            <v>2005</v>
          </cell>
          <cell r="B4037" t="str">
            <v>JUN</v>
          </cell>
          <cell r="C4037" t="str">
            <v>JUN - 2005</v>
          </cell>
          <cell r="D4037">
            <v>38520</v>
          </cell>
          <cell r="E4037">
            <v>14</v>
          </cell>
          <cell r="F4037">
            <v>38517</v>
          </cell>
          <cell r="G4037">
            <v>55</v>
          </cell>
          <cell r="H4037">
            <v>55.97</v>
          </cell>
          <cell r="I4037">
            <v>56.79</v>
          </cell>
          <cell r="J4037">
            <v>57.33</v>
          </cell>
          <cell r="K4037">
            <v>57.71</v>
          </cell>
          <cell r="L4037">
            <v>58</v>
          </cell>
          <cell r="M4037">
            <v>58.09</v>
          </cell>
          <cell r="N4037">
            <v>58.08</v>
          </cell>
          <cell r="O4037">
            <v>58.05</v>
          </cell>
          <cell r="P4037">
            <v>57.96</v>
          </cell>
          <cell r="Q4037">
            <v>57.86</v>
          </cell>
          <cell r="R4037">
            <v>57.76</v>
          </cell>
        </row>
        <row r="4038">
          <cell r="A4038">
            <v>2005</v>
          </cell>
          <cell r="B4038" t="str">
            <v>JUN</v>
          </cell>
          <cell r="C4038" t="str">
            <v>JUN - 2005</v>
          </cell>
          <cell r="D4038">
            <v>38520</v>
          </cell>
          <cell r="E4038">
            <v>15</v>
          </cell>
          <cell r="F4038">
            <v>38518</v>
          </cell>
          <cell r="G4038">
            <v>55.57</v>
          </cell>
          <cell r="H4038">
            <v>56.41</v>
          </cell>
          <cell r="I4038">
            <v>57.08</v>
          </cell>
          <cell r="J4038">
            <v>57.53</v>
          </cell>
          <cell r="K4038">
            <v>57.87</v>
          </cell>
          <cell r="L4038">
            <v>58.1</v>
          </cell>
          <cell r="M4038">
            <v>58.16</v>
          </cell>
          <cell r="N4038">
            <v>58.14</v>
          </cell>
          <cell r="O4038">
            <v>58.1</v>
          </cell>
          <cell r="P4038">
            <v>58</v>
          </cell>
          <cell r="Q4038">
            <v>57.89</v>
          </cell>
          <cell r="R4038">
            <v>57.78</v>
          </cell>
        </row>
        <row r="4039">
          <cell r="A4039">
            <v>2005</v>
          </cell>
          <cell r="B4039" t="str">
            <v>JUN</v>
          </cell>
          <cell r="C4039" t="str">
            <v>JUN - 2005</v>
          </cell>
          <cell r="D4039">
            <v>38520</v>
          </cell>
          <cell r="E4039">
            <v>16</v>
          </cell>
          <cell r="F4039">
            <v>38519</v>
          </cell>
          <cell r="G4039">
            <v>56.58</v>
          </cell>
          <cell r="H4039">
            <v>57.43</v>
          </cell>
          <cell r="I4039">
            <v>58.04</v>
          </cell>
          <cell r="J4039">
            <v>58.46</v>
          </cell>
          <cell r="K4039">
            <v>58.78</v>
          </cell>
          <cell r="L4039">
            <v>59</v>
          </cell>
          <cell r="M4039">
            <v>59.03</v>
          </cell>
          <cell r="N4039">
            <v>58.98</v>
          </cell>
          <cell r="O4039">
            <v>58.92</v>
          </cell>
          <cell r="P4039">
            <v>58.79</v>
          </cell>
          <cell r="Q4039">
            <v>58.66</v>
          </cell>
          <cell r="R4039">
            <v>58.53</v>
          </cell>
        </row>
        <row r="4040">
          <cell r="A4040">
            <v>2005</v>
          </cell>
          <cell r="B4040" t="str">
            <v>JUN</v>
          </cell>
          <cell r="C4040" t="str">
            <v>JUN - 2005</v>
          </cell>
          <cell r="D4040">
            <v>38520</v>
          </cell>
          <cell r="E4040">
            <v>17</v>
          </cell>
          <cell r="F4040">
            <v>38520</v>
          </cell>
          <cell r="G4040">
            <v>58.47</v>
          </cell>
          <cell r="H4040">
            <v>59.18</v>
          </cell>
          <cell r="I4040">
            <v>59.73</v>
          </cell>
          <cell r="J4040">
            <v>60.04</v>
          </cell>
          <cell r="K4040">
            <v>60.27</v>
          </cell>
          <cell r="L4040">
            <v>60.43</v>
          </cell>
          <cell r="M4040">
            <v>60.4</v>
          </cell>
          <cell r="N4040">
            <v>60.29</v>
          </cell>
          <cell r="O4040">
            <v>60.17</v>
          </cell>
          <cell r="P4040">
            <v>59.98</v>
          </cell>
          <cell r="Q4040">
            <v>59.79</v>
          </cell>
          <cell r="R4040">
            <v>59.6</v>
          </cell>
        </row>
        <row r="4041">
          <cell r="A4041">
            <v>2005</v>
          </cell>
          <cell r="B4041" t="str">
            <v>JUN</v>
          </cell>
          <cell r="C4041" t="str">
            <v>JUN - 2005</v>
          </cell>
          <cell r="D4041">
            <v>38527</v>
          </cell>
          <cell r="E4041">
            <v>20</v>
          </cell>
          <cell r="F4041">
            <v>38523</v>
          </cell>
          <cell r="G4041">
            <v>59.37</v>
          </cell>
          <cell r="H4041">
            <v>59.88</v>
          </cell>
          <cell r="I4041">
            <v>60.5</v>
          </cell>
          <cell r="J4041">
            <v>60.75</v>
          </cell>
          <cell r="K4041">
            <v>60.93</v>
          </cell>
          <cell r="L4041">
            <v>61.05</v>
          </cell>
          <cell r="M4041">
            <v>60.98</v>
          </cell>
          <cell r="N4041">
            <v>60.85</v>
          </cell>
          <cell r="O4041">
            <v>60.71</v>
          </cell>
          <cell r="P4041">
            <v>60.5</v>
          </cell>
          <cell r="Q4041">
            <v>60.29</v>
          </cell>
          <cell r="R4041">
            <v>60.08</v>
          </cell>
        </row>
        <row r="4042">
          <cell r="A4042">
            <v>2005</v>
          </cell>
          <cell r="B4042" t="str">
            <v>JUN</v>
          </cell>
          <cell r="C4042" t="str">
            <v>JUN - 2005</v>
          </cell>
          <cell r="D4042">
            <v>38527</v>
          </cell>
          <cell r="E4042">
            <v>21</v>
          </cell>
          <cell r="F4042">
            <v>38524</v>
          </cell>
          <cell r="G4042">
            <v>58.9</v>
          </cell>
          <cell r="H4042">
            <v>59.04</v>
          </cell>
          <cell r="I4042">
            <v>59.63</v>
          </cell>
          <cell r="J4042">
            <v>59.9</v>
          </cell>
          <cell r="K4042">
            <v>60.08</v>
          </cell>
          <cell r="L4042">
            <v>60.21</v>
          </cell>
          <cell r="M4042">
            <v>60.15</v>
          </cell>
          <cell r="N4042">
            <v>60.03</v>
          </cell>
          <cell r="O4042">
            <v>59.9</v>
          </cell>
          <cell r="P4042">
            <v>59.7</v>
          </cell>
          <cell r="Q4042">
            <v>59.5</v>
          </cell>
          <cell r="R4042">
            <v>59.3</v>
          </cell>
        </row>
        <row r="4043">
          <cell r="A4043">
            <v>2005</v>
          </cell>
          <cell r="B4043" t="str">
            <v>JUN</v>
          </cell>
          <cell r="C4043" t="str">
            <v>JUN - 2005</v>
          </cell>
          <cell r="D4043">
            <v>38527</v>
          </cell>
          <cell r="E4043">
            <v>22</v>
          </cell>
          <cell r="F4043">
            <v>38525</v>
          </cell>
          <cell r="G4043">
            <v>58.09</v>
          </cell>
          <cell r="H4043">
            <v>58.74</v>
          </cell>
          <cell r="I4043">
            <v>59.09</v>
          </cell>
          <cell r="J4043">
            <v>59.32</v>
          </cell>
          <cell r="K4043">
            <v>59.46</v>
          </cell>
          <cell r="L4043">
            <v>59.43</v>
          </cell>
          <cell r="M4043">
            <v>59.35</v>
          </cell>
          <cell r="N4043">
            <v>59.26</v>
          </cell>
          <cell r="O4043">
            <v>59.09</v>
          </cell>
          <cell r="P4043">
            <v>58.93</v>
          </cell>
          <cell r="Q4043">
            <v>58.77</v>
          </cell>
          <cell r="R4043">
            <v>58.61</v>
          </cell>
        </row>
        <row r="4044">
          <cell r="A4044">
            <v>2005</v>
          </cell>
          <cell r="B4044" t="str">
            <v>JUN</v>
          </cell>
          <cell r="C4044" t="str">
            <v>JUN - 2005</v>
          </cell>
          <cell r="D4044">
            <v>38527</v>
          </cell>
          <cell r="E4044">
            <v>23</v>
          </cell>
          <cell r="F4044">
            <v>38526</v>
          </cell>
          <cell r="G4044">
            <v>59.42</v>
          </cell>
          <cell r="H4044">
            <v>60.05</v>
          </cell>
          <cell r="I4044">
            <v>60.42</v>
          </cell>
          <cell r="J4044">
            <v>60.64</v>
          </cell>
          <cell r="K4044">
            <v>60.77</v>
          </cell>
          <cell r="L4044">
            <v>60.73</v>
          </cell>
          <cell r="M4044">
            <v>60.64</v>
          </cell>
          <cell r="N4044">
            <v>60.54</v>
          </cell>
          <cell r="O4044">
            <v>60.36</v>
          </cell>
          <cell r="P4044">
            <v>60.19</v>
          </cell>
          <cell r="Q4044">
            <v>60.02</v>
          </cell>
          <cell r="R4044">
            <v>59.85</v>
          </cell>
        </row>
        <row r="4045">
          <cell r="A4045">
            <v>2005</v>
          </cell>
          <cell r="B4045" t="str">
            <v>JUN</v>
          </cell>
          <cell r="C4045" t="str">
            <v>JUN - 2005</v>
          </cell>
          <cell r="D4045">
            <v>38527</v>
          </cell>
          <cell r="E4045">
            <v>24</v>
          </cell>
          <cell r="F4045">
            <v>38527</v>
          </cell>
          <cell r="G4045">
            <v>59.84</v>
          </cell>
          <cell r="H4045">
            <v>60.49</v>
          </cell>
          <cell r="I4045">
            <v>60.85</v>
          </cell>
          <cell r="J4045">
            <v>61.06</v>
          </cell>
          <cell r="K4045">
            <v>61.18</v>
          </cell>
          <cell r="L4045">
            <v>61.15</v>
          </cell>
          <cell r="M4045">
            <v>61.05</v>
          </cell>
          <cell r="N4045">
            <v>60.94</v>
          </cell>
          <cell r="O4045">
            <v>60.76</v>
          </cell>
          <cell r="P4045">
            <v>60.59</v>
          </cell>
          <cell r="Q4045">
            <v>60.42</v>
          </cell>
          <cell r="R4045">
            <v>60.25</v>
          </cell>
        </row>
        <row r="4046">
          <cell r="A4046">
            <v>2005</v>
          </cell>
          <cell r="B4046" t="str">
            <v>JUN</v>
          </cell>
          <cell r="C4046" t="str">
            <v>JUN - 2005</v>
          </cell>
          <cell r="D4046">
            <v>38534</v>
          </cell>
          <cell r="E4046">
            <v>27</v>
          </cell>
          <cell r="F4046">
            <v>38530</v>
          </cell>
          <cell r="G4046">
            <v>60.54</v>
          </cell>
          <cell r="H4046">
            <v>61.33</v>
          </cell>
          <cell r="I4046">
            <v>61.76</v>
          </cell>
          <cell r="J4046">
            <v>61.97</v>
          </cell>
          <cell r="K4046">
            <v>62.09</v>
          </cell>
          <cell r="L4046">
            <v>62.07</v>
          </cell>
          <cell r="M4046">
            <v>61.97</v>
          </cell>
          <cell r="N4046">
            <v>61.86</v>
          </cell>
          <cell r="O4046">
            <v>61.68</v>
          </cell>
          <cell r="P4046">
            <v>61.51</v>
          </cell>
          <cell r="Q4046">
            <v>61.34</v>
          </cell>
          <cell r="R4046">
            <v>61.17</v>
          </cell>
        </row>
        <row r="4047">
          <cell r="A4047">
            <v>2005</v>
          </cell>
          <cell r="B4047" t="str">
            <v>JUN</v>
          </cell>
          <cell r="C4047" t="str">
            <v>JUN - 2005</v>
          </cell>
          <cell r="D4047">
            <v>38534</v>
          </cell>
          <cell r="E4047">
            <v>28</v>
          </cell>
          <cell r="F4047">
            <v>38531</v>
          </cell>
          <cell r="G4047">
            <v>58.2</v>
          </cell>
          <cell r="H4047">
            <v>59.11</v>
          </cell>
          <cell r="I4047">
            <v>59.67</v>
          </cell>
          <cell r="J4047">
            <v>60.02</v>
          </cell>
          <cell r="K4047">
            <v>60.25</v>
          </cell>
          <cell r="L4047">
            <v>60.3</v>
          </cell>
          <cell r="M4047">
            <v>60.26</v>
          </cell>
          <cell r="N4047">
            <v>60.19</v>
          </cell>
          <cell r="O4047">
            <v>60.07</v>
          </cell>
          <cell r="P4047">
            <v>59.96</v>
          </cell>
          <cell r="Q4047">
            <v>59.85</v>
          </cell>
          <cell r="R4047">
            <v>59.74</v>
          </cell>
        </row>
        <row r="4048">
          <cell r="A4048">
            <v>2005</v>
          </cell>
          <cell r="B4048" t="str">
            <v>JUN</v>
          </cell>
          <cell r="C4048" t="str">
            <v>JUN - 2005</v>
          </cell>
          <cell r="D4048">
            <v>38534</v>
          </cell>
          <cell r="E4048">
            <v>29</v>
          </cell>
          <cell r="F4048">
            <v>38532</v>
          </cell>
          <cell r="G4048">
            <v>57.26</v>
          </cell>
          <cell r="H4048">
            <v>58.23</v>
          </cell>
          <cell r="I4048">
            <v>58.89</v>
          </cell>
          <cell r="J4048">
            <v>59.31</v>
          </cell>
          <cell r="K4048">
            <v>59.61</v>
          </cell>
          <cell r="L4048">
            <v>59.71</v>
          </cell>
          <cell r="M4048">
            <v>59.7</v>
          </cell>
          <cell r="N4048">
            <v>59.66</v>
          </cell>
          <cell r="O4048">
            <v>59.58</v>
          </cell>
          <cell r="P4048">
            <v>59.5</v>
          </cell>
          <cell r="Q4048">
            <v>59.42</v>
          </cell>
          <cell r="R4048">
            <v>59.33</v>
          </cell>
        </row>
        <row r="4049">
          <cell r="A4049">
            <v>2005</v>
          </cell>
          <cell r="B4049" t="str">
            <v>JUN</v>
          </cell>
          <cell r="C4049" t="str">
            <v>JUN - 2005</v>
          </cell>
          <cell r="D4049">
            <v>38534</v>
          </cell>
          <cell r="E4049">
            <v>30</v>
          </cell>
          <cell r="F4049">
            <v>38533</v>
          </cell>
          <cell r="G4049">
            <v>56.5</v>
          </cell>
          <cell r="H4049">
            <v>57.64</v>
          </cell>
          <cell r="I4049">
            <v>58.36</v>
          </cell>
          <cell r="J4049">
            <v>58.8</v>
          </cell>
          <cell r="K4049">
            <v>59.12</v>
          </cell>
          <cell r="L4049">
            <v>59.29</v>
          </cell>
          <cell r="M4049">
            <v>59.31</v>
          </cell>
          <cell r="N4049">
            <v>59.28</v>
          </cell>
          <cell r="O4049">
            <v>59.19</v>
          </cell>
          <cell r="P4049">
            <v>59.1</v>
          </cell>
          <cell r="Q4049">
            <v>59.01</v>
          </cell>
          <cell r="R4049">
            <v>58.92</v>
          </cell>
        </row>
        <row r="4050">
          <cell r="A4050">
            <v>2005</v>
          </cell>
          <cell r="B4050" t="str">
            <v>JUL</v>
          </cell>
          <cell r="C4050" t="str">
            <v>JUL - 2005</v>
          </cell>
          <cell r="D4050">
            <v>38534</v>
          </cell>
          <cell r="E4050">
            <v>1</v>
          </cell>
          <cell r="F4050">
            <v>38534</v>
          </cell>
          <cell r="G4050">
            <v>58.75</v>
          </cell>
          <cell r="H4050">
            <v>59.81</v>
          </cell>
          <cell r="I4050">
            <v>60.43</v>
          </cell>
          <cell r="J4050">
            <v>60.75</v>
          </cell>
          <cell r="K4050">
            <v>61</v>
          </cell>
          <cell r="L4050">
            <v>61.11</v>
          </cell>
          <cell r="M4050">
            <v>61.06</v>
          </cell>
          <cell r="N4050">
            <v>60.97</v>
          </cell>
          <cell r="O4050">
            <v>60.83</v>
          </cell>
          <cell r="P4050">
            <v>60.69</v>
          </cell>
          <cell r="Q4050">
            <v>60.55</v>
          </cell>
          <cell r="R4050">
            <v>60.41</v>
          </cell>
        </row>
        <row r="4051">
          <cell r="A4051">
            <v>2005</v>
          </cell>
          <cell r="B4051" t="str">
            <v>JUL</v>
          </cell>
          <cell r="C4051" t="str">
            <v>JUL - 2005</v>
          </cell>
          <cell r="D4051">
            <v>38541</v>
          </cell>
          <cell r="E4051">
            <v>4</v>
          </cell>
          <cell r="F4051">
            <v>38537</v>
          </cell>
        </row>
        <row r="4052">
          <cell r="A4052">
            <v>2005</v>
          </cell>
          <cell r="B4052" t="str">
            <v>JUL</v>
          </cell>
          <cell r="C4052" t="str">
            <v>JUL - 2005</v>
          </cell>
          <cell r="D4052">
            <v>38541</v>
          </cell>
          <cell r="E4052">
            <v>5</v>
          </cell>
          <cell r="F4052">
            <v>38538</v>
          </cell>
          <cell r="G4052">
            <v>59.59</v>
          </cell>
          <cell r="H4052">
            <v>60.74</v>
          </cell>
          <cell r="I4052">
            <v>61.5</v>
          </cell>
          <cell r="J4052">
            <v>61.95</v>
          </cell>
          <cell r="K4052">
            <v>62.29</v>
          </cell>
          <cell r="L4052">
            <v>62.47</v>
          </cell>
          <cell r="M4052">
            <v>62.5</v>
          </cell>
          <cell r="N4052">
            <v>62.43</v>
          </cell>
          <cell r="O4052">
            <v>62.3</v>
          </cell>
          <cell r="P4052">
            <v>62.17</v>
          </cell>
          <cell r="Q4052">
            <v>62.04</v>
          </cell>
          <cell r="R4052">
            <v>61.91</v>
          </cell>
        </row>
        <row r="4053">
          <cell r="A4053">
            <v>2005</v>
          </cell>
          <cell r="B4053" t="str">
            <v>JUL</v>
          </cell>
          <cell r="C4053" t="str">
            <v>JUL - 2005</v>
          </cell>
          <cell r="D4053">
            <v>38541</v>
          </cell>
          <cell r="E4053">
            <v>6</v>
          </cell>
          <cell r="F4053">
            <v>38539</v>
          </cell>
          <cell r="G4053">
            <v>61.28</v>
          </cell>
          <cell r="H4053">
            <v>62.13</v>
          </cell>
          <cell r="I4053">
            <v>62.76</v>
          </cell>
          <cell r="J4053">
            <v>63.18</v>
          </cell>
          <cell r="K4053">
            <v>63.48</v>
          </cell>
          <cell r="L4053">
            <v>63.63</v>
          </cell>
          <cell r="M4053">
            <v>63.65</v>
          </cell>
          <cell r="N4053">
            <v>63.53</v>
          </cell>
          <cell r="O4053">
            <v>63.36</v>
          </cell>
          <cell r="P4053">
            <v>63.19</v>
          </cell>
          <cell r="Q4053">
            <v>63.02</v>
          </cell>
          <cell r="R4053">
            <v>62.87</v>
          </cell>
        </row>
        <row r="4054">
          <cell r="A4054">
            <v>2005</v>
          </cell>
          <cell r="B4054" t="str">
            <v>JUL</v>
          </cell>
          <cell r="C4054" t="str">
            <v>JUL - 2005</v>
          </cell>
          <cell r="D4054">
            <v>38541</v>
          </cell>
          <cell r="E4054">
            <v>7</v>
          </cell>
          <cell r="F4054">
            <v>38540</v>
          </cell>
          <cell r="G4054">
            <v>60.73</v>
          </cell>
          <cell r="H4054">
            <v>61.68</v>
          </cell>
          <cell r="I4054">
            <v>62.33</v>
          </cell>
          <cell r="J4054">
            <v>62.74</v>
          </cell>
          <cell r="K4054">
            <v>63.03</v>
          </cell>
          <cell r="L4054">
            <v>63.16</v>
          </cell>
          <cell r="M4054">
            <v>63.18</v>
          </cell>
          <cell r="N4054">
            <v>63.06</v>
          </cell>
          <cell r="O4054">
            <v>62.89</v>
          </cell>
          <cell r="P4054">
            <v>62.72</v>
          </cell>
          <cell r="Q4054">
            <v>62.55</v>
          </cell>
          <cell r="R4054">
            <v>62.39</v>
          </cell>
        </row>
        <row r="4055">
          <cell r="A4055">
            <v>2005</v>
          </cell>
          <cell r="B4055" t="str">
            <v>JUL</v>
          </cell>
          <cell r="C4055" t="str">
            <v>JUL - 2005</v>
          </cell>
          <cell r="D4055">
            <v>38541</v>
          </cell>
          <cell r="E4055">
            <v>8</v>
          </cell>
          <cell r="F4055">
            <v>38541</v>
          </cell>
          <cell r="G4055">
            <v>59.63</v>
          </cell>
          <cell r="H4055">
            <v>60.64</v>
          </cell>
          <cell r="I4055">
            <v>61.29</v>
          </cell>
          <cell r="J4055">
            <v>61.69</v>
          </cell>
          <cell r="K4055">
            <v>61.98</v>
          </cell>
          <cell r="L4055">
            <v>62.12</v>
          </cell>
          <cell r="M4055">
            <v>62.14</v>
          </cell>
          <cell r="N4055">
            <v>62.03</v>
          </cell>
          <cell r="O4055">
            <v>61.86</v>
          </cell>
          <cell r="P4055">
            <v>61.69</v>
          </cell>
          <cell r="Q4055">
            <v>61.51</v>
          </cell>
          <cell r="R4055">
            <v>61.34</v>
          </cell>
        </row>
        <row r="4056">
          <cell r="A4056">
            <v>2005</v>
          </cell>
          <cell r="B4056" t="str">
            <v>JUL</v>
          </cell>
          <cell r="C4056" t="str">
            <v>JUL - 2005</v>
          </cell>
          <cell r="D4056">
            <v>38548</v>
          </cell>
          <cell r="E4056">
            <v>11</v>
          </cell>
          <cell r="F4056">
            <v>38544</v>
          </cell>
          <cell r="G4056">
            <v>58.92</v>
          </cell>
          <cell r="H4056">
            <v>60.08</v>
          </cell>
          <cell r="I4056">
            <v>60.86</v>
          </cell>
          <cell r="J4056">
            <v>61.33</v>
          </cell>
          <cell r="K4056">
            <v>61.68</v>
          </cell>
          <cell r="L4056">
            <v>61.88</v>
          </cell>
          <cell r="M4056">
            <v>61.94</v>
          </cell>
          <cell r="N4056">
            <v>61.86</v>
          </cell>
          <cell r="O4056">
            <v>61.73</v>
          </cell>
          <cell r="P4056">
            <v>61.58</v>
          </cell>
          <cell r="Q4056">
            <v>61.42</v>
          </cell>
          <cell r="R4056">
            <v>61.3</v>
          </cell>
        </row>
        <row r="4057">
          <cell r="A4057">
            <v>2005</v>
          </cell>
          <cell r="B4057" t="str">
            <v>JUL</v>
          </cell>
          <cell r="C4057" t="str">
            <v>JUL - 2005</v>
          </cell>
          <cell r="D4057">
            <v>38548</v>
          </cell>
          <cell r="E4057">
            <v>12</v>
          </cell>
          <cell r="F4057">
            <v>38545</v>
          </cell>
          <cell r="G4057">
            <v>60.62</v>
          </cell>
          <cell r="H4057">
            <v>61.48</v>
          </cell>
          <cell r="I4057">
            <v>62.13</v>
          </cell>
          <cell r="J4057">
            <v>62.53</v>
          </cell>
          <cell r="K4057">
            <v>62.85</v>
          </cell>
          <cell r="L4057">
            <v>63.01</v>
          </cell>
          <cell r="M4057">
            <v>63.03</v>
          </cell>
          <cell r="N4057">
            <v>62.93</v>
          </cell>
          <cell r="O4057">
            <v>62.77</v>
          </cell>
          <cell r="P4057">
            <v>62.59</v>
          </cell>
          <cell r="Q4057">
            <v>62.41</v>
          </cell>
          <cell r="R4057">
            <v>62.25</v>
          </cell>
        </row>
        <row r="4058">
          <cell r="A4058">
            <v>2005</v>
          </cell>
          <cell r="B4058" t="str">
            <v>JUL</v>
          </cell>
          <cell r="C4058" t="str">
            <v>JUL - 2005</v>
          </cell>
          <cell r="D4058">
            <v>38548</v>
          </cell>
          <cell r="E4058">
            <v>13</v>
          </cell>
          <cell r="F4058">
            <v>38546</v>
          </cell>
          <cell r="G4058">
            <v>60.01</v>
          </cell>
          <cell r="H4058">
            <v>60.85</v>
          </cell>
          <cell r="I4058">
            <v>61.49</v>
          </cell>
          <cell r="J4058">
            <v>61.87</v>
          </cell>
          <cell r="K4058">
            <v>62.17</v>
          </cell>
          <cell r="L4058">
            <v>62.31</v>
          </cell>
          <cell r="M4058">
            <v>62.32</v>
          </cell>
          <cell r="N4058">
            <v>62.21</v>
          </cell>
          <cell r="O4058">
            <v>62.05</v>
          </cell>
          <cell r="P4058">
            <v>61.87</v>
          </cell>
          <cell r="Q4058">
            <v>61.69</v>
          </cell>
          <cell r="R4058">
            <v>61.53</v>
          </cell>
        </row>
        <row r="4059">
          <cell r="A4059">
            <v>2005</v>
          </cell>
          <cell r="B4059" t="str">
            <v>JUL</v>
          </cell>
          <cell r="C4059" t="str">
            <v>JUL - 2005</v>
          </cell>
          <cell r="D4059">
            <v>38548</v>
          </cell>
          <cell r="E4059">
            <v>14</v>
          </cell>
          <cell r="F4059">
            <v>38547</v>
          </cell>
          <cell r="G4059">
            <v>57.8</v>
          </cell>
          <cell r="H4059">
            <v>58.7</v>
          </cell>
          <cell r="I4059">
            <v>59.33</v>
          </cell>
          <cell r="J4059">
            <v>59.69</v>
          </cell>
          <cell r="K4059">
            <v>59.97</v>
          </cell>
          <cell r="L4059">
            <v>60.14</v>
          </cell>
          <cell r="M4059">
            <v>60.18</v>
          </cell>
          <cell r="N4059">
            <v>60.1</v>
          </cell>
          <cell r="O4059">
            <v>59.96</v>
          </cell>
          <cell r="P4059">
            <v>59.8</v>
          </cell>
          <cell r="Q4059">
            <v>59.64</v>
          </cell>
          <cell r="R4059">
            <v>59.5</v>
          </cell>
        </row>
        <row r="4060">
          <cell r="A4060">
            <v>2005</v>
          </cell>
          <cell r="B4060" t="str">
            <v>JUL</v>
          </cell>
          <cell r="C4060" t="str">
            <v>JUL - 2005</v>
          </cell>
          <cell r="D4060">
            <v>38548</v>
          </cell>
          <cell r="E4060">
            <v>15</v>
          </cell>
          <cell r="F4060">
            <v>38548</v>
          </cell>
          <cell r="G4060">
            <v>58.09</v>
          </cell>
          <cell r="H4060">
            <v>59.13</v>
          </cell>
          <cell r="I4060">
            <v>59.77</v>
          </cell>
          <cell r="J4060">
            <v>60.11</v>
          </cell>
          <cell r="K4060">
            <v>60.36</v>
          </cell>
          <cell r="L4060">
            <v>60.51</v>
          </cell>
          <cell r="M4060">
            <v>60.54</v>
          </cell>
          <cell r="N4060">
            <v>60.45</v>
          </cell>
          <cell r="O4060">
            <v>60.3</v>
          </cell>
          <cell r="P4060">
            <v>60.13</v>
          </cell>
          <cell r="Q4060">
            <v>59.96</v>
          </cell>
          <cell r="R4060">
            <v>59.81</v>
          </cell>
        </row>
        <row r="4061">
          <cell r="A4061">
            <v>2005</v>
          </cell>
          <cell r="B4061" t="str">
            <v>JUL</v>
          </cell>
          <cell r="C4061" t="str">
            <v>JUL - 2005</v>
          </cell>
          <cell r="D4061">
            <v>38555</v>
          </cell>
          <cell r="E4061">
            <v>18</v>
          </cell>
          <cell r="F4061">
            <v>38551</v>
          </cell>
          <cell r="G4061">
            <v>57.32</v>
          </cell>
          <cell r="H4061">
            <v>58.42</v>
          </cell>
          <cell r="I4061">
            <v>59.13</v>
          </cell>
          <cell r="J4061">
            <v>59.52</v>
          </cell>
          <cell r="K4061">
            <v>59.8</v>
          </cell>
          <cell r="L4061">
            <v>59.98</v>
          </cell>
          <cell r="M4061">
            <v>60.03</v>
          </cell>
          <cell r="N4061">
            <v>59.98</v>
          </cell>
          <cell r="O4061">
            <v>59.87</v>
          </cell>
          <cell r="P4061">
            <v>59.74</v>
          </cell>
          <cell r="Q4061">
            <v>59.61</v>
          </cell>
          <cell r="R4061">
            <v>59.48</v>
          </cell>
        </row>
        <row r="4062">
          <cell r="A4062">
            <v>2005</v>
          </cell>
          <cell r="B4062" t="str">
            <v>JUL</v>
          </cell>
          <cell r="C4062" t="str">
            <v>JUL - 2005</v>
          </cell>
          <cell r="D4062">
            <v>38555</v>
          </cell>
          <cell r="E4062">
            <v>19</v>
          </cell>
          <cell r="F4062">
            <v>38552</v>
          </cell>
          <cell r="G4062">
            <v>57.46</v>
          </cell>
          <cell r="H4062">
            <v>58.69</v>
          </cell>
          <cell r="I4062">
            <v>59.34</v>
          </cell>
          <cell r="J4062">
            <v>59.78</v>
          </cell>
          <cell r="K4062">
            <v>60.06</v>
          </cell>
          <cell r="L4062">
            <v>60.24</v>
          </cell>
          <cell r="M4062">
            <v>60.29</v>
          </cell>
          <cell r="N4062">
            <v>60.24</v>
          </cell>
          <cell r="O4062">
            <v>60.13</v>
          </cell>
          <cell r="P4062">
            <v>60</v>
          </cell>
          <cell r="Q4062">
            <v>59.87</v>
          </cell>
          <cell r="R4062">
            <v>59.74</v>
          </cell>
        </row>
        <row r="4063">
          <cell r="A4063">
            <v>2005</v>
          </cell>
          <cell r="B4063" t="str">
            <v>JUL</v>
          </cell>
          <cell r="C4063" t="str">
            <v>JUL - 2005</v>
          </cell>
          <cell r="D4063">
            <v>38555</v>
          </cell>
          <cell r="E4063">
            <v>20</v>
          </cell>
          <cell r="F4063">
            <v>38553</v>
          </cell>
          <cell r="G4063">
            <v>56.72</v>
          </cell>
          <cell r="H4063">
            <v>58.02</v>
          </cell>
          <cell r="I4063">
            <v>58.7</v>
          </cell>
          <cell r="J4063">
            <v>59.19</v>
          </cell>
          <cell r="K4063">
            <v>59.49</v>
          </cell>
          <cell r="L4063">
            <v>59.68</v>
          </cell>
          <cell r="M4063">
            <v>59.74</v>
          </cell>
          <cell r="N4063">
            <v>59.7</v>
          </cell>
          <cell r="O4063">
            <v>59.6</v>
          </cell>
          <cell r="P4063">
            <v>59.48</v>
          </cell>
          <cell r="Q4063">
            <v>59.36</v>
          </cell>
          <cell r="R4063">
            <v>59.24</v>
          </cell>
        </row>
        <row r="4064">
          <cell r="A4064">
            <v>2005</v>
          </cell>
          <cell r="B4064" t="str">
            <v>JUL</v>
          </cell>
          <cell r="C4064" t="str">
            <v>JUL - 2005</v>
          </cell>
          <cell r="D4064">
            <v>38555</v>
          </cell>
          <cell r="E4064">
            <v>21</v>
          </cell>
          <cell r="F4064">
            <v>38554</v>
          </cell>
          <cell r="G4064">
            <v>57.13</v>
          </cell>
          <cell r="H4064">
            <v>57.86</v>
          </cell>
          <cell r="I4064">
            <v>58.45</v>
          </cell>
          <cell r="J4064">
            <v>58.84</v>
          </cell>
          <cell r="K4064">
            <v>59.06</v>
          </cell>
          <cell r="L4064">
            <v>59.16</v>
          </cell>
          <cell r="M4064">
            <v>59.16</v>
          </cell>
          <cell r="N4064">
            <v>59.09</v>
          </cell>
          <cell r="O4064">
            <v>59.01</v>
          </cell>
          <cell r="P4064">
            <v>58.92</v>
          </cell>
          <cell r="Q4064">
            <v>58.82</v>
          </cell>
          <cell r="R4064">
            <v>58.72</v>
          </cell>
        </row>
        <row r="4065">
          <cell r="A4065">
            <v>2005</v>
          </cell>
          <cell r="B4065" t="str">
            <v>JUL</v>
          </cell>
          <cell r="C4065" t="str">
            <v>JUL - 2005</v>
          </cell>
          <cell r="D4065">
            <v>38555</v>
          </cell>
          <cell r="E4065">
            <v>22</v>
          </cell>
          <cell r="F4065">
            <v>38555</v>
          </cell>
          <cell r="G4065">
            <v>58.65</v>
          </cell>
          <cell r="H4065">
            <v>59.26</v>
          </cell>
          <cell r="I4065">
            <v>59.83</v>
          </cell>
          <cell r="J4065">
            <v>60.2</v>
          </cell>
          <cell r="K4065">
            <v>60.43</v>
          </cell>
          <cell r="L4065">
            <v>60.53</v>
          </cell>
          <cell r="M4065">
            <v>60.53</v>
          </cell>
          <cell r="N4065">
            <v>60.46</v>
          </cell>
          <cell r="O4065">
            <v>60.37</v>
          </cell>
          <cell r="P4065">
            <v>60.27</v>
          </cell>
          <cell r="Q4065">
            <v>60.14</v>
          </cell>
          <cell r="R4065">
            <v>60.01</v>
          </cell>
        </row>
        <row r="4066">
          <cell r="A4066">
            <v>2005</v>
          </cell>
          <cell r="B4066" t="str">
            <v>JUL</v>
          </cell>
          <cell r="C4066" t="str">
            <v>JUL - 2005</v>
          </cell>
          <cell r="D4066">
            <v>38562</v>
          </cell>
          <cell r="E4066">
            <v>25</v>
          </cell>
          <cell r="F4066">
            <v>38558</v>
          </cell>
          <cell r="G4066">
            <v>59</v>
          </cell>
          <cell r="H4066">
            <v>59.75</v>
          </cell>
          <cell r="I4066">
            <v>60.3</v>
          </cell>
          <cell r="J4066">
            <v>60.67</v>
          </cell>
          <cell r="K4066">
            <v>60.91</v>
          </cell>
          <cell r="L4066">
            <v>61.01</v>
          </cell>
          <cell r="M4066">
            <v>61.01</v>
          </cell>
          <cell r="N4066">
            <v>60.94</v>
          </cell>
          <cell r="O4066">
            <v>60.85</v>
          </cell>
          <cell r="P4066">
            <v>60.75</v>
          </cell>
          <cell r="Q4066">
            <v>60.62</v>
          </cell>
          <cell r="R4066">
            <v>60.49</v>
          </cell>
        </row>
        <row r="4067">
          <cell r="A4067">
            <v>2005</v>
          </cell>
          <cell r="B4067" t="str">
            <v>JUL</v>
          </cell>
          <cell r="C4067" t="str">
            <v>JUL - 2005</v>
          </cell>
          <cell r="D4067">
            <v>38562</v>
          </cell>
          <cell r="E4067">
            <v>26</v>
          </cell>
          <cell r="F4067">
            <v>38559</v>
          </cell>
          <cell r="G4067">
            <v>59.2</v>
          </cell>
          <cell r="H4067">
            <v>60.01</v>
          </cell>
          <cell r="I4067">
            <v>60.6</v>
          </cell>
          <cell r="J4067">
            <v>60.99</v>
          </cell>
          <cell r="K4067">
            <v>61.26</v>
          </cell>
          <cell r="L4067">
            <v>61.38</v>
          </cell>
          <cell r="M4067">
            <v>61.39</v>
          </cell>
          <cell r="N4067">
            <v>61.33</v>
          </cell>
          <cell r="O4067">
            <v>61.24</v>
          </cell>
          <cell r="P4067">
            <v>61.14</v>
          </cell>
          <cell r="Q4067">
            <v>61.02</v>
          </cell>
          <cell r="R4067">
            <v>60.9</v>
          </cell>
        </row>
        <row r="4068">
          <cell r="A4068">
            <v>2005</v>
          </cell>
          <cell r="B4068" t="str">
            <v>JUL</v>
          </cell>
          <cell r="C4068" t="str">
            <v>JUL - 2005</v>
          </cell>
          <cell r="D4068">
            <v>38562</v>
          </cell>
          <cell r="E4068">
            <v>27</v>
          </cell>
          <cell r="F4068">
            <v>38560</v>
          </cell>
          <cell r="G4068">
            <v>59.11</v>
          </cell>
          <cell r="H4068">
            <v>60.12</v>
          </cell>
          <cell r="I4068">
            <v>60.79</v>
          </cell>
          <cell r="J4068">
            <v>61.24</v>
          </cell>
          <cell r="K4068">
            <v>61.54</v>
          </cell>
          <cell r="L4068">
            <v>61.7</v>
          </cell>
          <cell r="M4068">
            <v>61.73</v>
          </cell>
          <cell r="N4068">
            <v>61.68</v>
          </cell>
          <cell r="O4068">
            <v>61.6</v>
          </cell>
          <cell r="P4068">
            <v>61.51</v>
          </cell>
          <cell r="Q4068">
            <v>61.4</v>
          </cell>
          <cell r="R4068">
            <v>61.29</v>
          </cell>
        </row>
        <row r="4069">
          <cell r="A4069">
            <v>2005</v>
          </cell>
          <cell r="B4069" t="str">
            <v>JUL</v>
          </cell>
          <cell r="C4069" t="str">
            <v>JUL - 2005</v>
          </cell>
          <cell r="D4069">
            <v>38562</v>
          </cell>
          <cell r="E4069">
            <v>28</v>
          </cell>
          <cell r="F4069">
            <v>38561</v>
          </cell>
          <cell r="G4069">
            <v>59.94</v>
          </cell>
          <cell r="H4069">
            <v>60.98</v>
          </cell>
          <cell r="I4069">
            <v>61.68</v>
          </cell>
          <cell r="J4069">
            <v>62.19</v>
          </cell>
          <cell r="K4069">
            <v>62.55</v>
          </cell>
          <cell r="L4069">
            <v>62.77</v>
          </cell>
          <cell r="M4069">
            <v>62.84</v>
          </cell>
          <cell r="N4069">
            <v>62.8</v>
          </cell>
          <cell r="O4069">
            <v>62.73</v>
          </cell>
          <cell r="P4069">
            <v>62.64</v>
          </cell>
          <cell r="Q4069">
            <v>62.54</v>
          </cell>
          <cell r="R4069">
            <v>62.44</v>
          </cell>
        </row>
        <row r="4070">
          <cell r="A4070">
            <v>2005</v>
          </cell>
          <cell r="B4070" t="str">
            <v>JUL</v>
          </cell>
          <cell r="C4070" t="str">
            <v>JUL - 2005</v>
          </cell>
          <cell r="D4070">
            <v>38562</v>
          </cell>
          <cell r="E4070">
            <v>29</v>
          </cell>
          <cell r="F4070">
            <v>38562</v>
          </cell>
          <cell r="G4070">
            <v>60.57</v>
          </cell>
          <cell r="H4070">
            <v>61.65</v>
          </cell>
          <cell r="I4070">
            <v>62.35</v>
          </cell>
          <cell r="J4070">
            <v>62.86</v>
          </cell>
          <cell r="K4070">
            <v>63.22</v>
          </cell>
          <cell r="L4070">
            <v>63.44</v>
          </cell>
          <cell r="M4070">
            <v>63.51</v>
          </cell>
          <cell r="N4070">
            <v>63.47</v>
          </cell>
          <cell r="O4070">
            <v>63.4</v>
          </cell>
          <cell r="P4070">
            <v>63.31</v>
          </cell>
          <cell r="Q4070">
            <v>63.21</v>
          </cell>
          <cell r="R4070">
            <v>63.11</v>
          </cell>
        </row>
        <row r="4071">
          <cell r="A4071">
            <v>2005</v>
          </cell>
          <cell r="B4071" t="str">
            <v>AUG</v>
          </cell>
          <cell r="C4071" t="str">
            <v>AUG - 2005</v>
          </cell>
          <cell r="D4071">
            <v>38569</v>
          </cell>
          <cell r="E4071">
            <v>1</v>
          </cell>
          <cell r="F4071">
            <v>38565</v>
          </cell>
          <cell r="G4071">
            <v>61.57</v>
          </cell>
          <cell r="H4071">
            <v>62.7</v>
          </cell>
          <cell r="I4071">
            <v>63.43</v>
          </cell>
          <cell r="J4071">
            <v>63.96</v>
          </cell>
          <cell r="K4071">
            <v>64.319999999999993</v>
          </cell>
          <cell r="L4071">
            <v>64.540000000000006</v>
          </cell>
          <cell r="M4071">
            <v>64.61</v>
          </cell>
          <cell r="N4071">
            <v>64.569999999999993</v>
          </cell>
          <cell r="O4071">
            <v>64.5</v>
          </cell>
          <cell r="P4071">
            <v>64.41</v>
          </cell>
          <cell r="Q4071">
            <v>64.31</v>
          </cell>
          <cell r="R4071">
            <v>64.209999999999994</v>
          </cell>
        </row>
        <row r="4072">
          <cell r="A4072">
            <v>2005</v>
          </cell>
          <cell r="B4072" t="str">
            <v>AUG</v>
          </cell>
          <cell r="C4072" t="str">
            <v>AUG - 2005</v>
          </cell>
          <cell r="D4072">
            <v>38569</v>
          </cell>
          <cell r="E4072">
            <v>2</v>
          </cell>
          <cell r="F4072">
            <v>38566</v>
          </cell>
          <cell r="G4072">
            <v>61.89</v>
          </cell>
          <cell r="H4072">
            <v>62.87</v>
          </cell>
          <cell r="I4072">
            <v>63.63</v>
          </cell>
          <cell r="J4072">
            <v>64.16</v>
          </cell>
          <cell r="K4072">
            <v>64.53</v>
          </cell>
          <cell r="L4072">
            <v>64.760000000000005</v>
          </cell>
          <cell r="M4072">
            <v>64.84</v>
          </cell>
          <cell r="N4072">
            <v>64.81</v>
          </cell>
          <cell r="O4072">
            <v>64.75</v>
          </cell>
          <cell r="P4072">
            <v>64.67</v>
          </cell>
          <cell r="Q4072">
            <v>64.569999999999993</v>
          </cell>
          <cell r="R4072">
            <v>64.47</v>
          </cell>
        </row>
        <row r="4073">
          <cell r="A4073">
            <v>2005</v>
          </cell>
          <cell r="B4073" t="str">
            <v>AUG</v>
          </cell>
          <cell r="C4073" t="str">
            <v>AUG - 2005</v>
          </cell>
          <cell r="D4073">
            <v>38569</v>
          </cell>
          <cell r="E4073">
            <v>3</v>
          </cell>
          <cell r="F4073">
            <v>38567</v>
          </cell>
          <cell r="G4073">
            <v>60.86</v>
          </cell>
          <cell r="H4073">
            <v>61.87</v>
          </cell>
          <cell r="I4073">
            <v>62.63</v>
          </cell>
          <cell r="J4073">
            <v>63.17</v>
          </cell>
          <cell r="K4073">
            <v>63.56</v>
          </cell>
          <cell r="L4073">
            <v>63.8</v>
          </cell>
          <cell r="M4073">
            <v>63.88</v>
          </cell>
          <cell r="N4073">
            <v>63.85</v>
          </cell>
          <cell r="O4073">
            <v>63.79</v>
          </cell>
          <cell r="P4073">
            <v>63.71</v>
          </cell>
          <cell r="Q4073">
            <v>63.61</v>
          </cell>
          <cell r="R4073">
            <v>63.51</v>
          </cell>
        </row>
        <row r="4074">
          <cell r="A4074">
            <v>2005</v>
          </cell>
          <cell r="B4074" t="str">
            <v>AUG</v>
          </cell>
          <cell r="C4074" t="str">
            <v>AUG - 2005</v>
          </cell>
          <cell r="D4074">
            <v>38569</v>
          </cell>
          <cell r="E4074">
            <v>4</v>
          </cell>
          <cell r="F4074">
            <v>38568</v>
          </cell>
          <cell r="G4074">
            <v>61.38</v>
          </cell>
          <cell r="H4074">
            <v>62.31</v>
          </cell>
          <cell r="I4074">
            <v>63.04</v>
          </cell>
          <cell r="J4074">
            <v>63.56</v>
          </cell>
          <cell r="K4074">
            <v>63.94</v>
          </cell>
          <cell r="L4074">
            <v>64.17</v>
          </cell>
          <cell r="M4074">
            <v>64.239999999999995</v>
          </cell>
          <cell r="N4074">
            <v>64.2</v>
          </cell>
          <cell r="O4074">
            <v>64.13</v>
          </cell>
          <cell r="P4074">
            <v>64.040000000000006</v>
          </cell>
          <cell r="Q4074">
            <v>63.93</v>
          </cell>
          <cell r="R4074">
            <v>63.82</v>
          </cell>
        </row>
        <row r="4075">
          <cell r="A4075">
            <v>2005</v>
          </cell>
          <cell r="B4075" t="str">
            <v>AUG</v>
          </cell>
          <cell r="C4075" t="str">
            <v>AUG - 2005</v>
          </cell>
          <cell r="D4075">
            <v>38569</v>
          </cell>
          <cell r="E4075">
            <v>5</v>
          </cell>
          <cell r="F4075">
            <v>38569</v>
          </cell>
          <cell r="G4075">
            <v>62.31</v>
          </cell>
          <cell r="H4075">
            <v>63.28</v>
          </cell>
          <cell r="I4075">
            <v>63.96</v>
          </cell>
          <cell r="J4075">
            <v>64.44</v>
          </cell>
          <cell r="K4075">
            <v>64.78</v>
          </cell>
          <cell r="L4075">
            <v>64.98</v>
          </cell>
          <cell r="M4075">
            <v>65.040000000000006</v>
          </cell>
          <cell r="N4075">
            <v>64.98</v>
          </cell>
          <cell r="O4075">
            <v>64.89</v>
          </cell>
          <cell r="P4075">
            <v>64.78</v>
          </cell>
          <cell r="Q4075">
            <v>64.650000000000006</v>
          </cell>
          <cell r="R4075">
            <v>64.52</v>
          </cell>
        </row>
        <row r="4076">
          <cell r="A4076">
            <v>2005</v>
          </cell>
          <cell r="B4076" t="str">
            <v>AUG</v>
          </cell>
          <cell r="C4076" t="str">
            <v>AUG - 2005</v>
          </cell>
          <cell r="D4076">
            <v>38576</v>
          </cell>
          <cell r="E4076">
            <v>8</v>
          </cell>
          <cell r="F4076">
            <v>38572</v>
          </cell>
          <cell r="G4076">
            <v>63.94</v>
          </cell>
          <cell r="H4076">
            <v>64.900000000000006</v>
          </cell>
          <cell r="I4076">
            <v>65.5</v>
          </cell>
          <cell r="J4076">
            <v>65.87</v>
          </cell>
          <cell r="K4076">
            <v>66.13</v>
          </cell>
          <cell r="L4076">
            <v>66.260000000000005</v>
          </cell>
          <cell r="M4076">
            <v>66.25</v>
          </cell>
          <cell r="N4076">
            <v>66.12</v>
          </cell>
          <cell r="O4076">
            <v>65.959999999999994</v>
          </cell>
          <cell r="P4076">
            <v>65.78</v>
          </cell>
          <cell r="Q4076">
            <v>65.58</v>
          </cell>
          <cell r="R4076">
            <v>65.38</v>
          </cell>
        </row>
        <row r="4077">
          <cell r="A4077">
            <v>2005</v>
          </cell>
          <cell r="B4077" t="str">
            <v>AUG</v>
          </cell>
          <cell r="C4077" t="str">
            <v>AUG - 2005</v>
          </cell>
          <cell r="D4077">
            <v>38576</v>
          </cell>
          <cell r="E4077">
            <v>9</v>
          </cell>
          <cell r="F4077">
            <v>38573</v>
          </cell>
          <cell r="G4077">
            <v>63.07</v>
          </cell>
          <cell r="H4077">
            <v>64.16</v>
          </cell>
          <cell r="I4077">
            <v>64.91</v>
          </cell>
          <cell r="J4077">
            <v>65.290000000000006</v>
          </cell>
          <cell r="K4077">
            <v>65.569999999999993</v>
          </cell>
          <cell r="L4077">
            <v>65.709999999999994</v>
          </cell>
          <cell r="M4077">
            <v>65.709999999999994</v>
          </cell>
          <cell r="N4077">
            <v>65.59</v>
          </cell>
          <cell r="O4077">
            <v>65.44</v>
          </cell>
          <cell r="P4077">
            <v>65.27</v>
          </cell>
          <cell r="Q4077">
            <v>65.069999999999993</v>
          </cell>
          <cell r="R4077">
            <v>64.87</v>
          </cell>
        </row>
        <row r="4078">
          <cell r="A4078">
            <v>2005</v>
          </cell>
          <cell r="B4078" t="str">
            <v>AUG</v>
          </cell>
          <cell r="C4078" t="str">
            <v>AUG - 2005</v>
          </cell>
          <cell r="D4078">
            <v>38576</v>
          </cell>
          <cell r="E4078">
            <v>10</v>
          </cell>
          <cell r="F4078">
            <v>38574</v>
          </cell>
          <cell r="G4078">
            <v>64.900000000000006</v>
          </cell>
          <cell r="H4078">
            <v>66.06</v>
          </cell>
          <cell r="I4078">
            <v>66.77</v>
          </cell>
          <cell r="J4078">
            <v>67.12</v>
          </cell>
          <cell r="K4078">
            <v>67.38</v>
          </cell>
          <cell r="L4078">
            <v>67.48</v>
          </cell>
          <cell r="M4078">
            <v>67.45</v>
          </cell>
          <cell r="N4078">
            <v>67.290000000000006</v>
          </cell>
          <cell r="O4078">
            <v>67.099999999999994</v>
          </cell>
          <cell r="P4078">
            <v>66.89</v>
          </cell>
          <cell r="Q4078">
            <v>66.67</v>
          </cell>
          <cell r="R4078">
            <v>66.45</v>
          </cell>
        </row>
        <row r="4079">
          <cell r="A4079">
            <v>2005</v>
          </cell>
          <cell r="B4079" t="str">
            <v>AUG</v>
          </cell>
          <cell r="C4079" t="str">
            <v>AUG - 2005</v>
          </cell>
          <cell r="D4079">
            <v>38576</v>
          </cell>
          <cell r="E4079">
            <v>11</v>
          </cell>
          <cell r="F4079">
            <v>38575</v>
          </cell>
          <cell r="G4079">
            <v>65.8</v>
          </cell>
          <cell r="H4079">
            <v>66.75</v>
          </cell>
          <cell r="I4079">
            <v>67.28</v>
          </cell>
          <cell r="J4079">
            <v>67.52</v>
          </cell>
          <cell r="K4079">
            <v>67.709999999999994</v>
          </cell>
          <cell r="L4079">
            <v>67.77</v>
          </cell>
          <cell r="M4079">
            <v>67.709999999999994</v>
          </cell>
          <cell r="N4079">
            <v>67.52</v>
          </cell>
          <cell r="O4079">
            <v>67.3</v>
          </cell>
          <cell r="P4079">
            <v>67.06</v>
          </cell>
          <cell r="Q4079">
            <v>66.81</v>
          </cell>
          <cell r="R4079">
            <v>66.56</v>
          </cell>
        </row>
        <row r="4080">
          <cell r="A4080">
            <v>2005</v>
          </cell>
          <cell r="B4080" t="str">
            <v>AUG</v>
          </cell>
          <cell r="C4080" t="str">
            <v>AUG - 2005</v>
          </cell>
          <cell r="D4080">
            <v>38576</v>
          </cell>
          <cell r="E4080">
            <v>12</v>
          </cell>
          <cell r="F4080">
            <v>38576</v>
          </cell>
          <cell r="G4080">
            <v>66.86</v>
          </cell>
          <cell r="H4080">
            <v>67.37</v>
          </cell>
          <cell r="I4080">
            <v>67.55</v>
          </cell>
          <cell r="J4080">
            <v>67.64</v>
          </cell>
          <cell r="K4080">
            <v>67.69</v>
          </cell>
          <cell r="L4080">
            <v>67.69</v>
          </cell>
          <cell r="M4080">
            <v>67.61</v>
          </cell>
          <cell r="N4080">
            <v>67.41</v>
          </cell>
          <cell r="O4080">
            <v>67.2</v>
          </cell>
          <cell r="P4080">
            <v>66.97</v>
          </cell>
          <cell r="Q4080">
            <v>66.73</v>
          </cell>
          <cell r="R4080">
            <v>66.489999999999995</v>
          </cell>
        </row>
        <row r="4081">
          <cell r="A4081">
            <v>2005</v>
          </cell>
          <cell r="B4081" t="str">
            <v>AUG</v>
          </cell>
          <cell r="C4081" t="str">
            <v>AUG - 2005</v>
          </cell>
          <cell r="D4081">
            <v>38583</v>
          </cell>
          <cell r="E4081">
            <v>15</v>
          </cell>
          <cell r="F4081">
            <v>38579</v>
          </cell>
          <cell r="G4081">
            <v>66.27</v>
          </cell>
          <cell r="H4081">
            <v>67.069999999999993</v>
          </cell>
          <cell r="I4081">
            <v>67.53</v>
          </cell>
          <cell r="J4081">
            <v>67.78</v>
          </cell>
          <cell r="K4081">
            <v>67.959999999999994</v>
          </cell>
          <cell r="L4081">
            <v>68.03</v>
          </cell>
          <cell r="M4081">
            <v>68</v>
          </cell>
          <cell r="N4081">
            <v>67.84</v>
          </cell>
          <cell r="O4081">
            <v>67.66</v>
          </cell>
          <cell r="P4081">
            <v>67.459999999999994</v>
          </cell>
          <cell r="Q4081">
            <v>67.260000000000005</v>
          </cell>
          <cell r="R4081">
            <v>67.06</v>
          </cell>
        </row>
        <row r="4082">
          <cell r="A4082">
            <v>2005</v>
          </cell>
          <cell r="B4082" t="str">
            <v>AUG</v>
          </cell>
          <cell r="C4082" t="str">
            <v>AUG - 2005</v>
          </cell>
          <cell r="D4082">
            <v>38583</v>
          </cell>
          <cell r="E4082">
            <v>16</v>
          </cell>
          <cell r="F4082">
            <v>38580</v>
          </cell>
          <cell r="G4082">
            <v>66.08</v>
          </cell>
          <cell r="H4082">
            <v>66.7</v>
          </cell>
          <cell r="I4082">
            <v>67.23</v>
          </cell>
          <cell r="J4082">
            <v>67.56</v>
          </cell>
          <cell r="K4082">
            <v>67.77</v>
          </cell>
          <cell r="L4082">
            <v>67.87</v>
          </cell>
          <cell r="M4082">
            <v>67.86</v>
          </cell>
          <cell r="N4082">
            <v>67.72</v>
          </cell>
          <cell r="O4082">
            <v>67.569999999999993</v>
          </cell>
          <cell r="P4082">
            <v>67.400000000000006</v>
          </cell>
          <cell r="Q4082">
            <v>67.22</v>
          </cell>
          <cell r="R4082">
            <v>67.03</v>
          </cell>
        </row>
        <row r="4083">
          <cell r="A4083">
            <v>2005</v>
          </cell>
          <cell r="B4083" t="str">
            <v>AUG</v>
          </cell>
          <cell r="C4083" t="str">
            <v>AUG - 2005</v>
          </cell>
          <cell r="D4083">
            <v>38583</v>
          </cell>
          <cell r="E4083">
            <v>17</v>
          </cell>
          <cell r="F4083">
            <v>38581</v>
          </cell>
          <cell r="G4083">
            <v>63.25</v>
          </cell>
          <cell r="H4083">
            <v>63.85</v>
          </cell>
          <cell r="I4083">
            <v>64.48</v>
          </cell>
          <cell r="J4083">
            <v>64.88</v>
          </cell>
          <cell r="K4083">
            <v>65.180000000000007</v>
          </cell>
          <cell r="L4083">
            <v>65.34</v>
          </cell>
          <cell r="M4083">
            <v>65.349999999999994</v>
          </cell>
          <cell r="N4083">
            <v>65.23</v>
          </cell>
          <cell r="O4083">
            <v>65.09</v>
          </cell>
          <cell r="P4083">
            <v>64.930000000000007</v>
          </cell>
          <cell r="Q4083">
            <v>64.760000000000005</v>
          </cell>
          <cell r="R4083">
            <v>64.59</v>
          </cell>
        </row>
        <row r="4084">
          <cell r="A4084">
            <v>2005</v>
          </cell>
          <cell r="B4084" t="str">
            <v>AUG</v>
          </cell>
          <cell r="C4084" t="str">
            <v>AUG - 2005</v>
          </cell>
          <cell r="D4084">
            <v>38583</v>
          </cell>
          <cell r="E4084">
            <v>18</v>
          </cell>
          <cell r="F4084">
            <v>38582</v>
          </cell>
          <cell r="G4084">
            <v>63.27</v>
          </cell>
          <cell r="H4084">
            <v>63.77</v>
          </cell>
          <cell r="I4084">
            <v>64.39</v>
          </cell>
          <cell r="J4084">
            <v>64.790000000000006</v>
          </cell>
          <cell r="K4084">
            <v>65.12</v>
          </cell>
          <cell r="L4084">
            <v>65.31</v>
          </cell>
          <cell r="M4084">
            <v>65.349999999999994</v>
          </cell>
          <cell r="N4084">
            <v>65.25</v>
          </cell>
          <cell r="O4084">
            <v>65.13</v>
          </cell>
          <cell r="P4084">
            <v>64.989999999999995</v>
          </cell>
          <cell r="Q4084">
            <v>64.83</v>
          </cell>
          <cell r="R4084">
            <v>64.67</v>
          </cell>
        </row>
        <row r="4085">
          <cell r="A4085">
            <v>2005</v>
          </cell>
          <cell r="B4085" t="str">
            <v>AUG</v>
          </cell>
          <cell r="C4085" t="str">
            <v>AUG - 2005</v>
          </cell>
          <cell r="D4085">
            <v>38583</v>
          </cell>
          <cell r="E4085">
            <v>19</v>
          </cell>
          <cell r="F4085">
            <v>38583</v>
          </cell>
          <cell r="G4085">
            <v>65.349999999999994</v>
          </cell>
          <cell r="H4085">
            <v>65.790000000000006</v>
          </cell>
          <cell r="I4085">
            <v>66.31</v>
          </cell>
          <cell r="J4085">
            <v>66.63</v>
          </cell>
          <cell r="K4085">
            <v>66.91</v>
          </cell>
          <cell r="L4085">
            <v>67.040000000000006</v>
          </cell>
          <cell r="M4085">
            <v>67.05</v>
          </cell>
          <cell r="N4085">
            <v>66.91</v>
          </cell>
          <cell r="O4085">
            <v>66.760000000000005</v>
          </cell>
          <cell r="P4085">
            <v>66.59</v>
          </cell>
          <cell r="Q4085">
            <v>66.39</v>
          </cell>
          <cell r="R4085">
            <v>66.19</v>
          </cell>
        </row>
        <row r="4086">
          <cell r="A4086">
            <v>2005</v>
          </cell>
          <cell r="B4086" t="str">
            <v>AUG</v>
          </cell>
          <cell r="C4086" t="str">
            <v>AUG - 2005</v>
          </cell>
          <cell r="D4086">
            <v>38590</v>
          </cell>
          <cell r="E4086">
            <v>22</v>
          </cell>
          <cell r="F4086">
            <v>38586</v>
          </cell>
          <cell r="G4086">
            <v>65.45</v>
          </cell>
          <cell r="H4086">
            <v>65.650000000000006</v>
          </cell>
          <cell r="I4086">
            <v>66.28</v>
          </cell>
          <cell r="J4086">
            <v>66.61</v>
          </cell>
          <cell r="K4086">
            <v>66.88</v>
          </cell>
          <cell r="L4086">
            <v>67.010000000000005</v>
          </cell>
          <cell r="M4086">
            <v>67.02</v>
          </cell>
          <cell r="N4086">
            <v>66.88</v>
          </cell>
          <cell r="O4086">
            <v>66.72</v>
          </cell>
          <cell r="P4086">
            <v>66.540000000000006</v>
          </cell>
          <cell r="Q4086">
            <v>66.34</v>
          </cell>
          <cell r="R4086">
            <v>66.14</v>
          </cell>
        </row>
        <row r="4087">
          <cell r="A4087">
            <v>2005</v>
          </cell>
          <cell r="B4087" t="str">
            <v>AUG</v>
          </cell>
          <cell r="C4087" t="str">
            <v>AUG - 2005</v>
          </cell>
          <cell r="D4087">
            <v>38590</v>
          </cell>
          <cell r="E4087">
            <v>23</v>
          </cell>
          <cell r="F4087">
            <v>38587</v>
          </cell>
          <cell r="G4087">
            <v>65.709999999999994</v>
          </cell>
          <cell r="H4087">
            <v>66.48</v>
          </cell>
          <cell r="I4087">
            <v>66.89</v>
          </cell>
          <cell r="J4087">
            <v>67.22</v>
          </cell>
          <cell r="K4087">
            <v>67.39</v>
          </cell>
          <cell r="L4087">
            <v>67.430000000000007</v>
          </cell>
          <cell r="M4087">
            <v>67.33</v>
          </cell>
          <cell r="N4087">
            <v>67.19</v>
          </cell>
          <cell r="O4087">
            <v>67.040000000000006</v>
          </cell>
          <cell r="P4087">
            <v>66.87</v>
          </cell>
          <cell r="Q4087">
            <v>66.7</v>
          </cell>
          <cell r="R4087">
            <v>66.53</v>
          </cell>
        </row>
        <row r="4088">
          <cell r="A4088">
            <v>2005</v>
          </cell>
          <cell r="B4088" t="str">
            <v>AUG</v>
          </cell>
          <cell r="C4088" t="str">
            <v>AUG - 2005</v>
          </cell>
          <cell r="D4088">
            <v>38590</v>
          </cell>
          <cell r="E4088">
            <v>24</v>
          </cell>
          <cell r="F4088">
            <v>38588</v>
          </cell>
          <cell r="G4088">
            <v>67.319999999999993</v>
          </cell>
          <cell r="H4088">
            <v>68.010000000000005</v>
          </cell>
          <cell r="I4088">
            <v>68.510000000000005</v>
          </cell>
          <cell r="J4088">
            <v>68.89</v>
          </cell>
          <cell r="K4088">
            <v>69.13</v>
          </cell>
          <cell r="L4088">
            <v>69.2</v>
          </cell>
          <cell r="M4088">
            <v>69.12</v>
          </cell>
          <cell r="N4088">
            <v>68.989999999999995</v>
          </cell>
          <cell r="O4088">
            <v>68.84</v>
          </cell>
          <cell r="P4088">
            <v>68.67</v>
          </cell>
          <cell r="Q4088">
            <v>68.5</v>
          </cell>
          <cell r="R4088">
            <v>68.33</v>
          </cell>
        </row>
        <row r="4089">
          <cell r="A4089">
            <v>2005</v>
          </cell>
          <cell r="B4089" t="str">
            <v>AUG</v>
          </cell>
          <cell r="C4089" t="str">
            <v>AUG - 2005</v>
          </cell>
          <cell r="D4089">
            <v>38590</v>
          </cell>
          <cell r="E4089">
            <v>25</v>
          </cell>
          <cell r="F4089">
            <v>38589</v>
          </cell>
          <cell r="G4089">
            <v>67.489999999999995</v>
          </cell>
          <cell r="H4089">
            <v>68.19</v>
          </cell>
          <cell r="I4089">
            <v>68.72</v>
          </cell>
          <cell r="J4089">
            <v>69.13</v>
          </cell>
          <cell r="K4089">
            <v>69.37</v>
          </cell>
          <cell r="L4089">
            <v>69.44</v>
          </cell>
          <cell r="M4089">
            <v>69.349999999999994</v>
          </cell>
          <cell r="N4089">
            <v>69.209999999999994</v>
          </cell>
          <cell r="O4089">
            <v>69.06</v>
          </cell>
          <cell r="P4089">
            <v>68.89</v>
          </cell>
          <cell r="Q4089">
            <v>68.72</v>
          </cell>
          <cell r="R4089">
            <v>68.540000000000006</v>
          </cell>
        </row>
        <row r="4090">
          <cell r="A4090">
            <v>2005</v>
          </cell>
          <cell r="B4090" t="str">
            <v>AUG</v>
          </cell>
          <cell r="C4090" t="str">
            <v>AUG - 2005</v>
          </cell>
          <cell r="D4090">
            <v>38590</v>
          </cell>
          <cell r="E4090">
            <v>26</v>
          </cell>
          <cell r="F4090">
            <v>38590</v>
          </cell>
          <cell r="G4090">
            <v>66.13</v>
          </cell>
          <cell r="H4090">
            <v>66.89</v>
          </cell>
          <cell r="I4090">
            <v>67.42</v>
          </cell>
          <cell r="J4090">
            <v>67.83</v>
          </cell>
          <cell r="K4090">
            <v>68.08</v>
          </cell>
          <cell r="L4090">
            <v>68.16</v>
          </cell>
          <cell r="M4090">
            <v>68.069999999999993</v>
          </cell>
          <cell r="N4090">
            <v>67.930000000000007</v>
          </cell>
          <cell r="O4090">
            <v>67.78</v>
          </cell>
          <cell r="P4090">
            <v>67.61</v>
          </cell>
          <cell r="Q4090">
            <v>67.44</v>
          </cell>
          <cell r="R4090">
            <v>67.260000000000005</v>
          </cell>
        </row>
        <row r="4091">
          <cell r="A4091">
            <v>2005</v>
          </cell>
          <cell r="B4091" t="str">
            <v>AUG</v>
          </cell>
          <cell r="C4091" t="str">
            <v>AUG - 2005</v>
          </cell>
          <cell r="D4091">
            <v>38597</v>
          </cell>
          <cell r="E4091">
            <v>29</v>
          </cell>
          <cell r="F4091">
            <v>38593</v>
          </cell>
          <cell r="G4091">
            <v>67.2</v>
          </cell>
          <cell r="H4091">
            <v>67.739999999999995</v>
          </cell>
          <cell r="I4091">
            <v>68.12</v>
          </cell>
          <cell r="J4091">
            <v>68.48</v>
          </cell>
          <cell r="K4091">
            <v>68.709999999999994</v>
          </cell>
          <cell r="L4091">
            <v>68.78</v>
          </cell>
          <cell r="M4091">
            <v>68.67</v>
          </cell>
          <cell r="N4091">
            <v>68.52</v>
          </cell>
          <cell r="O4091">
            <v>68.36</v>
          </cell>
          <cell r="P4091">
            <v>68.180000000000007</v>
          </cell>
          <cell r="Q4091">
            <v>68</v>
          </cell>
          <cell r="R4091">
            <v>67.819999999999993</v>
          </cell>
        </row>
        <row r="4092">
          <cell r="A4092">
            <v>2005</v>
          </cell>
          <cell r="B4092" t="str">
            <v>AUG</v>
          </cell>
          <cell r="C4092" t="str">
            <v>AUG - 2005</v>
          </cell>
          <cell r="D4092">
            <v>38597</v>
          </cell>
          <cell r="E4092">
            <v>30</v>
          </cell>
          <cell r="F4092">
            <v>38594</v>
          </cell>
          <cell r="G4092">
            <v>69.81</v>
          </cell>
          <cell r="H4092">
            <v>69.87</v>
          </cell>
          <cell r="I4092">
            <v>69.91</v>
          </cell>
          <cell r="J4092">
            <v>70</v>
          </cell>
          <cell r="K4092">
            <v>70.08</v>
          </cell>
          <cell r="L4092">
            <v>70.11</v>
          </cell>
          <cell r="M4092">
            <v>69.959999999999994</v>
          </cell>
          <cell r="N4092">
            <v>69.77</v>
          </cell>
          <cell r="O4092">
            <v>69.56</v>
          </cell>
          <cell r="P4092">
            <v>69.319999999999993</v>
          </cell>
          <cell r="Q4092">
            <v>69.08</v>
          </cell>
          <cell r="R4092">
            <v>68.86</v>
          </cell>
        </row>
        <row r="4093">
          <cell r="A4093">
            <v>2005</v>
          </cell>
          <cell r="B4093" t="str">
            <v>AUG</v>
          </cell>
          <cell r="C4093" t="str">
            <v>AUG - 2005</v>
          </cell>
          <cell r="D4093">
            <v>38597</v>
          </cell>
          <cell r="E4093">
            <v>31</v>
          </cell>
          <cell r="F4093">
            <v>38595</v>
          </cell>
          <cell r="G4093">
            <v>68.94</v>
          </cell>
          <cell r="H4093">
            <v>69.41</v>
          </cell>
          <cell r="I4093">
            <v>69.58</v>
          </cell>
          <cell r="J4093">
            <v>69.709999999999994</v>
          </cell>
          <cell r="K4093">
            <v>69.84</v>
          </cell>
          <cell r="L4093">
            <v>69.89</v>
          </cell>
          <cell r="M4093">
            <v>69.77</v>
          </cell>
          <cell r="N4093">
            <v>69.599999999999994</v>
          </cell>
          <cell r="O4093">
            <v>69.400000000000006</v>
          </cell>
          <cell r="P4093">
            <v>69.17</v>
          </cell>
          <cell r="Q4093">
            <v>68.94</v>
          </cell>
          <cell r="R4093">
            <v>68.73</v>
          </cell>
        </row>
        <row r="4094">
          <cell r="A4094">
            <v>2005</v>
          </cell>
          <cell r="B4094" t="str">
            <v>SEP</v>
          </cell>
          <cell r="C4094" t="str">
            <v>SEP - 2005</v>
          </cell>
          <cell r="D4094">
            <v>38597</v>
          </cell>
          <cell r="E4094">
            <v>1</v>
          </cell>
          <cell r="F4094">
            <v>38596</v>
          </cell>
          <cell r="G4094">
            <v>69.47</v>
          </cell>
          <cell r="H4094">
            <v>69.98</v>
          </cell>
          <cell r="I4094">
            <v>70.23</v>
          </cell>
          <cell r="J4094">
            <v>70.41</v>
          </cell>
          <cell r="K4094">
            <v>70.540000000000006</v>
          </cell>
          <cell r="L4094">
            <v>70.59</v>
          </cell>
          <cell r="M4094">
            <v>70.47</v>
          </cell>
          <cell r="N4094">
            <v>70.290000000000006</v>
          </cell>
          <cell r="O4094">
            <v>70.09</v>
          </cell>
          <cell r="P4094">
            <v>69.849999999999994</v>
          </cell>
          <cell r="Q4094">
            <v>69.61</v>
          </cell>
          <cell r="R4094">
            <v>69.39</v>
          </cell>
        </row>
        <row r="4095">
          <cell r="A4095">
            <v>2005</v>
          </cell>
          <cell r="B4095" t="str">
            <v>SEP</v>
          </cell>
          <cell r="C4095" t="str">
            <v>SEP - 2005</v>
          </cell>
          <cell r="D4095">
            <v>38597</v>
          </cell>
          <cell r="E4095">
            <v>2</v>
          </cell>
          <cell r="F4095">
            <v>38597</v>
          </cell>
          <cell r="G4095">
            <v>67.569999999999993</v>
          </cell>
          <cell r="H4095">
            <v>68.16</v>
          </cell>
          <cell r="I4095">
            <v>68.569999999999993</v>
          </cell>
          <cell r="J4095">
            <v>68.849999999999994</v>
          </cell>
          <cell r="K4095">
            <v>69.05</v>
          </cell>
          <cell r="L4095">
            <v>69.14</v>
          </cell>
          <cell r="M4095">
            <v>69.09</v>
          </cell>
          <cell r="N4095">
            <v>68.94</v>
          </cell>
          <cell r="O4095">
            <v>68.77</v>
          </cell>
          <cell r="P4095">
            <v>68.569999999999993</v>
          </cell>
          <cell r="Q4095">
            <v>68.37</v>
          </cell>
          <cell r="R4095">
            <v>68.17</v>
          </cell>
        </row>
        <row r="4096">
          <cell r="A4096">
            <v>2005</v>
          </cell>
          <cell r="B4096" t="str">
            <v>SEP</v>
          </cell>
          <cell r="C4096" t="str">
            <v>SEP - 2005</v>
          </cell>
          <cell r="D4096">
            <v>38604</v>
          </cell>
          <cell r="E4096">
            <v>5</v>
          </cell>
          <cell r="F4096">
            <v>38600</v>
          </cell>
        </row>
        <row r="4097">
          <cell r="A4097">
            <v>2005</v>
          </cell>
          <cell r="B4097" t="str">
            <v>SEP</v>
          </cell>
          <cell r="C4097" t="str">
            <v>SEP - 2005</v>
          </cell>
          <cell r="D4097">
            <v>38604</v>
          </cell>
          <cell r="E4097">
            <v>6</v>
          </cell>
          <cell r="F4097">
            <v>38601</v>
          </cell>
          <cell r="G4097">
            <v>65.959999999999994</v>
          </cell>
          <cell r="H4097">
            <v>66.709999999999994</v>
          </cell>
          <cell r="I4097">
            <v>67.37</v>
          </cell>
          <cell r="J4097">
            <v>67.8</v>
          </cell>
          <cell r="K4097">
            <v>68.13</v>
          </cell>
          <cell r="L4097">
            <v>68.290000000000006</v>
          </cell>
          <cell r="M4097">
            <v>68.290000000000006</v>
          </cell>
          <cell r="N4097">
            <v>68.180000000000007</v>
          </cell>
          <cell r="O4097">
            <v>68.040000000000006</v>
          </cell>
          <cell r="P4097">
            <v>67.88</v>
          </cell>
          <cell r="Q4097">
            <v>67.709999999999994</v>
          </cell>
          <cell r="R4097">
            <v>67.53</v>
          </cell>
        </row>
        <row r="4098">
          <cell r="A4098">
            <v>2005</v>
          </cell>
          <cell r="B4098" t="str">
            <v>SEP</v>
          </cell>
          <cell r="C4098" t="str">
            <v>SEP - 2005</v>
          </cell>
          <cell r="D4098">
            <v>38604</v>
          </cell>
          <cell r="E4098">
            <v>7</v>
          </cell>
          <cell r="F4098">
            <v>38602</v>
          </cell>
          <cell r="G4098">
            <v>64.37</v>
          </cell>
          <cell r="H4098">
            <v>65.03</v>
          </cell>
          <cell r="I4098">
            <v>65.72</v>
          </cell>
          <cell r="J4098">
            <v>66.23</v>
          </cell>
          <cell r="K4098">
            <v>66.62</v>
          </cell>
          <cell r="L4098">
            <v>66.819999999999993</v>
          </cell>
          <cell r="M4098">
            <v>66.87</v>
          </cell>
          <cell r="N4098">
            <v>66.8</v>
          </cell>
          <cell r="O4098">
            <v>66.7</v>
          </cell>
          <cell r="P4098">
            <v>66.55</v>
          </cell>
          <cell r="Q4098">
            <v>66.39</v>
          </cell>
          <cell r="R4098">
            <v>66.23</v>
          </cell>
        </row>
        <row r="4099">
          <cell r="A4099">
            <v>2005</v>
          </cell>
          <cell r="B4099" t="str">
            <v>SEP</v>
          </cell>
          <cell r="C4099" t="str">
            <v>SEP - 2005</v>
          </cell>
          <cell r="D4099">
            <v>38604</v>
          </cell>
          <cell r="E4099">
            <v>8</v>
          </cell>
          <cell r="F4099">
            <v>38603</v>
          </cell>
          <cell r="G4099">
            <v>64.489999999999995</v>
          </cell>
          <cell r="H4099">
            <v>65.27</v>
          </cell>
          <cell r="I4099">
            <v>65.92</v>
          </cell>
          <cell r="J4099">
            <v>66.42</v>
          </cell>
          <cell r="K4099">
            <v>66.819999999999993</v>
          </cell>
          <cell r="L4099">
            <v>67.03</v>
          </cell>
          <cell r="M4099">
            <v>67.099999999999994</v>
          </cell>
          <cell r="N4099">
            <v>67.05</v>
          </cell>
          <cell r="O4099">
            <v>66.97</v>
          </cell>
          <cell r="P4099">
            <v>66.84</v>
          </cell>
          <cell r="Q4099">
            <v>66.7</v>
          </cell>
          <cell r="R4099">
            <v>66.56</v>
          </cell>
        </row>
        <row r="4100">
          <cell r="A4100">
            <v>2005</v>
          </cell>
          <cell r="B4100" t="str">
            <v>SEP</v>
          </cell>
          <cell r="C4100" t="str">
            <v>SEP - 2005</v>
          </cell>
          <cell r="D4100">
            <v>38604</v>
          </cell>
          <cell r="E4100">
            <v>9</v>
          </cell>
          <cell r="F4100">
            <v>38604</v>
          </cell>
          <cell r="G4100">
            <v>64.08</v>
          </cell>
          <cell r="H4100">
            <v>64.900000000000006</v>
          </cell>
          <cell r="I4100">
            <v>65.41</v>
          </cell>
          <cell r="J4100">
            <v>65.88</v>
          </cell>
          <cell r="K4100">
            <v>66.25</v>
          </cell>
          <cell r="L4100">
            <v>66.45</v>
          </cell>
          <cell r="M4100">
            <v>66.510000000000005</v>
          </cell>
          <cell r="N4100">
            <v>66.459999999999994</v>
          </cell>
          <cell r="O4100">
            <v>66.37</v>
          </cell>
          <cell r="P4100">
            <v>66.239999999999995</v>
          </cell>
          <cell r="Q4100">
            <v>66.099999999999994</v>
          </cell>
          <cell r="R4100">
            <v>65.95</v>
          </cell>
        </row>
        <row r="4101">
          <cell r="A4101">
            <v>2005</v>
          </cell>
          <cell r="B4101" t="str">
            <v>SEP</v>
          </cell>
          <cell r="C4101" t="str">
            <v>SEP - 2005</v>
          </cell>
          <cell r="D4101">
            <v>38611</v>
          </cell>
          <cell r="E4101">
            <v>12</v>
          </cell>
          <cell r="F4101">
            <v>38607</v>
          </cell>
          <cell r="G4101">
            <v>63.34</v>
          </cell>
          <cell r="H4101">
            <v>64.010000000000005</v>
          </cell>
          <cell r="I4101">
            <v>64.63</v>
          </cell>
          <cell r="J4101">
            <v>65.09</v>
          </cell>
          <cell r="K4101">
            <v>65.45</v>
          </cell>
          <cell r="L4101">
            <v>65.66</v>
          </cell>
          <cell r="M4101">
            <v>65.73</v>
          </cell>
          <cell r="N4101">
            <v>65.69</v>
          </cell>
          <cell r="O4101">
            <v>65.61</v>
          </cell>
          <cell r="P4101">
            <v>65.5</v>
          </cell>
          <cell r="Q4101">
            <v>65.38</v>
          </cell>
          <cell r="R4101">
            <v>65.25</v>
          </cell>
        </row>
        <row r="4102">
          <cell r="A4102">
            <v>2005</v>
          </cell>
          <cell r="B4102" t="str">
            <v>SEP</v>
          </cell>
          <cell r="C4102" t="str">
            <v>SEP - 2005</v>
          </cell>
          <cell r="D4102">
            <v>38611</v>
          </cell>
          <cell r="E4102">
            <v>13</v>
          </cell>
          <cell r="F4102">
            <v>38608</v>
          </cell>
          <cell r="G4102">
            <v>63.11</v>
          </cell>
          <cell r="H4102">
            <v>63.78</v>
          </cell>
          <cell r="I4102">
            <v>64.38</v>
          </cell>
          <cell r="J4102">
            <v>64.83</v>
          </cell>
          <cell r="K4102">
            <v>65.19</v>
          </cell>
          <cell r="L4102">
            <v>65.41</v>
          </cell>
          <cell r="M4102">
            <v>65.48</v>
          </cell>
          <cell r="N4102">
            <v>65.44</v>
          </cell>
          <cell r="O4102">
            <v>65.349999999999994</v>
          </cell>
          <cell r="P4102">
            <v>65.23</v>
          </cell>
          <cell r="Q4102">
            <v>65.099999999999994</v>
          </cell>
          <cell r="R4102">
            <v>64.959999999999994</v>
          </cell>
        </row>
        <row r="4103">
          <cell r="A4103">
            <v>2005</v>
          </cell>
          <cell r="B4103" t="str">
            <v>SEP</v>
          </cell>
          <cell r="C4103" t="str">
            <v>SEP - 2005</v>
          </cell>
          <cell r="D4103">
            <v>38611</v>
          </cell>
          <cell r="E4103">
            <v>14</v>
          </cell>
          <cell r="F4103">
            <v>38609</v>
          </cell>
          <cell r="G4103">
            <v>65.09</v>
          </cell>
          <cell r="H4103">
            <v>65.73</v>
          </cell>
          <cell r="I4103">
            <v>66.28</v>
          </cell>
          <cell r="J4103">
            <v>66.7</v>
          </cell>
          <cell r="K4103">
            <v>67.03</v>
          </cell>
          <cell r="L4103">
            <v>67.22</v>
          </cell>
          <cell r="M4103">
            <v>67.27</v>
          </cell>
          <cell r="N4103">
            <v>67.209999999999994</v>
          </cell>
          <cell r="O4103">
            <v>67.099999999999994</v>
          </cell>
          <cell r="P4103">
            <v>66.959999999999994</v>
          </cell>
          <cell r="Q4103">
            <v>66.81</v>
          </cell>
          <cell r="R4103">
            <v>66.650000000000006</v>
          </cell>
        </row>
        <row r="4104">
          <cell r="A4104">
            <v>2005</v>
          </cell>
          <cell r="B4104" t="str">
            <v>SEP</v>
          </cell>
          <cell r="C4104" t="str">
            <v>SEP - 2005</v>
          </cell>
          <cell r="D4104">
            <v>38611</v>
          </cell>
          <cell r="E4104">
            <v>15</v>
          </cell>
          <cell r="F4104">
            <v>38610</v>
          </cell>
          <cell r="G4104">
            <v>64.75</v>
          </cell>
          <cell r="H4104">
            <v>65.25</v>
          </cell>
          <cell r="I4104">
            <v>65.78</v>
          </cell>
          <cell r="J4104">
            <v>66.23</v>
          </cell>
          <cell r="K4104">
            <v>66.58</v>
          </cell>
          <cell r="L4104">
            <v>66.8</v>
          </cell>
          <cell r="M4104">
            <v>66.87</v>
          </cell>
          <cell r="N4104">
            <v>66.83</v>
          </cell>
          <cell r="O4104">
            <v>66.739999999999995</v>
          </cell>
          <cell r="P4104">
            <v>66.62</v>
          </cell>
          <cell r="Q4104">
            <v>66.489999999999995</v>
          </cell>
          <cell r="R4104">
            <v>66.349999999999994</v>
          </cell>
        </row>
        <row r="4105">
          <cell r="A4105">
            <v>2005</v>
          </cell>
          <cell r="B4105" t="str">
            <v>SEP</v>
          </cell>
          <cell r="C4105" t="str">
            <v>SEP - 2005</v>
          </cell>
          <cell r="D4105">
            <v>38611</v>
          </cell>
          <cell r="E4105">
            <v>16</v>
          </cell>
          <cell r="F4105">
            <v>38611</v>
          </cell>
          <cell r="G4105">
            <v>63</v>
          </cell>
          <cell r="H4105">
            <v>63.34</v>
          </cell>
          <cell r="I4105">
            <v>63.91</v>
          </cell>
          <cell r="J4105">
            <v>64.41</v>
          </cell>
          <cell r="K4105">
            <v>64.790000000000006</v>
          </cell>
          <cell r="L4105">
            <v>65.03</v>
          </cell>
          <cell r="M4105">
            <v>65.12</v>
          </cell>
          <cell r="N4105">
            <v>65.099999999999994</v>
          </cell>
          <cell r="O4105">
            <v>65.03</v>
          </cell>
          <cell r="P4105">
            <v>64.94</v>
          </cell>
          <cell r="Q4105">
            <v>64.84</v>
          </cell>
          <cell r="R4105">
            <v>64.72</v>
          </cell>
        </row>
        <row r="4106">
          <cell r="A4106">
            <v>2005</v>
          </cell>
          <cell r="B4106" t="str">
            <v>SEP</v>
          </cell>
          <cell r="C4106" t="str">
            <v>SEP - 2005</v>
          </cell>
          <cell r="D4106">
            <v>38618</v>
          </cell>
          <cell r="E4106">
            <v>19</v>
          </cell>
          <cell r="F4106">
            <v>38614</v>
          </cell>
          <cell r="G4106">
            <v>67.39</v>
          </cell>
          <cell r="H4106">
            <v>67.510000000000005</v>
          </cell>
          <cell r="I4106">
            <v>67.709999999999994</v>
          </cell>
          <cell r="J4106">
            <v>67.98</v>
          </cell>
          <cell r="K4106">
            <v>68.180000000000007</v>
          </cell>
          <cell r="L4106">
            <v>68.349999999999994</v>
          </cell>
          <cell r="M4106">
            <v>68.38</v>
          </cell>
          <cell r="N4106">
            <v>68.319999999999993</v>
          </cell>
          <cell r="O4106">
            <v>68.209999999999994</v>
          </cell>
          <cell r="P4106">
            <v>68.069999999999993</v>
          </cell>
          <cell r="Q4106">
            <v>67.92</v>
          </cell>
          <cell r="R4106">
            <v>67.75</v>
          </cell>
        </row>
        <row r="4107">
          <cell r="A4107">
            <v>2005</v>
          </cell>
          <cell r="B4107" t="str">
            <v>SEP</v>
          </cell>
          <cell r="C4107" t="str">
            <v>SEP - 2005</v>
          </cell>
          <cell r="D4107">
            <v>38618</v>
          </cell>
          <cell r="E4107">
            <v>20</v>
          </cell>
          <cell r="F4107">
            <v>38615</v>
          </cell>
          <cell r="G4107">
            <v>66.23</v>
          </cell>
          <cell r="H4107">
            <v>66.2</v>
          </cell>
          <cell r="I4107">
            <v>66.39</v>
          </cell>
          <cell r="J4107">
            <v>66.66</v>
          </cell>
          <cell r="K4107">
            <v>66.91</v>
          </cell>
          <cell r="L4107">
            <v>67.12</v>
          </cell>
          <cell r="M4107">
            <v>67.19</v>
          </cell>
          <cell r="N4107">
            <v>67.150000000000006</v>
          </cell>
          <cell r="O4107">
            <v>67.069999999999993</v>
          </cell>
          <cell r="P4107">
            <v>66.959999999999994</v>
          </cell>
          <cell r="Q4107">
            <v>66.84</v>
          </cell>
          <cell r="R4107">
            <v>66.7</v>
          </cell>
        </row>
        <row r="4108">
          <cell r="A4108">
            <v>2005</v>
          </cell>
          <cell r="B4108" t="str">
            <v>SEP</v>
          </cell>
          <cell r="C4108" t="str">
            <v>SEP - 2005</v>
          </cell>
          <cell r="D4108">
            <v>38618</v>
          </cell>
          <cell r="E4108">
            <v>21</v>
          </cell>
          <cell r="F4108">
            <v>38616</v>
          </cell>
          <cell r="G4108">
            <v>66.8</v>
          </cell>
          <cell r="H4108">
            <v>66.790000000000006</v>
          </cell>
          <cell r="I4108">
            <v>67</v>
          </cell>
          <cell r="J4108">
            <v>67.22</v>
          </cell>
          <cell r="K4108">
            <v>67.41</v>
          </cell>
          <cell r="L4108">
            <v>67.47</v>
          </cell>
          <cell r="M4108">
            <v>67.430000000000007</v>
          </cell>
          <cell r="N4108">
            <v>67.349999999999994</v>
          </cell>
          <cell r="O4108">
            <v>67.23</v>
          </cell>
          <cell r="P4108">
            <v>67.099999999999994</v>
          </cell>
          <cell r="Q4108">
            <v>66.959999999999994</v>
          </cell>
          <cell r="R4108">
            <v>66.81</v>
          </cell>
        </row>
        <row r="4109">
          <cell r="A4109">
            <v>2005</v>
          </cell>
          <cell r="B4109" t="str">
            <v>SEP</v>
          </cell>
          <cell r="C4109" t="str">
            <v>SEP - 2005</v>
          </cell>
          <cell r="D4109">
            <v>38618</v>
          </cell>
          <cell r="E4109">
            <v>22</v>
          </cell>
          <cell r="F4109">
            <v>38617</v>
          </cell>
          <cell r="G4109">
            <v>66.5</v>
          </cell>
          <cell r="H4109">
            <v>66.650000000000006</v>
          </cell>
          <cell r="I4109">
            <v>66.98</v>
          </cell>
          <cell r="J4109">
            <v>67.25</v>
          </cell>
          <cell r="K4109">
            <v>67.459999999999994</v>
          </cell>
          <cell r="L4109">
            <v>67.55</v>
          </cell>
          <cell r="M4109">
            <v>67.52</v>
          </cell>
          <cell r="N4109">
            <v>67.45</v>
          </cell>
          <cell r="O4109">
            <v>67.36</v>
          </cell>
          <cell r="P4109">
            <v>67.260000000000005</v>
          </cell>
          <cell r="Q4109">
            <v>67.150000000000006</v>
          </cell>
          <cell r="R4109">
            <v>67.03</v>
          </cell>
        </row>
        <row r="4110">
          <cell r="A4110">
            <v>2005</v>
          </cell>
          <cell r="B4110" t="str">
            <v>SEP</v>
          </cell>
          <cell r="C4110" t="str">
            <v>SEP - 2005</v>
          </cell>
          <cell r="D4110">
            <v>38618</v>
          </cell>
          <cell r="E4110">
            <v>23</v>
          </cell>
          <cell r="F4110">
            <v>38618</v>
          </cell>
          <cell r="G4110">
            <v>64.19</v>
          </cell>
          <cell r="H4110">
            <v>64.52</v>
          </cell>
          <cell r="I4110">
            <v>65.02</v>
          </cell>
          <cell r="J4110">
            <v>65.39</v>
          </cell>
          <cell r="K4110">
            <v>65.67</v>
          </cell>
          <cell r="L4110">
            <v>65.819999999999993</v>
          </cell>
          <cell r="M4110">
            <v>65.849999999999994</v>
          </cell>
          <cell r="N4110">
            <v>65.819999999999993</v>
          </cell>
          <cell r="O4110">
            <v>65.77</v>
          </cell>
          <cell r="P4110">
            <v>65.709999999999994</v>
          </cell>
          <cell r="Q4110">
            <v>65.64</v>
          </cell>
          <cell r="R4110">
            <v>65.55</v>
          </cell>
        </row>
        <row r="4111">
          <cell r="A4111">
            <v>2005</v>
          </cell>
          <cell r="B4111" t="str">
            <v>SEP</v>
          </cell>
          <cell r="C4111" t="str">
            <v>SEP - 2005</v>
          </cell>
          <cell r="D4111">
            <v>38625</v>
          </cell>
          <cell r="E4111">
            <v>26</v>
          </cell>
          <cell r="F4111">
            <v>38621</v>
          </cell>
          <cell r="G4111">
            <v>65.819999999999993</v>
          </cell>
          <cell r="H4111">
            <v>66.03</v>
          </cell>
          <cell r="I4111">
            <v>66.459999999999994</v>
          </cell>
          <cell r="J4111">
            <v>66.81</v>
          </cell>
          <cell r="K4111">
            <v>67.069999999999993</v>
          </cell>
          <cell r="L4111">
            <v>67.2</v>
          </cell>
          <cell r="M4111">
            <v>67.22</v>
          </cell>
          <cell r="N4111">
            <v>67.180000000000007</v>
          </cell>
          <cell r="O4111">
            <v>67.12</v>
          </cell>
          <cell r="P4111">
            <v>67.040000000000006</v>
          </cell>
          <cell r="Q4111">
            <v>66.95</v>
          </cell>
          <cell r="R4111">
            <v>66.84</v>
          </cell>
        </row>
        <row r="4112">
          <cell r="A4112">
            <v>2005</v>
          </cell>
          <cell r="B4112" t="str">
            <v>SEP</v>
          </cell>
          <cell r="C4112" t="str">
            <v>SEP - 2005</v>
          </cell>
          <cell r="D4112">
            <v>38625</v>
          </cell>
          <cell r="E4112">
            <v>27</v>
          </cell>
          <cell r="F4112">
            <v>38622</v>
          </cell>
          <cell r="G4112">
            <v>65.069999999999993</v>
          </cell>
          <cell r="H4112">
            <v>65.349999999999994</v>
          </cell>
          <cell r="I4112">
            <v>65.83</v>
          </cell>
          <cell r="J4112">
            <v>66.209999999999994</v>
          </cell>
          <cell r="K4112">
            <v>66.48</v>
          </cell>
          <cell r="L4112">
            <v>66.62</v>
          </cell>
          <cell r="M4112">
            <v>66.650000000000006</v>
          </cell>
          <cell r="N4112">
            <v>66.62</v>
          </cell>
          <cell r="O4112">
            <v>66.569999999999993</v>
          </cell>
          <cell r="P4112">
            <v>66.5</v>
          </cell>
          <cell r="Q4112">
            <v>66.42</v>
          </cell>
          <cell r="R4112">
            <v>66.319999999999993</v>
          </cell>
        </row>
        <row r="4113">
          <cell r="A4113">
            <v>2005</v>
          </cell>
          <cell r="B4113" t="str">
            <v>SEP</v>
          </cell>
          <cell r="C4113" t="str">
            <v>SEP - 2005</v>
          </cell>
          <cell r="D4113">
            <v>38625</v>
          </cell>
          <cell r="E4113">
            <v>28</v>
          </cell>
          <cell r="F4113">
            <v>38623</v>
          </cell>
          <cell r="G4113">
            <v>66.349999999999994</v>
          </cell>
          <cell r="H4113">
            <v>66.459999999999994</v>
          </cell>
          <cell r="I4113">
            <v>66.77</v>
          </cell>
          <cell r="J4113">
            <v>67.08</v>
          </cell>
          <cell r="K4113">
            <v>67.31</v>
          </cell>
          <cell r="L4113">
            <v>67.430000000000007</v>
          </cell>
          <cell r="M4113">
            <v>67.45</v>
          </cell>
          <cell r="N4113">
            <v>67.41</v>
          </cell>
          <cell r="O4113">
            <v>67.349999999999994</v>
          </cell>
          <cell r="P4113">
            <v>67.260000000000005</v>
          </cell>
          <cell r="Q4113">
            <v>67.16</v>
          </cell>
          <cell r="R4113">
            <v>67.040000000000006</v>
          </cell>
        </row>
        <row r="4114">
          <cell r="A4114">
            <v>2005</v>
          </cell>
          <cell r="B4114" t="str">
            <v>SEP</v>
          </cell>
          <cell r="C4114" t="str">
            <v>SEP - 2005</v>
          </cell>
          <cell r="D4114">
            <v>38625</v>
          </cell>
          <cell r="E4114">
            <v>29</v>
          </cell>
          <cell r="F4114">
            <v>38624</v>
          </cell>
          <cell r="G4114">
            <v>66.790000000000006</v>
          </cell>
          <cell r="H4114">
            <v>66.290000000000006</v>
          </cell>
          <cell r="I4114">
            <v>66.430000000000007</v>
          </cell>
          <cell r="J4114">
            <v>66.63</v>
          </cell>
          <cell r="K4114">
            <v>66.81</v>
          </cell>
          <cell r="L4114">
            <v>66.89</v>
          </cell>
          <cell r="M4114">
            <v>66.89</v>
          </cell>
          <cell r="N4114">
            <v>66.83</v>
          </cell>
          <cell r="O4114">
            <v>66.75</v>
          </cell>
          <cell r="P4114">
            <v>66.64</v>
          </cell>
          <cell r="Q4114">
            <v>66.52</v>
          </cell>
          <cell r="R4114">
            <v>66.39</v>
          </cell>
        </row>
        <row r="4115">
          <cell r="A4115">
            <v>2005</v>
          </cell>
          <cell r="B4115" t="str">
            <v>SEP</v>
          </cell>
          <cell r="C4115" t="str">
            <v>SEP - 2005</v>
          </cell>
          <cell r="D4115">
            <v>38625</v>
          </cell>
          <cell r="E4115">
            <v>30</v>
          </cell>
          <cell r="F4115">
            <v>38625</v>
          </cell>
          <cell r="G4115">
            <v>66.239999999999995</v>
          </cell>
          <cell r="H4115">
            <v>66.23</v>
          </cell>
          <cell r="I4115">
            <v>66.53</v>
          </cell>
          <cell r="J4115">
            <v>66.819999999999993</v>
          </cell>
          <cell r="K4115">
            <v>67.03</v>
          </cell>
          <cell r="L4115">
            <v>67.14</v>
          </cell>
          <cell r="M4115">
            <v>67.16</v>
          </cell>
          <cell r="N4115">
            <v>67.11</v>
          </cell>
          <cell r="O4115">
            <v>67.040000000000006</v>
          </cell>
          <cell r="P4115">
            <v>66.94</v>
          </cell>
          <cell r="Q4115">
            <v>66.83</v>
          </cell>
          <cell r="R4115">
            <v>66.709999999999994</v>
          </cell>
        </row>
        <row r="4116">
          <cell r="A4116">
            <v>2005</v>
          </cell>
          <cell r="B4116" t="str">
            <v>OCT</v>
          </cell>
          <cell r="C4116" t="str">
            <v>OCT - 2005</v>
          </cell>
          <cell r="D4116">
            <v>38632</v>
          </cell>
          <cell r="E4116">
            <v>3</v>
          </cell>
          <cell r="F4116">
            <v>38628</v>
          </cell>
          <cell r="G4116">
            <v>65.47</v>
          </cell>
          <cell r="H4116">
            <v>65.290000000000006</v>
          </cell>
          <cell r="I4116">
            <v>65.69</v>
          </cell>
          <cell r="J4116">
            <v>65.97</v>
          </cell>
          <cell r="K4116">
            <v>66.16</v>
          </cell>
          <cell r="L4116">
            <v>66.239999999999995</v>
          </cell>
          <cell r="M4116">
            <v>66.239999999999995</v>
          </cell>
          <cell r="N4116">
            <v>66.17</v>
          </cell>
          <cell r="O4116">
            <v>66.099999999999994</v>
          </cell>
          <cell r="P4116">
            <v>66</v>
          </cell>
          <cell r="Q4116">
            <v>65.89</v>
          </cell>
          <cell r="R4116">
            <v>65.77</v>
          </cell>
        </row>
        <row r="4117">
          <cell r="A4117">
            <v>2005</v>
          </cell>
          <cell r="B4117" t="str">
            <v>OCT</v>
          </cell>
          <cell r="C4117" t="str">
            <v>OCT - 2005</v>
          </cell>
          <cell r="D4117">
            <v>38632</v>
          </cell>
          <cell r="E4117">
            <v>4</v>
          </cell>
          <cell r="F4117">
            <v>38629</v>
          </cell>
          <cell r="G4117">
            <v>63.9</v>
          </cell>
          <cell r="H4117">
            <v>63.76</v>
          </cell>
          <cell r="I4117">
            <v>64.260000000000005</v>
          </cell>
          <cell r="J4117">
            <v>64.64</v>
          </cell>
          <cell r="K4117">
            <v>64.849999999999994</v>
          </cell>
          <cell r="L4117">
            <v>64.95</v>
          </cell>
          <cell r="M4117">
            <v>64.97</v>
          </cell>
          <cell r="N4117">
            <v>64.92</v>
          </cell>
          <cell r="O4117">
            <v>64.87</v>
          </cell>
          <cell r="P4117">
            <v>64.790000000000006</v>
          </cell>
          <cell r="Q4117">
            <v>64.7</v>
          </cell>
          <cell r="R4117">
            <v>64.599999999999994</v>
          </cell>
        </row>
        <row r="4118">
          <cell r="A4118">
            <v>2005</v>
          </cell>
          <cell r="B4118" t="str">
            <v>OCT</v>
          </cell>
          <cell r="C4118" t="str">
            <v>OCT - 2005</v>
          </cell>
          <cell r="D4118">
            <v>38632</v>
          </cell>
          <cell r="E4118">
            <v>5</v>
          </cell>
          <cell r="F4118">
            <v>38630</v>
          </cell>
          <cell r="G4118">
            <v>62.79</v>
          </cell>
          <cell r="H4118">
            <v>62.69</v>
          </cell>
          <cell r="I4118">
            <v>63.21</v>
          </cell>
          <cell r="J4118">
            <v>63.64</v>
          </cell>
          <cell r="K4118">
            <v>63.92</v>
          </cell>
          <cell r="L4118">
            <v>64.069999999999993</v>
          </cell>
          <cell r="M4118">
            <v>64.12</v>
          </cell>
          <cell r="N4118">
            <v>64.11</v>
          </cell>
          <cell r="O4118">
            <v>64.08</v>
          </cell>
          <cell r="P4118">
            <v>64.02</v>
          </cell>
          <cell r="Q4118">
            <v>63.95</v>
          </cell>
          <cell r="R4118">
            <v>63.87</v>
          </cell>
        </row>
        <row r="4119">
          <cell r="A4119">
            <v>2005</v>
          </cell>
          <cell r="B4119" t="str">
            <v>OCT</v>
          </cell>
          <cell r="C4119" t="str">
            <v>OCT - 2005</v>
          </cell>
          <cell r="D4119">
            <v>38632</v>
          </cell>
          <cell r="E4119">
            <v>6</v>
          </cell>
          <cell r="F4119">
            <v>38631</v>
          </cell>
          <cell r="G4119">
            <v>61.36</v>
          </cell>
          <cell r="H4119">
            <v>61.06</v>
          </cell>
          <cell r="I4119">
            <v>61.45</v>
          </cell>
          <cell r="J4119">
            <v>61.84</v>
          </cell>
          <cell r="K4119">
            <v>62.12</v>
          </cell>
          <cell r="L4119">
            <v>62.29</v>
          </cell>
          <cell r="M4119">
            <v>62.36</v>
          </cell>
          <cell r="N4119">
            <v>62.38</v>
          </cell>
          <cell r="O4119">
            <v>62.37</v>
          </cell>
          <cell r="P4119">
            <v>62.33</v>
          </cell>
          <cell r="Q4119">
            <v>62.28</v>
          </cell>
          <cell r="R4119">
            <v>62.22</v>
          </cell>
        </row>
        <row r="4120">
          <cell r="A4120">
            <v>2005</v>
          </cell>
          <cell r="B4120" t="str">
            <v>OCT</v>
          </cell>
          <cell r="C4120" t="str">
            <v>OCT - 2005</v>
          </cell>
          <cell r="D4120">
            <v>38632</v>
          </cell>
          <cell r="E4120">
            <v>7</v>
          </cell>
          <cell r="F4120">
            <v>38632</v>
          </cell>
          <cell r="G4120">
            <v>61.84</v>
          </cell>
          <cell r="H4120">
            <v>61.62</v>
          </cell>
          <cell r="I4120">
            <v>62.04</v>
          </cell>
          <cell r="J4120">
            <v>62.46</v>
          </cell>
          <cell r="K4120">
            <v>62.76</v>
          </cell>
          <cell r="L4120">
            <v>62.95</v>
          </cell>
          <cell r="M4120">
            <v>63.04</v>
          </cell>
          <cell r="N4120">
            <v>63.08</v>
          </cell>
          <cell r="O4120">
            <v>63.07</v>
          </cell>
          <cell r="P4120">
            <v>63.04</v>
          </cell>
          <cell r="Q4120">
            <v>63</v>
          </cell>
          <cell r="R4120">
            <v>62.95</v>
          </cell>
        </row>
        <row r="4121">
          <cell r="A4121">
            <v>2005</v>
          </cell>
          <cell r="B4121" t="str">
            <v>OCT</v>
          </cell>
          <cell r="C4121" t="str">
            <v>OCT - 2005</v>
          </cell>
          <cell r="D4121">
            <v>38639</v>
          </cell>
          <cell r="E4121">
            <v>10</v>
          </cell>
          <cell r="F4121">
            <v>38635</v>
          </cell>
          <cell r="G4121">
            <v>61.8</v>
          </cell>
          <cell r="H4121">
            <v>61.57</v>
          </cell>
          <cell r="I4121">
            <v>62.03</v>
          </cell>
          <cell r="J4121">
            <v>62.41</v>
          </cell>
          <cell r="K4121">
            <v>62.72</v>
          </cell>
          <cell r="L4121">
            <v>62.93</v>
          </cell>
          <cell r="M4121">
            <v>63.02</v>
          </cell>
          <cell r="N4121">
            <v>63.06</v>
          </cell>
          <cell r="O4121">
            <v>63.05</v>
          </cell>
          <cell r="P4121">
            <v>63.02</v>
          </cell>
          <cell r="Q4121">
            <v>62.98</v>
          </cell>
          <cell r="R4121">
            <v>62.93</v>
          </cell>
        </row>
        <row r="4122">
          <cell r="A4122">
            <v>2005</v>
          </cell>
          <cell r="B4122" t="str">
            <v>OCT</v>
          </cell>
          <cell r="C4122" t="str">
            <v>OCT - 2005</v>
          </cell>
          <cell r="D4122">
            <v>38639</v>
          </cell>
          <cell r="E4122">
            <v>11</v>
          </cell>
          <cell r="F4122">
            <v>38636</v>
          </cell>
          <cell r="G4122">
            <v>63.53</v>
          </cell>
          <cell r="H4122">
            <v>63.05</v>
          </cell>
          <cell r="I4122">
            <v>63.47</v>
          </cell>
          <cell r="J4122">
            <v>63.81</v>
          </cell>
          <cell r="K4122">
            <v>64.09</v>
          </cell>
          <cell r="L4122">
            <v>64.290000000000006</v>
          </cell>
          <cell r="M4122">
            <v>64.37</v>
          </cell>
          <cell r="N4122">
            <v>64.39</v>
          </cell>
          <cell r="O4122">
            <v>64.37</v>
          </cell>
          <cell r="P4122">
            <v>64.33</v>
          </cell>
          <cell r="Q4122">
            <v>64.28</v>
          </cell>
          <cell r="R4122">
            <v>64.23</v>
          </cell>
        </row>
        <row r="4123">
          <cell r="A4123">
            <v>2005</v>
          </cell>
          <cell r="B4123" t="str">
            <v>OCT</v>
          </cell>
          <cell r="C4123" t="str">
            <v>OCT - 2005</v>
          </cell>
          <cell r="D4123">
            <v>38639</v>
          </cell>
          <cell r="E4123">
            <v>12</v>
          </cell>
          <cell r="F4123">
            <v>38637</v>
          </cell>
          <cell r="G4123">
            <v>64.12</v>
          </cell>
          <cell r="H4123">
            <v>63.61</v>
          </cell>
          <cell r="I4123">
            <v>63.88</v>
          </cell>
          <cell r="J4123">
            <v>64.099999999999994</v>
          </cell>
          <cell r="K4123">
            <v>64.319999999999993</v>
          </cell>
          <cell r="L4123">
            <v>64.48</v>
          </cell>
          <cell r="M4123">
            <v>64.55</v>
          </cell>
          <cell r="N4123">
            <v>64.56</v>
          </cell>
          <cell r="O4123">
            <v>64.540000000000006</v>
          </cell>
          <cell r="P4123">
            <v>64.489999999999995</v>
          </cell>
          <cell r="Q4123">
            <v>64.430000000000007</v>
          </cell>
          <cell r="R4123">
            <v>64.37</v>
          </cell>
        </row>
        <row r="4124">
          <cell r="A4124">
            <v>2005</v>
          </cell>
          <cell r="B4124" t="str">
            <v>OCT</v>
          </cell>
          <cell r="C4124" t="str">
            <v>OCT - 2005</v>
          </cell>
          <cell r="D4124">
            <v>38639</v>
          </cell>
          <cell r="E4124">
            <v>13</v>
          </cell>
          <cell r="F4124">
            <v>38638</v>
          </cell>
          <cell r="G4124">
            <v>63.08</v>
          </cell>
          <cell r="H4124">
            <v>62.61</v>
          </cell>
          <cell r="I4124">
            <v>62.93</v>
          </cell>
          <cell r="J4124">
            <v>63.16</v>
          </cell>
          <cell r="K4124">
            <v>63.39</v>
          </cell>
          <cell r="L4124">
            <v>63.59</v>
          </cell>
          <cell r="M4124">
            <v>63.69</v>
          </cell>
          <cell r="N4124">
            <v>63.73</v>
          </cell>
          <cell r="O4124">
            <v>63.72</v>
          </cell>
          <cell r="P4124">
            <v>63.68</v>
          </cell>
          <cell r="Q4124">
            <v>63.63</v>
          </cell>
          <cell r="R4124">
            <v>63.58</v>
          </cell>
        </row>
        <row r="4125">
          <cell r="A4125">
            <v>2005</v>
          </cell>
          <cell r="B4125" t="str">
            <v>OCT</v>
          </cell>
          <cell r="C4125" t="str">
            <v>OCT - 2005</v>
          </cell>
          <cell r="D4125">
            <v>38639</v>
          </cell>
          <cell r="E4125">
            <v>14</v>
          </cell>
          <cell r="F4125">
            <v>38639</v>
          </cell>
          <cell r="G4125">
            <v>62.63</v>
          </cell>
          <cell r="H4125">
            <v>61.99</v>
          </cell>
          <cell r="I4125">
            <v>62.05</v>
          </cell>
          <cell r="J4125">
            <v>62.21</v>
          </cell>
          <cell r="K4125">
            <v>62.37</v>
          </cell>
          <cell r="L4125">
            <v>62.53</v>
          </cell>
          <cell r="M4125">
            <v>62.62</v>
          </cell>
          <cell r="N4125">
            <v>62.66</v>
          </cell>
          <cell r="O4125">
            <v>62.64</v>
          </cell>
          <cell r="P4125">
            <v>62.59</v>
          </cell>
          <cell r="Q4125">
            <v>62.53</v>
          </cell>
          <cell r="R4125">
            <v>62.47</v>
          </cell>
        </row>
        <row r="4126">
          <cell r="A4126">
            <v>2005</v>
          </cell>
          <cell r="B4126" t="str">
            <v>OCT</v>
          </cell>
          <cell r="C4126" t="str">
            <v>OCT - 2005</v>
          </cell>
          <cell r="D4126">
            <v>38646</v>
          </cell>
          <cell r="E4126">
            <v>17</v>
          </cell>
          <cell r="F4126">
            <v>38642</v>
          </cell>
          <cell r="G4126">
            <v>64.36</v>
          </cell>
          <cell r="H4126">
            <v>63.61</v>
          </cell>
          <cell r="I4126">
            <v>63.42</v>
          </cell>
          <cell r="J4126">
            <v>63.39</v>
          </cell>
          <cell r="K4126">
            <v>63.41</v>
          </cell>
          <cell r="L4126">
            <v>63.46</v>
          </cell>
          <cell r="M4126">
            <v>63.5</v>
          </cell>
          <cell r="N4126">
            <v>63.51</v>
          </cell>
          <cell r="O4126">
            <v>63.45</v>
          </cell>
          <cell r="P4126">
            <v>63.36</v>
          </cell>
          <cell r="Q4126">
            <v>63.26</v>
          </cell>
          <cell r="R4126">
            <v>63.16</v>
          </cell>
        </row>
        <row r="4127">
          <cell r="A4127">
            <v>2005</v>
          </cell>
          <cell r="B4127" t="str">
            <v>OCT</v>
          </cell>
          <cell r="C4127" t="str">
            <v>OCT - 2005</v>
          </cell>
          <cell r="D4127">
            <v>38646</v>
          </cell>
          <cell r="E4127">
            <v>18</v>
          </cell>
          <cell r="F4127">
            <v>38643</v>
          </cell>
          <cell r="G4127">
            <v>63.2</v>
          </cell>
          <cell r="H4127">
            <v>62.44</v>
          </cell>
          <cell r="I4127">
            <v>62.18</v>
          </cell>
          <cell r="J4127">
            <v>62.04</v>
          </cell>
          <cell r="K4127">
            <v>61.97</v>
          </cell>
          <cell r="L4127">
            <v>61.98</v>
          </cell>
          <cell r="M4127">
            <v>61.99</v>
          </cell>
          <cell r="N4127">
            <v>61.97</v>
          </cell>
          <cell r="O4127">
            <v>61.9</v>
          </cell>
          <cell r="P4127">
            <v>61.8</v>
          </cell>
          <cell r="Q4127">
            <v>61.69</v>
          </cell>
          <cell r="R4127">
            <v>61.58</v>
          </cell>
        </row>
        <row r="4128">
          <cell r="A4128">
            <v>2005</v>
          </cell>
          <cell r="B4128" t="str">
            <v>OCT</v>
          </cell>
          <cell r="C4128" t="str">
            <v>OCT - 2005</v>
          </cell>
          <cell r="D4128">
            <v>38646</v>
          </cell>
          <cell r="E4128">
            <v>19</v>
          </cell>
          <cell r="F4128">
            <v>38644</v>
          </cell>
          <cell r="G4128">
            <v>62.41</v>
          </cell>
          <cell r="H4128">
            <v>61.51</v>
          </cell>
          <cell r="I4128">
            <v>61.33</v>
          </cell>
          <cell r="J4128">
            <v>61.23</v>
          </cell>
          <cell r="K4128">
            <v>61.15</v>
          </cell>
          <cell r="L4128">
            <v>61.14</v>
          </cell>
          <cell r="M4128">
            <v>61.13</v>
          </cell>
          <cell r="N4128">
            <v>61.11</v>
          </cell>
          <cell r="O4128">
            <v>61.04</v>
          </cell>
          <cell r="P4128">
            <v>60.94</v>
          </cell>
          <cell r="Q4128">
            <v>60.83</v>
          </cell>
          <cell r="R4128">
            <v>60.72</v>
          </cell>
        </row>
        <row r="4129">
          <cell r="A4129">
            <v>2005</v>
          </cell>
          <cell r="B4129" t="str">
            <v>OCT</v>
          </cell>
          <cell r="C4129" t="str">
            <v>OCT - 2005</v>
          </cell>
          <cell r="D4129">
            <v>38646</v>
          </cell>
          <cell r="E4129">
            <v>20</v>
          </cell>
          <cell r="F4129">
            <v>38645</v>
          </cell>
          <cell r="G4129">
            <v>61.03</v>
          </cell>
          <cell r="H4129">
            <v>60.02</v>
          </cell>
          <cell r="I4129">
            <v>60.07</v>
          </cell>
          <cell r="J4129">
            <v>60.11</v>
          </cell>
          <cell r="K4129">
            <v>60.14</v>
          </cell>
          <cell r="L4129">
            <v>60.15</v>
          </cell>
          <cell r="M4129">
            <v>60.16</v>
          </cell>
          <cell r="N4129">
            <v>60.16</v>
          </cell>
          <cell r="O4129">
            <v>60.12</v>
          </cell>
          <cell r="P4129">
            <v>60.05</v>
          </cell>
          <cell r="Q4129">
            <v>59.97</v>
          </cell>
          <cell r="R4129">
            <v>59.89</v>
          </cell>
        </row>
        <row r="4130">
          <cell r="A4130">
            <v>2005</v>
          </cell>
          <cell r="B4130" t="str">
            <v>OCT</v>
          </cell>
          <cell r="C4130" t="str">
            <v>OCT - 2005</v>
          </cell>
          <cell r="D4130">
            <v>38646</v>
          </cell>
          <cell r="E4130">
            <v>21</v>
          </cell>
          <cell r="F4130">
            <v>38646</v>
          </cell>
          <cell r="G4130">
            <v>60.63</v>
          </cell>
          <cell r="H4130">
            <v>60.82</v>
          </cell>
          <cell r="I4130">
            <v>61.02</v>
          </cell>
          <cell r="J4130">
            <v>61.16</v>
          </cell>
          <cell r="K4130">
            <v>61.21</v>
          </cell>
          <cell r="L4130">
            <v>61.26</v>
          </cell>
          <cell r="M4130">
            <v>61.28</v>
          </cell>
          <cell r="N4130">
            <v>61.28</v>
          </cell>
          <cell r="O4130">
            <v>61.26</v>
          </cell>
          <cell r="P4130">
            <v>61.23</v>
          </cell>
          <cell r="Q4130">
            <v>61.19</v>
          </cell>
          <cell r="R4130">
            <v>61.08</v>
          </cell>
        </row>
        <row r="4131">
          <cell r="A4131">
            <v>2005</v>
          </cell>
          <cell r="B4131" t="str">
            <v>OCT</v>
          </cell>
          <cell r="C4131" t="str">
            <v>OCT - 2005</v>
          </cell>
          <cell r="D4131">
            <v>38653</v>
          </cell>
          <cell r="E4131">
            <v>24</v>
          </cell>
          <cell r="F4131">
            <v>38649</v>
          </cell>
          <cell r="G4131">
            <v>60.32</v>
          </cell>
          <cell r="H4131">
            <v>60.55</v>
          </cell>
          <cell r="I4131">
            <v>60.78</v>
          </cell>
          <cell r="J4131">
            <v>60.93</v>
          </cell>
          <cell r="K4131">
            <v>61.01</v>
          </cell>
          <cell r="L4131">
            <v>61.07</v>
          </cell>
          <cell r="M4131">
            <v>61.09</v>
          </cell>
          <cell r="N4131">
            <v>61.1</v>
          </cell>
          <cell r="O4131">
            <v>61.09</v>
          </cell>
          <cell r="P4131">
            <v>61.07</v>
          </cell>
          <cell r="Q4131">
            <v>61.03</v>
          </cell>
          <cell r="R4131">
            <v>60.92</v>
          </cell>
        </row>
        <row r="4132">
          <cell r="A4132">
            <v>2005</v>
          </cell>
          <cell r="B4132" t="str">
            <v>OCT</v>
          </cell>
          <cell r="C4132" t="str">
            <v>OCT - 2005</v>
          </cell>
          <cell r="D4132">
            <v>38653</v>
          </cell>
          <cell r="E4132">
            <v>25</v>
          </cell>
          <cell r="F4132">
            <v>38650</v>
          </cell>
          <cell r="G4132">
            <v>62.44</v>
          </cell>
          <cell r="H4132">
            <v>62.82</v>
          </cell>
          <cell r="I4132">
            <v>63.1</v>
          </cell>
          <cell r="J4132">
            <v>63.28</v>
          </cell>
          <cell r="K4132">
            <v>63.37</v>
          </cell>
          <cell r="L4132">
            <v>63.42</v>
          </cell>
          <cell r="M4132">
            <v>63.43</v>
          </cell>
          <cell r="N4132">
            <v>63.43</v>
          </cell>
          <cell r="O4132">
            <v>63.4</v>
          </cell>
          <cell r="P4132">
            <v>63.36</v>
          </cell>
          <cell r="Q4132">
            <v>63.31</v>
          </cell>
          <cell r="R4132">
            <v>63.19</v>
          </cell>
        </row>
        <row r="4133">
          <cell r="A4133">
            <v>2005</v>
          </cell>
          <cell r="B4133" t="str">
            <v>OCT</v>
          </cell>
          <cell r="C4133" t="str">
            <v>OCT - 2005</v>
          </cell>
          <cell r="D4133">
            <v>38653</v>
          </cell>
          <cell r="E4133">
            <v>26</v>
          </cell>
          <cell r="F4133">
            <v>38651</v>
          </cell>
          <cell r="G4133">
            <v>60.66</v>
          </cell>
          <cell r="H4133">
            <v>61.2</v>
          </cell>
          <cell r="I4133">
            <v>61.59</v>
          </cell>
          <cell r="J4133">
            <v>61.82</v>
          </cell>
          <cell r="K4133">
            <v>61.94</v>
          </cell>
          <cell r="L4133">
            <v>62</v>
          </cell>
          <cell r="M4133">
            <v>62.03</v>
          </cell>
          <cell r="N4133">
            <v>62.04</v>
          </cell>
          <cell r="O4133">
            <v>62.02</v>
          </cell>
          <cell r="P4133">
            <v>61.99</v>
          </cell>
          <cell r="Q4133">
            <v>61.95</v>
          </cell>
          <cell r="R4133">
            <v>61.84</v>
          </cell>
        </row>
        <row r="4134">
          <cell r="A4134">
            <v>2005</v>
          </cell>
          <cell r="B4134" t="str">
            <v>OCT</v>
          </cell>
          <cell r="C4134" t="str">
            <v>OCT - 2005</v>
          </cell>
          <cell r="D4134">
            <v>38653</v>
          </cell>
          <cell r="E4134">
            <v>27</v>
          </cell>
          <cell r="F4134">
            <v>38652</v>
          </cell>
          <cell r="G4134">
            <v>61.09</v>
          </cell>
          <cell r="H4134">
            <v>61.52</v>
          </cell>
          <cell r="I4134">
            <v>61.85</v>
          </cell>
          <cell r="J4134">
            <v>62.06</v>
          </cell>
          <cell r="K4134">
            <v>62.17</v>
          </cell>
          <cell r="L4134">
            <v>62.22</v>
          </cell>
          <cell r="M4134">
            <v>62.24</v>
          </cell>
          <cell r="N4134">
            <v>62.25</v>
          </cell>
          <cell r="O4134">
            <v>62.23</v>
          </cell>
          <cell r="P4134">
            <v>62.2</v>
          </cell>
          <cell r="Q4134">
            <v>62.16</v>
          </cell>
          <cell r="R4134">
            <v>62.05</v>
          </cell>
        </row>
        <row r="4135">
          <cell r="A4135">
            <v>2005</v>
          </cell>
          <cell r="B4135" t="str">
            <v>OCT</v>
          </cell>
          <cell r="C4135" t="str">
            <v>OCT - 2005</v>
          </cell>
          <cell r="D4135">
            <v>38653</v>
          </cell>
          <cell r="E4135">
            <v>28</v>
          </cell>
          <cell r="F4135">
            <v>38653</v>
          </cell>
          <cell r="G4135">
            <v>61.22</v>
          </cell>
          <cell r="H4135">
            <v>61.53</v>
          </cell>
          <cell r="I4135">
            <v>61.82</v>
          </cell>
          <cell r="J4135">
            <v>62.01</v>
          </cell>
          <cell r="K4135">
            <v>62.12</v>
          </cell>
          <cell r="L4135">
            <v>62.16</v>
          </cell>
          <cell r="M4135">
            <v>62.17</v>
          </cell>
          <cell r="N4135">
            <v>62.18</v>
          </cell>
          <cell r="O4135">
            <v>62.16</v>
          </cell>
          <cell r="P4135">
            <v>62.13</v>
          </cell>
          <cell r="Q4135">
            <v>62.09</v>
          </cell>
          <cell r="R4135">
            <v>61.98</v>
          </cell>
        </row>
        <row r="4136">
          <cell r="A4136">
            <v>2005</v>
          </cell>
          <cell r="B4136" t="str">
            <v>OCT</v>
          </cell>
          <cell r="C4136" t="str">
            <v>OCT - 2005</v>
          </cell>
          <cell r="D4136">
            <v>38660</v>
          </cell>
          <cell r="E4136">
            <v>31</v>
          </cell>
          <cell r="F4136">
            <v>38656</v>
          </cell>
          <cell r="G4136">
            <v>59.76</v>
          </cell>
          <cell r="H4136">
            <v>60.39</v>
          </cell>
          <cell r="I4136">
            <v>60.77</v>
          </cell>
          <cell r="J4136">
            <v>61</v>
          </cell>
          <cell r="K4136">
            <v>61.16</v>
          </cell>
          <cell r="L4136">
            <v>61.22</v>
          </cell>
          <cell r="M4136">
            <v>61.25</v>
          </cell>
          <cell r="N4136">
            <v>61.27</v>
          </cell>
          <cell r="O4136">
            <v>61.27</v>
          </cell>
          <cell r="P4136">
            <v>61.26</v>
          </cell>
          <cell r="Q4136">
            <v>61.24</v>
          </cell>
          <cell r="R4136">
            <v>61.16</v>
          </cell>
        </row>
        <row r="4137">
          <cell r="A4137">
            <v>2005</v>
          </cell>
          <cell r="B4137" t="str">
            <v>NOV</v>
          </cell>
          <cell r="C4137" t="str">
            <v>NOV - 2005</v>
          </cell>
          <cell r="D4137">
            <v>38660</v>
          </cell>
          <cell r="E4137">
            <v>1</v>
          </cell>
          <cell r="F4137">
            <v>38657</v>
          </cell>
          <cell r="G4137">
            <v>59.85</v>
          </cell>
          <cell r="H4137">
            <v>60.54</v>
          </cell>
          <cell r="I4137">
            <v>60.96</v>
          </cell>
          <cell r="J4137">
            <v>61.21</v>
          </cell>
          <cell r="K4137">
            <v>61.39</v>
          </cell>
          <cell r="L4137">
            <v>61.47</v>
          </cell>
          <cell r="M4137">
            <v>61.51</v>
          </cell>
          <cell r="N4137">
            <v>61.54</v>
          </cell>
          <cell r="O4137">
            <v>61.54</v>
          </cell>
          <cell r="P4137">
            <v>61.54</v>
          </cell>
          <cell r="Q4137">
            <v>61.53</v>
          </cell>
          <cell r="R4137">
            <v>61.46</v>
          </cell>
        </row>
        <row r="4138">
          <cell r="A4138">
            <v>2005</v>
          </cell>
          <cell r="B4138" t="str">
            <v>NOV</v>
          </cell>
          <cell r="C4138" t="str">
            <v>NOV - 2005</v>
          </cell>
          <cell r="D4138">
            <v>38660</v>
          </cell>
          <cell r="E4138">
            <v>2</v>
          </cell>
          <cell r="F4138">
            <v>38658</v>
          </cell>
          <cell r="G4138">
            <v>59.75</v>
          </cell>
          <cell r="H4138">
            <v>60.49</v>
          </cell>
          <cell r="I4138">
            <v>60.92</v>
          </cell>
          <cell r="J4138">
            <v>61.2</v>
          </cell>
          <cell r="K4138">
            <v>61.4</v>
          </cell>
          <cell r="L4138">
            <v>61.52</v>
          </cell>
          <cell r="M4138">
            <v>61.58</v>
          </cell>
          <cell r="N4138">
            <v>61.63</v>
          </cell>
          <cell r="O4138">
            <v>61.65</v>
          </cell>
          <cell r="P4138">
            <v>61.66</v>
          </cell>
          <cell r="Q4138">
            <v>61.67</v>
          </cell>
          <cell r="R4138">
            <v>61.63</v>
          </cell>
        </row>
        <row r="4139">
          <cell r="A4139">
            <v>2005</v>
          </cell>
          <cell r="B4139" t="str">
            <v>NOV</v>
          </cell>
          <cell r="C4139" t="str">
            <v>NOV - 2005</v>
          </cell>
          <cell r="D4139">
            <v>38660</v>
          </cell>
          <cell r="E4139">
            <v>3</v>
          </cell>
          <cell r="F4139">
            <v>38659</v>
          </cell>
          <cell r="G4139">
            <v>61.78</v>
          </cell>
          <cell r="H4139">
            <v>62.55</v>
          </cell>
          <cell r="I4139">
            <v>62.96</v>
          </cell>
          <cell r="J4139">
            <v>63.17</v>
          </cell>
          <cell r="K4139">
            <v>63.34</v>
          </cell>
          <cell r="L4139">
            <v>63.44</v>
          </cell>
          <cell r="M4139">
            <v>63.48</v>
          </cell>
          <cell r="N4139">
            <v>63.51</v>
          </cell>
          <cell r="O4139">
            <v>63.51</v>
          </cell>
          <cell r="P4139">
            <v>63.51</v>
          </cell>
          <cell r="Q4139">
            <v>63.51</v>
          </cell>
          <cell r="R4139">
            <v>63.45</v>
          </cell>
        </row>
        <row r="4140">
          <cell r="A4140">
            <v>2005</v>
          </cell>
          <cell r="B4140" t="str">
            <v>NOV</v>
          </cell>
          <cell r="C4140" t="str">
            <v>NOV - 2005</v>
          </cell>
          <cell r="D4140">
            <v>38660</v>
          </cell>
          <cell r="E4140">
            <v>4</v>
          </cell>
          <cell r="F4140">
            <v>38660</v>
          </cell>
          <cell r="G4140">
            <v>60.58</v>
          </cell>
          <cell r="H4140">
            <v>61.5</v>
          </cell>
          <cell r="I4140">
            <v>61.91</v>
          </cell>
          <cell r="J4140">
            <v>62.1</v>
          </cell>
          <cell r="K4140">
            <v>62.25</v>
          </cell>
          <cell r="L4140">
            <v>62.33</v>
          </cell>
          <cell r="M4140">
            <v>62.36</v>
          </cell>
          <cell r="N4140">
            <v>62.38</v>
          </cell>
          <cell r="O4140">
            <v>62.37</v>
          </cell>
          <cell r="P4140">
            <v>62.36</v>
          </cell>
          <cell r="Q4140">
            <v>62.35</v>
          </cell>
          <cell r="R4140">
            <v>62.28</v>
          </cell>
        </row>
        <row r="4141">
          <cell r="A4141">
            <v>2005</v>
          </cell>
          <cell r="B4141" t="str">
            <v>NOV</v>
          </cell>
          <cell r="C4141" t="str">
            <v>NOV - 2005</v>
          </cell>
          <cell r="D4141">
            <v>38667</v>
          </cell>
          <cell r="E4141">
            <v>7</v>
          </cell>
          <cell r="F4141">
            <v>38663</v>
          </cell>
          <cell r="G4141">
            <v>59.47</v>
          </cell>
          <cell r="H4141">
            <v>60.53</v>
          </cell>
          <cell r="I4141">
            <v>61.04</v>
          </cell>
          <cell r="J4141">
            <v>61.27</v>
          </cell>
          <cell r="K4141">
            <v>61.44</v>
          </cell>
          <cell r="L4141">
            <v>61.54</v>
          </cell>
          <cell r="M4141">
            <v>61.58</v>
          </cell>
          <cell r="N4141">
            <v>61.6</v>
          </cell>
          <cell r="O4141">
            <v>61.59</v>
          </cell>
          <cell r="P4141">
            <v>61.58</v>
          </cell>
          <cell r="Q4141">
            <v>61.57</v>
          </cell>
          <cell r="R4141">
            <v>61.5</v>
          </cell>
        </row>
        <row r="4142">
          <cell r="A4142">
            <v>2005</v>
          </cell>
          <cell r="B4142" t="str">
            <v>NOV</v>
          </cell>
          <cell r="C4142" t="str">
            <v>NOV - 2005</v>
          </cell>
          <cell r="D4142">
            <v>38667</v>
          </cell>
          <cell r="E4142">
            <v>8</v>
          </cell>
          <cell r="F4142">
            <v>38664</v>
          </cell>
          <cell r="G4142">
            <v>59.71</v>
          </cell>
          <cell r="H4142">
            <v>60.73</v>
          </cell>
          <cell r="I4142">
            <v>61.28</v>
          </cell>
          <cell r="J4142">
            <v>61.5</v>
          </cell>
          <cell r="K4142">
            <v>61.66</v>
          </cell>
          <cell r="L4142">
            <v>61.75</v>
          </cell>
          <cell r="M4142">
            <v>61.78</v>
          </cell>
          <cell r="N4142">
            <v>61.8</v>
          </cell>
          <cell r="O4142">
            <v>61.79</v>
          </cell>
          <cell r="P4142">
            <v>61.78</v>
          </cell>
          <cell r="Q4142">
            <v>61.77</v>
          </cell>
          <cell r="R4142">
            <v>61.7</v>
          </cell>
        </row>
        <row r="4143">
          <cell r="A4143">
            <v>2005</v>
          </cell>
          <cell r="B4143" t="str">
            <v>NOV</v>
          </cell>
          <cell r="C4143" t="str">
            <v>NOV - 2005</v>
          </cell>
          <cell r="D4143">
            <v>38667</v>
          </cell>
          <cell r="E4143">
            <v>9</v>
          </cell>
          <cell r="F4143">
            <v>38665</v>
          </cell>
          <cell r="G4143">
            <v>58.93</v>
          </cell>
          <cell r="H4143">
            <v>59.76</v>
          </cell>
          <cell r="I4143">
            <v>60.29</v>
          </cell>
          <cell r="J4143">
            <v>60.51</v>
          </cell>
          <cell r="K4143">
            <v>60.68</v>
          </cell>
          <cell r="L4143">
            <v>60.78</v>
          </cell>
          <cell r="M4143">
            <v>60.82</v>
          </cell>
          <cell r="N4143">
            <v>60.84</v>
          </cell>
          <cell r="O4143">
            <v>60.83</v>
          </cell>
          <cell r="P4143">
            <v>60.82</v>
          </cell>
          <cell r="Q4143">
            <v>60.81</v>
          </cell>
          <cell r="R4143">
            <v>60.74</v>
          </cell>
        </row>
        <row r="4144">
          <cell r="A4144">
            <v>2005</v>
          </cell>
          <cell r="B4144" t="str">
            <v>NOV</v>
          </cell>
          <cell r="C4144" t="str">
            <v>NOV - 2005</v>
          </cell>
          <cell r="D4144">
            <v>38667</v>
          </cell>
          <cell r="E4144">
            <v>10</v>
          </cell>
          <cell r="F4144">
            <v>38666</v>
          </cell>
          <cell r="G4144">
            <v>57.8</v>
          </cell>
          <cell r="H4144">
            <v>58.74</v>
          </cell>
          <cell r="I4144">
            <v>59.29</v>
          </cell>
          <cell r="J4144">
            <v>59.55</v>
          </cell>
          <cell r="K4144">
            <v>59.75</v>
          </cell>
          <cell r="L4144">
            <v>59.89</v>
          </cell>
          <cell r="M4144">
            <v>59.96</v>
          </cell>
          <cell r="N4144">
            <v>60</v>
          </cell>
          <cell r="O4144">
            <v>60.01</v>
          </cell>
          <cell r="P4144">
            <v>60.02</v>
          </cell>
          <cell r="Q4144">
            <v>60.03</v>
          </cell>
          <cell r="R4144">
            <v>59.98</v>
          </cell>
        </row>
        <row r="4145">
          <cell r="A4145">
            <v>2005</v>
          </cell>
          <cell r="B4145" t="str">
            <v>NOV</v>
          </cell>
          <cell r="C4145" t="str">
            <v>NOV - 2005</v>
          </cell>
          <cell r="D4145">
            <v>38667</v>
          </cell>
          <cell r="E4145">
            <v>11</v>
          </cell>
          <cell r="F4145">
            <v>38667</v>
          </cell>
          <cell r="G4145">
            <v>57.53</v>
          </cell>
          <cell r="H4145">
            <v>58.48</v>
          </cell>
          <cell r="I4145">
            <v>58.95</v>
          </cell>
          <cell r="J4145">
            <v>59.23</v>
          </cell>
          <cell r="K4145">
            <v>59.45</v>
          </cell>
          <cell r="L4145">
            <v>59.59</v>
          </cell>
          <cell r="M4145">
            <v>59.66</v>
          </cell>
          <cell r="N4145">
            <v>59.7</v>
          </cell>
          <cell r="O4145">
            <v>59.72</v>
          </cell>
          <cell r="P4145">
            <v>59.74</v>
          </cell>
          <cell r="Q4145">
            <v>59.76</v>
          </cell>
          <cell r="R4145">
            <v>59.71</v>
          </cell>
        </row>
        <row r="4146">
          <cell r="A4146">
            <v>2005</v>
          </cell>
          <cell r="B4146" t="str">
            <v>NOV</v>
          </cell>
          <cell r="C4146" t="str">
            <v>NOV - 2005</v>
          </cell>
          <cell r="D4146">
            <v>38674</v>
          </cell>
          <cell r="E4146">
            <v>14</v>
          </cell>
          <cell r="F4146">
            <v>38670</v>
          </cell>
          <cell r="G4146">
            <v>57.69</v>
          </cell>
          <cell r="H4146">
            <v>58.51</v>
          </cell>
          <cell r="I4146">
            <v>58.94</v>
          </cell>
          <cell r="J4146">
            <v>59.2</v>
          </cell>
          <cell r="K4146">
            <v>59.4</v>
          </cell>
          <cell r="L4146">
            <v>59.54</v>
          </cell>
          <cell r="M4146">
            <v>59.6</v>
          </cell>
          <cell r="N4146">
            <v>59.65</v>
          </cell>
          <cell r="O4146">
            <v>59.68</v>
          </cell>
          <cell r="P4146">
            <v>59.7</v>
          </cell>
          <cell r="Q4146">
            <v>59.72</v>
          </cell>
          <cell r="R4146">
            <v>59.67</v>
          </cell>
        </row>
        <row r="4147">
          <cell r="A4147">
            <v>2005</v>
          </cell>
          <cell r="B4147" t="str">
            <v>NOV</v>
          </cell>
          <cell r="C4147" t="str">
            <v>NOV - 2005</v>
          </cell>
          <cell r="D4147">
            <v>38674</v>
          </cell>
          <cell r="E4147">
            <v>15</v>
          </cell>
          <cell r="F4147">
            <v>38671</v>
          </cell>
          <cell r="G4147">
            <v>56.98</v>
          </cell>
          <cell r="H4147">
            <v>57.61</v>
          </cell>
          <cell r="I4147">
            <v>58.08</v>
          </cell>
          <cell r="J4147">
            <v>58.39</v>
          </cell>
          <cell r="K4147">
            <v>58.64</v>
          </cell>
          <cell r="L4147">
            <v>58.81</v>
          </cell>
          <cell r="M4147">
            <v>58.91</v>
          </cell>
          <cell r="N4147">
            <v>58.99</v>
          </cell>
          <cell r="O4147">
            <v>59.05</v>
          </cell>
          <cell r="P4147">
            <v>59.1</v>
          </cell>
          <cell r="Q4147">
            <v>59.13</v>
          </cell>
          <cell r="R4147">
            <v>59.1</v>
          </cell>
        </row>
        <row r="4148">
          <cell r="A4148">
            <v>2005</v>
          </cell>
          <cell r="B4148" t="str">
            <v>NOV</v>
          </cell>
          <cell r="C4148" t="str">
            <v>NOV - 2005</v>
          </cell>
          <cell r="D4148">
            <v>38674</v>
          </cell>
          <cell r="E4148">
            <v>16</v>
          </cell>
          <cell r="F4148">
            <v>38672</v>
          </cell>
          <cell r="G4148">
            <v>57.88</v>
          </cell>
          <cell r="H4148">
            <v>58.45</v>
          </cell>
          <cell r="I4148">
            <v>58.93</v>
          </cell>
          <cell r="J4148">
            <v>59.22</v>
          </cell>
          <cell r="K4148">
            <v>59.45</v>
          </cell>
          <cell r="L4148">
            <v>59.61</v>
          </cell>
          <cell r="M4148">
            <v>59.71</v>
          </cell>
          <cell r="N4148">
            <v>59.79</v>
          </cell>
          <cell r="O4148">
            <v>59.85</v>
          </cell>
          <cell r="P4148">
            <v>59.9</v>
          </cell>
          <cell r="Q4148">
            <v>59.93</v>
          </cell>
          <cell r="R4148">
            <v>59.9</v>
          </cell>
        </row>
        <row r="4149">
          <cell r="A4149">
            <v>2005</v>
          </cell>
          <cell r="B4149" t="str">
            <v>NOV</v>
          </cell>
          <cell r="C4149" t="str">
            <v>NOV - 2005</v>
          </cell>
          <cell r="D4149">
            <v>38674</v>
          </cell>
          <cell r="E4149">
            <v>17</v>
          </cell>
          <cell r="F4149">
            <v>38673</v>
          </cell>
          <cell r="G4149">
            <v>56.34</v>
          </cell>
          <cell r="H4149">
            <v>57.15</v>
          </cell>
          <cell r="I4149">
            <v>57.71</v>
          </cell>
          <cell r="J4149">
            <v>58.08</v>
          </cell>
          <cell r="K4149">
            <v>58.37</v>
          </cell>
          <cell r="L4149">
            <v>58.56</v>
          </cell>
          <cell r="M4149">
            <v>58.71</v>
          </cell>
          <cell r="N4149">
            <v>58.82</v>
          </cell>
          <cell r="O4149">
            <v>58.9</v>
          </cell>
          <cell r="P4149">
            <v>58.96</v>
          </cell>
          <cell r="Q4149">
            <v>59</v>
          </cell>
          <cell r="R4149">
            <v>59</v>
          </cell>
        </row>
        <row r="4150">
          <cell r="A4150">
            <v>2005</v>
          </cell>
          <cell r="B4150" t="str">
            <v>NOV</v>
          </cell>
          <cell r="C4150" t="str">
            <v>NOV - 2005</v>
          </cell>
          <cell r="D4150">
            <v>38674</v>
          </cell>
          <cell r="E4150">
            <v>18</v>
          </cell>
          <cell r="F4150">
            <v>38674</v>
          </cell>
          <cell r="G4150">
            <v>56.14</v>
          </cell>
          <cell r="H4150">
            <v>57.21</v>
          </cell>
          <cell r="I4150">
            <v>57.88</v>
          </cell>
          <cell r="J4150">
            <v>58.35</v>
          </cell>
          <cell r="K4150">
            <v>58.72</v>
          </cell>
          <cell r="L4150">
            <v>58.97</v>
          </cell>
          <cell r="M4150">
            <v>59.17</v>
          </cell>
          <cell r="N4150">
            <v>59.3</v>
          </cell>
          <cell r="O4150">
            <v>59.4</v>
          </cell>
          <cell r="P4150">
            <v>59.47</v>
          </cell>
          <cell r="Q4150">
            <v>59.52</v>
          </cell>
          <cell r="R4150">
            <v>59.53</v>
          </cell>
        </row>
        <row r="4151">
          <cell r="A4151">
            <v>2005</v>
          </cell>
          <cell r="B4151" t="str">
            <v>NOV</v>
          </cell>
          <cell r="C4151" t="str">
            <v>NOV - 2005</v>
          </cell>
          <cell r="D4151">
            <v>38681</v>
          </cell>
          <cell r="E4151">
            <v>21</v>
          </cell>
          <cell r="F4151">
            <v>38677</v>
          </cell>
          <cell r="G4151">
            <v>57.7</v>
          </cell>
          <cell r="H4151">
            <v>58.39</v>
          </cell>
          <cell r="I4151">
            <v>58.86</v>
          </cell>
          <cell r="J4151">
            <v>59.22</v>
          </cell>
          <cell r="K4151">
            <v>59.48</v>
          </cell>
          <cell r="L4151">
            <v>59.68</v>
          </cell>
          <cell r="M4151">
            <v>59.81</v>
          </cell>
          <cell r="N4151">
            <v>59.91</v>
          </cell>
          <cell r="O4151">
            <v>59.98</v>
          </cell>
          <cell r="P4151">
            <v>60.03</v>
          </cell>
          <cell r="Q4151">
            <v>60.04</v>
          </cell>
          <cell r="R4151">
            <v>60.03</v>
          </cell>
        </row>
        <row r="4152">
          <cell r="A4152">
            <v>2005</v>
          </cell>
          <cell r="B4152" t="str">
            <v>NOV</v>
          </cell>
          <cell r="C4152" t="str">
            <v>NOV - 2005</v>
          </cell>
          <cell r="D4152">
            <v>38681</v>
          </cell>
          <cell r="E4152">
            <v>22</v>
          </cell>
          <cell r="F4152">
            <v>38678</v>
          </cell>
          <cell r="G4152">
            <v>58.84</v>
          </cell>
          <cell r="H4152">
            <v>59.41</v>
          </cell>
          <cell r="I4152">
            <v>59.78</v>
          </cell>
          <cell r="J4152">
            <v>60.07</v>
          </cell>
          <cell r="K4152">
            <v>60.27</v>
          </cell>
          <cell r="L4152">
            <v>60.42</v>
          </cell>
          <cell r="M4152">
            <v>60.51</v>
          </cell>
          <cell r="N4152">
            <v>60.59</v>
          </cell>
          <cell r="O4152">
            <v>60.64</v>
          </cell>
          <cell r="P4152">
            <v>60.67</v>
          </cell>
          <cell r="Q4152">
            <v>60.66</v>
          </cell>
          <cell r="R4152">
            <v>60.63</v>
          </cell>
        </row>
        <row r="4153">
          <cell r="A4153">
            <v>2005</v>
          </cell>
          <cell r="B4153" t="str">
            <v>NOV</v>
          </cell>
          <cell r="C4153" t="str">
            <v>NOV - 2005</v>
          </cell>
          <cell r="D4153">
            <v>38681</v>
          </cell>
          <cell r="E4153">
            <v>23</v>
          </cell>
          <cell r="F4153">
            <v>38679</v>
          </cell>
          <cell r="G4153">
            <v>58.71</v>
          </cell>
          <cell r="H4153">
            <v>59.25</v>
          </cell>
          <cell r="I4153">
            <v>59.6</v>
          </cell>
          <cell r="J4153">
            <v>59.86</v>
          </cell>
          <cell r="K4153">
            <v>60.05</v>
          </cell>
          <cell r="L4153">
            <v>60.2</v>
          </cell>
          <cell r="M4153">
            <v>60.29</v>
          </cell>
          <cell r="N4153">
            <v>60.37</v>
          </cell>
          <cell r="O4153">
            <v>60.42</v>
          </cell>
          <cell r="P4153">
            <v>60.45</v>
          </cell>
          <cell r="Q4153">
            <v>60.44</v>
          </cell>
          <cell r="R4153">
            <v>60.41</v>
          </cell>
        </row>
        <row r="4154">
          <cell r="A4154">
            <v>2005</v>
          </cell>
          <cell r="B4154" t="str">
            <v>NOV</v>
          </cell>
          <cell r="C4154" t="str">
            <v>NOV - 2005</v>
          </cell>
          <cell r="D4154">
            <v>38681</v>
          </cell>
          <cell r="E4154">
            <v>24</v>
          </cell>
          <cell r="F4154">
            <v>38680</v>
          </cell>
          <cell r="G4154">
            <v>58.71</v>
          </cell>
          <cell r="H4154">
            <v>59.25</v>
          </cell>
          <cell r="I4154">
            <v>59.6</v>
          </cell>
          <cell r="J4154">
            <v>59.86</v>
          </cell>
          <cell r="K4154">
            <v>60.05</v>
          </cell>
          <cell r="L4154">
            <v>60.2</v>
          </cell>
          <cell r="M4154">
            <v>60.29</v>
          </cell>
          <cell r="N4154">
            <v>60.37</v>
          </cell>
          <cell r="O4154">
            <v>60.42</v>
          </cell>
          <cell r="P4154">
            <v>60.45</v>
          </cell>
          <cell r="Q4154">
            <v>60.44</v>
          </cell>
          <cell r="R4154">
            <v>60.41</v>
          </cell>
        </row>
        <row r="4155">
          <cell r="A4155">
            <v>2005</v>
          </cell>
          <cell r="B4155" t="str">
            <v>NOV</v>
          </cell>
          <cell r="C4155" t="str">
            <v>NOV - 2005</v>
          </cell>
          <cell r="D4155">
            <v>38681</v>
          </cell>
          <cell r="E4155">
            <v>25</v>
          </cell>
          <cell r="F4155">
            <v>38681</v>
          </cell>
          <cell r="G4155">
            <v>58.71</v>
          </cell>
          <cell r="H4155">
            <v>59.25</v>
          </cell>
          <cell r="I4155">
            <v>59.6</v>
          </cell>
          <cell r="J4155">
            <v>59.86</v>
          </cell>
          <cell r="K4155">
            <v>60.05</v>
          </cell>
          <cell r="L4155">
            <v>60.2</v>
          </cell>
          <cell r="M4155">
            <v>60.29</v>
          </cell>
          <cell r="N4155">
            <v>60.37</v>
          </cell>
          <cell r="O4155">
            <v>60.42</v>
          </cell>
          <cell r="P4155">
            <v>60.45</v>
          </cell>
          <cell r="Q4155">
            <v>60.44</v>
          </cell>
          <cell r="R4155">
            <v>60.41</v>
          </cell>
        </row>
        <row r="4156">
          <cell r="A4156">
            <v>2005</v>
          </cell>
          <cell r="B4156" t="str">
            <v>NOV</v>
          </cell>
          <cell r="C4156" t="str">
            <v>NOV - 2005</v>
          </cell>
          <cell r="D4156">
            <v>38688</v>
          </cell>
          <cell r="E4156">
            <v>28</v>
          </cell>
          <cell r="F4156">
            <v>38684</v>
          </cell>
          <cell r="G4156">
            <v>57.36</v>
          </cell>
          <cell r="H4156">
            <v>57.99</v>
          </cell>
          <cell r="I4156">
            <v>58.4</v>
          </cell>
          <cell r="J4156">
            <v>58.7</v>
          </cell>
          <cell r="K4156">
            <v>58.93</v>
          </cell>
          <cell r="L4156">
            <v>59.11</v>
          </cell>
          <cell r="M4156">
            <v>59.22</v>
          </cell>
          <cell r="N4156">
            <v>59.32</v>
          </cell>
          <cell r="O4156">
            <v>59.39</v>
          </cell>
          <cell r="P4156">
            <v>59.44</v>
          </cell>
          <cell r="Q4156">
            <v>59.45</v>
          </cell>
          <cell r="R4156">
            <v>59.44</v>
          </cell>
        </row>
        <row r="4157">
          <cell r="A4157">
            <v>2005</v>
          </cell>
          <cell r="B4157" t="str">
            <v>NOV</v>
          </cell>
          <cell r="C4157" t="str">
            <v>NOV - 2005</v>
          </cell>
          <cell r="D4157">
            <v>38688</v>
          </cell>
          <cell r="E4157">
            <v>29</v>
          </cell>
          <cell r="F4157">
            <v>38685</v>
          </cell>
          <cell r="G4157">
            <v>56.5</v>
          </cell>
          <cell r="H4157">
            <v>57.29</v>
          </cell>
          <cell r="I4157">
            <v>57.74</v>
          </cell>
          <cell r="J4157">
            <v>58.06</v>
          </cell>
          <cell r="K4157">
            <v>58.31</v>
          </cell>
          <cell r="L4157">
            <v>58.51</v>
          </cell>
          <cell r="M4157">
            <v>58.66</v>
          </cell>
          <cell r="N4157">
            <v>58.79</v>
          </cell>
          <cell r="O4157">
            <v>58.88</v>
          </cell>
          <cell r="P4157">
            <v>58.95</v>
          </cell>
          <cell r="Q4157">
            <v>58.98</v>
          </cell>
          <cell r="R4157">
            <v>58.99</v>
          </cell>
        </row>
        <row r="4158">
          <cell r="A4158">
            <v>2005</v>
          </cell>
          <cell r="B4158" t="str">
            <v>NOV</v>
          </cell>
          <cell r="C4158" t="str">
            <v>NOV - 2005</v>
          </cell>
          <cell r="D4158">
            <v>38688</v>
          </cell>
          <cell r="E4158">
            <v>30</v>
          </cell>
          <cell r="F4158">
            <v>38686</v>
          </cell>
          <cell r="G4158">
            <v>57.32</v>
          </cell>
          <cell r="H4158">
            <v>58.23</v>
          </cell>
          <cell r="I4158">
            <v>58.68</v>
          </cell>
          <cell r="J4158">
            <v>59.01</v>
          </cell>
          <cell r="K4158">
            <v>59.27</v>
          </cell>
          <cell r="L4158">
            <v>59.48</v>
          </cell>
          <cell r="M4158">
            <v>59.65</v>
          </cell>
          <cell r="N4158">
            <v>59.8</v>
          </cell>
          <cell r="O4158">
            <v>59.92</v>
          </cell>
          <cell r="P4158">
            <v>60</v>
          </cell>
          <cell r="Q4158">
            <v>60.05</v>
          </cell>
          <cell r="R4158">
            <v>60.08</v>
          </cell>
        </row>
        <row r="4159">
          <cell r="A4159">
            <v>2005</v>
          </cell>
          <cell r="B4159" t="str">
            <v>DEC</v>
          </cell>
          <cell r="C4159" t="str">
            <v>DEC - 2005</v>
          </cell>
          <cell r="D4159">
            <v>38688</v>
          </cell>
          <cell r="E4159">
            <v>1</v>
          </cell>
          <cell r="F4159">
            <v>38687</v>
          </cell>
          <cell r="G4159">
            <v>58.47</v>
          </cell>
          <cell r="H4159">
            <v>59.35</v>
          </cell>
          <cell r="I4159">
            <v>59.84</v>
          </cell>
          <cell r="J4159">
            <v>60.14</v>
          </cell>
          <cell r="K4159">
            <v>60.38</v>
          </cell>
          <cell r="L4159">
            <v>60.58</v>
          </cell>
          <cell r="M4159">
            <v>60.75</v>
          </cell>
          <cell r="N4159">
            <v>60.9</v>
          </cell>
          <cell r="O4159">
            <v>61.02</v>
          </cell>
          <cell r="P4159">
            <v>61.09</v>
          </cell>
          <cell r="Q4159">
            <v>61.14</v>
          </cell>
          <cell r="R4159">
            <v>61.16</v>
          </cell>
        </row>
        <row r="4160">
          <cell r="A4160">
            <v>2005</v>
          </cell>
          <cell r="B4160" t="str">
            <v>DEC</v>
          </cell>
          <cell r="C4160" t="str">
            <v>DEC - 2005</v>
          </cell>
          <cell r="D4160">
            <v>38688</v>
          </cell>
          <cell r="E4160">
            <v>2</v>
          </cell>
          <cell r="F4160">
            <v>38688</v>
          </cell>
          <cell r="G4160">
            <v>59.32</v>
          </cell>
          <cell r="H4160">
            <v>60.21</v>
          </cell>
          <cell r="I4160">
            <v>60.76</v>
          </cell>
          <cell r="J4160">
            <v>61.07</v>
          </cell>
          <cell r="K4160">
            <v>61.31</v>
          </cell>
          <cell r="L4160">
            <v>61.51</v>
          </cell>
          <cell r="M4160">
            <v>61.68</v>
          </cell>
          <cell r="N4160">
            <v>61.83</v>
          </cell>
          <cell r="O4160">
            <v>61.95</v>
          </cell>
          <cell r="P4160">
            <v>62.02</v>
          </cell>
          <cell r="Q4160">
            <v>62.07</v>
          </cell>
          <cell r="R4160">
            <v>62.09</v>
          </cell>
        </row>
        <row r="4161">
          <cell r="A4161">
            <v>2005</v>
          </cell>
          <cell r="B4161" t="str">
            <v>DEC</v>
          </cell>
          <cell r="C4161" t="str">
            <v>DEC - 2005</v>
          </cell>
          <cell r="D4161">
            <v>38695</v>
          </cell>
          <cell r="E4161">
            <v>5</v>
          </cell>
          <cell r="F4161">
            <v>38691</v>
          </cell>
          <cell r="G4161">
            <v>59.91</v>
          </cell>
          <cell r="H4161">
            <v>60.85</v>
          </cell>
          <cell r="I4161">
            <v>61.49</v>
          </cell>
          <cell r="J4161">
            <v>61.84</v>
          </cell>
          <cell r="K4161">
            <v>62.06</v>
          </cell>
          <cell r="L4161">
            <v>62.24</v>
          </cell>
          <cell r="M4161">
            <v>62.4</v>
          </cell>
          <cell r="N4161">
            <v>62.55</v>
          </cell>
          <cell r="O4161">
            <v>62.68</v>
          </cell>
          <cell r="P4161">
            <v>62.76</v>
          </cell>
          <cell r="Q4161">
            <v>62.82</v>
          </cell>
          <cell r="R4161">
            <v>62.84</v>
          </cell>
        </row>
        <row r="4162">
          <cell r="A4162">
            <v>2005</v>
          </cell>
          <cell r="B4162" t="str">
            <v>DEC</v>
          </cell>
          <cell r="C4162" t="str">
            <v>DEC - 2005</v>
          </cell>
          <cell r="D4162">
            <v>38695</v>
          </cell>
          <cell r="E4162">
            <v>6</v>
          </cell>
          <cell r="F4162">
            <v>38692</v>
          </cell>
          <cell r="G4162">
            <v>59.94</v>
          </cell>
          <cell r="H4162">
            <v>60.85</v>
          </cell>
          <cell r="I4162">
            <v>61.44</v>
          </cell>
          <cell r="J4162">
            <v>61.79</v>
          </cell>
          <cell r="K4162">
            <v>62.02</v>
          </cell>
          <cell r="L4162">
            <v>62.2</v>
          </cell>
          <cell r="M4162">
            <v>62.36</v>
          </cell>
          <cell r="N4162">
            <v>62.51</v>
          </cell>
          <cell r="O4162">
            <v>62.64</v>
          </cell>
          <cell r="P4162">
            <v>62.72</v>
          </cell>
          <cell r="Q4162">
            <v>62.78</v>
          </cell>
          <cell r="R4162">
            <v>62.8</v>
          </cell>
        </row>
        <row r="4163">
          <cell r="A4163">
            <v>2005</v>
          </cell>
          <cell r="B4163" t="str">
            <v>DEC</v>
          </cell>
          <cell r="C4163" t="str">
            <v>DEC - 2005</v>
          </cell>
          <cell r="D4163">
            <v>38695</v>
          </cell>
          <cell r="E4163">
            <v>7</v>
          </cell>
          <cell r="F4163">
            <v>38693</v>
          </cell>
          <cell r="G4163">
            <v>59.21</v>
          </cell>
          <cell r="H4163">
            <v>60.18</v>
          </cell>
          <cell r="I4163">
            <v>60.8</v>
          </cell>
          <cell r="J4163">
            <v>61.21</v>
          </cell>
          <cell r="K4163">
            <v>61.48</v>
          </cell>
          <cell r="L4163">
            <v>61.7</v>
          </cell>
          <cell r="M4163">
            <v>61.89</v>
          </cell>
          <cell r="N4163">
            <v>62.06</v>
          </cell>
          <cell r="O4163">
            <v>62.21</v>
          </cell>
          <cell r="P4163">
            <v>62.32</v>
          </cell>
          <cell r="Q4163">
            <v>62.41</v>
          </cell>
          <cell r="R4163">
            <v>62.46</v>
          </cell>
        </row>
        <row r="4164">
          <cell r="A4164">
            <v>2005</v>
          </cell>
          <cell r="B4164" t="str">
            <v>DEC</v>
          </cell>
          <cell r="C4164" t="str">
            <v>DEC - 2005</v>
          </cell>
          <cell r="D4164">
            <v>38695</v>
          </cell>
          <cell r="E4164">
            <v>8</v>
          </cell>
          <cell r="F4164">
            <v>38694</v>
          </cell>
          <cell r="G4164">
            <v>60.66</v>
          </cell>
          <cell r="H4164">
            <v>61.61</v>
          </cell>
          <cell r="I4164">
            <v>62.29</v>
          </cell>
          <cell r="J4164">
            <v>62.72</v>
          </cell>
          <cell r="K4164">
            <v>63.03</v>
          </cell>
          <cell r="L4164">
            <v>63.28</v>
          </cell>
          <cell r="M4164">
            <v>63.48</v>
          </cell>
          <cell r="N4164">
            <v>63.66</v>
          </cell>
          <cell r="O4164">
            <v>63.82</v>
          </cell>
          <cell r="P4164">
            <v>63.94</v>
          </cell>
          <cell r="Q4164">
            <v>64.040000000000006</v>
          </cell>
          <cell r="R4164">
            <v>64.099999999999994</v>
          </cell>
        </row>
        <row r="4165">
          <cell r="A4165">
            <v>2005</v>
          </cell>
          <cell r="B4165" t="str">
            <v>DEC</v>
          </cell>
          <cell r="C4165" t="str">
            <v>DEC - 2005</v>
          </cell>
          <cell r="D4165">
            <v>38695</v>
          </cell>
          <cell r="E4165">
            <v>9</v>
          </cell>
          <cell r="F4165">
            <v>38695</v>
          </cell>
          <cell r="G4165">
            <v>59.39</v>
          </cell>
          <cell r="H4165">
            <v>60.38</v>
          </cell>
          <cell r="I4165">
            <v>61.04</v>
          </cell>
          <cell r="J4165">
            <v>61.44</v>
          </cell>
          <cell r="K4165">
            <v>61.75</v>
          </cell>
          <cell r="L4165">
            <v>62</v>
          </cell>
          <cell r="M4165">
            <v>62.2</v>
          </cell>
          <cell r="N4165">
            <v>62.38</v>
          </cell>
          <cell r="O4165">
            <v>62.54</v>
          </cell>
          <cell r="P4165">
            <v>62.66</v>
          </cell>
          <cell r="Q4165">
            <v>62.76</v>
          </cell>
          <cell r="R4165">
            <v>62.82</v>
          </cell>
        </row>
        <row r="4166">
          <cell r="A4166">
            <v>2005</v>
          </cell>
          <cell r="B4166" t="str">
            <v>DEC</v>
          </cell>
          <cell r="C4166" t="str">
            <v>DEC - 2005</v>
          </cell>
          <cell r="D4166">
            <v>38702</v>
          </cell>
          <cell r="E4166">
            <v>12</v>
          </cell>
          <cell r="F4166">
            <v>38698</v>
          </cell>
          <cell r="G4166">
            <v>61.3</v>
          </cell>
          <cell r="H4166">
            <v>62.26</v>
          </cell>
          <cell r="I4166">
            <v>62.86</v>
          </cell>
          <cell r="J4166">
            <v>63.2</v>
          </cell>
          <cell r="K4166">
            <v>63.48</v>
          </cell>
          <cell r="L4166">
            <v>63.72</v>
          </cell>
          <cell r="M4166">
            <v>63.91</v>
          </cell>
          <cell r="N4166">
            <v>64.08</v>
          </cell>
          <cell r="O4166">
            <v>64.23</v>
          </cell>
          <cell r="P4166">
            <v>64.34</v>
          </cell>
          <cell r="Q4166">
            <v>64.430000000000007</v>
          </cell>
          <cell r="R4166">
            <v>64.48</v>
          </cell>
        </row>
        <row r="4167">
          <cell r="A4167">
            <v>2005</v>
          </cell>
          <cell r="B4167" t="str">
            <v>DEC</v>
          </cell>
          <cell r="C4167" t="str">
            <v>DEC - 2005</v>
          </cell>
          <cell r="D4167">
            <v>38702</v>
          </cell>
          <cell r="E4167">
            <v>13</v>
          </cell>
          <cell r="F4167">
            <v>38699</v>
          </cell>
          <cell r="G4167">
            <v>61.37</v>
          </cell>
          <cell r="H4167">
            <v>62.31</v>
          </cell>
          <cell r="I4167">
            <v>62.89</v>
          </cell>
          <cell r="J4167">
            <v>63.21</v>
          </cell>
          <cell r="K4167">
            <v>63.47</v>
          </cell>
          <cell r="L4167">
            <v>63.69</v>
          </cell>
          <cell r="M4167">
            <v>63.86</v>
          </cell>
          <cell r="N4167">
            <v>64.010000000000005</v>
          </cell>
          <cell r="O4167">
            <v>64.14</v>
          </cell>
          <cell r="P4167">
            <v>64.23</v>
          </cell>
          <cell r="Q4167">
            <v>64.3</v>
          </cell>
          <cell r="R4167">
            <v>64.349999999999994</v>
          </cell>
        </row>
        <row r="4168">
          <cell r="A4168">
            <v>2005</v>
          </cell>
          <cell r="B4168" t="str">
            <v>DEC</v>
          </cell>
          <cell r="C4168" t="str">
            <v>DEC - 2005</v>
          </cell>
          <cell r="D4168">
            <v>38702</v>
          </cell>
          <cell r="E4168">
            <v>14</v>
          </cell>
          <cell r="F4168">
            <v>38700</v>
          </cell>
          <cell r="G4168">
            <v>60.85</v>
          </cell>
          <cell r="H4168">
            <v>61.87</v>
          </cell>
          <cell r="I4168">
            <v>62.52</v>
          </cell>
          <cell r="J4168">
            <v>62.9</v>
          </cell>
          <cell r="K4168">
            <v>63.18</v>
          </cell>
          <cell r="L4168">
            <v>63.41</v>
          </cell>
          <cell r="M4168">
            <v>63.59</v>
          </cell>
          <cell r="N4168">
            <v>63.75</v>
          </cell>
          <cell r="O4168">
            <v>63.89</v>
          </cell>
          <cell r="P4168">
            <v>63.99</v>
          </cell>
          <cell r="Q4168">
            <v>64.06</v>
          </cell>
          <cell r="R4168">
            <v>64.11</v>
          </cell>
        </row>
        <row r="4169">
          <cell r="A4169">
            <v>2005</v>
          </cell>
          <cell r="B4169" t="str">
            <v>DEC</v>
          </cell>
          <cell r="C4169" t="str">
            <v>DEC - 2005</v>
          </cell>
          <cell r="D4169">
            <v>38702</v>
          </cell>
          <cell r="E4169">
            <v>15</v>
          </cell>
          <cell r="F4169">
            <v>38701</v>
          </cell>
          <cell r="G4169">
            <v>59.99</v>
          </cell>
          <cell r="H4169">
            <v>61.1</v>
          </cell>
          <cell r="I4169">
            <v>61.78</v>
          </cell>
          <cell r="J4169">
            <v>62.21</v>
          </cell>
          <cell r="K4169">
            <v>62.54</v>
          </cell>
          <cell r="L4169">
            <v>62.81</v>
          </cell>
          <cell r="M4169">
            <v>63.03</v>
          </cell>
          <cell r="N4169">
            <v>63.22</v>
          </cell>
          <cell r="O4169">
            <v>63.38</v>
          </cell>
          <cell r="P4169">
            <v>63.5</v>
          </cell>
          <cell r="Q4169">
            <v>63.59</v>
          </cell>
          <cell r="R4169">
            <v>63.66</v>
          </cell>
        </row>
        <row r="4170">
          <cell r="A4170">
            <v>2005</v>
          </cell>
          <cell r="B4170" t="str">
            <v>DEC</v>
          </cell>
          <cell r="C4170" t="str">
            <v>DEC - 2005</v>
          </cell>
          <cell r="D4170">
            <v>38702</v>
          </cell>
          <cell r="E4170">
            <v>16</v>
          </cell>
          <cell r="F4170">
            <v>38702</v>
          </cell>
          <cell r="G4170">
            <v>58.06</v>
          </cell>
          <cell r="H4170">
            <v>59.05</v>
          </cell>
          <cell r="I4170">
            <v>59.76</v>
          </cell>
          <cell r="J4170">
            <v>60.22</v>
          </cell>
          <cell r="K4170">
            <v>60.57</v>
          </cell>
          <cell r="L4170">
            <v>60.86</v>
          </cell>
          <cell r="M4170">
            <v>61.09</v>
          </cell>
          <cell r="N4170">
            <v>61.29</v>
          </cell>
          <cell r="O4170">
            <v>61.46</v>
          </cell>
          <cell r="P4170">
            <v>61.59</v>
          </cell>
          <cell r="Q4170">
            <v>61.68</v>
          </cell>
          <cell r="R4170">
            <v>61.75</v>
          </cell>
        </row>
        <row r="4171">
          <cell r="A4171">
            <v>2005</v>
          </cell>
          <cell r="B4171" t="str">
            <v>DEC</v>
          </cell>
          <cell r="C4171" t="str">
            <v>DEC - 2005</v>
          </cell>
          <cell r="D4171">
            <v>38709</v>
          </cell>
          <cell r="E4171">
            <v>19</v>
          </cell>
          <cell r="F4171">
            <v>38705</v>
          </cell>
          <cell r="G4171">
            <v>57.34</v>
          </cell>
          <cell r="H4171">
            <v>58.05</v>
          </cell>
          <cell r="I4171">
            <v>58.71</v>
          </cell>
          <cell r="J4171">
            <v>59.17</v>
          </cell>
          <cell r="K4171">
            <v>59.56</v>
          </cell>
          <cell r="L4171">
            <v>59.88</v>
          </cell>
          <cell r="M4171">
            <v>60.15</v>
          </cell>
          <cell r="N4171">
            <v>60.39</v>
          </cell>
          <cell r="O4171">
            <v>60.58</v>
          </cell>
          <cell r="P4171">
            <v>60.72</v>
          </cell>
          <cell r="Q4171">
            <v>60.83</v>
          </cell>
          <cell r="R4171">
            <v>60.91</v>
          </cell>
        </row>
        <row r="4172">
          <cell r="A4172">
            <v>2005</v>
          </cell>
          <cell r="B4172" t="str">
            <v>DEC</v>
          </cell>
          <cell r="C4172" t="str">
            <v>DEC - 2005</v>
          </cell>
          <cell r="D4172">
            <v>38709</v>
          </cell>
          <cell r="E4172">
            <v>20</v>
          </cell>
          <cell r="F4172">
            <v>38706</v>
          </cell>
          <cell r="G4172">
            <v>57.98</v>
          </cell>
          <cell r="H4172">
            <v>58.09</v>
          </cell>
          <cell r="I4172">
            <v>58.69</v>
          </cell>
          <cell r="J4172">
            <v>59.14</v>
          </cell>
          <cell r="K4172">
            <v>59.53</v>
          </cell>
          <cell r="L4172">
            <v>59.85</v>
          </cell>
          <cell r="M4172">
            <v>60.13</v>
          </cell>
          <cell r="N4172">
            <v>60.38</v>
          </cell>
          <cell r="O4172">
            <v>60.58</v>
          </cell>
          <cell r="P4172">
            <v>60.73</v>
          </cell>
          <cell r="Q4172">
            <v>60.85</v>
          </cell>
          <cell r="R4172">
            <v>60.93</v>
          </cell>
        </row>
        <row r="4173">
          <cell r="A4173">
            <v>2005</v>
          </cell>
          <cell r="B4173" t="str">
            <v>DEC</v>
          </cell>
          <cell r="C4173" t="str">
            <v>DEC - 2005</v>
          </cell>
          <cell r="D4173">
            <v>38709</v>
          </cell>
          <cell r="E4173">
            <v>21</v>
          </cell>
          <cell r="F4173">
            <v>38707</v>
          </cell>
          <cell r="G4173">
            <v>58.56</v>
          </cell>
          <cell r="H4173">
            <v>59.14</v>
          </cell>
          <cell r="I4173">
            <v>59.57</v>
          </cell>
          <cell r="J4173">
            <v>59.95</v>
          </cell>
          <cell r="K4173">
            <v>60.27</v>
          </cell>
          <cell r="L4173">
            <v>60.54</v>
          </cell>
          <cell r="M4173">
            <v>60.78</v>
          </cell>
          <cell r="N4173">
            <v>60.97</v>
          </cell>
          <cell r="O4173">
            <v>61.12</v>
          </cell>
          <cell r="P4173">
            <v>61.24</v>
          </cell>
          <cell r="Q4173">
            <v>61.32</v>
          </cell>
          <cell r="R4173">
            <v>61.37</v>
          </cell>
        </row>
        <row r="4174">
          <cell r="A4174">
            <v>2005</v>
          </cell>
          <cell r="B4174" t="str">
            <v>DEC</v>
          </cell>
          <cell r="C4174" t="str">
            <v>DEC - 2005</v>
          </cell>
          <cell r="D4174">
            <v>38709</v>
          </cell>
          <cell r="E4174">
            <v>22</v>
          </cell>
          <cell r="F4174">
            <v>38708</v>
          </cell>
          <cell r="G4174">
            <v>58.28</v>
          </cell>
          <cell r="H4174">
            <v>58.86</v>
          </cell>
          <cell r="I4174">
            <v>59.3</v>
          </cell>
          <cell r="J4174">
            <v>59.66</v>
          </cell>
          <cell r="K4174">
            <v>59.98</v>
          </cell>
          <cell r="L4174">
            <v>60.25</v>
          </cell>
          <cell r="M4174">
            <v>60.49</v>
          </cell>
          <cell r="N4174">
            <v>60.68</v>
          </cell>
          <cell r="O4174">
            <v>60.83</v>
          </cell>
          <cell r="P4174">
            <v>60.95</v>
          </cell>
          <cell r="Q4174">
            <v>61.03</v>
          </cell>
          <cell r="R4174">
            <v>61.08</v>
          </cell>
        </row>
        <row r="4175">
          <cell r="A4175">
            <v>2005</v>
          </cell>
          <cell r="B4175" t="str">
            <v>DEC</v>
          </cell>
          <cell r="C4175" t="str">
            <v>DEC - 2005</v>
          </cell>
          <cell r="D4175">
            <v>38709</v>
          </cell>
          <cell r="E4175">
            <v>23</v>
          </cell>
          <cell r="F4175">
            <v>38709</v>
          </cell>
          <cell r="G4175">
            <v>58.43</v>
          </cell>
          <cell r="H4175">
            <v>59</v>
          </cell>
          <cell r="I4175">
            <v>59.43</v>
          </cell>
          <cell r="J4175">
            <v>59.79</v>
          </cell>
          <cell r="K4175">
            <v>60.1</v>
          </cell>
          <cell r="L4175">
            <v>60.37</v>
          </cell>
          <cell r="M4175">
            <v>60.61</v>
          </cell>
          <cell r="N4175">
            <v>60.8</v>
          </cell>
          <cell r="O4175">
            <v>60.95</v>
          </cell>
          <cell r="P4175">
            <v>61.07</v>
          </cell>
          <cell r="Q4175">
            <v>61.15</v>
          </cell>
          <cell r="R4175">
            <v>61.2</v>
          </cell>
        </row>
        <row r="4176">
          <cell r="A4176">
            <v>2005</v>
          </cell>
          <cell r="B4176" t="str">
            <v>DEC</v>
          </cell>
          <cell r="C4176" t="str">
            <v>DEC - 2005</v>
          </cell>
          <cell r="D4176">
            <v>38716</v>
          </cell>
          <cell r="E4176">
            <v>26</v>
          </cell>
          <cell r="F4176">
            <v>38712</v>
          </cell>
          <cell r="G4176">
            <v>58.43</v>
          </cell>
          <cell r="H4176">
            <v>59</v>
          </cell>
          <cell r="I4176">
            <v>59.43</v>
          </cell>
          <cell r="J4176">
            <v>59.79</v>
          </cell>
          <cell r="K4176">
            <v>60.1</v>
          </cell>
          <cell r="L4176">
            <v>60.37</v>
          </cell>
          <cell r="M4176">
            <v>60.61</v>
          </cell>
          <cell r="N4176">
            <v>60.8</v>
          </cell>
          <cell r="O4176">
            <v>60.95</v>
          </cell>
          <cell r="P4176">
            <v>61.07</v>
          </cell>
          <cell r="Q4176">
            <v>61.15</v>
          </cell>
          <cell r="R4176">
            <v>61.2</v>
          </cell>
        </row>
        <row r="4177">
          <cell r="A4177">
            <v>2005</v>
          </cell>
          <cell r="B4177" t="str">
            <v>DEC</v>
          </cell>
          <cell r="C4177" t="str">
            <v>DEC - 2005</v>
          </cell>
          <cell r="D4177">
            <v>38716</v>
          </cell>
          <cell r="E4177">
            <v>27</v>
          </cell>
          <cell r="F4177">
            <v>38713</v>
          </cell>
          <cell r="G4177">
            <v>58.16</v>
          </cell>
          <cell r="H4177">
            <v>58.68</v>
          </cell>
          <cell r="I4177">
            <v>59.1</v>
          </cell>
          <cell r="J4177">
            <v>59.46</v>
          </cell>
          <cell r="K4177">
            <v>59.77</v>
          </cell>
          <cell r="L4177">
            <v>60.04</v>
          </cell>
          <cell r="M4177">
            <v>60.28</v>
          </cell>
          <cell r="N4177">
            <v>60.47</v>
          </cell>
          <cell r="O4177">
            <v>60.62</v>
          </cell>
          <cell r="P4177">
            <v>60.74</v>
          </cell>
          <cell r="Q4177">
            <v>60.82</v>
          </cell>
          <cell r="R4177">
            <v>60.87</v>
          </cell>
        </row>
        <row r="4178">
          <cell r="A4178">
            <v>2005</v>
          </cell>
          <cell r="B4178" t="str">
            <v>DEC</v>
          </cell>
          <cell r="C4178" t="str">
            <v>DEC - 2005</v>
          </cell>
          <cell r="D4178">
            <v>38716</v>
          </cell>
          <cell r="E4178">
            <v>28</v>
          </cell>
          <cell r="F4178">
            <v>38714</v>
          </cell>
          <cell r="G4178">
            <v>59.82</v>
          </cell>
          <cell r="H4178">
            <v>60.36</v>
          </cell>
          <cell r="I4178">
            <v>60.78</v>
          </cell>
          <cell r="J4178">
            <v>61.12</v>
          </cell>
          <cell r="K4178">
            <v>61.41</v>
          </cell>
          <cell r="L4178">
            <v>61.68</v>
          </cell>
          <cell r="M4178">
            <v>61.92</v>
          </cell>
          <cell r="N4178">
            <v>62.11</v>
          </cell>
          <cell r="O4178">
            <v>62.26</v>
          </cell>
          <cell r="P4178">
            <v>62.38</v>
          </cell>
          <cell r="Q4178">
            <v>62.46</v>
          </cell>
          <cell r="R4178">
            <v>62.51</v>
          </cell>
        </row>
        <row r="4179">
          <cell r="A4179">
            <v>2005</v>
          </cell>
          <cell r="B4179" t="str">
            <v>DEC</v>
          </cell>
          <cell r="C4179" t="str">
            <v>DEC - 2005</v>
          </cell>
          <cell r="D4179">
            <v>38716</v>
          </cell>
          <cell r="E4179">
            <v>29</v>
          </cell>
          <cell r="F4179">
            <v>38715</v>
          </cell>
          <cell r="G4179">
            <v>60.32</v>
          </cell>
          <cell r="H4179">
            <v>60.92</v>
          </cell>
          <cell r="I4179">
            <v>61.37</v>
          </cell>
          <cell r="J4179">
            <v>61.72</v>
          </cell>
          <cell r="K4179">
            <v>62.02</v>
          </cell>
          <cell r="L4179">
            <v>62.28</v>
          </cell>
          <cell r="M4179">
            <v>62.51</v>
          </cell>
          <cell r="N4179">
            <v>62.7</v>
          </cell>
          <cell r="O4179">
            <v>62.85</v>
          </cell>
          <cell r="P4179">
            <v>62.97</v>
          </cell>
          <cell r="Q4179">
            <v>63.05</v>
          </cell>
          <cell r="R4179">
            <v>63.11</v>
          </cell>
        </row>
        <row r="4180">
          <cell r="A4180">
            <v>2005</v>
          </cell>
          <cell r="B4180" t="str">
            <v>DEC</v>
          </cell>
          <cell r="C4180" t="str">
            <v>DEC - 2005</v>
          </cell>
          <cell r="D4180">
            <v>38716</v>
          </cell>
          <cell r="E4180">
            <v>30</v>
          </cell>
          <cell r="F4180">
            <v>38716</v>
          </cell>
          <cell r="G4180">
            <v>61.04</v>
          </cell>
          <cell r="H4180">
            <v>61.9</v>
          </cell>
          <cell r="I4180">
            <v>62.35</v>
          </cell>
          <cell r="J4180">
            <v>62.7</v>
          </cell>
          <cell r="K4180">
            <v>63</v>
          </cell>
          <cell r="L4180">
            <v>63.25</v>
          </cell>
          <cell r="M4180">
            <v>63.47</v>
          </cell>
          <cell r="N4180">
            <v>63.66</v>
          </cell>
          <cell r="O4180">
            <v>63.81</v>
          </cell>
          <cell r="P4180">
            <v>63.93</v>
          </cell>
          <cell r="Q4180">
            <v>64.010000000000005</v>
          </cell>
          <cell r="R4180">
            <v>64.069999999999993</v>
          </cell>
        </row>
        <row r="4181">
          <cell r="A4181">
            <v>2006</v>
          </cell>
          <cell r="B4181" t="str">
            <v>JAN</v>
          </cell>
          <cell r="C4181" t="str">
            <v>JAN - 2006</v>
          </cell>
          <cell r="D4181">
            <v>38723</v>
          </cell>
          <cell r="E4181">
            <v>2</v>
          </cell>
          <cell r="F4181">
            <v>38719</v>
          </cell>
        </row>
        <row r="4182">
          <cell r="A4182">
            <v>2006</v>
          </cell>
          <cell r="B4182" t="str">
            <v>JAN</v>
          </cell>
          <cell r="C4182" t="str">
            <v>JAN - 2006</v>
          </cell>
          <cell r="D4182">
            <v>38723</v>
          </cell>
          <cell r="E4182">
            <v>3</v>
          </cell>
          <cell r="F4182">
            <v>38720</v>
          </cell>
          <cell r="G4182">
            <v>63.14</v>
          </cell>
          <cell r="H4182">
            <v>63.99</v>
          </cell>
          <cell r="I4182">
            <v>64.48</v>
          </cell>
          <cell r="J4182">
            <v>64.84</v>
          </cell>
          <cell r="K4182">
            <v>65.14</v>
          </cell>
          <cell r="L4182">
            <v>65.38</v>
          </cell>
          <cell r="M4182">
            <v>65.59</v>
          </cell>
          <cell r="N4182">
            <v>65.77</v>
          </cell>
          <cell r="O4182">
            <v>65.91</v>
          </cell>
          <cell r="P4182">
            <v>66.02</v>
          </cell>
          <cell r="Q4182">
            <v>66.099999999999994</v>
          </cell>
          <cell r="R4182">
            <v>66.17</v>
          </cell>
        </row>
        <row r="4183">
          <cell r="A4183">
            <v>2006</v>
          </cell>
          <cell r="B4183" t="str">
            <v>JAN</v>
          </cell>
          <cell r="C4183" t="str">
            <v>JAN - 2006</v>
          </cell>
          <cell r="D4183">
            <v>38723</v>
          </cell>
          <cell r="E4183">
            <v>4</v>
          </cell>
          <cell r="F4183">
            <v>38721</v>
          </cell>
          <cell r="G4183">
            <v>63.42</v>
          </cell>
          <cell r="H4183">
            <v>64.2</v>
          </cell>
          <cell r="I4183">
            <v>64.67</v>
          </cell>
          <cell r="J4183">
            <v>65</v>
          </cell>
          <cell r="K4183">
            <v>65.27</v>
          </cell>
          <cell r="L4183">
            <v>65.489999999999995</v>
          </cell>
          <cell r="M4183">
            <v>65.680000000000007</v>
          </cell>
          <cell r="N4183">
            <v>65.84</v>
          </cell>
          <cell r="O4183">
            <v>65.959999999999994</v>
          </cell>
          <cell r="P4183">
            <v>66.05</v>
          </cell>
          <cell r="Q4183">
            <v>66.11</v>
          </cell>
          <cell r="R4183">
            <v>66.16</v>
          </cell>
        </row>
        <row r="4184">
          <cell r="A4184">
            <v>2006</v>
          </cell>
          <cell r="B4184" t="str">
            <v>JAN</v>
          </cell>
          <cell r="C4184" t="str">
            <v>JAN - 2006</v>
          </cell>
          <cell r="D4184">
            <v>38723</v>
          </cell>
          <cell r="E4184">
            <v>5</v>
          </cell>
          <cell r="F4184">
            <v>38722</v>
          </cell>
          <cell r="G4184">
            <v>62.79</v>
          </cell>
          <cell r="H4184">
            <v>63.59</v>
          </cell>
          <cell r="I4184">
            <v>64.09</v>
          </cell>
          <cell r="J4184">
            <v>64.41</v>
          </cell>
          <cell r="K4184">
            <v>64.63</v>
          </cell>
          <cell r="L4184">
            <v>64.81</v>
          </cell>
          <cell r="M4184">
            <v>64.97</v>
          </cell>
          <cell r="N4184">
            <v>65.099999999999994</v>
          </cell>
          <cell r="O4184">
            <v>65.2</v>
          </cell>
          <cell r="P4184">
            <v>65.28</v>
          </cell>
          <cell r="Q4184">
            <v>65.34</v>
          </cell>
          <cell r="R4184">
            <v>65.38</v>
          </cell>
        </row>
        <row r="4185">
          <cell r="A4185">
            <v>2006</v>
          </cell>
          <cell r="B4185" t="str">
            <v>JAN</v>
          </cell>
          <cell r="C4185" t="str">
            <v>JAN - 2006</v>
          </cell>
          <cell r="D4185">
            <v>38723</v>
          </cell>
          <cell r="E4185">
            <v>6</v>
          </cell>
          <cell r="F4185">
            <v>38723</v>
          </cell>
          <cell r="G4185">
            <v>64.209999999999994</v>
          </cell>
          <cell r="H4185">
            <v>64.97</v>
          </cell>
          <cell r="I4185">
            <v>65.48</v>
          </cell>
          <cell r="J4185">
            <v>65.790000000000006</v>
          </cell>
          <cell r="K4185">
            <v>66</v>
          </cell>
          <cell r="L4185">
            <v>66.14</v>
          </cell>
          <cell r="M4185">
            <v>66.260000000000005</v>
          </cell>
          <cell r="N4185">
            <v>66.349999999999994</v>
          </cell>
          <cell r="O4185">
            <v>66.42</v>
          </cell>
          <cell r="P4185">
            <v>66.47</v>
          </cell>
          <cell r="Q4185">
            <v>66.5</v>
          </cell>
          <cell r="R4185">
            <v>66.5</v>
          </cell>
        </row>
        <row r="4186">
          <cell r="A4186">
            <v>2006</v>
          </cell>
          <cell r="B4186" t="str">
            <v>JAN</v>
          </cell>
          <cell r="C4186" t="str">
            <v>JAN - 2006</v>
          </cell>
          <cell r="D4186">
            <v>38730</v>
          </cell>
          <cell r="E4186">
            <v>9</v>
          </cell>
          <cell r="F4186">
            <v>38726</v>
          </cell>
          <cell r="G4186">
            <v>63.5</v>
          </cell>
          <cell r="H4186">
            <v>64.349999999999994</v>
          </cell>
          <cell r="I4186">
            <v>64.91</v>
          </cell>
          <cell r="J4186">
            <v>65.260000000000005</v>
          </cell>
          <cell r="K4186">
            <v>65.52</v>
          </cell>
          <cell r="L4186">
            <v>65.7</v>
          </cell>
          <cell r="M4186">
            <v>65.86</v>
          </cell>
          <cell r="N4186">
            <v>65.98</v>
          </cell>
          <cell r="O4186">
            <v>66.08</v>
          </cell>
          <cell r="P4186">
            <v>66.150000000000006</v>
          </cell>
          <cell r="Q4186">
            <v>66.2</v>
          </cell>
          <cell r="R4186">
            <v>66.22</v>
          </cell>
        </row>
        <row r="4187">
          <cell r="A4187">
            <v>2006</v>
          </cell>
          <cell r="B4187" t="str">
            <v>JAN</v>
          </cell>
          <cell r="C4187" t="str">
            <v>JAN - 2006</v>
          </cell>
          <cell r="D4187">
            <v>38730</v>
          </cell>
          <cell r="E4187">
            <v>10</v>
          </cell>
          <cell r="F4187">
            <v>38727</v>
          </cell>
          <cell r="G4187">
            <v>63.37</v>
          </cell>
          <cell r="H4187">
            <v>64.099999999999994</v>
          </cell>
          <cell r="I4187">
            <v>64.7</v>
          </cell>
          <cell r="J4187">
            <v>65.11</v>
          </cell>
          <cell r="K4187">
            <v>65.430000000000007</v>
          </cell>
          <cell r="L4187">
            <v>65.67</v>
          </cell>
          <cell r="M4187">
            <v>65.86</v>
          </cell>
          <cell r="N4187">
            <v>66.010000000000005</v>
          </cell>
          <cell r="O4187">
            <v>66.14</v>
          </cell>
          <cell r="P4187">
            <v>66.239999999999995</v>
          </cell>
          <cell r="Q4187">
            <v>66.31</v>
          </cell>
          <cell r="R4187">
            <v>66.349999999999994</v>
          </cell>
        </row>
        <row r="4188">
          <cell r="A4188">
            <v>2006</v>
          </cell>
          <cell r="B4188" t="str">
            <v>JAN</v>
          </cell>
          <cell r="C4188" t="str">
            <v>JAN - 2006</v>
          </cell>
          <cell r="D4188">
            <v>38730</v>
          </cell>
          <cell r="E4188">
            <v>11</v>
          </cell>
          <cell r="F4188">
            <v>38728</v>
          </cell>
          <cell r="G4188">
            <v>63.94</v>
          </cell>
          <cell r="H4188">
            <v>64.45</v>
          </cell>
          <cell r="I4188">
            <v>64.95</v>
          </cell>
          <cell r="J4188">
            <v>65.33</v>
          </cell>
          <cell r="K4188">
            <v>65.63</v>
          </cell>
          <cell r="L4188">
            <v>65.86</v>
          </cell>
          <cell r="M4188">
            <v>66.040000000000006</v>
          </cell>
          <cell r="N4188">
            <v>66.180000000000007</v>
          </cell>
          <cell r="O4188">
            <v>66.3</v>
          </cell>
          <cell r="P4188">
            <v>66.39</v>
          </cell>
          <cell r="Q4188">
            <v>66.45</v>
          </cell>
          <cell r="R4188">
            <v>66.5</v>
          </cell>
        </row>
        <row r="4189">
          <cell r="A4189">
            <v>2006</v>
          </cell>
          <cell r="B4189" t="str">
            <v>JAN</v>
          </cell>
          <cell r="C4189" t="str">
            <v>JAN - 2006</v>
          </cell>
          <cell r="D4189">
            <v>38730</v>
          </cell>
          <cell r="E4189">
            <v>12</v>
          </cell>
          <cell r="F4189">
            <v>38729</v>
          </cell>
          <cell r="G4189">
            <v>63.94</v>
          </cell>
          <cell r="H4189">
            <v>64.489999999999995</v>
          </cell>
          <cell r="I4189">
            <v>64.989999999999995</v>
          </cell>
          <cell r="J4189">
            <v>65.349999999999994</v>
          </cell>
          <cell r="K4189">
            <v>65.650000000000006</v>
          </cell>
          <cell r="L4189">
            <v>65.88</v>
          </cell>
          <cell r="M4189">
            <v>66.06</v>
          </cell>
          <cell r="N4189">
            <v>66.2</v>
          </cell>
          <cell r="O4189">
            <v>66.319999999999993</v>
          </cell>
          <cell r="P4189">
            <v>66.41</v>
          </cell>
          <cell r="Q4189">
            <v>66.47</v>
          </cell>
          <cell r="R4189">
            <v>66.510000000000005</v>
          </cell>
        </row>
        <row r="4190">
          <cell r="A4190">
            <v>2006</v>
          </cell>
          <cell r="B4190" t="str">
            <v>JAN</v>
          </cell>
          <cell r="C4190" t="str">
            <v>JAN - 2006</v>
          </cell>
          <cell r="D4190">
            <v>38730</v>
          </cell>
          <cell r="E4190">
            <v>13</v>
          </cell>
          <cell r="F4190">
            <v>38730</v>
          </cell>
          <cell r="G4190">
            <v>63.92</v>
          </cell>
          <cell r="H4190">
            <v>64.58</v>
          </cell>
          <cell r="I4190">
            <v>65.14</v>
          </cell>
          <cell r="J4190">
            <v>65.53</v>
          </cell>
          <cell r="K4190">
            <v>65.849999999999994</v>
          </cell>
          <cell r="L4190">
            <v>66.099999999999994</v>
          </cell>
          <cell r="M4190">
            <v>66.3</v>
          </cell>
          <cell r="N4190">
            <v>66.459999999999994</v>
          </cell>
          <cell r="O4190">
            <v>66.599999999999994</v>
          </cell>
          <cell r="P4190">
            <v>66.709999999999994</v>
          </cell>
          <cell r="Q4190">
            <v>66.790000000000006</v>
          </cell>
          <cell r="R4190">
            <v>66.849999999999994</v>
          </cell>
        </row>
        <row r="4191">
          <cell r="A4191">
            <v>2006</v>
          </cell>
          <cell r="B4191" t="str">
            <v>JAN</v>
          </cell>
          <cell r="C4191" t="str">
            <v>JAN - 2006</v>
          </cell>
          <cell r="D4191">
            <v>38737</v>
          </cell>
          <cell r="E4191">
            <v>16</v>
          </cell>
          <cell r="F4191">
            <v>38733</v>
          </cell>
        </row>
        <row r="4192">
          <cell r="A4192">
            <v>2006</v>
          </cell>
          <cell r="B4192" t="str">
            <v>JAN</v>
          </cell>
          <cell r="C4192" t="str">
            <v>JAN - 2006</v>
          </cell>
          <cell r="D4192">
            <v>38737</v>
          </cell>
          <cell r="E4192">
            <v>17</v>
          </cell>
          <cell r="F4192">
            <v>38734</v>
          </cell>
          <cell r="G4192">
            <v>66.31</v>
          </cell>
          <cell r="H4192">
            <v>66.94</v>
          </cell>
          <cell r="I4192">
            <v>67.430000000000007</v>
          </cell>
          <cell r="J4192">
            <v>67.77</v>
          </cell>
          <cell r="K4192">
            <v>68.040000000000006</v>
          </cell>
          <cell r="L4192">
            <v>68.25</v>
          </cell>
          <cell r="M4192">
            <v>68.41</v>
          </cell>
          <cell r="N4192">
            <v>68.540000000000006</v>
          </cell>
          <cell r="O4192">
            <v>68.650000000000006</v>
          </cell>
          <cell r="P4192">
            <v>68.73</v>
          </cell>
          <cell r="Q4192">
            <v>68.78</v>
          </cell>
          <cell r="R4192">
            <v>68.819999999999993</v>
          </cell>
        </row>
        <row r="4193">
          <cell r="A4193">
            <v>2006</v>
          </cell>
          <cell r="B4193" t="str">
            <v>JAN</v>
          </cell>
          <cell r="C4193" t="str">
            <v>JAN - 2006</v>
          </cell>
          <cell r="D4193">
            <v>38737</v>
          </cell>
          <cell r="E4193">
            <v>18</v>
          </cell>
          <cell r="F4193">
            <v>38735</v>
          </cell>
          <cell r="G4193">
            <v>65.73</v>
          </cell>
          <cell r="H4193">
            <v>66.25</v>
          </cell>
          <cell r="I4193">
            <v>66.73</v>
          </cell>
          <cell r="J4193">
            <v>67.069999999999993</v>
          </cell>
          <cell r="K4193">
            <v>67.34</v>
          </cell>
          <cell r="L4193">
            <v>67.56</v>
          </cell>
          <cell r="M4193">
            <v>67.73</v>
          </cell>
          <cell r="N4193">
            <v>67.87</v>
          </cell>
          <cell r="O4193">
            <v>67.989999999999995</v>
          </cell>
          <cell r="P4193">
            <v>68.08</v>
          </cell>
          <cell r="Q4193">
            <v>68.14</v>
          </cell>
          <cell r="R4193">
            <v>68.180000000000007</v>
          </cell>
        </row>
        <row r="4194">
          <cell r="A4194">
            <v>2006</v>
          </cell>
          <cell r="B4194" t="str">
            <v>JAN</v>
          </cell>
          <cell r="C4194" t="str">
            <v>JAN - 2006</v>
          </cell>
          <cell r="D4194">
            <v>38737</v>
          </cell>
          <cell r="E4194">
            <v>19</v>
          </cell>
          <cell r="F4194">
            <v>38736</v>
          </cell>
          <cell r="G4194">
            <v>66.83</v>
          </cell>
          <cell r="H4194">
            <v>67.19</v>
          </cell>
          <cell r="I4194">
            <v>67.69</v>
          </cell>
          <cell r="J4194">
            <v>68.040000000000006</v>
          </cell>
          <cell r="K4194">
            <v>68.290000000000006</v>
          </cell>
          <cell r="L4194">
            <v>68.510000000000005</v>
          </cell>
          <cell r="M4194">
            <v>68.67</v>
          </cell>
          <cell r="N4194">
            <v>68.8</v>
          </cell>
          <cell r="O4194">
            <v>68.91</v>
          </cell>
          <cell r="P4194">
            <v>68.989999999999995</v>
          </cell>
          <cell r="Q4194">
            <v>69.05</v>
          </cell>
          <cell r="R4194">
            <v>69.08</v>
          </cell>
        </row>
        <row r="4195">
          <cell r="A4195">
            <v>2006</v>
          </cell>
          <cell r="B4195" t="str">
            <v>JAN</v>
          </cell>
          <cell r="C4195" t="str">
            <v>JAN - 2006</v>
          </cell>
          <cell r="D4195">
            <v>38737</v>
          </cell>
          <cell r="E4195">
            <v>20</v>
          </cell>
          <cell r="F4195">
            <v>38737</v>
          </cell>
          <cell r="G4195">
            <v>68.349999999999994</v>
          </cell>
          <cell r="H4195">
            <v>68.48</v>
          </cell>
          <cell r="I4195">
            <v>68.959999999999994</v>
          </cell>
          <cell r="J4195">
            <v>69.290000000000006</v>
          </cell>
          <cell r="K4195">
            <v>69.540000000000006</v>
          </cell>
          <cell r="L4195">
            <v>69.739999999999995</v>
          </cell>
          <cell r="M4195">
            <v>69.88</v>
          </cell>
          <cell r="N4195">
            <v>69.989999999999995</v>
          </cell>
          <cell r="O4195">
            <v>70.069999999999993</v>
          </cell>
          <cell r="P4195">
            <v>70.12</v>
          </cell>
          <cell r="Q4195">
            <v>70.150000000000006</v>
          </cell>
          <cell r="R4195">
            <v>70.16</v>
          </cell>
        </row>
        <row r="4196">
          <cell r="A4196">
            <v>2006</v>
          </cell>
          <cell r="B4196" t="str">
            <v>JAN</v>
          </cell>
          <cell r="C4196" t="str">
            <v>JAN - 2006</v>
          </cell>
          <cell r="D4196">
            <v>38744</v>
          </cell>
          <cell r="E4196">
            <v>23</v>
          </cell>
          <cell r="F4196">
            <v>38740</v>
          </cell>
          <cell r="G4196">
            <v>68.099999999999994</v>
          </cell>
          <cell r="H4196">
            <v>68.67</v>
          </cell>
          <cell r="I4196">
            <v>69.06</v>
          </cell>
          <cell r="J4196">
            <v>69.33</v>
          </cell>
          <cell r="K4196">
            <v>69.540000000000006</v>
          </cell>
          <cell r="L4196">
            <v>69.69</v>
          </cell>
          <cell r="M4196">
            <v>69.81</v>
          </cell>
          <cell r="N4196">
            <v>69.900000000000006</v>
          </cell>
          <cell r="O4196">
            <v>69.959999999999994</v>
          </cell>
          <cell r="P4196">
            <v>70</v>
          </cell>
          <cell r="Q4196">
            <v>70.02</v>
          </cell>
          <cell r="R4196">
            <v>70.010000000000005</v>
          </cell>
        </row>
        <row r="4197">
          <cell r="A4197">
            <v>2006</v>
          </cell>
          <cell r="B4197" t="str">
            <v>JAN</v>
          </cell>
          <cell r="C4197" t="str">
            <v>JAN - 2006</v>
          </cell>
          <cell r="D4197">
            <v>38744</v>
          </cell>
          <cell r="E4197">
            <v>24</v>
          </cell>
          <cell r="F4197">
            <v>38741</v>
          </cell>
          <cell r="G4197">
            <v>67.06</v>
          </cell>
          <cell r="H4197">
            <v>67.650000000000006</v>
          </cell>
          <cell r="I4197">
            <v>68.069999999999993</v>
          </cell>
          <cell r="J4197">
            <v>68.39</v>
          </cell>
          <cell r="K4197">
            <v>68.63</v>
          </cell>
          <cell r="L4197">
            <v>68.81</v>
          </cell>
          <cell r="M4197">
            <v>68.94</v>
          </cell>
          <cell r="N4197">
            <v>69.040000000000006</v>
          </cell>
          <cell r="O4197">
            <v>69.11</v>
          </cell>
          <cell r="P4197">
            <v>69.16</v>
          </cell>
          <cell r="Q4197">
            <v>69.19</v>
          </cell>
          <cell r="R4197">
            <v>69.19</v>
          </cell>
        </row>
        <row r="4198">
          <cell r="A4198">
            <v>2006</v>
          </cell>
          <cell r="B4198" t="str">
            <v>JAN</v>
          </cell>
          <cell r="C4198" t="str">
            <v>JAN - 2006</v>
          </cell>
          <cell r="D4198">
            <v>38744</v>
          </cell>
          <cell r="E4198">
            <v>25</v>
          </cell>
          <cell r="F4198">
            <v>38742</v>
          </cell>
          <cell r="G4198">
            <v>65.849999999999994</v>
          </cell>
          <cell r="H4198">
            <v>66.48</v>
          </cell>
          <cell r="I4198">
            <v>66.930000000000007</v>
          </cell>
          <cell r="J4198">
            <v>67.28</v>
          </cell>
          <cell r="K4198">
            <v>67.540000000000006</v>
          </cell>
          <cell r="L4198">
            <v>67.75</v>
          </cell>
          <cell r="M4198">
            <v>67.900000000000006</v>
          </cell>
          <cell r="N4198">
            <v>68.02</v>
          </cell>
          <cell r="O4198">
            <v>68.11</v>
          </cell>
          <cell r="P4198">
            <v>68.180000000000007</v>
          </cell>
          <cell r="Q4198">
            <v>68.23</v>
          </cell>
          <cell r="R4198">
            <v>68.239999999999995</v>
          </cell>
        </row>
        <row r="4199">
          <cell r="A4199">
            <v>2006</v>
          </cell>
          <cell r="B4199" t="str">
            <v>JAN</v>
          </cell>
          <cell r="C4199" t="str">
            <v>JAN - 2006</v>
          </cell>
          <cell r="D4199">
            <v>38744</v>
          </cell>
          <cell r="E4199">
            <v>26</v>
          </cell>
          <cell r="F4199">
            <v>38743</v>
          </cell>
          <cell r="G4199">
            <v>66.260000000000005</v>
          </cell>
          <cell r="H4199">
            <v>66.989999999999995</v>
          </cell>
          <cell r="I4199">
            <v>67.48</v>
          </cell>
          <cell r="J4199">
            <v>67.84</v>
          </cell>
          <cell r="K4199">
            <v>68.099999999999994</v>
          </cell>
          <cell r="L4199">
            <v>68.3</v>
          </cell>
          <cell r="M4199">
            <v>68.45</v>
          </cell>
          <cell r="N4199">
            <v>68.56</v>
          </cell>
          <cell r="O4199">
            <v>68.64</v>
          </cell>
          <cell r="P4199">
            <v>68.7</v>
          </cell>
          <cell r="Q4199">
            <v>68.739999999999995</v>
          </cell>
          <cell r="R4199">
            <v>68.739999999999995</v>
          </cell>
        </row>
        <row r="4200">
          <cell r="A4200">
            <v>2006</v>
          </cell>
          <cell r="B4200" t="str">
            <v>JAN</v>
          </cell>
          <cell r="C4200" t="str">
            <v>JAN - 2006</v>
          </cell>
          <cell r="D4200">
            <v>38744</v>
          </cell>
          <cell r="E4200">
            <v>27</v>
          </cell>
          <cell r="F4200">
            <v>38744</v>
          </cell>
          <cell r="G4200">
            <v>67.760000000000005</v>
          </cell>
          <cell r="H4200">
            <v>68.52</v>
          </cell>
          <cell r="I4200">
            <v>69.02</v>
          </cell>
          <cell r="J4200">
            <v>69.38</v>
          </cell>
          <cell r="K4200">
            <v>69.63</v>
          </cell>
          <cell r="L4200">
            <v>69.819999999999993</v>
          </cell>
          <cell r="M4200">
            <v>69.959999999999994</v>
          </cell>
          <cell r="N4200">
            <v>70.06</v>
          </cell>
          <cell r="O4200">
            <v>70.13</v>
          </cell>
          <cell r="P4200">
            <v>70.17</v>
          </cell>
          <cell r="Q4200">
            <v>70.19</v>
          </cell>
          <cell r="R4200">
            <v>70.180000000000007</v>
          </cell>
        </row>
        <row r="4201">
          <cell r="A4201">
            <v>2006</v>
          </cell>
          <cell r="B4201" t="str">
            <v>JAN</v>
          </cell>
          <cell r="C4201" t="str">
            <v>JAN - 2006</v>
          </cell>
          <cell r="D4201">
            <v>38751</v>
          </cell>
          <cell r="E4201">
            <v>30</v>
          </cell>
          <cell r="F4201">
            <v>38747</v>
          </cell>
          <cell r="G4201">
            <v>68.349999999999994</v>
          </cell>
          <cell r="H4201">
            <v>69.099999999999994</v>
          </cell>
          <cell r="I4201">
            <v>69.62</v>
          </cell>
          <cell r="J4201">
            <v>70</v>
          </cell>
          <cell r="K4201">
            <v>70.260000000000005</v>
          </cell>
          <cell r="L4201">
            <v>70.459999999999994</v>
          </cell>
          <cell r="M4201">
            <v>70.599999999999994</v>
          </cell>
          <cell r="N4201">
            <v>70.7</v>
          </cell>
          <cell r="O4201">
            <v>70.77</v>
          </cell>
          <cell r="P4201">
            <v>70.819999999999993</v>
          </cell>
          <cell r="Q4201">
            <v>70.86</v>
          </cell>
          <cell r="R4201">
            <v>70.849999999999994</v>
          </cell>
        </row>
        <row r="4202">
          <cell r="A4202">
            <v>2006</v>
          </cell>
          <cell r="B4202" t="str">
            <v>JAN</v>
          </cell>
          <cell r="C4202" t="str">
            <v>JAN - 2006</v>
          </cell>
          <cell r="D4202">
            <v>38751</v>
          </cell>
          <cell r="E4202">
            <v>31</v>
          </cell>
          <cell r="F4202">
            <v>38748</v>
          </cell>
          <cell r="G4202">
            <v>67.92</v>
          </cell>
          <cell r="H4202">
            <v>68.739999999999995</v>
          </cell>
          <cell r="I4202">
            <v>69.28</v>
          </cell>
          <cell r="J4202">
            <v>69.7</v>
          </cell>
          <cell r="K4202">
            <v>70.010000000000005</v>
          </cell>
          <cell r="L4202">
            <v>70.239999999999995</v>
          </cell>
          <cell r="M4202">
            <v>70.41</v>
          </cell>
          <cell r="N4202">
            <v>70.53</v>
          </cell>
          <cell r="O4202">
            <v>70.62</v>
          </cell>
          <cell r="P4202">
            <v>70.69</v>
          </cell>
          <cell r="Q4202">
            <v>70.739999999999995</v>
          </cell>
          <cell r="R4202">
            <v>70.739999999999995</v>
          </cell>
        </row>
        <row r="4203">
          <cell r="A4203">
            <v>2006</v>
          </cell>
          <cell r="B4203" t="str">
            <v>FEB</v>
          </cell>
          <cell r="C4203" t="str">
            <v>FEB - 2006</v>
          </cell>
          <cell r="D4203">
            <v>38751</v>
          </cell>
          <cell r="E4203">
            <v>1</v>
          </cell>
          <cell r="F4203">
            <v>38749</v>
          </cell>
          <cell r="G4203">
            <v>66.56</v>
          </cell>
          <cell r="H4203">
            <v>67.42</v>
          </cell>
          <cell r="I4203">
            <v>68.02</v>
          </cell>
          <cell r="J4203">
            <v>68.47</v>
          </cell>
          <cell r="K4203">
            <v>68.81</v>
          </cell>
          <cell r="L4203">
            <v>69.06</v>
          </cell>
          <cell r="M4203">
            <v>69.239999999999995</v>
          </cell>
          <cell r="N4203">
            <v>69.37</v>
          </cell>
          <cell r="O4203">
            <v>69.47</v>
          </cell>
          <cell r="P4203">
            <v>69.55</v>
          </cell>
          <cell r="Q4203">
            <v>69.61</v>
          </cell>
          <cell r="R4203">
            <v>69.62</v>
          </cell>
        </row>
        <row r="4204">
          <cell r="A4204">
            <v>2006</v>
          </cell>
          <cell r="B4204" t="str">
            <v>FEB</v>
          </cell>
          <cell r="C4204" t="str">
            <v>FEB - 2006</v>
          </cell>
          <cell r="D4204">
            <v>38751</v>
          </cell>
          <cell r="E4204">
            <v>2</v>
          </cell>
          <cell r="F4204">
            <v>38750</v>
          </cell>
          <cell r="G4204">
            <v>64.680000000000007</v>
          </cell>
          <cell r="H4204">
            <v>65.489999999999995</v>
          </cell>
          <cell r="I4204">
            <v>66.17</v>
          </cell>
          <cell r="J4204">
            <v>66.7</v>
          </cell>
          <cell r="K4204">
            <v>67.11</v>
          </cell>
          <cell r="L4204">
            <v>67.42</v>
          </cell>
          <cell r="M4204">
            <v>67.64</v>
          </cell>
          <cell r="N4204">
            <v>67.81</v>
          </cell>
          <cell r="O4204">
            <v>67.95</v>
          </cell>
          <cell r="P4204">
            <v>68.05</v>
          </cell>
          <cell r="Q4204">
            <v>68.13</v>
          </cell>
          <cell r="R4204">
            <v>68.16</v>
          </cell>
        </row>
        <row r="4205">
          <cell r="A4205">
            <v>2006</v>
          </cell>
          <cell r="B4205" t="str">
            <v>FEB</v>
          </cell>
          <cell r="C4205" t="str">
            <v>FEB - 2006</v>
          </cell>
          <cell r="D4205">
            <v>38751</v>
          </cell>
          <cell r="E4205">
            <v>3</v>
          </cell>
          <cell r="F4205">
            <v>38751</v>
          </cell>
          <cell r="G4205">
            <v>65.37</v>
          </cell>
          <cell r="H4205">
            <v>66.22</v>
          </cell>
          <cell r="I4205">
            <v>66.91</v>
          </cell>
          <cell r="J4205">
            <v>67.48</v>
          </cell>
          <cell r="K4205">
            <v>67.91</v>
          </cell>
          <cell r="L4205">
            <v>68.239999999999995</v>
          </cell>
          <cell r="M4205">
            <v>68.48</v>
          </cell>
          <cell r="N4205">
            <v>68.67</v>
          </cell>
          <cell r="O4205">
            <v>68.819999999999993</v>
          </cell>
          <cell r="P4205">
            <v>68.930000000000007</v>
          </cell>
          <cell r="Q4205">
            <v>69.010000000000005</v>
          </cell>
          <cell r="R4205">
            <v>69.05</v>
          </cell>
        </row>
        <row r="4206">
          <cell r="A4206">
            <v>2006</v>
          </cell>
          <cell r="B4206" t="str">
            <v>FEB</v>
          </cell>
          <cell r="C4206" t="str">
            <v>FEB - 2006</v>
          </cell>
          <cell r="D4206">
            <v>38758</v>
          </cell>
          <cell r="E4206">
            <v>6</v>
          </cell>
          <cell r="F4206">
            <v>38754</v>
          </cell>
          <cell r="G4206">
            <v>65.11</v>
          </cell>
          <cell r="H4206">
            <v>66.08</v>
          </cell>
          <cell r="I4206">
            <v>66.77</v>
          </cell>
          <cell r="J4206">
            <v>67.36</v>
          </cell>
          <cell r="K4206">
            <v>67.819999999999993</v>
          </cell>
          <cell r="L4206">
            <v>68.180000000000007</v>
          </cell>
          <cell r="M4206">
            <v>68.44</v>
          </cell>
          <cell r="N4206">
            <v>68.650000000000006</v>
          </cell>
          <cell r="O4206">
            <v>68.819999999999993</v>
          </cell>
          <cell r="P4206">
            <v>68.95</v>
          </cell>
          <cell r="Q4206">
            <v>69.05</v>
          </cell>
          <cell r="R4206">
            <v>69.11</v>
          </cell>
        </row>
        <row r="4207">
          <cell r="A4207">
            <v>2006</v>
          </cell>
          <cell r="B4207" t="str">
            <v>FEB</v>
          </cell>
          <cell r="C4207" t="str">
            <v>FEB - 2006</v>
          </cell>
          <cell r="D4207">
            <v>38758</v>
          </cell>
          <cell r="E4207">
            <v>7</v>
          </cell>
          <cell r="F4207">
            <v>38755</v>
          </cell>
          <cell r="G4207">
            <v>63.09</v>
          </cell>
          <cell r="H4207">
            <v>64.14</v>
          </cell>
          <cell r="I4207">
            <v>64.959999999999994</v>
          </cell>
          <cell r="J4207">
            <v>65.62</v>
          </cell>
          <cell r="K4207">
            <v>66.16</v>
          </cell>
          <cell r="L4207">
            <v>66.569999999999993</v>
          </cell>
          <cell r="M4207">
            <v>66.87</v>
          </cell>
          <cell r="N4207">
            <v>67.11</v>
          </cell>
          <cell r="O4207">
            <v>67.31</v>
          </cell>
          <cell r="P4207">
            <v>67.47</v>
          </cell>
          <cell r="Q4207">
            <v>67.599999999999994</v>
          </cell>
          <cell r="R4207">
            <v>67.69</v>
          </cell>
        </row>
        <row r="4208">
          <cell r="A4208">
            <v>2006</v>
          </cell>
          <cell r="B4208" t="str">
            <v>FEB</v>
          </cell>
          <cell r="C4208" t="str">
            <v>FEB - 2006</v>
          </cell>
          <cell r="D4208">
            <v>38758</v>
          </cell>
          <cell r="E4208">
            <v>8</v>
          </cell>
          <cell r="F4208">
            <v>38756</v>
          </cell>
          <cell r="G4208">
            <v>62.55</v>
          </cell>
          <cell r="H4208">
            <v>63.53</v>
          </cell>
          <cell r="I4208">
            <v>64.33</v>
          </cell>
          <cell r="J4208">
            <v>64.94</v>
          </cell>
          <cell r="K4208">
            <v>65.459999999999994</v>
          </cell>
          <cell r="L4208">
            <v>65.86</v>
          </cell>
          <cell r="M4208">
            <v>66.16</v>
          </cell>
          <cell r="N4208">
            <v>66.400000000000006</v>
          </cell>
          <cell r="O4208">
            <v>66.59</v>
          </cell>
          <cell r="P4208">
            <v>66.739999999999995</v>
          </cell>
          <cell r="Q4208">
            <v>66.87</v>
          </cell>
          <cell r="R4208">
            <v>66.959999999999994</v>
          </cell>
        </row>
        <row r="4209">
          <cell r="A4209">
            <v>2006</v>
          </cell>
          <cell r="B4209" t="str">
            <v>FEB</v>
          </cell>
          <cell r="C4209" t="str">
            <v>FEB - 2006</v>
          </cell>
          <cell r="D4209">
            <v>38758</v>
          </cell>
          <cell r="E4209">
            <v>9</v>
          </cell>
          <cell r="F4209">
            <v>38757</v>
          </cell>
          <cell r="G4209">
            <v>62.62</v>
          </cell>
          <cell r="H4209">
            <v>63.59</v>
          </cell>
          <cell r="I4209">
            <v>64.39</v>
          </cell>
          <cell r="J4209">
            <v>64.989999999999995</v>
          </cell>
          <cell r="K4209">
            <v>65.489999999999995</v>
          </cell>
          <cell r="L4209">
            <v>65.88</v>
          </cell>
          <cell r="M4209">
            <v>66.17</v>
          </cell>
          <cell r="N4209">
            <v>66.400000000000006</v>
          </cell>
          <cell r="O4209">
            <v>66.59</v>
          </cell>
          <cell r="P4209">
            <v>66.739999999999995</v>
          </cell>
          <cell r="Q4209">
            <v>66.87</v>
          </cell>
          <cell r="R4209">
            <v>66.959999999999994</v>
          </cell>
        </row>
        <row r="4210">
          <cell r="A4210">
            <v>2006</v>
          </cell>
          <cell r="B4210" t="str">
            <v>FEB</v>
          </cell>
          <cell r="C4210" t="str">
            <v>FEB - 2006</v>
          </cell>
          <cell r="D4210">
            <v>38758</v>
          </cell>
          <cell r="E4210">
            <v>10</v>
          </cell>
          <cell r="F4210">
            <v>38758</v>
          </cell>
          <cell r="G4210">
            <v>61.84</v>
          </cell>
          <cell r="H4210">
            <v>62.86</v>
          </cell>
          <cell r="I4210">
            <v>63.75</v>
          </cell>
          <cell r="J4210">
            <v>64.41</v>
          </cell>
          <cell r="K4210">
            <v>64.930000000000007</v>
          </cell>
          <cell r="L4210">
            <v>65.34</v>
          </cell>
          <cell r="M4210">
            <v>65.650000000000006</v>
          </cell>
          <cell r="N4210">
            <v>65.91</v>
          </cell>
          <cell r="O4210">
            <v>66.13</v>
          </cell>
          <cell r="P4210">
            <v>66.31</v>
          </cell>
          <cell r="Q4210">
            <v>66.47</v>
          </cell>
          <cell r="R4210">
            <v>66.569999999999993</v>
          </cell>
        </row>
        <row r="4211">
          <cell r="A4211">
            <v>2006</v>
          </cell>
          <cell r="B4211" t="str">
            <v>FEB</v>
          </cell>
          <cell r="C4211" t="str">
            <v>FEB - 2006</v>
          </cell>
          <cell r="D4211">
            <v>38765</v>
          </cell>
          <cell r="E4211">
            <v>13</v>
          </cell>
          <cell r="F4211">
            <v>38761</v>
          </cell>
          <cell r="G4211">
            <v>61.24</v>
          </cell>
          <cell r="H4211">
            <v>62.31</v>
          </cell>
          <cell r="I4211">
            <v>63.2</v>
          </cell>
          <cell r="J4211">
            <v>63.88</v>
          </cell>
          <cell r="K4211">
            <v>64.430000000000007</v>
          </cell>
          <cell r="L4211">
            <v>64.86</v>
          </cell>
          <cell r="M4211">
            <v>65.19</v>
          </cell>
          <cell r="N4211">
            <v>65.459999999999994</v>
          </cell>
          <cell r="O4211">
            <v>65.7</v>
          </cell>
          <cell r="P4211">
            <v>65.89</v>
          </cell>
          <cell r="Q4211">
            <v>66.06</v>
          </cell>
          <cell r="R4211">
            <v>66.17</v>
          </cell>
        </row>
        <row r="4212">
          <cell r="A4212">
            <v>2006</v>
          </cell>
          <cell r="B4212" t="str">
            <v>FEB</v>
          </cell>
          <cell r="C4212" t="str">
            <v>FEB - 2006</v>
          </cell>
          <cell r="D4212">
            <v>38765</v>
          </cell>
          <cell r="E4212">
            <v>14</v>
          </cell>
          <cell r="F4212">
            <v>38762</v>
          </cell>
          <cell r="G4212">
            <v>59.57</v>
          </cell>
          <cell r="H4212">
            <v>61.03</v>
          </cell>
          <cell r="I4212">
            <v>61.93</v>
          </cell>
          <cell r="J4212">
            <v>62.64</v>
          </cell>
          <cell r="K4212">
            <v>63.22</v>
          </cell>
          <cell r="L4212">
            <v>63.68</v>
          </cell>
          <cell r="M4212">
            <v>64.040000000000006</v>
          </cell>
          <cell r="N4212">
            <v>64.34</v>
          </cell>
          <cell r="O4212">
            <v>64.61</v>
          </cell>
          <cell r="P4212">
            <v>64.84</v>
          </cell>
          <cell r="Q4212">
            <v>65.03</v>
          </cell>
          <cell r="R4212">
            <v>65.180000000000007</v>
          </cell>
        </row>
        <row r="4213">
          <cell r="A4213">
            <v>2006</v>
          </cell>
          <cell r="B4213" t="str">
            <v>FEB</v>
          </cell>
          <cell r="C4213" t="str">
            <v>FEB - 2006</v>
          </cell>
          <cell r="D4213">
            <v>38765</v>
          </cell>
          <cell r="E4213">
            <v>15</v>
          </cell>
          <cell r="F4213">
            <v>38763</v>
          </cell>
          <cell r="G4213">
            <v>57.65</v>
          </cell>
          <cell r="H4213">
            <v>59.25</v>
          </cell>
          <cell r="I4213">
            <v>60.33</v>
          </cell>
          <cell r="J4213">
            <v>61.13</v>
          </cell>
          <cell r="K4213">
            <v>61.75</v>
          </cell>
          <cell r="L4213">
            <v>62.24</v>
          </cell>
          <cell r="M4213">
            <v>62.63</v>
          </cell>
          <cell r="N4213">
            <v>62.96</v>
          </cell>
          <cell r="O4213">
            <v>63.26</v>
          </cell>
          <cell r="P4213">
            <v>63.51</v>
          </cell>
          <cell r="Q4213">
            <v>63.72</v>
          </cell>
          <cell r="R4213">
            <v>63.89</v>
          </cell>
        </row>
        <row r="4214">
          <cell r="A4214">
            <v>2006</v>
          </cell>
          <cell r="B4214" t="str">
            <v>FEB</v>
          </cell>
          <cell r="C4214" t="str">
            <v>FEB - 2006</v>
          </cell>
          <cell r="D4214">
            <v>38765</v>
          </cell>
          <cell r="E4214">
            <v>16</v>
          </cell>
          <cell r="F4214">
            <v>38764</v>
          </cell>
          <cell r="G4214">
            <v>58.46</v>
          </cell>
          <cell r="H4214">
            <v>60.13</v>
          </cell>
          <cell r="I4214">
            <v>61.2</v>
          </cell>
          <cell r="J4214">
            <v>62</v>
          </cell>
          <cell r="K4214">
            <v>62.62</v>
          </cell>
          <cell r="L4214">
            <v>63.11</v>
          </cell>
          <cell r="M4214">
            <v>63.5</v>
          </cell>
          <cell r="N4214">
            <v>63.83</v>
          </cell>
          <cell r="O4214">
            <v>64.13</v>
          </cell>
          <cell r="P4214">
            <v>64.38</v>
          </cell>
          <cell r="Q4214">
            <v>64.59</v>
          </cell>
          <cell r="R4214">
            <v>64.760000000000005</v>
          </cell>
        </row>
        <row r="4215">
          <cell r="A4215">
            <v>2006</v>
          </cell>
          <cell r="B4215" t="str">
            <v>FEB</v>
          </cell>
          <cell r="C4215" t="str">
            <v>FEB - 2006</v>
          </cell>
          <cell r="D4215">
            <v>38765</v>
          </cell>
          <cell r="E4215">
            <v>17</v>
          </cell>
          <cell r="F4215">
            <v>38765</v>
          </cell>
          <cell r="G4215">
            <v>59.88</v>
          </cell>
          <cell r="H4215">
            <v>61.29</v>
          </cell>
          <cell r="I4215">
            <v>62.35</v>
          </cell>
          <cell r="J4215">
            <v>63.15</v>
          </cell>
          <cell r="K4215">
            <v>63.77</v>
          </cell>
          <cell r="L4215">
            <v>64.239999999999995</v>
          </cell>
          <cell r="M4215">
            <v>64.61</v>
          </cell>
          <cell r="N4215">
            <v>64.92</v>
          </cell>
          <cell r="O4215">
            <v>65.2</v>
          </cell>
          <cell r="P4215">
            <v>65.430000000000007</v>
          </cell>
          <cell r="Q4215">
            <v>65.63</v>
          </cell>
          <cell r="R4215">
            <v>65.790000000000006</v>
          </cell>
        </row>
        <row r="4216">
          <cell r="A4216">
            <v>2006</v>
          </cell>
          <cell r="B4216" t="str">
            <v>FEB</v>
          </cell>
          <cell r="C4216" t="str">
            <v>FEB - 2006</v>
          </cell>
          <cell r="D4216">
            <v>38772</v>
          </cell>
          <cell r="E4216">
            <v>20</v>
          </cell>
          <cell r="F4216">
            <v>38768</v>
          </cell>
        </row>
        <row r="4217">
          <cell r="A4217">
            <v>2006</v>
          </cell>
          <cell r="B4217" t="str">
            <v>FEB</v>
          </cell>
          <cell r="C4217" t="str">
            <v>FEB - 2006</v>
          </cell>
          <cell r="D4217">
            <v>38772</v>
          </cell>
          <cell r="E4217">
            <v>21</v>
          </cell>
          <cell r="F4217">
            <v>38769</v>
          </cell>
          <cell r="G4217">
            <v>61.1</v>
          </cell>
          <cell r="H4217">
            <v>62.74</v>
          </cell>
          <cell r="I4217">
            <v>63.73</v>
          </cell>
          <cell r="J4217">
            <v>64.489999999999995</v>
          </cell>
          <cell r="K4217">
            <v>65.09</v>
          </cell>
          <cell r="L4217">
            <v>65.55</v>
          </cell>
          <cell r="M4217">
            <v>65.89</v>
          </cell>
          <cell r="N4217">
            <v>66.19</v>
          </cell>
          <cell r="O4217">
            <v>66.45</v>
          </cell>
          <cell r="P4217">
            <v>66.67</v>
          </cell>
          <cell r="Q4217">
            <v>66.849999999999994</v>
          </cell>
          <cell r="R4217">
            <v>66.989999999999995</v>
          </cell>
        </row>
        <row r="4218">
          <cell r="A4218">
            <v>2006</v>
          </cell>
          <cell r="B4218" t="str">
            <v>FEB</v>
          </cell>
          <cell r="C4218" t="str">
            <v>FEB - 2006</v>
          </cell>
          <cell r="D4218">
            <v>38772</v>
          </cell>
          <cell r="E4218">
            <v>22</v>
          </cell>
          <cell r="F4218">
            <v>38770</v>
          </cell>
          <cell r="G4218">
            <v>61.01</v>
          </cell>
          <cell r="H4218">
            <v>62.25</v>
          </cell>
          <cell r="I4218">
            <v>63.11</v>
          </cell>
          <cell r="J4218">
            <v>63.79</v>
          </cell>
          <cell r="K4218">
            <v>64.319999999999993</v>
          </cell>
          <cell r="L4218">
            <v>64.739999999999995</v>
          </cell>
          <cell r="M4218">
            <v>65.099999999999994</v>
          </cell>
          <cell r="N4218">
            <v>65.400000000000006</v>
          </cell>
          <cell r="O4218">
            <v>65.66</v>
          </cell>
          <cell r="P4218">
            <v>65.87</v>
          </cell>
          <cell r="Q4218">
            <v>66.06</v>
          </cell>
          <cell r="R4218">
            <v>66.2</v>
          </cell>
        </row>
        <row r="4219">
          <cell r="A4219">
            <v>2006</v>
          </cell>
          <cell r="B4219" t="str">
            <v>FEB</v>
          </cell>
          <cell r="C4219" t="str">
            <v>FEB - 2006</v>
          </cell>
          <cell r="D4219">
            <v>38772</v>
          </cell>
          <cell r="E4219">
            <v>23</v>
          </cell>
          <cell r="F4219">
            <v>38771</v>
          </cell>
          <cell r="G4219">
            <v>60.54</v>
          </cell>
          <cell r="H4219">
            <v>62.04</v>
          </cell>
          <cell r="I4219">
            <v>63.09</v>
          </cell>
          <cell r="J4219">
            <v>63.86</v>
          </cell>
          <cell r="K4219">
            <v>64.430000000000007</v>
          </cell>
          <cell r="L4219">
            <v>64.89</v>
          </cell>
          <cell r="M4219">
            <v>65.28</v>
          </cell>
          <cell r="N4219">
            <v>65.61</v>
          </cell>
          <cell r="O4219">
            <v>65.89</v>
          </cell>
          <cell r="P4219">
            <v>66.12</v>
          </cell>
          <cell r="Q4219">
            <v>66.33</v>
          </cell>
          <cell r="R4219">
            <v>66.489999999999995</v>
          </cell>
        </row>
        <row r="4220">
          <cell r="A4220">
            <v>2006</v>
          </cell>
          <cell r="B4220" t="str">
            <v>FEB</v>
          </cell>
          <cell r="C4220" t="str">
            <v>FEB - 2006</v>
          </cell>
          <cell r="D4220">
            <v>38772</v>
          </cell>
          <cell r="E4220">
            <v>24</v>
          </cell>
          <cell r="F4220">
            <v>38772</v>
          </cell>
          <cell r="G4220">
            <v>62.91</v>
          </cell>
          <cell r="H4220">
            <v>64.14</v>
          </cell>
          <cell r="I4220">
            <v>65.03</v>
          </cell>
          <cell r="J4220">
            <v>65.73</v>
          </cell>
          <cell r="K4220">
            <v>66.239999999999995</v>
          </cell>
          <cell r="L4220">
            <v>66.63</v>
          </cell>
          <cell r="M4220">
            <v>66.959999999999994</v>
          </cell>
          <cell r="N4220">
            <v>67.239999999999995</v>
          </cell>
          <cell r="O4220">
            <v>67.48</v>
          </cell>
          <cell r="P4220">
            <v>67.69</v>
          </cell>
          <cell r="Q4220">
            <v>67.88</v>
          </cell>
          <cell r="R4220">
            <v>68.02</v>
          </cell>
        </row>
        <row r="4221">
          <cell r="A4221">
            <v>2006</v>
          </cell>
          <cell r="B4221" t="str">
            <v>FEB</v>
          </cell>
          <cell r="C4221" t="str">
            <v>FEB - 2006</v>
          </cell>
          <cell r="D4221">
            <v>38779</v>
          </cell>
          <cell r="E4221">
            <v>27</v>
          </cell>
          <cell r="F4221">
            <v>38775</v>
          </cell>
          <cell r="G4221">
            <v>61</v>
          </cell>
          <cell r="H4221">
            <v>62.35</v>
          </cell>
          <cell r="I4221">
            <v>63.36</v>
          </cell>
          <cell r="J4221">
            <v>64.12</v>
          </cell>
          <cell r="K4221">
            <v>64.69</v>
          </cell>
          <cell r="L4221">
            <v>65.16</v>
          </cell>
          <cell r="M4221">
            <v>65.55</v>
          </cell>
          <cell r="N4221">
            <v>65.87</v>
          </cell>
          <cell r="O4221">
            <v>66.150000000000006</v>
          </cell>
          <cell r="P4221">
            <v>66.38</v>
          </cell>
          <cell r="Q4221">
            <v>66.59</v>
          </cell>
          <cell r="R4221">
            <v>66.75</v>
          </cell>
        </row>
        <row r="4222">
          <cell r="A4222">
            <v>2006</v>
          </cell>
          <cell r="B4222" t="str">
            <v>FEB</v>
          </cell>
          <cell r="C4222" t="str">
            <v>FEB - 2006</v>
          </cell>
          <cell r="D4222">
            <v>38779</v>
          </cell>
          <cell r="E4222">
            <v>28</v>
          </cell>
          <cell r="F4222">
            <v>38776</v>
          </cell>
          <cell r="G4222">
            <v>61.41</v>
          </cell>
          <cell r="H4222">
            <v>63.01</v>
          </cell>
          <cell r="I4222">
            <v>64.06</v>
          </cell>
          <cell r="J4222">
            <v>64.83</v>
          </cell>
          <cell r="K4222">
            <v>65.42</v>
          </cell>
          <cell r="L4222">
            <v>65.89</v>
          </cell>
          <cell r="M4222">
            <v>66.28</v>
          </cell>
          <cell r="N4222">
            <v>66.59</v>
          </cell>
          <cell r="O4222">
            <v>66.86</v>
          </cell>
          <cell r="P4222">
            <v>67.08</v>
          </cell>
          <cell r="Q4222">
            <v>67.28</v>
          </cell>
          <cell r="R4222">
            <v>67.430000000000007</v>
          </cell>
        </row>
        <row r="4223">
          <cell r="A4223">
            <v>2006</v>
          </cell>
          <cell r="B4223" t="str">
            <v>MAR</v>
          </cell>
          <cell r="C4223" t="str">
            <v>MAR - 2006</v>
          </cell>
          <cell r="D4223">
            <v>38779</v>
          </cell>
          <cell r="E4223">
            <v>1</v>
          </cell>
          <cell r="F4223">
            <v>38777</v>
          </cell>
          <cell r="G4223">
            <v>61.97</v>
          </cell>
          <cell r="H4223">
            <v>63.62</v>
          </cell>
          <cell r="I4223">
            <v>64.66</v>
          </cell>
          <cell r="J4223">
            <v>65.430000000000007</v>
          </cell>
          <cell r="K4223">
            <v>66.02</v>
          </cell>
          <cell r="L4223">
            <v>66.489999999999995</v>
          </cell>
          <cell r="M4223">
            <v>66.88</v>
          </cell>
          <cell r="N4223">
            <v>67.180000000000007</v>
          </cell>
          <cell r="O4223">
            <v>67.430000000000007</v>
          </cell>
          <cell r="P4223">
            <v>67.63</v>
          </cell>
          <cell r="Q4223">
            <v>67.819999999999993</v>
          </cell>
          <cell r="R4223">
            <v>67.959999999999994</v>
          </cell>
        </row>
        <row r="4224">
          <cell r="A4224">
            <v>2006</v>
          </cell>
          <cell r="B4224" t="str">
            <v>MAR</v>
          </cell>
          <cell r="C4224" t="str">
            <v>MAR - 2006</v>
          </cell>
          <cell r="D4224">
            <v>38779</v>
          </cell>
          <cell r="E4224">
            <v>2</v>
          </cell>
          <cell r="F4224">
            <v>38778</v>
          </cell>
          <cell r="G4224">
            <v>63.36</v>
          </cell>
          <cell r="H4224">
            <v>65.069999999999993</v>
          </cell>
          <cell r="I4224">
            <v>66.05</v>
          </cell>
          <cell r="J4224">
            <v>66.8</v>
          </cell>
          <cell r="K4224">
            <v>67.38</v>
          </cell>
          <cell r="L4224">
            <v>67.84</v>
          </cell>
          <cell r="M4224">
            <v>68.209999999999994</v>
          </cell>
          <cell r="N4224">
            <v>68.489999999999995</v>
          </cell>
          <cell r="O4224">
            <v>68.72</v>
          </cell>
          <cell r="P4224">
            <v>68.900000000000006</v>
          </cell>
          <cell r="Q4224">
            <v>69.06</v>
          </cell>
          <cell r="R4224">
            <v>69.17</v>
          </cell>
        </row>
        <row r="4225">
          <cell r="A4225">
            <v>2006</v>
          </cell>
          <cell r="B4225" t="str">
            <v>MAR</v>
          </cell>
          <cell r="C4225" t="str">
            <v>MAR - 2006</v>
          </cell>
          <cell r="D4225">
            <v>38779</v>
          </cell>
          <cell r="E4225">
            <v>3</v>
          </cell>
          <cell r="F4225">
            <v>38779</v>
          </cell>
          <cell r="G4225">
            <v>63.67</v>
          </cell>
          <cell r="H4225">
            <v>65.36</v>
          </cell>
          <cell r="I4225">
            <v>66.260000000000005</v>
          </cell>
          <cell r="J4225">
            <v>66.97</v>
          </cell>
          <cell r="K4225">
            <v>67.540000000000006</v>
          </cell>
          <cell r="L4225">
            <v>68</v>
          </cell>
          <cell r="M4225">
            <v>68.36</v>
          </cell>
          <cell r="N4225">
            <v>68.64</v>
          </cell>
          <cell r="O4225">
            <v>68.87</v>
          </cell>
          <cell r="P4225">
            <v>69.03</v>
          </cell>
          <cell r="Q4225">
            <v>69.180000000000007</v>
          </cell>
          <cell r="R4225">
            <v>69.290000000000006</v>
          </cell>
        </row>
        <row r="4226">
          <cell r="A4226">
            <v>2006</v>
          </cell>
          <cell r="B4226" t="str">
            <v>MAR</v>
          </cell>
          <cell r="C4226" t="str">
            <v>MAR - 2006</v>
          </cell>
          <cell r="D4226">
            <v>38786</v>
          </cell>
          <cell r="E4226">
            <v>6</v>
          </cell>
          <cell r="F4226">
            <v>38782</v>
          </cell>
          <cell r="G4226">
            <v>62.41</v>
          </cell>
          <cell r="H4226">
            <v>64.05</v>
          </cell>
          <cell r="I4226">
            <v>64.92</v>
          </cell>
          <cell r="J4226">
            <v>65.59</v>
          </cell>
          <cell r="K4226">
            <v>66.14</v>
          </cell>
          <cell r="L4226">
            <v>66.58</v>
          </cell>
          <cell r="M4226">
            <v>66.930000000000007</v>
          </cell>
          <cell r="N4226">
            <v>67.2</v>
          </cell>
          <cell r="O4226">
            <v>67.42</v>
          </cell>
          <cell r="P4226">
            <v>67.569999999999993</v>
          </cell>
          <cell r="Q4226">
            <v>67.709999999999994</v>
          </cell>
          <cell r="R4226">
            <v>67.819999999999993</v>
          </cell>
        </row>
        <row r="4227">
          <cell r="A4227">
            <v>2006</v>
          </cell>
          <cell r="B4227" t="str">
            <v>MAR</v>
          </cell>
          <cell r="C4227" t="str">
            <v>MAR - 2006</v>
          </cell>
          <cell r="D4227">
            <v>38786</v>
          </cell>
          <cell r="E4227">
            <v>7</v>
          </cell>
          <cell r="F4227">
            <v>38783</v>
          </cell>
          <cell r="G4227">
            <v>61.58</v>
          </cell>
          <cell r="H4227">
            <v>63.32</v>
          </cell>
          <cell r="I4227">
            <v>64.08</v>
          </cell>
          <cell r="J4227">
            <v>64.66</v>
          </cell>
          <cell r="K4227">
            <v>65.150000000000006</v>
          </cell>
          <cell r="L4227">
            <v>65.55</v>
          </cell>
          <cell r="M4227">
            <v>65.87</v>
          </cell>
          <cell r="N4227">
            <v>66.12</v>
          </cell>
          <cell r="O4227">
            <v>66.319999999999993</v>
          </cell>
          <cell r="P4227">
            <v>66.459999999999994</v>
          </cell>
          <cell r="Q4227">
            <v>66.59</v>
          </cell>
          <cell r="R4227">
            <v>66.69</v>
          </cell>
        </row>
        <row r="4228">
          <cell r="A4228">
            <v>2006</v>
          </cell>
          <cell r="B4228" t="str">
            <v>MAR</v>
          </cell>
          <cell r="C4228" t="str">
            <v>MAR - 2006</v>
          </cell>
          <cell r="D4228">
            <v>38786</v>
          </cell>
          <cell r="E4228">
            <v>8</v>
          </cell>
          <cell r="F4228">
            <v>38784</v>
          </cell>
          <cell r="G4228">
            <v>60.02</v>
          </cell>
          <cell r="H4228">
            <v>61.79</v>
          </cell>
          <cell r="I4228">
            <v>62.69</v>
          </cell>
          <cell r="J4228">
            <v>63.34</v>
          </cell>
          <cell r="K4228">
            <v>63.88</v>
          </cell>
          <cell r="L4228">
            <v>64.319999999999993</v>
          </cell>
          <cell r="M4228">
            <v>64.66</v>
          </cell>
          <cell r="N4228">
            <v>64.930000000000007</v>
          </cell>
          <cell r="O4228">
            <v>65.14</v>
          </cell>
          <cell r="P4228">
            <v>65.290000000000006</v>
          </cell>
          <cell r="Q4228">
            <v>65.430000000000007</v>
          </cell>
          <cell r="R4228">
            <v>65.540000000000006</v>
          </cell>
        </row>
        <row r="4229">
          <cell r="A4229">
            <v>2006</v>
          </cell>
          <cell r="B4229" t="str">
            <v>MAR</v>
          </cell>
          <cell r="C4229" t="str">
            <v>MAR - 2006</v>
          </cell>
          <cell r="D4229">
            <v>38786</v>
          </cell>
          <cell r="E4229">
            <v>9</v>
          </cell>
          <cell r="F4229">
            <v>38785</v>
          </cell>
          <cell r="G4229">
            <v>60.47</v>
          </cell>
          <cell r="H4229">
            <v>62.42</v>
          </cell>
          <cell r="I4229">
            <v>63.42</v>
          </cell>
          <cell r="J4229">
            <v>64.09</v>
          </cell>
          <cell r="K4229">
            <v>64.62</v>
          </cell>
          <cell r="L4229">
            <v>65.05</v>
          </cell>
          <cell r="M4229">
            <v>65.38</v>
          </cell>
          <cell r="N4229">
            <v>65.650000000000006</v>
          </cell>
          <cell r="O4229">
            <v>65.86</v>
          </cell>
          <cell r="P4229">
            <v>66.010000000000005</v>
          </cell>
          <cell r="Q4229">
            <v>66.150000000000006</v>
          </cell>
          <cell r="R4229">
            <v>66.260000000000005</v>
          </cell>
        </row>
        <row r="4230">
          <cell r="A4230">
            <v>2006</v>
          </cell>
          <cell r="B4230" t="str">
            <v>MAR</v>
          </cell>
          <cell r="C4230" t="str">
            <v>MAR - 2006</v>
          </cell>
          <cell r="D4230">
            <v>38786</v>
          </cell>
          <cell r="E4230">
            <v>10</v>
          </cell>
          <cell r="F4230">
            <v>38786</v>
          </cell>
          <cell r="G4230">
            <v>59.96</v>
          </cell>
          <cell r="H4230">
            <v>61.84</v>
          </cell>
          <cell r="I4230">
            <v>62.81</v>
          </cell>
          <cell r="J4230">
            <v>63.49</v>
          </cell>
          <cell r="K4230">
            <v>64.010000000000005</v>
          </cell>
          <cell r="L4230">
            <v>64.430000000000007</v>
          </cell>
          <cell r="M4230">
            <v>64.75</v>
          </cell>
          <cell r="N4230">
            <v>65.02</v>
          </cell>
          <cell r="O4230">
            <v>65.22</v>
          </cell>
          <cell r="P4230">
            <v>65.38</v>
          </cell>
          <cell r="Q4230">
            <v>65.52</v>
          </cell>
          <cell r="R4230">
            <v>65.63</v>
          </cell>
        </row>
        <row r="4231">
          <cell r="A4231">
            <v>2006</v>
          </cell>
          <cell r="B4231" t="str">
            <v>MAR</v>
          </cell>
          <cell r="C4231" t="str">
            <v>MAR - 2006</v>
          </cell>
          <cell r="D4231">
            <v>38793</v>
          </cell>
          <cell r="E4231">
            <v>13</v>
          </cell>
          <cell r="F4231">
            <v>38789</v>
          </cell>
          <cell r="G4231">
            <v>61.77</v>
          </cell>
          <cell r="H4231">
            <v>63.67</v>
          </cell>
          <cell r="I4231">
            <v>64.55</v>
          </cell>
          <cell r="J4231">
            <v>65.22</v>
          </cell>
          <cell r="K4231">
            <v>65.73</v>
          </cell>
          <cell r="L4231">
            <v>66.14</v>
          </cell>
          <cell r="M4231">
            <v>66.45</v>
          </cell>
          <cell r="N4231">
            <v>66.709999999999994</v>
          </cell>
          <cell r="O4231">
            <v>66.900000000000006</v>
          </cell>
          <cell r="P4231">
            <v>67.06</v>
          </cell>
          <cell r="Q4231">
            <v>67.19</v>
          </cell>
          <cell r="R4231">
            <v>67.290000000000006</v>
          </cell>
        </row>
        <row r="4232">
          <cell r="A4232">
            <v>2006</v>
          </cell>
          <cell r="B4232" t="str">
            <v>MAR</v>
          </cell>
          <cell r="C4232" t="str">
            <v>MAR - 2006</v>
          </cell>
          <cell r="D4232">
            <v>38793</v>
          </cell>
          <cell r="E4232">
            <v>14</v>
          </cell>
          <cell r="F4232">
            <v>38790</v>
          </cell>
          <cell r="G4232">
            <v>63.1</v>
          </cell>
          <cell r="H4232">
            <v>65.09</v>
          </cell>
          <cell r="I4232">
            <v>65.989999999999995</v>
          </cell>
          <cell r="J4232">
            <v>66.62</v>
          </cell>
          <cell r="K4232">
            <v>67.12</v>
          </cell>
          <cell r="L4232">
            <v>67.510000000000005</v>
          </cell>
          <cell r="M4232">
            <v>67.819999999999993</v>
          </cell>
          <cell r="N4232">
            <v>68.08</v>
          </cell>
          <cell r="O4232">
            <v>68.27</v>
          </cell>
          <cell r="P4232">
            <v>68.42</v>
          </cell>
          <cell r="Q4232">
            <v>68.540000000000006</v>
          </cell>
          <cell r="R4232">
            <v>68.63</v>
          </cell>
        </row>
        <row r="4233">
          <cell r="A4233">
            <v>2006</v>
          </cell>
          <cell r="B4233" t="str">
            <v>MAR</v>
          </cell>
          <cell r="C4233" t="str">
            <v>MAR - 2006</v>
          </cell>
          <cell r="D4233">
            <v>38793</v>
          </cell>
          <cell r="E4233">
            <v>15</v>
          </cell>
          <cell r="F4233">
            <v>38791</v>
          </cell>
          <cell r="G4233">
            <v>62.17</v>
          </cell>
          <cell r="H4233">
            <v>63.84</v>
          </cell>
          <cell r="I4233">
            <v>64.67</v>
          </cell>
          <cell r="J4233">
            <v>65.23</v>
          </cell>
          <cell r="K4233">
            <v>65.67</v>
          </cell>
          <cell r="L4233">
            <v>66.010000000000005</v>
          </cell>
          <cell r="M4233">
            <v>66.290000000000006</v>
          </cell>
          <cell r="N4233">
            <v>66.540000000000006</v>
          </cell>
          <cell r="O4233">
            <v>66.72</v>
          </cell>
          <cell r="P4233">
            <v>66.86</v>
          </cell>
          <cell r="Q4233">
            <v>66.98</v>
          </cell>
          <cell r="R4233">
            <v>67.06</v>
          </cell>
        </row>
        <row r="4234">
          <cell r="A4234">
            <v>2006</v>
          </cell>
          <cell r="B4234" t="str">
            <v>MAR</v>
          </cell>
          <cell r="C4234" t="str">
            <v>MAR - 2006</v>
          </cell>
          <cell r="D4234">
            <v>38793</v>
          </cell>
          <cell r="E4234">
            <v>16</v>
          </cell>
          <cell r="F4234">
            <v>38792</v>
          </cell>
          <cell r="G4234">
            <v>63.58</v>
          </cell>
          <cell r="H4234">
            <v>65.099999999999994</v>
          </cell>
          <cell r="I4234">
            <v>65.959999999999994</v>
          </cell>
          <cell r="J4234">
            <v>66.510000000000005</v>
          </cell>
          <cell r="K4234">
            <v>66.930000000000007</v>
          </cell>
          <cell r="L4234">
            <v>67.27</v>
          </cell>
          <cell r="M4234">
            <v>67.55</v>
          </cell>
          <cell r="N4234">
            <v>67.790000000000006</v>
          </cell>
          <cell r="O4234">
            <v>67.959999999999994</v>
          </cell>
          <cell r="P4234">
            <v>68.099999999999994</v>
          </cell>
          <cell r="Q4234">
            <v>68.22</v>
          </cell>
          <cell r="R4234">
            <v>68.3</v>
          </cell>
        </row>
        <row r="4235">
          <cell r="A4235">
            <v>2006</v>
          </cell>
          <cell r="B4235" t="str">
            <v>MAR</v>
          </cell>
          <cell r="C4235" t="str">
            <v>MAR - 2006</v>
          </cell>
          <cell r="D4235">
            <v>38793</v>
          </cell>
          <cell r="E4235">
            <v>17</v>
          </cell>
          <cell r="F4235">
            <v>38793</v>
          </cell>
          <cell r="G4235">
            <v>62.77</v>
          </cell>
          <cell r="H4235">
            <v>64.2</v>
          </cell>
          <cell r="I4235">
            <v>65.06</v>
          </cell>
          <cell r="J4235">
            <v>65.599999999999994</v>
          </cell>
          <cell r="K4235">
            <v>66</v>
          </cell>
          <cell r="L4235">
            <v>66.319999999999993</v>
          </cell>
          <cell r="M4235">
            <v>66.59</v>
          </cell>
          <cell r="N4235">
            <v>66.81</v>
          </cell>
          <cell r="O4235">
            <v>66.959999999999994</v>
          </cell>
          <cell r="P4235">
            <v>67.09</v>
          </cell>
          <cell r="Q4235">
            <v>67.209999999999994</v>
          </cell>
          <cell r="R4235">
            <v>67.290000000000006</v>
          </cell>
        </row>
        <row r="4236">
          <cell r="A4236">
            <v>2006</v>
          </cell>
          <cell r="B4236" t="str">
            <v>MAR</v>
          </cell>
          <cell r="C4236" t="str">
            <v>MAR - 2006</v>
          </cell>
          <cell r="D4236">
            <v>38800</v>
          </cell>
          <cell r="E4236">
            <v>20</v>
          </cell>
          <cell r="F4236">
            <v>38796</v>
          </cell>
          <cell r="G4236">
            <v>60.42</v>
          </cell>
          <cell r="H4236">
            <v>61.96</v>
          </cell>
          <cell r="I4236">
            <v>63.06</v>
          </cell>
          <cell r="J4236">
            <v>63.74</v>
          </cell>
          <cell r="K4236">
            <v>64.2</v>
          </cell>
          <cell r="L4236">
            <v>64.569999999999993</v>
          </cell>
          <cell r="M4236">
            <v>64.88</v>
          </cell>
          <cell r="N4236">
            <v>65.13</v>
          </cell>
          <cell r="O4236">
            <v>65.31</v>
          </cell>
          <cell r="P4236">
            <v>65.459999999999994</v>
          </cell>
          <cell r="Q4236">
            <v>65.599999999999994</v>
          </cell>
          <cell r="R4236">
            <v>65.7</v>
          </cell>
        </row>
        <row r="4237">
          <cell r="A4237">
            <v>2006</v>
          </cell>
          <cell r="B4237" t="str">
            <v>MAR</v>
          </cell>
          <cell r="C4237" t="str">
            <v>MAR - 2006</v>
          </cell>
          <cell r="D4237">
            <v>38800</v>
          </cell>
          <cell r="E4237">
            <v>21</v>
          </cell>
          <cell r="F4237">
            <v>38797</v>
          </cell>
          <cell r="G4237">
            <v>60.57</v>
          </cell>
          <cell r="H4237">
            <v>62.34</v>
          </cell>
          <cell r="I4237">
            <v>63.61</v>
          </cell>
          <cell r="J4237">
            <v>64.400000000000006</v>
          </cell>
          <cell r="K4237">
            <v>64.900000000000006</v>
          </cell>
          <cell r="L4237">
            <v>65.3</v>
          </cell>
          <cell r="M4237">
            <v>65.64</v>
          </cell>
          <cell r="N4237">
            <v>65.91</v>
          </cell>
          <cell r="O4237">
            <v>66.11</v>
          </cell>
          <cell r="P4237">
            <v>66.27</v>
          </cell>
          <cell r="Q4237">
            <v>66.42</v>
          </cell>
          <cell r="R4237">
            <v>66.53</v>
          </cell>
        </row>
        <row r="4238">
          <cell r="A4238">
            <v>2006</v>
          </cell>
          <cell r="B4238" t="str">
            <v>MAR</v>
          </cell>
          <cell r="C4238" t="str">
            <v>MAR - 2006</v>
          </cell>
          <cell r="D4238">
            <v>38800</v>
          </cell>
          <cell r="E4238">
            <v>22</v>
          </cell>
          <cell r="F4238">
            <v>38798</v>
          </cell>
          <cell r="G4238">
            <v>61.77</v>
          </cell>
          <cell r="H4238">
            <v>63</v>
          </cell>
          <cell r="I4238">
            <v>63.78</v>
          </cell>
          <cell r="J4238">
            <v>64.27</v>
          </cell>
          <cell r="K4238">
            <v>64.66</v>
          </cell>
          <cell r="L4238">
            <v>64.989999999999995</v>
          </cell>
          <cell r="M4238">
            <v>65.25</v>
          </cell>
          <cell r="N4238">
            <v>65.45</v>
          </cell>
          <cell r="O4238">
            <v>65.61</v>
          </cell>
          <cell r="P4238">
            <v>65.760000000000005</v>
          </cell>
          <cell r="Q4238">
            <v>65.88</v>
          </cell>
          <cell r="R4238">
            <v>65.97</v>
          </cell>
        </row>
        <row r="4239">
          <cell r="A4239">
            <v>2006</v>
          </cell>
          <cell r="B4239" t="str">
            <v>MAR</v>
          </cell>
          <cell r="C4239" t="str">
            <v>MAR - 2006</v>
          </cell>
          <cell r="D4239">
            <v>38800</v>
          </cell>
          <cell r="E4239">
            <v>23</v>
          </cell>
          <cell r="F4239">
            <v>38799</v>
          </cell>
          <cell r="G4239">
            <v>63.91</v>
          </cell>
          <cell r="H4239">
            <v>64.89</v>
          </cell>
          <cell r="I4239">
            <v>65.53</v>
          </cell>
          <cell r="J4239">
            <v>65.97</v>
          </cell>
          <cell r="K4239">
            <v>66.31</v>
          </cell>
          <cell r="L4239">
            <v>66.58</v>
          </cell>
          <cell r="M4239">
            <v>66.8</v>
          </cell>
          <cell r="N4239">
            <v>66.97</v>
          </cell>
          <cell r="O4239">
            <v>67.11</v>
          </cell>
          <cell r="P4239">
            <v>67.239999999999995</v>
          </cell>
          <cell r="Q4239">
            <v>67.34</v>
          </cell>
          <cell r="R4239">
            <v>67.41</v>
          </cell>
        </row>
        <row r="4240">
          <cell r="A4240">
            <v>2006</v>
          </cell>
          <cell r="B4240" t="str">
            <v>MAR</v>
          </cell>
          <cell r="C4240" t="str">
            <v>MAR - 2006</v>
          </cell>
          <cell r="D4240">
            <v>38800</v>
          </cell>
          <cell r="E4240">
            <v>24</v>
          </cell>
          <cell r="F4240">
            <v>38800</v>
          </cell>
          <cell r="G4240">
            <v>64.260000000000005</v>
          </cell>
          <cell r="H4240">
            <v>65.2</v>
          </cell>
          <cell r="I4240">
            <v>65.790000000000006</v>
          </cell>
          <cell r="J4240">
            <v>66.17</v>
          </cell>
          <cell r="K4240">
            <v>66.459999999999994</v>
          </cell>
          <cell r="L4240">
            <v>66.69</v>
          </cell>
          <cell r="M4240">
            <v>66.87</v>
          </cell>
          <cell r="N4240">
            <v>67</v>
          </cell>
          <cell r="O4240">
            <v>67.12</v>
          </cell>
          <cell r="P4240">
            <v>67.209999999999994</v>
          </cell>
          <cell r="Q4240">
            <v>67.260000000000005</v>
          </cell>
          <cell r="R4240">
            <v>67.3</v>
          </cell>
        </row>
        <row r="4241">
          <cell r="A4241">
            <v>2006</v>
          </cell>
          <cell r="B4241" t="str">
            <v>MAR</v>
          </cell>
          <cell r="C4241" t="str">
            <v>MAR - 2006</v>
          </cell>
          <cell r="D4241">
            <v>38807</v>
          </cell>
          <cell r="E4241">
            <v>27</v>
          </cell>
          <cell r="F4241">
            <v>38803</v>
          </cell>
          <cell r="G4241">
            <v>64.16</v>
          </cell>
          <cell r="H4241">
            <v>65.150000000000006</v>
          </cell>
          <cell r="I4241">
            <v>65.819999999999993</v>
          </cell>
          <cell r="J4241">
            <v>66.209999999999994</v>
          </cell>
          <cell r="K4241">
            <v>66.5</v>
          </cell>
          <cell r="L4241">
            <v>66.73</v>
          </cell>
          <cell r="M4241">
            <v>66.900000000000006</v>
          </cell>
          <cell r="N4241">
            <v>67.040000000000006</v>
          </cell>
          <cell r="O4241">
            <v>67.16</v>
          </cell>
          <cell r="P4241">
            <v>67.260000000000005</v>
          </cell>
          <cell r="Q4241">
            <v>67.319999999999993</v>
          </cell>
          <cell r="R4241">
            <v>67.36</v>
          </cell>
        </row>
        <row r="4242">
          <cell r="A4242">
            <v>2006</v>
          </cell>
          <cell r="B4242" t="str">
            <v>MAR</v>
          </cell>
          <cell r="C4242" t="str">
            <v>MAR - 2006</v>
          </cell>
          <cell r="D4242">
            <v>38807</v>
          </cell>
          <cell r="E4242">
            <v>28</v>
          </cell>
          <cell r="F4242">
            <v>38804</v>
          </cell>
          <cell r="G4242">
            <v>66.069999999999993</v>
          </cell>
          <cell r="H4242">
            <v>66.92</v>
          </cell>
          <cell r="I4242">
            <v>67.489999999999995</v>
          </cell>
          <cell r="J4242">
            <v>67.84</v>
          </cell>
          <cell r="K4242">
            <v>68.09</v>
          </cell>
          <cell r="L4242">
            <v>68.290000000000006</v>
          </cell>
          <cell r="M4242">
            <v>68.430000000000007</v>
          </cell>
          <cell r="N4242">
            <v>68.540000000000006</v>
          </cell>
          <cell r="O4242">
            <v>68.63</v>
          </cell>
          <cell r="P4242">
            <v>68.7</v>
          </cell>
          <cell r="Q4242">
            <v>68.73</v>
          </cell>
          <cell r="R4242">
            <v>68.739999999999995</v>
          </cell>
        </row>
        <row r="4243">
          <cell r="A4243">
            <v>2006</v>
          </cell>
          <cell r="B4243" t="str">
            <v>MAR</v>
          </cell>
          <cell r="C4243" t="str">
            <v>MAR - 2006</v>
          </cell>
          <cell r="D4243">
            <v>38807</v>
          </cell>
          <cell r="E4243">
            <v>29</v>
          </cell>
          <cell r="F4243">
            <v>38805</v>
          </cell>
          <cell r="G4243">
            <v>66.45</v>
          </cell>
          <cell r="H4243">
            <v>67.47</v>
          </cell>
          <cell r="I4243">
            <v>68.069999999999993</v>
          </cell>
          <cell r="J4243">
            <v>68.42</v>
          </cell>
          <cell r="K4243">
            <v>68.64</v>
          </cell>
          <cell r="L4243">
            <v>68.81</v>
          </cell>
          <cell r="M4243">
            <v>68.930000000000007</v>
          </cell>
          <cell r="N4243">
            <v>69.02</v>
          </cell>
          <cell r="O4243">
            <v>69.099999999999994</v>
          </cell>
          <cell r="P4243">
            <v>69.16</v>
          </cell>
          <cell r="Q4243">
            <v>69.180000000000007</v>
          </cell>
          <cell r="R4243">
            <v>69.180000000000007</v>
          </cell>
        </row>
        <row r="4244">
          <cell r="A4244">
            <v>2006</v>
          </cell>
          <cell r="B4244" t="str">
            <v>MAR</v>
          </cell>
          <cell r="C4244" t="str">
            <v>MAR - 2006</v>
          </cell>
          <cell r="D4244">
            <v>38807</v>
          </cell>
          <cell r="E4244">
            <v>30</v>
          </cell>
          <cell r="F4244">
            <v>38806</v>
          </cell>
          <cell r="G4244">
            <v>67.150000000000006</v>
          </cell>
          <cell r="H4244">
            <v>68.33</v>
          </cell>
          <cell r="I4244">
            <v>69.02</v>
          </cell>
          <cell r="J4244">
            <v>69.38</v>
          </cell>
          <cell r="K4244">
            <v>69.58</v>
          </cell>
          <cell r="L4244">
            <v>69.709999999999994</v>
          </cell>
          <cell r="M4244">
            <v>69.81</v>
          </cell>
          <cell r="N4244">
            <v>69.89</v>
          </cell>
          <cell r="O4244">
            <v>69.95</v>
          </cell>
          <cell r="P4244">
            <v>70.010000000000005</v>
          </cell>
          <cell r="Q4244">
            <v>70.03</v>
          </cell>
          <cell r="R4244">
            <v>70.03</v>
          </cell>
        </row>
        <row r="4245">
          <cell r="A4245">
            <v>2006</v>
          </cell>
          <cell r="B4245" t="str">
            <v>MAR</v>
          </cell>
          <cell r="C4245" t="str">
            <v>MAR - 2006</v>
          </cell>
          <cell r="D4245">
            <v>38807</v>
          </cell>
          <cell r="E4245">
            <v>31</v>
          </cell>
          <cell r="F4245">
            <v>38807</v>
          </cell>
          <cell r="G4245">
            <v>66.63</v>
          </cell>
          <cell r="H4245">
            <v>67.930000000000007</v>
          </cell>
          <cell r="I4245">
            <v>68.67</v>
          </cell>
          <cell r="J4245">
            <v>69.09</v>
          </cell>
          <cell r="K4245">
            <v>69.319999999999993</v>
          </cell>
          <cell r="L4245">
            <v>69.47</v>
          </cell>
          <cell r="M4245">
            <v>69.58</v>
          </cell>
          <cell r="N4245">
            <v>69.67</v>
          </cell>
          <cell r="O4245">
            <v>69.739999999999995</v>
          </cell>
          <cell r="P4245">
            <v>69.8</v>
          </cell>
          <cell r="Q4245">
            <v>69.84</v>
          </cell>
          <cell r="R4245">
            <v>69.86</v>
          </cell>
        </row>
        <row r="4246">
          <cell r="A4246">
            <v>2006</v>
          </cell>
          <cell r="B4246" t="str">
            <v>APR</v>
          </cell>
          <cell r="C4246" t="str">
            <v>APR - 2006</v>
          </cell>
          <cell r="D4246">
            <v>38814</v>
          </cell>
          <cell r="E4246">
            <v>3</v>
          </cell>
          <cell r="F4246">
            <v>38810</v>
          </cell>
          <cell r="G4246">
            <v>66.739999999999995</v>
          </cell>
          <cell r="H4246">
            <v>68.040000000000006</v>
          </cell>
          <cell r="I4246">
            <v>68.790000000000006</v>
          </cell>
          <cell r="J4246">
            <v>69.2</v>
          </cell>
          <cell r="K4246">
            <v>69.42</v>
          </cell>
          <cell r="L4246">
            <v>69.56</v>
          </cell>
          <cell r="M4246">
            <v>69.66</v>
          </cell>
          <cell r="N4246">
            <v>69.739999999999995</v>
          </cell>
          <cell r="O4246">
            <v>69.790000000000006</v>
          </cell>
          <cell r="P4246">
            <v>69.83</v>
          </cell>
          <cell r="Q4246">
            <v>69.849999999999994</v>
          </cell>
          <cell r="R4246">
            <v>69.86</v>
          </cell>
        </row>
        <row r="4247">
          <cell r="A4247">
            <v>2006</v>
          </cell>
          <cell r="B4247" t="str">
            <v>APR</v>
          </cell>
          <cell r="C4247" t="str">
            <v>APR - 2006</v>
          </cell>
          <cell r="D4247">
            <v>38814</v>
          </cell>
          <cell r="E4247">
            <v>4</v>
          </cell>
          <cell r="F4247">
            <v>38811</v>
          </cell>
          <cell r="G4247">
            <v>66.23</v>
          </cell>
          <cell r="H4247">
            <v>67.66</v>
          </cell>
          <cell r="I4247">
            <v>68.489999999999995</v>
          </cell>
          <cell r="J4247">
            <v>68.959999999999994</v>
          </cell>
          <cell r="K4247">
            <v>69.239999999999995</v>
          </cell>
          <cell r="L4247">
            <v>69.400000000000006</v>
          </cell>
          <cell r="M4247">
            <v>69.53</v>
          </cell>
          <cell r="N4247">
            <v>69.64</v>
          </cell>
          <cell r="O4247">
            <v>69.709999999999994</v>
          </cell>
          <cell r="P4247">
            <v>69.760000000000005</v>
          </cell>
          <cell r="Q4247">
            <v>69.790000000000006</v>
          </cell>
          <cell r="R4247">
            <v>69.8</v>
          </cell>
        </row>
        <row r="4248">
          <cell r="A4248">
            <v>2006</v>
          </cell>
          <cell r="B4248" t="str">
            <v>APR</v>
          </cell>
          <cell r="C4248" t="str">
            <v>APR - 2006</v>
          </cell>
          <cell r="D4248">
            <v>38814</v>
          </cell>
          <cell r="E4248">
            <v>5</v>
          </cell>
          <cell r="F4248">
            <v>38812</v>
          </cell>
          <cell r="G4248">
            <v>67.069999999999993</v>
          </cell>
          <cell r="H4248">
            <v>68.36</v>
          </cell>
          <cell r="I4248">
            <v>69.14</v>
          </cell>
          <cell r="J4248">
            <v>69.59</v>
          </cell>
          <cell r="K4248">
            <v>69.84</v>
          </cell>
          <cell r="L4248">
            <v>69.98</v>
          </cell>
          <cell r="M4248">
            <v>70.08</v>
          </cell>
          <cell r="N4248">
            <v>70.16</v>
          </cell>
          <cell r="O4248">
            <v>70.22</v>
          </cell>
          <cell r="P4248">
            <v>70.260000000000005</v>
          </cell>
          <cell r="Q4248">
            <v>70.28</v>
          </cell>
          <cell r="R4248">
            <v>70.290000000000006</v>
          </cell>
        </row>
        <row r="4249">
          <cell r="A4249">
            <v>2006</v>
          </cell>
          <cell r="B4249" t="str">
            <v>APR</v>
          </cell>
          <cell r="C4249" t="str">
            <v>APR - 2006</v>
          </cell>
          <cell r="D4249">
            <v>38814</v>
          </cell>
          <cell r="E4249">
            <v>6</v>
          </cell>
          <cell r="F4249">
            <v>38813</v>
          </cell>
          <cell r="G4249">
            <v>67.94</v>
          </cell>
          <cell r="H4249">
            <v>69.06</v>
          </cell>
          <cell r="I4249">
            <v>69.66</v>
          </cell>
          <cell r="J4249">
            <v>70.05</v>
          </cell>
          <cell r="K4249">
            <v>70.28</v>
          </cell>
          <cell r="L4249">
            <v>70.42</v>
          </cell>
          <cell r="M4249">
            <v>70.510000000000005</v>
          </cell>
          <cell r="N4249">
            <v>70.58</v>
          </cell>
          <cell r="O4249">
            <v>70.61</v>
          </cell>
          <cell r="P4249">
            <v>70.62</v>
          </cell>
          <cell r="Q4249">
            <v>70.61</v>
          </cell>
          <cell r="R4249">
            <v>70.599999999999994</v>
          </cell>
        </row>
        <row r="4250">
          <cell r="A4250">
            <v>2006</v>
          </cell>
          <cell r="B4250" t="str">
            <v>APR</v>
          </cell>
          <cell r="C4250" t="str">
            <v>APR - 2006</v>
          </cell>
          <cell r="D4250">
            <v>38814</v>
          </cell>
          <cell r="E4250">
            <v>7</v>
          </cell>
          <cell r="F4250">
            <v>38814</v>
          </cell>
          <cell r="G4250">
            <v>67.39</v>
          </cell>
          <cell r="H4250">
            <v>68.64</v>
          </cell>
          <cell r="I4250">
            <v>69.38</v>
          </cell>
          <cell r="J4250">
            <v>69.819999999999993</v>
          </cell>
          <cell r="K4250">
            <v>70.09</v>
          </cell>
          <cell r="L4250">
            <v>70.260000000000005</v>
          </cell>
          <cell r="M4250">
            <v>70.38</v>
          </cell>
          <cell r="N4250">
            <v>70.47</v>
          </cell>
          <cell r="O4250">
            <v>70.510000000000005</v>
          </cell>
          <cell r="P4250">
            <v>70.52</v>
          </cell>
          <cell r="Q4250">
            <v>70.510000000000005</v>
          </cell>
          <cell r="R4250">
            <v>70.489999999999995</v>
          </cell>
        </row>
        <row r="4251">
          <cell r="A4251">
            <v>2006</v>
          </cell>
          <cell r="B4251" t="str">
            <v>APR</v>
          </cell>
          <cell r="C4251" t="str">
            <v>APR - 2006</v>
          </cell>
          <cell r="D4251">
            <v>38821</v>
          </cell>
          <cell r="E4251">
            <v>10</v>
          </cell>
          <cell r="F4251">
            <v>38817</v>
          </cell>
          <cell r="G4251">
            <v>68.739999999999995</v>
          </cell>
          <cell r="H4251">
            <v>70.11</v>
          </cell>
          <cell r="I4251">
            <v>70.91</v>
          </cell>
          <cell r="J4251">
            <v>71.33</v>
          </cell>
          <cell r="K4251">
            <v>71.58</v>
          </cell>
          <cell r="L4251">
            <v>71.739999999999995</v>
          </cell>
          <cell r="M4251">
            <v>71.84</v>
          </cell>
          <cell r="N4251">
            <v>71.92</v>
          </cell>
          <cell r="O4251">
            <v>71.94</v>
          </cell>
          <cell r="P4251">
            <v>71.930000000000007</v>
          </cell>
          <cell r="Q4251">
            <v>71.900000000000006</v>
          </cell>
          <cell r="R4251">
            <v>71.86</v>
          </cell>
        </row>
        <row r="4252">
          <cell r="A4252">
            <v>2006</v>
          </cell>
          <cell r="B4252" t="str">
            <v>APR</v>
          </cell>
          <cell r="C4252" t="str">
            <v>APR - 2006</v>
          </cell>
          <cell r="D4252">
            <v>38821</v>
          </cell>
          <cell r="E4252">
            <v>11</v>
          </cell>
          <cell r="F4252">
            <v>38818</v>
          </cell>
          <cell r="G4252">
            <v>68.98</v>
          </cell>
          <cell r="H4252">
            <v>70.38</v>
          </cell>
          <cell r="I4252">
            <v>71.239999999999995</v>
          </cell>
          <cell r="J4252">
            <v>71.69</v>
          </cell>
          <cell r="K4252">
            <v>71.959999999999994</v>
          </cell>
          <cell r="L4252">
            <v>72.12</v>
          </cell>
          <cell r="M4252">
            <v>72.22</v>
          </cell>
          <cell r="N4252">
            <v>72.3</v>
          </cell>
          <cell r="O4252">
            <v>72.319999999999993</v>
          </cell>
          <cell r="P4252">
            <v>72.3</v>
          </cell>
          <cell r="Q4252">
            <v>72.25</v>
          </cell>
          <cell r="R4252">
            <v>72.19</v>
          </cell>
        </row>
        <row r="4253">
          <cell r="A4253">
            <v>2006</v>
          </cell>
          <cell r="B4253" t="str">
            <v>APR</v>
          </cell>
          <cell r="C4253" t="str">
            <v>APR - 2006</v>
          </cell>
          <cell r="D4253">
            <v>38821</v>
          </cell>
          <cell r="E4253">
            <v>12</v>
          </cell>
          <cell r="F4253">
            <v>38819</v>
          </cell>
          <cell r="G4253">
            <v>68.62</v>
          </cell>
          <cell r="H4253">
            <v>70.09</v>
          </cell>
          <cell r="I4253">
            <v>71.069999999999993</v>
          </cell>
          <cell r="J4253">
            <v>71.56</v>
          </cell>
          <cell r="K4253">
            <v>71.849999999999994</v>
          </cell>
          <cell r="L4253">
            <v>72.010000000000005</v>
          </cell>
          <cell r="M4253">
            <v>72.11</v>
          </cell>
          <cell r="N4253">
            <v>72.180000000000007</v>
          </cell>
          <cell r="O4253">
            <v>72.2</v>
          </cell>
          <cell r="P4253">
            <v>72.180000000000007</v>
          </cell>
          <cell r="Q4253">
            <v>72.13</v>
          </cell>
          <cell r="R4253">
            <v>72.069999999999993</v>
          </cell>
        </row>
        <row r="4254">
          <cell r="A4254">
            <v>2006</v>
          </cell>
          <cell r="B4254" t="str">
            <v>APR</v>
          </cell>
          <cell r="C4254" t="str">
            <v>APR - 2006</v>
          </cell>
          <cell r="D4254">
            <v>38821</v>
          </cell>
          <cell r="E4254">
            <v>13</v>
          </cell>
          <cell r="F4254">
            <v>38820</v>
          </cell>
          <cell r="G4254">
            <v>69.319999999999993</v>
          </cell>
          <cell r="H4254">
            <v>70.819999999999993</v>
          </cell>
          <cell r="I4254">
            <v>71.819999999999993</v>
          </cell>
          <cell r="J4254">
            <v>72.3</v>
          </cell>
          <cell r="K4254">
            <v>72.59</v>
          </cell>
          <cell r="L4254">
            <v>72.760000000000005</v>
          </cell>
          <cell r="M4254">
            <v>72.86</v>
          </cell>
          <cell r="N4254">
            <v>72.92</v>
          </cell>
          <cell r="O4254">
            <v>72.94</v>
          </cell>
          <cell r="P4254">
            <v>72.91</v>
          </cell>
          <cell r="Q4254">
            <v>72.86</v>
          </cell>
          <cell r="R4254">
            <v>72.790000000000006</v>
          </cell>
        </row>
        <row r="4255">
          <cell r="A4255">
            <v>2006</v>
          </cell>
          <cell r="B4255" t="str">
            <v>APR</v>
          </cell>
          <cell r="C4255" t="str">
            <v>APR - 2006</v>
          </cell>
          <cell r="D4255">
            <v>38821</v>
          </cell>
          <cell r="E4255">
            <v>14</v>
          </cell>
          <cell r="F4255">
            <v>38821</v>
          </cell>
        </row>
        <row r="4256">
          <cell r="A4256">
            <v>2006</v>
          </cell>
          <cell r="B4256" t="str">
            <v>APR</v>
          </cell>
          <cell r="C4256" t="str">
            <v>APR - 2006</v>
          </cell>
          <cell r="D4256">
            <v>38828</v>
          </cell>
          <cell r="E4256">
            <v>17</v>
          </cell>
          <cell r="F4256">
            <v>38824</v>
          </cell>
          <cell r="G4256">
            <v>70.400000000000006</v>
          </cell>
          <cell r="H4256">
            <v>71.98</v>
          </cell>
          <cell r="I4256">
            <v>72.94</v>
          </cell>
          <cell r="J4256">
            <v>73.400000000000006</v>
          </cell>
          <cell r="K4256">
            <v>73.67</v>
          </cell>
          <cell r="L4256">
            <v>73.819999999999993</v>
          </cell>
          <cell r="M4256">
            <v>73.91</v>
          </cell>
          <cell r="N4256">
            <v>73.95</v>
          </cell>
          <cell r="O4256">
            <v>73.95</v>
          </cell>
          <cell r="P4256">
            <v>73.900000000000006</v>
          </cell>
          <cell r="Q4256">
            <v>73.83</v>
          </cell>
          <cell r="R4256">
            <v>73.75</v>
          </cell>
        </row>
        <row r="4257">
          <cell r="A4257">
            <v>2006</v>
          </cell>
          <cell r="B4257" t="str">
            <v>APR</v>
          </cell>
          <cell r="C4257" t="str">
            <v>APR - 2006</v>
          </cell>
          <cell r="D4257">
            <v>38828</v>
          </cell>
          <cell r="E4257">
            <v>18</v>
          </cell>
          <cell r="F4257">
            <v>38825</v>
          </cell>
          <cell r="G4257">
            <v>71.349999999999994</v>
          </cell>
          <cell r="H4257">
            <v>73.09</v>
          </cell>
          <cell r="I4257">
            <v>73.97</v>
          </cell>
          <cell r="J4257">
            <v>74.45</v>
          </cell>
          <cell r="K4257">
            <v>74.709999999999994</v>
          </cell>
          <cell r="L4257">
            <v>74.84</v>
          </cell>
          <cell r="M4257">
            <v>74.91</v>
          </cell>
          <cell r="N4257">
            <v>74.930000000000007</v>
          </cell>
          <cell r="O4257">
            <v>74.89</v>
          </cell>
          <cell r="P4257">
            <v>74.8</v>
          </cell>
          <cell r="Q4257">
            <v>74.69</v>
          </cell>
          <cell r="R4257">
            <v>74.569999999999993</v>
          </cell>
        </row>
        <row r="4258">
          <cell r="A4258">
            <v>2006</v>
          </cell>
          <cell r="B4258" t="str">
            <v>APR</v>
          </cell>
          <cell r="C4258" t="str">
            <v>APR - 2006</v>
          </cell>
          <cell r="D4258">
            <v>38828</v>
          </cell>
          <cell r="E4258">
            <v>19</v>
          </cell>
          <cell r="F4258">
            <v>38826</v>
          </cell>
          <cell r="G4258">
            <v>72.17</v>
          </cell>
          <cell r="H4258">
            <v>74.12</v>
          </cell>
          <cell r="I4258">
            <v>75.08</v>
          </cell>
          <cell r="J4258">
            <v>75.56</v>
          </cell>
          <cell r="K4258">
            <v>75.8</v>
          </cell>
          <cell r="L4258">
            <v>75.900000000000006</v>
          </cell>
          <cell r="M4258">
            <v>75.95</v>
          </cell>
          <cell r="N4258">
            <v>75.95</v>
          </cell>
          <cell r="O4258">
            <v>75.89</v>
          </cell>
          <cell r="P4258">
            <v>75.78</v>
          </cell>
          <cell r="Q4258">
            <v>75.650000000000006</v>
          </cell>
          <cell r="R4258">
            <v>75.510000000000005</v>
          </cell>
        </row>
        <row r="4259">
          <cell r="A4259">
            <v>2006</v>
          </cell>
          <cell r="B4259" t="str">
            <v>APR</v>
          </cell>
          <cell r="C4259" t="str">
            <v>APR - 2006</v>
          </cell>
          <cell r="D4259">
            <v>38828</v>
          </cell>
          <cell r="E4259">
            <v>20</v>
          </cell>
          <cell r="F4259">
            <v>38827</v>
          </cell>
          <cell r="G4259">
            <v>71.95</v>
          </cell>
          <cell r="H4259">
            <v>73.69</v>
          </cell>
          <cell r="I4259">
            <v>74.599999999999994</v>
          </cell>
          <cell r="J4259">
            <v>75.11</v>
          </cell>
          <cell r="K4259">
            <v>75.36</v>
          </cell>
          <cell r="L4259">
            <v>75.48</v>
          </cell>
          <cell r="M4259">
            <v>75.53</v>
          </cell>
          <cell r="N4259">
            <v>75.540000000000006</v>
          </cell>
          <cell r="O4259">
            <v>75.489999999999995</v>
          </cell>
          <cell r="P4259">
            <v>75.400000000000006</v>
          </cell>
          <cell r="Q4259">
            <v>75.290000000000006</v>
          </cell>
          <cell r="R4259">
            <v>75.17</v>
          </cell>
        </row>
        <row r="4260">
          <cell r="A4260">
            <v>2006</v>
          </cell>
          <cell r="B4260" t="str">
            <v>APR</v>
          </cell>
          <cell r="C4260" t="str">
            <v>APR - 2006</v>
          </cell>
          <cell r="D4260">
            <v>38828</v>
          </cell>
          <cell r="E4260">
            <v>21</v>
          </cell>
          <cell r="F4260">
            <v>38828</v>
          </cell>
          <cell r="G4260">
            <v>75.17</v>
          </cell>
          <cell r="H4260">
            <v>76.069999999999993</v>
          </cell>
          <cell r="I4260">
            <v>76.63</v>
          </cell>
          <cell r="J4260">
            <v>76.92</v>
          </cell>
          <cell r="K4260">
            <v>77.069999999999993</v>
          </cell>
          <cell r="L4260">
            <v>77.13</v>
          </cell>
          <cell r="M4260">
            <v>77.14</v>
          </cell>
          <cell r="N4260">
            <v>77.09</v>
          </cell>
          <cell r="O4260">
            <v>77.010000000000005</v>
          </cell>
          <cell r="P4260">
            <v>76.91</v>
          </cell>
          <cell r="Q4260">
            <v>76.790000000000006</v>
          </cell>
          <cell r="R4260">
            <v>76.650000000000006</v>
          </cell>
        </row>
        <row r="4261">
          <cell r="A4261">
            <v>2006</v>
          </cell>
          <cell r="B4261" t="str">
            <v>APR</v>
          </cell>
          <cell r="C4261" t="str">
            <v>APR - 2006</v>
          </cell>
          <cell r="D4261">
            <v>38835</v>
          </cell>
          <cell r="E4261">
            <v>24</v>
          </cell>
          <cell r="F4261">
            <v>38831</v>
          </cell>
          <cell r="G4261">
            <v>73.33</v>
          </cell>
          <cell r="H4261">
            <v>74.56</v>
          </cell>
          <cell r="I4261">
            <v>75.260000000000005</v>
          </cell>
          <cell r="J4261">
            <v>75.66</v>
          </cell>
          <cell r="K4261">
            <v>75.88</v>
          </cell>
          <cell r="L4261">
            <v>75.989999999999995</v>
          </cell>
          <cell r="M4261">
            <v>76.03</v>
          </cell>
          <cell r="N4261">
            <v>76.03</v>
          </cell>
          <cell r="O4261">
            <v>75.97</v>
          </cell>
          <cell r="P4261">
            <v>75.900000000000006</v>
          </cell>
          <cell r="Q4261">
            <v>75.8</v>
          </cell>
          <cell r="R4261">
            <v>75.680000000000007</v>
          </cell>
        </row>
        <row r="4262">
          <cell r="A4262">
            <v>2006</v>
          </cell>
          <cell r="B4262" t="str">
            <v>APR</v>
          </cell>
          <cell r="C4262" t="str">
            <v>APR - 2006</v>
          </cell>
          <cell r="D4262">
            <v>38835</v>
          </cell>
          <cell r="E4262">
            <v>25</v>
          </cell>
          <cell r="F4262">
            <v>38832</v>
          </cell>
          <cell r="G4262">
            <v>72.88</v>
          </cell>
          <cell r="H4262">
            <v>74.48</v>
          </cell>
          <cell r="I4262">
            <v>75.319999999999993</v>
          </cell>
          <cell r="J4262">
            <v>75.83</v>
          </cell>
          <cell r="K4262">
            <v>76.13</v>
          </cell>
          <cell r="L4262">
            <v>76.27</v>
          </cell>
          <cell r="M4262">
            <v>76.33</v>
          </cell>
          <cell r="N4262">
            <v>76.34</v>
          </cell>
          <cell r="O4262">
            <v>76.3</v>
          </cell>
          <cell r="P4262">
            <v>76.239999999999995</v>
          </cell>
          <cell r="Q4262">
            <v>76.150000000000006</v>
          </cell>
          <cell r="R4262">
            <v>76.040000000000006</v>
          </cell>
        </row>
        <row r="4263">
          <cell r="A4263">
            <v>2006</v>
          </cell>
          <cell r="B4263" t="str">
            <v>APR</v>
          </cell>
          <cell r="C4263" t="str">
            <v>APR - 2006</v>
          </cell>
          <cell r="D4263">
            <v>38835</v>
          </cell>
          <cell r="E4263">
            <v>26</v>
          </cell>
          <cell r="F4263">
            <v>38833</v>
          </cell>
          <cell r="G4263">
            <v>71.930000000000007</v>
          </cell>
          <cell r="H4263">
            <v>73.48</v>
          </cell>
          <cell r="I4263">
            <v>74.3</v>
          </cell>
          <cell r="J4263">
            <v>74.819999999999993</v>
          </cell>
          <cell r="K4263">
            <v>75.14</v>
          </cell>
          <cell r="L4263">
            <v>75.319999999999993</v>
          </cell>
          <cell r="M4263">
            <v>75.41</v>
          </cell>
          <cell r="N4263">
            <v>75.44</v>
          </cell>
          <cell r="O4263">
            <v>75.42</v>
          </cell>
          <cell r="P4263">
            <v>75.37</v>
          </cell>
          <cell r="Q4263">
            <v>75.290000000000006</v>
          </cell>
          <cell r="R4263">
            <v>75.2</v>
          </cell>
        </row>
        <row r="4264">
          <cell r="A4264">
            <v>2006</v>
          </cell>
          <cell r="B4264" t="str">
            <v>APR</v>
          </cell>
          <cell r="C4264" t="str">
            <v>APR - 2006</v>
          </cell>
          <cell r="D4264">
            <v>38835</v>
          </cell>
          <cell r="E4264">
            <v>27</v>
          </cell>
          <cell r="F4264">
            <v>38834</v>
          </cell>
          <cell r="G4264">
            <v>70.97</v>
          </cell>
          <cell r="H4264">
            <v>72.47</v>
          </cell>
          <cell r="I4264">
            <v>73.27</v>
          </cell>
          <cell r="J4264">
            <v>73.81</v>
          </cell>
          <cell r="K4264">
            <v>74.16</v>
          </cell>
          <cell r="L4264">
            <v>74.39</v>
          </cell>
          <cell r="M4264">
            <v>74.53</v>
          </cell>
          <cell r="N4264">
            <v>74.599999999999994</v>
          </cell>
          <cell r="O4264">
            <v>74.62</v>
          </cell>
          <cell r="P4264">
            <v>74.599999999999994</v>
          </cell>
          <cell r="Q4264">
            <v>74.55</v>
          </cell>
          <cell r="R4264">
            <v>74.489999999999995</v>
          </cell>
        </row>
        <row r="4265">
          <cell r="A4265">
            <v>2006</v>
          </cell>
          <cell r="B4265" t="str">
            <v>APR</v>
          </cell>
          <cell r="C4265" t="str">
            <v>APR - 2006</v>
          </cell>
          <cell r="D4265">
            <v>38835</v>
          </cell>
          <cell r="E4265">
            <v>28</v>
          </cell>
          <cell r="F4265">
            <v>38835</v>
          </cell>
          <cell r="G4265">
            <v>71.88</v>
          </cell>
          <cell r="H4265">
            <v>73.5</v>
          </cell>
          <cell r="I4265">
            <v>74.25</v>
          </cell>
          <cell r="J4265">
            <v>74.75</v>
          </cell>
          <cell r="K4265">
            <v>75.08</v>
          </cell>
          <cell r="L4265">
            <v>75.3</v>
          </cell>
          <cell r="M4265">
            <v>75.42</v>
          </cell>
          <cell r="N4265">
            <v>75.47</v>
          </cell>
          <cell r="O4265">
            <v>75.47</v>
          </cell>
          <cell r="P4265">
            <v>75.430000000000007</v>
          </cell>
          <cell r="Q4265">
            <v>75.349999999999994</v>
          </cell>
          <cell r="R4265">
            <v>75.260000000000005</v>
          </cell>
        </row>
        <row r="4266">
          <cell r="A4266">
            <v>2006</v>
          </cell>
          <cell r="B4266" t="str">
            <v>MAY</v>
          </cell>
          <cell r="C4266" t="str">
            <v>MAY - 2006</v>
          </cell>
          <cell r="D4266">
            <v>38842</v>
          </cell>
          <cell r="E4266">
            <v>1</v>
          </cell>
          <cell r="F4266">
            <v>38838</v>
          </cell>
          <cell r="G4266">
            <v>73.7</v>
          </cell>
          <cell r="H4266">
            <v>75.22</v>
          </cell>
          <cell r="I4266">
            <v>75.94</v>
          </cell>
          <cell r="J4266">
            <v>76.400000000000006</v>
          </cell>
          <cell r="K4266">
            <v>76.7</v>
          </cell>
          <cell r="L4266">
            <v>76.900000000000006</v>
          </cell>
          <cell r="M4266">
            <v>77</v>
          </cell>
          <cell r="N4266">
            <v>77.010000000000005</v>
          </cell>
          <cell r="O4266">
            <v>76.97</v>
          </cell>
          <cell r="P4266">
            <v>76.91</v>
          </cell>
          <cell r="Q4266">
            <v>76.81</v>
          </cell>
          <cell r="R4266">
            <v>76.69</v>
          </cell>
        </row>
        <row r="4267">
          <cell r="A4267">
            <v>2006</v>
          </cell>
          <cell r="B4267" t="str">
            <v>MAY</v>
          </cell>
          <cell r="C4267" t="str">
            <v>MAY - 2006</v>
          </cell>
          <cell r="D4267">
            <v>38842</v>
          </cell>
          <cell r="E4267">
            <v>2</v>
          </cell>
          <cell r="F4267">
            <v>38839</v>
          </cell>
          <cell r="G4267">
            <v>74.61</v>
          </cell>
          <cell r="H4267">
            <v>76.06</v>
          </cell>
          <cell r="I4267">
            <v>76.72</v>
          </cell>
          <cell r="J4267">
            <v>77.14</v>
          </cell>
          <cell r="K4267">
            <v>77.41</v>
          </cell>
          <cell r="L4267">
            <v>77.58</v>
          </cell>
          <cell r="M4267">
            <v>77.64</v>
          </cell>
          <cell r="N4267">
            <v>77.61</v>
          </cell>
          <cell r="O4267">
            <v>77.53</v>
          </cell>
          <cell r="P4267">
            <v>77.430000000000007</v>
          </cell>
          <cell r="Q4267">
            <v>77.290000000000006</v>
          </cell>
          <cell r="R4267">
            <v>77.14</v>
          </cell>
        </row>
        <row r="4268">
          <cell r="A4268">
            <v>2006</v>
          </cell>
          <cell r="B4268" t="str">
            <v>MAY</v>
          </cell>
          <cell r="C4268" t="str">
            <v>MAY - 2006</v>
          </cell>
          <cell r="D4268">
            <v>38842</v>
          </cell>
          <cell r="E4268">
            <v>3</v>
          </cell>
          <cell r="F4268">
            <v>38840</v>
          </cell>
          <cell r="G4268">
            <v>72.28</v>
          </cell>
          <cell r="H4268">
            <v>73.91</v>
          </cell>
          <cell r="I4268">
            <v>74.73</v>
          </cell>
          <cell r="J4268">
            <v>75.239999999999995</v>
          </cell>
          <cell r="K4268">
            <v>75.59</v>
          </cell>
          <cell r="L4268">
            <v>75.790000000000006</v>
          </cell>
          <cell r="M4268">
            <v>75.89</v>
          </cell>
          <cell r="N4268">
            <v>75.900000000000006</v>
          </cell>
          <cell r="O4268">
            <v>75.86</v>
          </cell>
          <cell r="P4268">
            <v>75.8</v>
          </cell>
          <cell r="Q4268">
            <v>75.7</v>
          </cell>
          <cell r="R4268">
            <v>75.58</v>
          </cell>
        </row>
        <row r="4269">
          <cell r="A4269">
            <v>2006</v>
          </cell>
          <cell r="B4269" t="str">
            <v>MAY</v>
          </cell>
          <cell r="C4269" t="str">
            <v>MAY - 2006</v>
          </cell>
          <cell r="D4269">
            <v>38842</v>
          </cell>
          <cell r="E4269">
            <v>4</v>
          </cell>
          <cell r="F4269">
            <v>38841</v>
          </cell>
          <cell r="G4269">
            <v>69.94</v>
          </cell>
          <cell r="H4269">
            <v>71.599999999999994</v>
          </cell>
          <cell r="I4269">
            <v>72.55</v>
          </cell>
          <cell r="J4269">
            <v>73.16</v>
          </cell>
          <cell r="K4269">
            <v>73.569999999999993</v>
          </cell>
          <cell r="L4269">
            <v>73.84</v>
          </cell>
          <cell r="M4269">
            <v>73.989999999999995</v>
          </cell>
          <cell r="N4269">
            <v>74.06</v>
          </cell>
          <cell r="O4269">
            <v>74.069999999999993</v>
          </cell>
          <cell r="P4269">
            <v>74.05</v>
          </cell>
          <cell r="Q4269">
            <v>73.989999999999995</v>
          </cell>
          <cell r="R4269">
            <v>73.91</v>
          </cell>
        </row>
        <row r="4270">
          <cell r="A4270">
            <v>2006</v>
          </cell>
          <cell r="B4270" t="str">
            <v>MAY</v>
          </cell>
          <cell r="C4270" t="str">
            <v>MAY - 2006</v>
          </cell>
          <cell r="D4270">
            <v>38842</v>
          </cell>
          <cell r="E4270">
            <v>5</v>
          </cell>
          <cell r="F4270">
            <v>38842</v>
          </cell>
          <cell r="G4270">
            <v>70.19</v>
          </cell>
          <cell r="H4270">
            <v>71.900000000000006</v>
          </cell>
          <cell r="I4270">
            <v>72.87</v>
          </cell>
          <cell r="J4270">
            <v>73.52</v>
          </cell>
          <cell r="K4270">
            <v>73.97</v>
          </cell>
          <cell r="L4270">
            <v>74.27</v>
          </cell>
          <cell r="M4270">
            <v>74.44</v>
          </cell>
          <cell r="N4270">
            <v>74.52</v>
          </cell>
          <cell r="O4270">
            <v>74.540000000000006</v>
          </cell>
          <cell r="P4270">
            <v>74.53</v>
          </cell>
          <cell r="Q4270">
            <v>74.48</v>
          </cell>
          <cell r="R4270">
            <v>74.41</v>
          </cell>
        </row>
        <row r="4271">
          <cell r="A4271">
            <v>2006</v>
          </cell>
          <cell r="B4271" t="str">
            <v>MAY</v>
          </cell>
          <cell r="C4271" t="str">
            <v>MAY - 2006</v>
          </cell>
          <cell r="D4271">
            <v>38849</v>
          </cell>
          <cell r="E4271">
            <v>8</v>
          </cell>
          <cell r="F4271">
            <v>38845</v>
          </cell>
          <cell r="G4271">
            <v>69.77</v>
          </cell>
          <cell r="H4271">
            <v>71.31</v>
          </cell>
          <cell r="I4271">
            <v>72.290000000000006</v>
          </cell>
          <cell r="J4271">
            <v>72.98</v>
          </cell>
          <cell r="K4271">
            <v>73.489999999999995</v>
          </cell>
          <cell r="L4271">
            <v>73.84</v>
          </cell>
          <cell r="M4271">
            <v>74.06</v>
          </cell>
          <cell r="N4271">
            <v>74.19</v>
          </cell>
          <cell r="O4271">
            <v>74.239999999999995</v>
          </cell>
          <cell r="P4271">
            <v>74.25</v>
          </cell>
          <cell r="Q4271">
            <v>74.23</v>
          </cell>
          <cell r="R4271">
            <v>74.19</v>
          </cell>
        </row>
        <row r="4272">
          <cell r="A4272">
            <v>2006</v>
          </cell>
          <cell r="B4272" t="str">
            <v>MAY</v>
          </cell>
          <cell r="C4272" t="str">
            <v>MAY - 2006</v>
          </cell>
          <cell r="D4272">
            <v>38849</v>
          </cell>
          <cell r="E4272">
            <v>9</v>
          </cell>
          <cell r="F4272">
            <v>38846</v>
          </cell>
          <cell r="G4272">
            <v>70.69</v>
          </cell>
          <cell r="H4272">
            <v>72.22</v>
          </cell>
          <cell r="I4272">
            <v>73.209999999999994</v>
          </cell>
          <cell r="J4272">
            <v>73.92</v>
          </cell>
          <cell r="K4272">
            <v>74.44</v>
          </cell>
          <cell r="L4272">
            <v>74.81</v>
          </cell>
          <cell r="M4272">
            <v>75.05</v>
          </cell>
          <cell r="N4272">
            <v>75.180000000000007</v>
          </cell>
          <cell r="O4272">
            <v>75.23</v>
          </cell>
          <cell r="P4272">
            <v>75.239999999999995</v>
          </cell>
          <cell r="Q4272">
            <v>75.22</v>
          </cell>
          <cell r="R4272">
            <v>75.180000000000007</v>
          </cell>
        </row>
        <row r="4273">
          <cell r="A4273">
            <v>2006</v>
          </cell>
          <cell r="B4273" t="str">
            <v>MAY</v>
          </cell>
          <cell r="C4273" t="str">
            <v>MAY - 2006</v>
          </cell>
          <cell r="D4273">
            <v>38849</v>
          </cell>
          <cell r="E4273">
            <v>10</v>
          </cell>
          <cell r="F4273">
            <v>38847</v>
          </cell>
          <cell r="G4273">
            <v>72.13</v>
          </cell>
          <cell r="H4273">
            <v>73.569999999999993</v>
          </cell>
          <cell r="I4273">
            <v>74.540000000000006</v>
          </cell>
          <cell r="J4273">
            <v>75.23</v>
          </cell>
          <cell r="K4273">
            <v>75.739999999999995</v>
          </cell>
          <cell r="L4273">
            <v>76.11</v>
          </cell>
          <cell r="M4273">
            <v>76.349999999999994</v>
          </cell>
          <cell r="N4273">
            <v>76.5</v>
          </cell>
          <cell r="O4273">
            <v>76.569999999999993</v>
          </cell>
          <cell r="P4273">
            <v>76.58</v>
          </cell>
          <cell r="Q4273">
            <v>76.56</v>
          </cell>
          <cell r="R4273">
            <v>76.52</v>
          </cell>
        </row>
        <row r="4274">
          <cell r="A4274">
            <v>2006</v>
          </cell>
          <cell r="B4274" t="str">
            <v>MAY</v>
          </cell>
          <cell r="C4274" t="str">
            <v>MAY - 2006</v>
          </cell>
          <cell r="D4274">
            <v>38849</v>
          </cell>
          <cell r="E4274">
            <v>11</v>
          </cell>
          <cell r="F4274">
            <v>38848</v>
          </cell>
          <cell r="G4274">
            <v>73.319999999999993</v>
          </cell>
          <cell r="H4274">
            <v>74.680000000000007</v>
          </cell>
          <cell r="I4274">
            <v>75.53</v>
          </cell>
          <cell r="J4274">
            <v>76.13</v>
          </cell>
          <cell r="K4274">
            <v>76.58</v>
          </cell>
          <cell r="L4274">
            <v>76.92</v>
          </cell>
          <cell r="M4274">
            <v>77.13</v>
          </cell>
          <cell r="N4274">
            <v>77.239999999999995</v>
          </cell>
          <cell r="O4274">
            <v>77.27</v>
          </cell>
          <cell r="P4274">
            <v>77.260000000000005</v>
          </cell>
          <cell r="Q4274">
            <v>77.22</v>
          </cell>
          <cell r="R4274">
            <v>77.16</v>
          </cell>
        </row>
        <row r="4275">
          <cell r="A4275">
            <v>2006</v>
          </cell>
          <cell r="B4275" t="str">
            <v>MAY</v>
          </cell>
          <cell r="C4275" t="str">
            <v>MAY - 2006</v>
          </cell>
          <cell r="D4275">
            <v>38849</v>
          </cell>
          <cell r="E4275">
            <v>12</v>
          </cell>
          <cell r="F4275">
            <v>38849</v>
          </cell>
          <cell r="G4275">
            <v>72.040000000000006</v>
          </cell>
          <cell r="H4275">
            <v>73.28</v>
          </cell>
          <cell r="I4275">
            <v>74.11</v>
          </cell>
          <cell r="J4275">
            <v>74.73</v>
          </cell>
          <cell r="K4275">
            <v>75.2</v>
          </cell>
          <cell r="L4275">
            <v>75.55</v>
          </cell>
          <cell r="M4275">
            <v>75.77</v>
          </cell>
          <cell r="N4275">
            <v>75.89</v>
          </cell>
          <cell r="O4275">
            <v>75.94</v>
          </cell>
          <cell r="P4275">
            <v>75.94</v>
          </cell>
          <cell r="Q4275">
            <v>75.91</v>
          </cell>
          <cell r="R4275">
            <v>75.86</v>
          </cell>
        </row>
        <row r="4276">
          <cell r="A4276">
            <v>2006</v>
          </cell>
          <cell r="B4276" t="str">
            <v>MAY</v>
          </cell>
          <cell r="C4276" t="str">
            <v>MAY - 2006</v>
          </cell>
          <cell r="D4276">
            <v>38856</v>
          </cell>
          <cell r="E4276">
            <v>15</v>
          </cell>
          <cell r="F4276">
            <v>38852</v>
          </cell>
          <cell r="G4276">
            <v>69.41</v>
          </cell>
          <cell r="H4276">
            <v>70.47</v>
          </cell>
          <cell r="I4276">
            <v>71.349999999999994</v>
          </cell>
          <cell r="J4276">
            <v>72.06</v>
          </cell>
          <cell r="K4276">
            <v>72.61</v>
          </cell>
          <cell r="L4276">
            <v>73.010000000000005</v>
          </cell>
          <cell r="M4276">
            <v>73.290000000000006</v>
          </cell>
          <cell r="N4276">
            <v>73.459999999999994</v>
          </cell>
          <cell r="O4276">
            <v>73.56</v>
          </cell>
          <cell r="P4276">
            <v>73.61</v>
          </cell>
          <cell r="Q4276">
            <v>73.63</v>
          </cell>
          <cell r="R4276">
            <v>73.63</v>
          </cell>
        </row>
        <row r="4277">
          <cell r="A4277">
            <v>2006</v>
          </cell>
          <cell r="B4277" t="str">
            <v>MAY</v>
          </cell>
          <cell r="C4277" t="str">
            <v>MAY - 2006</v>
          </cell>
          <cell r="D4277">
            <v>38856</v>
          </cell>
          <cell r="E4277">
            <v>16</v>
          </cell>
          <cell r="F4277">
            <v>38853</v>
          </cell>
          <cell r="G4277">
            <v>69.53</v>
          </cell>
          <cell r="H4277">
            <v>70.319999999999993</v>
          </cell>
          <cell r="I4277">
            <v>71.180000000000007</v>
          </cell>
          <cell r="J4277">
            <v>71.91</v>
          </cell>
          <cell r="K4277">
            <v>72.489999999999995</v>
          </cell>
          <cell r="L4277">
            <v>72.92</v>
          </cell>
          <cell r="M4277">
            <v>73.23</v>
          </cell>
          <cell r="N4277">
            <v>73.45</v>
          </cell>
          <cell r="O4277">
            <v>73.58</v>
          </cell>
          <cell r="P4277">
            <v>73.650000000000006</v>
          </cell>
          <cell r="Q4277">
            <v>73.67</v>
          </cell>
          <cell r="R4277">
            <v>73.66</v>
          </cell>
        </row>
        <row r="4278">
          <cell r="A4278">
            <v>2006</v>
          </cell>
          <cell r="B4278" t="str">
            <v>MAY</v>
          </cell>
          <cell r="C4278" t="str">
            <v>MAY - 2006</v>
          </cell>
          <cell r="D4278">
            <v>38856</v>
          </cell>
          <cell r="E4278">
            <v>17</v>
          </cell>
          <cell r="F4278">
            <v>38854</v>
          </cell>
          <cell r="G4278">
            <v>68.69</v>
          </cell>
          <cell r="H4278">
            <v>69.42</v>
          </cell>
          <cell r="I4278">
            <v>70.33</v>
          </cell>
          <cell r="J4278">
            <v>71.09</v>
          </cell>
          <cell r="K4278">
            <v>71.709999999999994</v>
          </cell>
          <cell r="L4278">
            <v>72.180000000000007</v>
          </cell>
          <cell r="M4278">
            <v>72.52</v>
          </cell>
          <cell r="N4278">
            <v>72.760000000000005</v>
          </cell>
          <cell r="O4278">
            <v>72.91</v>
          </cell>
          <cell r="P4278">
            <v>73</v>
          </cell>
          <cell r="Q4278">
            <v>73.03</v>
          </cell>
          <cell r="R4278">
            <v>73.03</v>
          </cell>
        </row>
        <row r="4279">
          <cell r="A4279">
            <v>2006</v>
          </cell>
          <cell r="B4279" t="str">
            <v>MAY</v>
          </cell>
          <cell r="C4279" t="str">
            <v>MAY - 2006</v>
          </cell>
          <cell r="D4279">
            <v>38856</v>
          </cell>
          <cell r="E4279">
            <v>18</v>
          </cell>
          <cell r="F4279">
            <v>38855</v>
          </cell>
          <cell r="G4279">
            <v>69.45</v>
          </cell>
          <cell r="H4279">
            <v>70.14</v>
          </cell>
          <cell r="I4279">
            <v>71.040000000000006</v>
          </cell>
          <cell r="J4279">
            <v>71.83</v>
          </cell>
          <cell r="K4279">
            <v>72.489999999999995</v>
          </cell>
          <cell r="L4279">
            <v>73</v>
          </cell>
          <cell r="M4279">
            <v>73.38</v>
          </cell>
          <cell r="N4279">
            <v>73.650000000000006</v>
          </cell>
          <cell r="O4279">
            <v>73.83</v>
          </cell>
          <cell r="P4279">
            <v>73.92</v>
          </cell>
          <cell r="Q4279">
            <v>73.959999999999994</v>
          </cell>
          <cell r="R4279">
            <v>73.959999999999994</v>
          </cell>
        </row>
        <row r="4280">
          <cell r="A4280">
            <v>2006</v>
          </cell>
          <cell r="B4280" t="str">
            <v>MAY</v>
          </cell>
          <cell r="C4280" t="str">
            <v>MAY - 2006</v>
          </cell>
          <cell r="D4280">
            <v>38856</v>
          </cell>
          <cell r="E4280">
            <v>19</v>
          </cell>
          <cell r="F4280">
            <v>38856</v>
          </cell>
          <cell r="G4280">
            <v>68.53</v>
          </cell>
          <cell r="H4280">
            <v>69.290000000000006</v>
          </cell>
          <cell r="I4280">
            <v>70.14</v>
          </cell>
          <cell r="J4280">
            <v>70.87</v>
          </cell>
          <cell r="K4280">
            <v>71.489999999999995</v>
          </cell>
          <cell r="L4280">
            <v>71.98</v>
          </cell>
          <cell r="M4280">
            <v>72.37</v>
          </cell>
          <cell r="N4280">
            <v>72.67</v>
          </cell>
          <cell r="O4280">
            <v>72.87</v>
          </cell>
          <cell r="P4280">
            <v>72.98</v>
          </cell>
          <cell r="Q4280">
            <v>73.03</v>
          </cell>
          <cell r="R4280">
            <v>73.040000000000006</v>
          </cell>
        </row>
        <row r="4281">
          <cell r="A4281">
            <v>2006</v>
          </cell>
          <cell r="B4281" t="str">
            <v>MAY</v>
          </cell>
          <cell r="C4281" t="str">
            <v>MAY - 2006</v>
          </cell>
          <cell r="D4281">
            <v>38863</v>
          </cell>
          <cell r="E4281">
            <v>22</v>
          </cell>
          <cell r="F4281">
            <v>38859</v>
          </cell>
          <cell r="G4281">
            <v>69.23</v>
          </cell>
          <cell r="H4281">
            <v>69.959999999999994</v>
          </cell>
          <cell r="I4281">
            <v>70.760000000000005</v>
          </cell>
          <cell r="J4281">
            <v>71.430000000000007</v>
          </cell>
          <cell r="K4281">
            <v>72</v>
          </cell>
          <cell r="L4281">
            <v>72.47</v>
          </cell>
          <cell r="M4281">
            <v>72.849999999999994</v>
          </cell>
          <cell r="N4281">
            <v>73.14</v>
          </cell>
          <cell r="O4281">
            <v>73.33</v>
          </cell>
          <cell r="P4281">
            <v>73.44</v>
          </cell>
          <cell r="Q4281">
            <v>73.489999999999995</v>
          </cell>
          <cell r="R4281">
            <v>73.5</v>
          </cell>
        </row>
        <row r="4282">
          <cell r="A4282">
            <v>2006</v>
          </cell>
          <cell r="B4282" t="str">
            <v>MAY</v>
          </cell>
          <cell r="C4282" t="str">
            <v>MAY - 2006</v>
          </cell>
          <cell r="D4282">
            <v>38863</v>
          </cell>
          <cell r="E4282">
            <v>23</v>
          </cell>
          <cell r="F4282">
            <v>38860</v>
          </cell>
          <cell r="G4282">
            <v>71.760000000000005</v>
          </cell>
          <cell r="H4282">
            <v>72.489999999999995</v>
          </cell>
          <cell r="I4282">
            <v>73.09</v>
          </cell>
          <cell r="J4282">
            <v>73.59</v>
          </cell>
          <cell r="K4282">
            <v>74</v>
          </cell>
          <cell r="L4282">
            <v>74.33</v>
          </cell>
          <cell r="M4282">
            <v>74.569999999999993</v>
          </cell>
          <cell r="N4282">
            <v>74.73</v>
          </cell>
          <cell r="O4282">
            <v>74.81</v>
          </cell>
          <cell r="P4282">
            <v>74.83</v>
          </cell>
          <cell r="Q4282">
            <v>74.81</v>
          </cell>
          <cell r="R4282">
            <v>74.75</v>
          </cell>
        </row>
        <row r="4283">
          <cell r="A4283">
            <v>2006</v>
          </cell>
          <cell r="B4283" t="str">
            <v>MAY</v>
          </cell>
          <cell r="C4283" t="str">
            <v>MAY - 2006</v>
          </cell>
          <cell r="D4283">
            <v>38863</v>
          </cell>
          <cell r="E4283">
            <v>24</v>
          </cell>
          <cell r="F4283">
            <v>38861</v>
          </cell>
          <cell r="G4283">
            <v>69.86</v>
          </cell>
          <cell r="H4283">
            <v>70.61</v>
          </cell>
          <cell r="I4283">
            <v>71.2</v>
          </cell>
          <cell r="J4283">
            <v>71.680000000000007</v>
          </cell>
          <cell r="K4283">
            <v>72.069999999999993</v>
          </cell>
          <cell r="L4283">
            <v>72.38</v>
          </cell>
          <cell r="M4283">
            <v>72.62</v>
          </cell>
          <cell r="N4283">
            <v>72.78</v>
          </cell>
          <cell r="O4283">
            <v>72.87</v>
          </cell>
          <cell r="P4283">
            <v>72.900000000000006</v>
          </cell>
          <cell r="Q4283">
            <v>72.89</v>
          </cell>
          <cell r="R4283">
            <v>72.84</v>
          </cell>
        </row>
        <row r="4284">
          <cell r="A4284">
            <v>2006</v>
          </cell>
          <cell r="B4284" t="str">
            <v>MAY</v>
          </cell>
          <cell r="C4284" t="str">
            <v>MAY - 2006</v>
          </cell>
          <cell r="D4284">
            <v>38863</v>
          </cell>
          <cell r="E4284">
            <v>25</v>
          </cell>
          <cell r="F4284">
            <v>38862</v>
          </cell>
          <cell r="G4284">
            <v>71.319999999999993</v>
          </cell>
          <cell r="H4284">
            <v>72.09</v>
          </cell>
          <cell r="I4284">
            <v>72.66</v>
          </cell>
          <cell r="J4284">
            <v>73.11</v>
          </cell>
          <cell r="K4284">
            <v>73.48</v>
          </cell>
          <cell r="L4284">
            <v>73.77</v>
          </cell>
          <cell r="M4284">
            <v>73.989999999999995</v>
          </cell>
          <cell r="N4284">
            <v>74.13</v>
          </cell>
          <cell r="O4284">
            <v>74.2</v>
          </cell>
          <cell r="P4284">
            <v>74.22</v>
          </cell>
          <cell r="Q4284">
            <v>74.2</v>
          </cell>
          <cell r="R4284">
            <v>74.14</v>
          </cell>
        </row>
        <row r="4285">
          <cell r="A4285">
            <v>2006</v>
          </cell>
          <cell r="B4285" t="str">
            <v>MAY</v>
          </cell>
          <cell r="C4285" t="str">
            <v>MAY - 2006</v>
          </cell>
          <cell r="D4285">
            <v>38863</v>
          </cell>
          <cell r="E4285">
            <v>26</v>
          </cell>
          <cell r="F4285">
            <v>38863</v>
          </cell>
          <cell r="G4285">
            <v>71.37</v>
          </cell>
          <cell r="H4285">
            <v>72.16</v>
          </cell>
          <cell r="I4285">
            <v>72.760000000000005</v>
          </cell>
          <cell r="J4285">
            <v>73.2</v>
          </cell>
          <cell r="K4285">
            <v>73.55</v>
          </cell>
          <cell r="L4285">
            <v>73.83</v>
          </cell>
          <cell r="M4285">
            <v>74.05</v>
          </cell>
          <cell r="N4285">
            <v>74.19</v>
          </cell>
          <cell r="O4285">
            <v>74.260000000000005</v>
          </cell>
          <cell r="P4285">
            <v>74.28</v>
          </cell>
          <cell r="Q4285">
            <v>74.260000000000005</v>
          </cell>
          <cell r="R4285">
            <v>74.2</v>
          </cell>
        </row>
        <row r="4286">
          <cell r="A4286">
            <v>2006</v>
          </cell>
          <cell r="B4286" t="str">
            <v>MAY</v>
          </cell>
          <cell r="C4286" t="str">
            <v>MAY - 2006</v>
          </cell>
          <cell r="D4286">
            <v>38870</v>
          </cell>
          <cell r="E4286">
            <v>29</v>
          </cell>
          <cell r="F4286">
            <v>38866</v>
          </cell>
        </row>
        <row r="4287">
          <cell r="A4287">
            <v>2006</v>
          </cell>
          <cell r="B4287" t="str">
            <v>MAY</v>
          </cell>
          <cell r="C4287" t="str">
            <v>MAY - 2006</v>
          </cell>
          <cell r="D4287">
            <v>38870</v>
          </cell>
          <cell r="E4287">
            <v>30</v>
          </cell>
          <cell r="F4287">
            <v>38867</v>
          </cell>
          <cell r="G4287">
            <v>72.03</v>
          </cell>
          <cell r="H4287">
            <v>72.87</v>
          </cell>
          <cell r="I4287">
            <v>73.430000000000007</v>
          </cell>
          <cell r="J4287">
            <v>73.83</v>
          </cell>
          <cell r="K4287">
            <v>74.150000000000006</v>
          </cell>
          <cell r="L4287">
            <v>74.400000000000006</v>
          </cell>
          <cell r="M4287">
            <v>74.59</v>
          </cell>
          <cell r="N4287">
            <v>74.7</v>
          </cell>
          <cell r="O4287">
            <v>74.739999999999995</v>
          </cell>
          <cell r="P4287">
            <v>74.73</v>
          </cell>
          <cell r="Q4287">
            <v>74.680000000000007</v>
          </cell>
          <cell r="R4287">
            <v>74.59</v>
          </cell>
        </row>
        <row r="4288">
          <cell r="A4288">
            <v>2006</v>
          </cell>
          <cell r="B4288" t="str">
            <v>MAY</v>
          </cell>
          <cell r="C4288" t="str">
            <v>MAY - 2006</v>
          </cell>
          <cell r="D4288">
            <v>38870</v>
          </cell>
          <cell r="E4288">
            <v>31</v>
          </cell>
          <cell r="F4288">
            <v>38868</v>
          </cell>
          <cell r="G4288">
            <v>71.290000000000006</v>
          </cell>
          <cell r="H4288">
            <v>72.290000000000006</v>
          </cell>
          <cell r="I4288">
            <v>72.89</v>
          </cell>
          <cell r="J4288">
            <v>73.37</v>
          </cell>
          <cell r="K4288">
            <v>73.739999999999995</v>
          </cell>
          <cell r="L4288">
            <v>74.02</v>
          </cell>
          <cell r="M4288">
            <v>74.22</v>
          </cell>
          <cell r="N4288">
            <v>74.34</v>
          </cell>
          <cell r="O4288">
            <v>74.39</v>
          </cell>
          <cell r="P4288">
            <v>74.39</v>
          </cell>
          <cell r="Q4288">
            <v>74.349999999999994</v>
          </cell>
          <cell r="R4288">
            <v>74.27</v>
          </cell>
        </row>
        <row r="4289">
          <cell r="A4289">
            <v>2006</v>
          </cell>
          <cell r="B4289" t="str">
            <v>JUN</v>
          </cell>
          <cell r="C4289" t="str">
            <v>JUN - 2006</v>
          </cell>
          <cell r="D4289">
            <v>38870</v>
          </cell>
          <cell r="E4289">
            <v>1</v>
          </cell>
          <cell r="F4289">
            <v>38869</v>
          </cell>
          <cell r="G4289">
            <v>70.34</v>
          </cell>
          <cell r="H4289">
            <v>71.23</v>
          </cell>
          <cell r="I4289">
            <v>71.86</v>
          </cell>
          <cell r="J4289">
            <v>72.37</v>
          </cell>
          <cell r="K4289">
            <v>72.77</v>
          </cell>
          <cell r="L4289">
            <v>73.08</v>
          </cell>
          <cell r="M4289">
            <v>73.290000000000006</v>
          </cell>
          <cell r="N4289">
            <v>73.42</v>
          </cell>
          <cell r="O4289">
            <v>73.489999999999995</v>
          </cell>
          <cell r="P4289">
            <v>73.5</v>
          </cell>
          <cell r="Q4289">
            <v>73.459999999999994</v>
          </cell>
          <cell r="R4289">
            <v>73.38</v>
          </cell>
        </row>
        <row r="4290">
          <cell r="A4290">
            <v>2006</v>
          </cell>
          <cell r="B4290" t="str">
            <v>JUN</v>
          </cell>
          <cell r="C4290" t="str">
            <v>JUN - 2006</v>
          </cell>
          <cell r="D4290">
            <v>38870</v>
          </cell>
          <cell r="E4290">
            <v>2</v>
          </cell>
          <cell r="F4290">
            <v>38870</v>
          </cell>
          <cell r="G4290">
            <v>72.33</v>
          </cell>
          <cell r="H4290">
            <v>73.03</v>
          </cell>
          <cell r="I4290">
            <v>73.61</v>
          </cell>
          <cell r="J4290">
            <v>74.11</v>
          </cell>
          <cell r="K4290">
            <v>74.53</v>
          </cell>
          <cell r="L4290">
            <v>74.849999999999994</v>
          </cell>
          <cell r="M4290">
            <v>75.069999999999993</v>
          </cell>
          <cell r="N4290">
            <v>75.2</v>
          </cell>
          <cell r="O4290">
            <v>75.28</v>
          </cell>
          <cell r="P4290">
            <v>75.290000000000006</v>
          </cell>
          <cell r="Q4290">
            <v>75.25</v>
          </cell>
          <cell r="R4290">
            <v>75.17</v>
          </cell>
        </row>
        <row r="4291">
          <cell r="A4291">
            <v>2006</v>
          </cell>
          <cell r="B4291" t="str">
            <v>JUN</v>
          </cell>
          <cell r="C4291" t="str">
            <v>JUN - 2006</v>
          </cell>
          <cell r="D4291">
            <v>38877</v>
          </cell>
          <cell r="E4291">
            <v>5</v>
          </cell>
          <cell r="F4291">
            <v>38873</v>
          </cell>
          <cell r="G4291">
            <v>72.599999999999994</v>
          </cell>
          <cell r="H4291">
            <v>73.34</v>
          </cell>
          <cell r="I4291">
            <v>74</v>
          </cell>
          <cell r="J4291">
            <v>74.540000000000006</v>
          </cell>
          <cell r="K4291">
            <v>74.989999999999995</v>
          </cell>
          <cell r="L4291">
            <v>75.34</v>
          </cell>
          <cell r="M4291">
            <v>75.569999999999993</v>
          </cell>
          <cell r="N4291">
            <v>75.7</v>
          </cell>
          <cell r="O4291">
            <v>75.78</v>
          </cell>
          <cell r="P4291">
            <v>75.790000000000006</v>
          </cell>
          <cell r="Q4291">
            <v>75.75</v>
          </cell>
          <cell r="R4291">
            <v>75.67</v>
          </cell>
        </row>
        <row r="4292">
          <cell r="A4292">
            <v>2006</v>
          </cell>
          <cell r="B4292" t="str">
            <v>JUN</v>
          </cell>
          <cell r="C4292" t="str">
            <v>JUN - 2006</v>
          </cell>
          <cell r="D4292">
            <v>38877</v>
          </cell>
          <cell r="E4292">
            <v>6</v>
          </cell>
          <cell r="F4292">
            <v>38874</v>
          </cell>
          <cell r="G4292">
            <v>72.5</v>
          </cell>
          <cell r="H4292">
            <v>73.11</v>
          </cell>
          <cell r="I4292">
            <v>73.819999999999993</v>
          </cell>
          <cell r="J4292">
            <v>74.39</v>
          </cell>
          <cell r="K4292">
            <v>74.87</v>
          </cell>
          <cell r="L4292">
            <v>75.239999999999995</v>
          </cell>
          <cell r="M4292">
            <v>75.5</v>
          </cell>
          <cell r="N4292">
            <v>75.66</v>
          </cell>
          <cell r="O4292">
            <v>75.75</v>
          </cell>
          <cell r="P4292">
            <v>75.77</v>
          </cell>
          <cell r="Q4292">
            <v>75.75</v>
          </cell>
          <cell r="R4292">
            <v>75.69</v>
          </cell>
        </row>
        <row r="4293">
          <cell r="A4293">
            <v>2006</v>
          </cell>
          <cell r="B4293" t="str">
            <v>JUN</v>
          </cell>
          <cell r="C4293" t="str">
            <v>JUN - 2006</v>
          </cell>
          <cell r="D4293">
            <v>38877</v>
          </cell>
          <cell r="E4293">
            <v>7</v>
          </cell>
          <cell r="F4293">
            <v>38875</v>
          </cell>
          <cell r="G4293">
            <v>70.819999999999993</v>
          </cell>
          <cell r="H4293">
            <v>71.5</v>
          </cell>
          <cell r="I4293">
            <v>72.349999999999994</v>
          </cell>
          <cell r="J4293">
            <v>73.010000000000005</v>
          </cell>
          <cell r="K4293">
            <v>73.53</v>
          </cell>
          <cell r="L4293">
            <v>73.94</v>
          </cell>
          <cell r="M4293">
            <v>74.23</v>
          </cell>
          <cell r="N4293">
            <v>74.42</v>
          </cell>
          <cell r="O4293">
            <v>74.55</v>
          </cell>
          <cell r="P4293">
            <v>74.61</v>
          </cell>
          <cell r="Q4293">
            <v>74.62</v>
          </cell>
          <cell r="R4293">
            <v>74.59</v>
          </cell>
        </row>
        <row r="4294">
          <cell r="A4294">
            <v>2006</v>
          </cell>
          <cell r="B4294" t="str">
            <v>JUN</v>
          </cell>
          <cell r="C4294" t="str">
            <v>JUN - 2006</v>
          </cell>
          <cell r="D4294">
            <v>38877</v>
          </cell>
          <cell r="E4294">
            <v>8</v>
          </cell>
          <cell r="F4294">
            <v>38876</v>
          </cell>
          <cell r="G4294">
            <v>70.349999999999994</v>
          </cell>
          <cell r="H4294">
            <v>71.13</v>
          </cell>
          <cell r="I4294">
            <v>72.040000000000006</v>
          </cell>
          <cell r="J4294">
            <v>72.739999999999995</v>
          </cell>
          <cell r="K4294">
            <v>73.290000000000006</v>
          </cell>
          <cell r="L4294">
            <v>73.709999999999994</v>
          </cell>
          <cell r="M4294">
            <v>74</v>
          </cell>
          <cell r="N4294">
            <v>74.19</v>
          </cell>
          <cell r="O4294">
            <v>74.319999999999993</v>
          </cell>
          <cell r="P4294">
            <v>74.38</v>
          </cell>
          <cell r="Q4294">
            <v>74.39</v>
          </cell>
          <cell r="R4294">
            <v>74.36</v>
          </cell>
        </row>
        <row r="4295">
          <cell r="A4295">
            <v>2006</v>
          </cell>
          <cell r="B4295" t="str">
            <v>JUN</v>
          </cell>
          <cell r="C4295" t="str">
            <v>JUN - 2006</v>
          </cell>
          <cell r="D4295">
            <v>38877</v>
          </cell>
          <cell r="E4295">
            <v>9</v>
          </cell>
          <cell r="F4295">
            <v>38877</v>
          </cell>
          <cell r="G4295">
            <v>71.63</v>
          </cell>
          <cell r="H4295">
            <v>72.31</v>
          </cell>
          <cell r="I4295">
            <v>73.19</v>
          </cell>
          <cell r="J4295">
            <v>73.83</v>
          </cell>
          <cell r="K4295">
            <v>74.319999999999993</v>
          </cell>
          <cell r="L4295">
            <v>74.709999999999994</v>
          </cell>
          <cell r="M4295">
            <v>74.97</v>
          </cell>
          <cell r="N4295">
            <v>75.13</v>
          </cell>
          <cell r="O4295">
            <v>75.23</v>
          </cell>
          <cell r="P4295">
            <v>75.27</v>
          </cell>
          <cell r="Q4295">
            <v>75.260000000000005</v>
          </cell>
          <cell r="R4295">
            <v>75.209999999999994</v>
          </cell>
        </row>
        <row r="4296">
          <cell r="A4296">
            <v>2006</v>
          </cell>
          <cell r="B4296" t="str">
            <v>JUN</v>
          </cell>
          <cell r="C4296" t="str">
            <v>JUN - 2006</v>
          </cell>
          <cell r="D4296">
            <v>38884</v>
          </cell>
          <cell r="E4296">
            <v>12</v>
          </cell>
          <cell r="F4296">
            <v>38880</v>
          </cell>
          <cell r="G4296">
            <v>70.36</v>
          </cell>
          <cell r="H4296">
            <v>71.09</v>
          </cell>
          <cell r="I4296">
            <v>71.959999999999994</v>
          </cell>
          <cell r="J4296">
            <v>72.569999999999993</v>
          </cell>
          <cell r="K4296">
            <v>73.05</v>
          </cell>
          <cell r="L4296">
            <v>73.430000000000007</v>
          </cell>
          <cell r="M4296">
            <v>73.69</v>
          </cell>
          <cell r="N4296">
            <v>73.849999999999994</v>
          </cell>
          <cell r="O4296">
            <v>73.95</v>
          </cell>
          <cell r="P4296">
            <v>73.98</v>
          </cell>
          <cell r="Q4296">
            <v>73.959999999999994</v>
          </cell>
          <cell r="R4296">
            <v>73.900000000000006</v>
          </cell>
        </row>
        <row r="4297">
          <cell r="A4297">
            <v>2006</v>
          </cell>
          <cell r="B4297" t="str">
            <v>JUN</v>
          </cell>
          <cell r="C4297" t="str">
            <v>JUN - 2006</v>
          </cell>
          <cell r="D4297">
            <v>38884</v>
          </cell>
          <cell r="E4297">
            <v>13</v>
          </cell>
          <cell r="F4297">
            <v>38881</v>
          </cell>
          <cell r="G4297">
            <v>68.56</v>
          </cell>
          <cell r="H4297">
            <v>69.290000000000006</v>
          </cell>
          <cell r="I4297">
            <v>70.11</v>
          </cell>
          <cell r="J4297">
            <v>70.680000000000007</v>
          </cell>
          <cell r="K4297">
            <v>71.14</v>
          </cell>
          <cell r="L4297">
            <v>71.510000000000005</v>
          </cell>
          <cell r="M4297">
            <v>71.78</v>
          </cell>
          <cell r="N4297">
            <v>71.95</v>
          </cell>
          <cell r="O4297">
            <v>72.05</v>
          </cell>
          <cell r="P4297">
            <v>72.08</v>
          </cell>
          <cell r="Q4297">
            <v>72.06</v>
          </cell>
          <cell r="R4297">
            <v>72.010000000000005</v>
          </cell>
        </row>
        <row r="4298">
          <cell r="A4298">
            <v>2006</v>
          </cell>
          <cell r="B4298" t="str">
            <v>JUN</v>
          </cell>
          <cell r="C4298" t="str">
            <v>JUN - 2006</v>
          </cell>
          <cell r="D4298">
            <v>38884</v>
          </cell>
          <cell r="E4298">
            <v>14</v>
          </cell>
          <cell r="F4298">
            <v>38882</v>
          </cell>
          <cell r="G4298">
            <v>69.14</v>
          </cell>
          <cell r="H4298">
            <v>69.62</v>
          </cell>
          <cell r="I4298">
            <v>70.33</v>
          </cell>
          <cell r="J4298">
            <v>70.87</v>
          </cell>
          <cell r="K4298">
            <v>71.319999999999993</v>
          </cell>
          <cell r="L4298">
            <v>71.680000000000007</v>
          </cell>
          <cell r="M4298">
            <v>71.959999999999994</v>
          </cell>
          <cell r="N4298">
            <v>72.14</v>
          </cell>
          <cell r="O4298">
            <v>72.25</v>
          </cell>
          <cell r="P4298">
            <v>72.290000000000006</v>
          </cell>
          <cell r="Q4298">
            <v>72.28</v>
          </cell>
          <cell r="R4298">
            <v>72.239999999999995</v>
          </cell>
        </row>
        <row r="4299">
          <cell r="A4299">
            <v>2006</v>
          </cell>
          <cell r="B4299" t="str">
            <v>JUN</v>
          </cell>
          <cell r="C4299" t="str">
            <v>JUN - 2006</v>
          </cell>
          <cell r="D4299">
            <v>38884</v>
          </cell>
          <cell r="E4299">
            <v>15</v>
          </cell>
          <cell r="F4299">
            <v>38883</v>
          </cell>
          <cell r="G4299">
            <v>69.5</v>
          </cell>
          <cell r="H4299">
            <v>69.930000000000007</v>
          </cell>
          <cell r="I4299">
            <v>70.56</v>
          </cell>
          <cell r="J4299">
            <v>71.06</v>
          </cell>
          <cell r="K4299">
            <v>71.489999999999995</v>
          </cell>
          <cell r="L4299">
            <v>71.83</v>
          </cell>
          <cell r="M4299">
            <v>72.09</v>
          </cell>
          <cell r="N4299">
            <v>72.260000000000005</v>
          </cell>
          <cell r="O4299">
            <v>72.36</v>
          </cell>
          <cell r="P4299">
            <v>72.39</v>
          </cell>
          <cell r="Q4299">
            <v>72.37</v>
          </cell>
          <cell r="R4299">
            <v>72.319999999999993</v>
          </cell>
        </row>
        <row r="4300">
          <cell r="A4300">
            <v>2006</v>
          </cell>
          <cell r="B4300" t="str">
            <v>JUN</v>
          </cell>
          <cell r="C4300" t="str">
            <v>JUN - 2006</v>
          </cell>
          <cell r="D4300">
            <v>38884</v>
          </cell>
          <cell r="E4300">
            <v>16</v>
          </cell>
          <cell r="F4300">
            <v>38884</v>
          </cell>
          <cell r="G4300">
            <v>69.88</v>
          </cell>
          <cell r="H4300">
            <v>70.2</v>
          </cell>
          <cell r="I4300">
            <v>70.89</v>
          </cell>
          <cell r="J4300">
            <v>71.42</v>
          </cell>
          <cell r="K4300">
            <v>71.87</v>
          </cell>
          <cell r="L4300">
            <v>72.23</v>
          </cell>
          <cell r="M4300">
            <v>72.510000000000005</v>
          </cell>
          <cell r="N4300">
            <v>72.69</v>
          </cell>
          <cell r="O4300">
            <v>72.81</v>
          </cell>
          <cell r="P4300">
            <v>72.849999999999994</v>
          </cell>
          <cell r="Q4300">
            <v>72.84</v>
          </cell>
          <cell r="R4300">
            <v>72.8</v>
          </cell>
        </row>
        <row r="4301">
          <cell r="A4301">
            <v>2006</v>
          </cell>
          <cell r="B4301" t="str">
            <v>JUN</v>
          </cell>
          <cell r="C4301" t="str">
            <v>JUN - 2006</v>
          </cell>
          <cell r="D4301">
            <v>38891</v>
          </cell>
          <cell r="E4301">
            <v>19</v>
          </cell>
          <cell r="F4301">
            <v>38887</v>
          </cell>
          <cell r="G4301">
            <v>68.98</v>
          </cell>
          <cell r="H4301">
            <v>69.55</v>
          </cell>
          <cell r="I4301">
            <v>70.27</v>
          </cell>
          <cell r="J4301">
            <v>70.83</v>
          </cell>
          <cell r="K4301">
            <v>71.31</v>
          </cell>
          <cell r="L4301">
            <v>71.7</v>
          </cell>
          <cell r="M4301">
            <v>71.989999999999995</v>
          </cell>
          <cell r="N4301">
            <v>72.180000000000007</v>
          </cell>
          <cell r="O4301">
            <v>72.319999999999993</v>
          </cell>
          <cell r="P4301">
            <v>72.37</v>
          </cell>
          <cell r="Q4301">
            <v>72.37</v>
          </cell>
          <cell r="R4301">
            <v>72.34</v>
          </cell>
        </row>
        <row r="4302">
          <cell r="A4302">
            <v>2006</v>
          </cell>
          <cell r="B4302" t="str">
            <v>JUN</v>
          </cell>
          <cell r="C4302" t="str">
            <v>JUN - 2006</v>
          </cell>
          <cell r="D4302">
            <v>38891</v>
          </cell>
          <cell r="E4302">
            <v>20</v>
          </cell>
          <cell r="F4302">
            <v>38888</v>
          </cell>
          <cell r="G4302">
            <v>68.94</v>
          </cell>
          <cell r="H4302">
            <v>69.34</v>
          </cell>
          <cell r="I4302">
            <v>70.010000000000005</v>
          </cell>
          <cell r="J4302">
            <v>70.53</v>
          </cell>
          <cell r="K4302">
            <v>70.98</v>
          </cell>
          <cell r="L4302">
            <v>71.349999999999994</v>
          </cell>
          <cell r="M4302">
            <v>71.63</v>
          </cell>
          <cell r="N4302">
            <v>71.819999999999993</v>
          </cell>
          <cell r="O4302">
            <v>71.94</v>
          </cell>
          <cell r="P4302">
            <v>71.98</v>
          </cell>
          <cell r="Q4302">
            <v>71.98</v>
          </cell>
          <cell r="R4302">
            <v>71.95</v>
          </cell>
        </row>
        <row r="4303">
          <cell r="A4303">
            <v>2006</v>
          </cell>
          <cell r="B4303" t="str">
            <v>JUN</v>
          </cell>
          <cell r="C4303" t="str">
            <v>JUN - 2006</v>
          </cell>
          <cell r="D4303">
            <v>38891</v>
          </cell>
          <cell r="E4303">
            <v>21</v>
          </cell>
          <cell r="F4303">
            <v>38889</v>
          </cell>
          <cell r="G4303">
            <v>70.33</v>
          </cell>
          <cell r="H4303">
            <v>71.03</v>
          </cell>
          <cell r="I4303">
            <v>71.53</v>
          </cell>
          <cell r="J4303">
            <v>71.97</v>
          </cell>
          <cell r="K4303">
            <v>72.33</v>
          </cell>
          <cell r="L4303">
            <v>72.59</v>
          </cell>
          <cell r="M4303">
            <v>72.760000000000005</v>
          </cell>
          <cell r="N4303">
            <v>72.86</v>
          </cell>
          <cell r="O4303">
            <v>72.88</v>
          </cell>
          <cell r="P4303">
            <v>72.86</v>
          </cell>
          <cell r="Q4303">
            <v>72.790000000000006</v>
          </cell>
          <cell r="R4303">
            <v>72.67</v>
          </cell>
        </row>
        <row r="4304">
          <cell r="A4304">
            <v>2006</v>
          </cell>
          <cell r="B4304" t="str">
            <v>JUN</v>
          </cell>
          <cell r="C4304" t="str">
            <v>JUN - 2006</v>
          </cell>
          <cell r="D4304">
            <v>38891</v>
          </cell>
          <cell r="E4304">
            <v>22</v>
          </cell>
          <cell r="F4304">
            <v>38890</v>
          </cell>
          <cell r="G4304">
            <v>70.84</v>
          </cell>
          <cell r="H4304">
            <v>71.73</v>
          </cell>
          <cell r="I4304">
            <v>72.3</v>
          </cell>
          <cell r="J4304">
            <v>72.760000000000005</v>
          </cell>
          <cell r="K4304">
            <v>73.12</v>
          </cell>
          <cell r="L4304">
            <v>73.38</v>
          </cell>
          <cell r="M4304">
            <v>73.55</v>
          </cell>
          <cell r="N4304">
            <v>73.650000000000006</v>
          </cell>
          <cell r="O4304">
            <v>73.66</v>
          </cell>
          <cell r="P4304">
            <v>73.63</v>
          </cell>
          <cell r="Q4304">
            <v>73.55</v>
          </cell>
          <cell r="R4304">
            <v>73.42</v>
          </cell>
        </row>
        <row r="4305">
          <cell r="A4305">
            <v>2006</v>
          </cell>
          <cell r="B4305" t="str">
            <v>JUN</v>
          </cell>
          <cell r="C4305" t="str">
            <v>JUN - 2006</v>
          </cell>
          <cell r="D4305">
            <v>38891</v>
          </cell>
          <cell r="E4305">
            <v>23</v>
          </cell>
          <cell r="F4305">
            <v>38891</v>
          </cell>
          <cell r="G4305">
            <v>70.87</v>
          </cell>
          <cell r="H4305">
            <v>71.77</v>
          </cell>
          <cell r="I4305">
            <v>72.38</v>
          </cell>
          <cell r="J4305">
            <v>72.87</v>
          </cell>
          <cell r="K4305">
            <v>73.239999999999995</v>
          </cell>
          <cell r="L4305">
            <v>73.5</v>
          </cell>
          <cell r="M4305">
            <v>73.67</v>
          </cell>
          <cell r="N4305">
            <v>73.77</v>
          </cell>
          <cell r="O4305">
            <v>73.78</v>
          </cell>
          <cell r="P4305">
            <v>73.75</v>
          </cell>
          <cell r="Q4305">
            <v>73.650000000000006</v>
          </cell>
          <cell r="R4305">
            <v>73.52</v>
          </cell>
        </row>
        <row r="4306">
          <cell r="A4306">
            <v>2006</v>
          </cell>
          <cell r="B4306" t="str">
            <v>JUN</v>
          </cell>
          <cell r="C4306" t="str">
            <v>JUN - 2006</v>
          </cell>
          <cell r="D4306">
            <v>38898</v>
          </cell>
          <cell r="E4306">
            <v>26</v>
          </cell>
          <cell r="F4306">
            <v>38894</v>
          </cell>
          <cell r="G4306">
            <v>71.8</v>
          </cell>
          <cell r="H4306">
            <v>72.739999999999995</v>
          </cell>
          <cell r="I4306">
            <v>73.36</v>
          </cell>
          <cell r="J4306">
            <v>73.86</v>
          </cell>
          <cell r="K4306">
            <v>74.239999999999995</v>
          </cell>
          <cell r="L4306">
            <v>74.5</v>
          </cell>
          <cell r="M4306">
            <v>74.67</v>
          </cell>
          <cell r="N4306">
            <v>74.77</v>
          </cell>
          <cell r="O4306">
            <v>74.78</v>
          </cell>
          <cell r="P4306">
            <v>74.75</v>
          </cell>
          <cell r="Q4306">
            <v>74.650000000000006</v>
          </cell>
          <cell r="R4306">
            <v>74.52</v>
          </cell>
        </row>
        <row r="4307">
          <cell r="A4307">
            <v>2006</v>
          </cell>
          <cell r="B4307" t="str">
            <v>JUN</v>
          </cell>
          <cell r="C4307" t="str">
            <v>JUN - 2006</v>
          </cell>
          <cell r="D4307">
            <v>38898</v>
          </cell>
          <cell r="E4307">
            <v>27</v>
          </cell>
          <cell r="F4307">
            <v>38895</v>
          </cell>
          <cell r="G4307">
            <v>71.92</v>
          </cell>
          <cell r="H4307">
            <v>72.8</v>
          </cell>
          <cell r="I4307">
            <v>73.400000000000006</v>
          </cell>
          <cell r="J4307">
            <v>73.88</v>
          </cell>
          <cell r="K4307">
            <v>74.25</v>
          </cell>
          <cell r="L4307">
            <v>74.510000000000005</v>
          </cell>
          <cell r="M4307">
            <v>74.680000000000007</v>
          </cell>
          <cell r="N4307">
            <v>74.78</v>
          </cell>
          <cell r="O4307">
            <v>74.790000000000006</v>
          </cell>
          <cell r="P4307">
            <v>74.760000000000005</v>
          </cell>
          <cell r="Q4307">
            <v>74.66</v>
          </cell>
          <cell r="R4307">
            <v>74.55</v>
          </cell>
        </row>
        <row r="4308">
          <cell r="A4308">
            <v>2006</v>
          </cell>
          <cell r="B4308" t="str">
            <v>JUN</v>
          </cell>
          <cell r="C4308" t="str">
            <v>JUN - 2006</v>
          </cell>
          <cell r="D4308">
            <v>38898</v>
          </cell>
          <cell r="E4308">
            <v>28</v>
          </cell>
          <cell r="F4308">
            <v>38896</v>
          </cell>
          <cell r="G4308">
            <v>72.19</v>
          </cell>
          <cell r="H4308">
            <v>73.14</v>
          </cell>
          <cell r="I4308">
            <v>73.75</v>
          </cell>
          <cell r="J4308">
            <v>74.23</v>
          </cell>
          <cell r="K4308">
            <v>74.599999999999994</v>
          </cell>
          <cell r="L4308">
            <v>74.87</v>
          </cell>
          <cell r="M4308">
            <v>75.040000000000006</v>
          </cell>
          <cell r="N4308">
            <v>75.14</v>
          </cell>
          <cell r="O4308">
            <v>75.150000000000006</v>
          </cell>
          <cell r="P4308">
            <v>75.12</v>
          </cell>
          <cell r="Q4308">
            <v>75.03</v>
          </cell>
          <cell r="R4308">
            <v>74.92</v>
          </cell>
        </row>
        <row r="4309">
          <cell r="A4309">
            <v>2006</v>
          </cell>
          <cell r="B4309" t="str">
            <v>JUN</v>
          </cell>
          <cell r="C4309" t="str">
            <v>JUN - 2006</v>
          </cell>
          <cell r="D4309">
            <v>38898</v>
          </cell>
          <cell r="E4309">
            <v>29</v>
          </cell>
          <cell r="F4309">
            <v>38897</v>
          </cell>
          <cell r="G4309">
            <v>73.52</v>
          </cell>
          <cell r="H4309">
            <v>74.510000000000005</v>
          </cell>
          <cell r="I4309">
            <v>75.069999999999993</v>
          </cell>
          <cell r="J4309">
            <v>75.48</v>
          </cell>
          <cell r="K4309">
            <v>75.790000000000006</v>
          </cell>
          <cell r="L4309">
            <v>76.02</v>
          </cell>
          <cell r="M4309">
            <v>76.150000000000006</v>
          </cell>
          <cell r="N4309">
            <v>76.22</v>
          </cell>
          <cell r="O4309">
            <v>76.2</v>
          </cell>
          <cell r="P4309">
            <v>76.14</v>
          </cell>
          <cell r="Q4309">
            <v>76.02</v>
          </cell>
          <cell r="R4309">
            <v>75.89</v>
          </cell>
        </row>
        <row r="4310">
          <cell r="A4310">
            <v>2006</v>
          </cell>
          <cell r="B4310" t="str">
            <v>JUN</v>
          </cell>
          <cell r="C4310" t="str">
            <v>JUN - 2006</v>
          </cell>
          <cell r="D4310">
            <v>38898</v>
          </cell>
          <cell r="E4310">
            <v>30</v>
          </cell>
          <cell r="F4310">
            <v>38898</v>
          </cell>
          <cell r="G4310">
            <v>73.930000000000007</v>
          </cell>
          <cell r="H4310">
            <v>74.81</v>
          </cell>
          <cell r="I4310">
            <v>75.400000000000006</v>
          </cell>
          <cell r="J4310">
            <v>75.81</v>
          </cell>
          <cell r="K4310">
            <v>76.12</v>
          </cell>
          <cell r="L4310">
            <v>76.34</v>
          </cell>
          <cell r="M4310">
            <v>76.459999999999994</v>
          </cell>
          <cell r="N4310">
            <v>76.52</v>
          </cell>
          <cell r="O4310">
            <v>76.5</v>
          </cell>
          <cell r="P4310">
            <v>76.44</v>
          </cell>
          <cell r="Q4310">
            <v>76.319999999999993</v>
          </cell>
          <cell r="R4310">
            <v>76.19</v>
          </cell>
        </row>
        <row r="4311">
          <cell r="A4311">
            <v>2006</v>
          </cell>
          <cell r="B4311" t="str">
            <v>JUL</v>
          </cell>
          <cell r="C4311" t="str">
            <v>JUL - 2006</v>
          </cell>
          <cell r="D4311">
            <v>38905</v>
          </cell>
          <cell r="E4311">
            <v>3</v>
          </cell>
          <cell r="F4311">
            <v>38901</v>
          </cell>
        </row>
        <row r="4312">
          <cell r="A4312">
            <v>2006</v>
          </cell>
          <cell r="B4312" t="str">
            <v>JUL</v>
          </cell>
          <cell r="C4312" t="str">
            <v>JUL - 2006</v>
          </cell>
          <cell r="D4312">
            <v>38905</v>
          </cell>
          <cell r="E4312">
            <v>4</v>
          </cell>
          <cell r="F4312">
            <v>38902</v>
          </cell>
        </row>
        <row r="4313">
          <cell r="A4313">
            <v>2006</v>
          </cell>
          <cell r="B4313" t="str">
            <v>JUL</v>
          </cell>
          <cell r="C4313" t="str">
            <v>JUL - 2006</v>
          </cell>
          <cell r="D4313">
            <v>38905</v>
          </cell>
          <cell r="E4313">
            <v>5</v>
          </cell>
          <cell r="F4313">
            <v>38903</v>
          </cell>
          <cell r="G4313">
            <v>75.19</v>
          </cell>
          <cell r="H4313">
            <v>76.16</v>
          </cell>
          <cell r="I4313">
            <v>76.790000000000006</v>
          </cell>
          <cell r="J4313">
            <v>77.23</v>
          </cell>
          <cell r="K4313">
            <v>77.569999999999993</v>
          </cell>
          <cell r="L4313">
            <v>77.8</v>
          </cell>
          <cell r="M4313">
            <v>77.930000000000007</v>
          </cell>
          <cell r="N4313">
            <v>78</v>
          </cell>
          <cell r="O4313">
            <v>77.989999999999995</v>
          </cell>
          <cell r="P4313">
            <v>77.94</v>
          </cell>
          <cell r="Q4313">
            <v>77.84</v>
          </cell>
          <cell r="R4313">
            <v>77.72</v>
          </cell>
        </row>
        <row r="4314">
          <cell r="A4314">
            <v>2006</v>
          </cell>
          <cell r="B4314" t="str">
            <v>JUL</v>
          </cell>
          <cell r="C4314" t="str">
            <v>JUL - 2006</v>
          </cell>
          <cell r="D4314">
            <v>38905</v>
          </cell>
          <cell r="E4314">
            <v>6</v>
          </cell>
          <cell r="F4314">
            <v>38904</v>
          </cell>
          <cell r="G4314">
            <v>75.14</v>
          </cell>
          <cell r="H4314">
            <v>76.2</v>
          </cell>
          <cell r="I4314">
            <v>76.83</v>
          </cell>
          <cell r="J4314">
            <v>77.27</v>
          </cell>
          <cell r="K4314">
            <v>77.62</v>
          </cell>
          <cell r="L4314">
            <v>77.849999999999994</v>
          </cell>
          <cell r="M4314">
            <v>77.98</v>
          </cell>
          <cell r="N4314">
            <v>78.06</v>
          </cell>
          <cell r="O4314">
            <v>78.05</v>
          </cell>
          <cell r="P4314">
            <v>78.010000000000005</v>
          </cell>
          <cell r="Q4314">
            <v>77.92</v>
          </cell>
          <cell r="R4314">
            <v>77.81</v>
          </cell>
        </row>
        <row r="4315">
          <cell r="A4315">
            <v>2006</v>
          </cell>
          <cell r="B4315" t="str">
            <v>JUL</v>
          </cell>
          <cell r="C4315" t="str">
            <v>JUL - 2006</v>
          </cell>
          <cell r="D4315">
            <v>38905</v>
          </cell>
          <cell r="E4315">
            <v>7</v>
          </cell>
          <cell r="F4315">
            <v>38905</v>
          </cell>
          <cell r="G4315">
            <v>74.09</v>
          </cell>
          <cell r="H4315">
            <v>75.23</v>
          </cell>
          <cell r="I4315">
            <v>75.930000000000007</v>
          </cell>
          <cell r="J4315">
            <v>76.430000000000007</v>
          </cell>
          <cell r="K4315">
            <v>76.83</v>
          </cell>
          <cell r="L4315">
            <v>77.09</v>
          </cell>
          <cell r="M4315">
            <v>77.25</v>
          </cell>
          <cell r="N4315">
            <v>77.349999999999994</v>
          </cell>
          <cell r="O4315">
            <v>77.38</v>
          </cell>
          <cell r="P4315">
            <v>77.38</v>
          </cell>
          <cell r="Q4315">
            <v>77.33</v>
          </cell>
          <cell r="R4315">
            <v>77.239999999999995</v>
          </cell>
        </row>
        <row r="4316">
          <cell r="A4316">
            <v>2006</v>
          </cell>
          <cell r="B4316" t="str">
            <v>JUL</v>
          </cell>
          <cell r="C4316" t="str">
            <v>JUL - 2006</v>
          </cell>
          <cell r="D4316">
            <v>38912</v>
          </cell>
          <cell r="E4316">
            <v>10</v>
          </cell>
          <cell r="F4316">
            <v>38908</v>
          </cell>
          <cell r="G4316">
            <v>73.61</v>
          </cell>
          <cell r="H4316">
            <v>74.709999999999994</v>
          </cell>
          <cell r="I4316">
            <v>75.400000000000006</v>
          </cell>
          <cell r="J4316">
            <v>75.89</v>
          </cell>
          <cell r="K4316">
            <v>76.290000000000006</v>
          </cell>
          <cell r="L4316">
            <v>76.569999999999993</v>
          </cell>
          <cell r="M4316">
            <v>76.75</v>
          </cell>
          <cell r="N4316">
            <v>76.86</v>
          </cell>
          <cell r="O4316">
            <v>76.900000000000006</v>
          </cell>
          <cell r="P4316">
            <v>76.900000000000006</v>
          </cell>
          <cell r="Q4316">
            <v>76.86</v>
          </cell>
          <cell r="R4316">
            <v>76.78</v>
          </cell>
        </row>
        <row r="4317">
          <cell r="A4317">
            <v>2006</v>
          </cell>
          <cell r="B4317" t="str">
            <v>JUL</v>
          </cell>
          <cell r="C4317" t="str">
            <v>JUL - 2006</v>
          </cell>
          <cell r="D4317">
            <v>38912</v>
          </cell>
          <cell r="E4317">
            <v>11</v>
          </cell>
          <cell r="F4317">
            <v>38909</v>
          </cell>
          <cell r="G4317">
            <v>74.16</v>
          </cell>
          <cell r="H4317">
            <v>75.23</v>
          </cell>
          <cell r="I4317">
            <v>75.900000000000006</v>
          </cell>
          <cell r="J4317">
            <v>76.349999999999994</v>
          </cell>
          <cell r="K4317">
            <v>76.709999999999994</v>
          </cell>
          <cell r="L4317">
            <v>76.989999999999995</v>
          </cell>
          <cell r="M4317">
            <v>77.17</v>
          </cell>
          <cell r="N4317">
            <v>77.27</v>
          </cell>
          <cell r="O4317">
            <v>77.3</v>
          </cell>
          <cell r="P4317">
            <v>77.290000000000006</v>
          </cell>
          <cell r="Q4317">
            <v>77.239999999999995</v>
          </cell>
          <cell r="R4317">
            <v>77.150000000000006</v>
          </cell>
        </row>
        <row r="4318">
          <cell r="A4318">
            <v>2006</v>
          </cell>
          <cell r="B4318" t="str">
            <v>JUL</v>
          </cell>
          <cell r="C4318" t="str">
            <v>JUL - 2006</v>
          </cell>
          <cell r="D4318">
            <v>38912</v>
          </cell>
          <cell r="E4318">
            <v>12</v>
          </cell>
          <cell r="F4318">
            <v>38910</v>
          </cell>
          <cell r="G4318">
            <v>74.95</v>
          </cell>
          <cell r="H4318">
            <v>76.06</v>
          </cell>
          <cell r="I4318">
            <v>76.69</v>
          </cell>
          <cell r="J4318">
            <v>77.12</v>
          </cell>
          <cell r="K4318">
            <v>77.47</v>
          </cell>
          <cell r="L4318">
            <v>77.739999999999995</v>
          </cell>
          <cell r="M4318">
            <v>77.91</v>
          </cell>
          <cell r="N4318">
            <v>78.010000000000005</v>
          </cell>
          <cell r="O4318">
            <v>78.040000000000006</v>
          </cell>
          <cell r="P4318">
            <v>78.010000000000005</v>
          </cell>
          <cell r="Q4318">
            <v>77.94</v>
          </cell>
          <cell r="R4318">
            <v>77.849999999999994</v>
          </cell>
        </row>
        <row r="4319">
          <cell r="A4319">
            <v>2006</v>
          </cell>
          <cell r="B4319" t="str">
            <v>JUL</v>
          </cell>
          <cell r="C4319" t="str">
            <v>JUL - 2006</v>
          </cell>
          <cell r="D4319">
            <v>38912</v>
          </cell>
          <cell r="E4319">
            <v>13</v>
          </cell>
          <cell r="F4319">
            <v>38911</v>
          </cell>
          <cell r="G4319">
            <v>76.7</v>
          </cell>
          <cell r="H4319">
            <v>78.239999999999995</v>
          </cell>
          <cell r="I4319">
            <v>78.849999999999994</v>
          </cell>
          <cell r="J4319">
            <v>79.27</v>
          </cell>
          <cell r="K4319">
            <v>79.599999999999994</v>
          </cell>
          <cell r="L4319">
            <v>79.84</v>
          </cell>
          <cell r="M4319">
            <v>79.989999999999995</v>
          </cell>
          <cell r="N4319">
            <v>80.06</v>
          </cell>
          <cell r="O4319">
            <v>80.06</v>
          </cell>
          <cell r="P4319">
            <v>80</v>
          </cell>
          <cell r="Q4319">
            <v>79.900000000000006</v>
          </cell>
          <cell r="R4319">
            <v>79.790000000000006</v>
          </cell>
        </row>
        <row r="4320">
          <cell r="A4320">
            <v>2006</v>
          </cell>
          <cell r="B4320" t="str">
            <v>JUL</v>
          </cell>
          <cell r="C4320" t="str">
            <v>JUL - 2006</v>
          </cell>
          <cell r="D4320">
            <v>38912</v>
          </cell>
          <cell r="E4320">
            <v>14</v>
          </cell>
          <cell r="F4320">
            <v>38912</v>
          </cell>
          <cell r="G4320">
            <v>77.03</v>
          </cell>
          <cell r="H4320">
            <v>78.709999999999994</v>
          </cell>
          <cell r="I4320">
            <v>79.319999999999993</v>
          </cell>
          <cell r="J4320">
            <v>79.709999999999994</v>
          </cell>
          <cell r="K4320">
            <v>80</v>
          </cell>
          <cell r="L4320">
            <v>80.2</v>
          </cell>
          <cell r="M4320">
            <v>80.31</v>
          </cell>
          <cell r="N4320">
            <v>80.36</v>
          </cell>
          <cell r="O4320">
            <v>80.34</v>
          </cell>
          <cell r="P4320">
            <v>80.27</v>
          </cell>
          <cell r="Q4320">
            <v>80.16</v>
          </cell>
          <cell r="R4320">
            <v>80.040000000000006</v>
          </cell>
        </row>
        <row r="4321">
          <cell r="A4321">
            <v>2006</v>
          </cell>
          <cell r="B4321" t="str">
            <v>JUL</v>
          </cell>
          <cell r="C4321" t="str">
            <v>JUL - 2006</v>
          </cell>
          <cell r="D4321">
            <v>38919</v>
          </cell>
          <cell r="E4321">
            <v>17</v>
          </cell>
          <cell r="F4321">
            <v>38915</v>
          </cell>
          <cell r="G4321">
            <v>75.3</v>
          </cell>
          <cell r="H4321">
            <v>76.91</v>
          </cell>
          <cell r="I4321">
            <v>77.680000000000007</v>
          </cell>
          <cell r="J4321">
            <v>78.17</v>
          </cell>
          <cell r="K4321">
            <v>78.540000000000006</v>
          </cell>
          <cell r="L4321">
            <v>78.790000000000006</v>
          </cell>
          <cell r="M4321">
            <v>78.930000000000007</v>
          </cell>
          <cell r="N4321">
            <v>79.010000000000005</v>
          </cell>
          <cell r="O4321">
            <v>79.02</v>
          </cell>
          <cell r="P4321">
            <v>78.98</v>
          </cell>
          <cell r="Q4321">
            <v>78.900000000000006</v>
          </cell>
          <cell r="R4321">
            <v>78.81</v>
          </cell>
        </row>
        <row r="4322">
          <cell r="A4322">
            <v>2006</v>
          </cell>
          <cell r="B4322" t="str">
            <v>JUL</v>
          </cell>
          <cell r="C4322" t="str">
            <v>JUL - 2006</v>
          </cell>
          <cell r="D4322">
            <v>38919</v>
          </cell>
          <cell r="E4322">
            <v>18</v>
          </cell>
          <cell r="F4322">
            <v>38916</v>
          </cell>
          <cell r="G4322">
            <v>73.540000000000006</v>
          </cell>
          <cell r="H4322">
            <v>75.260000000000005</v>
          </cell>
          <cell r="I4322">
            <v>76.14</v>
          </cell>
          <cell r="J4322">
            <v>76.739999999999995</v>
          </cell>
          <cell r="K4322">
            <v>77.17</v>
          </cell>
          <cell r="L4322">
            <v>77.44</v>
          </cell>
          <cell r="M4322">
            <v>77.61</v>
          </cell>
          <cell r="N4322">
            <v>77.72</v>
          </cell>
          <cell r="O4322">
            <v>77.760000000000005</v>
          </cell>
          <cell r="P4322">
            <v>77.75</v>
          </cell>
          <cell r="Q4322">
            <v>77.7</v>
          </cell>
          <cell r="R4322">
            <v>77.63</v>
          </cell>
        </row>
        <row r="4323">
          <cell r="A4323">
            <v>2006</v>
          </cell>
          <cell r="B4323" t="str">
            <v>JUL</v>
          </cell>
          <cell r="C4323" t="str">
            <v>JUL - 2006</v>
          </cell>
          <cell r="D4323">
            <v>38919</v>
          </cell>
          <cell r="E4323">
            <v>19</v>
          </cell>
          <cell r="F4323">
            <v>38917</v>
          </cell>
          <cell r="G4323">
            <v>72.66</v>
          </cell>
          <cell r="H4323">
            <v>74.77</v>
          </cell>
          <cell r="I4323">
            <v>75.739999999999995</v>
          </cell>
          <cell r="J4323">
            <v>76.39</v>
          </cell>
          <cell r="K4323">
            <v>76.849999999999994</v>
          </cell>
          <cell r="L4323">
            <v>77.16</v>
          </cell>
          <cell r="M4323">
            <v>77.349999999999994</v>
          </cell>
          <cell r="N4323">
            <v>77.47</v>
          </cell>
          <cell r="O4323">
            <v>77.52</v>
          </cell>
          <cell r="P4323">
            <v>77.52</v>
          </cell>
          <cell r="Q4323">
            <v>77.48</v>
          </cell>
          <cell r="R4323">
            <v>77.41</v>
          </cell>
        </row>
        <row r="4324">
          <cell r="A4324">
            <v>2006</v>
          </cell>
          <cell r="B4324" t="str">
            <v>JUL</v>
          </cell>
          <cell r="C4324" t="str">
            <v>JUL - 2006</v>
          </cell>
          <cell r="D4324">
            <v>38919</v>
          </cell>
          <cell r="E4324">
            <v>20</v>
          </cell>
          <cell r="F4324">
            <v>38918</v>
          </cell>
          <cell r="G4324">
            <v>73.08</v>
          </cell>
          <cell r="H4324">
            <v>74.27</v>
          </cell>
          <cell r="I4324">
            <v>75.17</v>
          </cell>
          <cell r="J4324">
            <v>75.81</v>
          </cell>
          <cell r="K4324">
            <v>76.260000000000005</v>
          </cell>
          <cell r="L4324">
            <v>76.56</v>
          </cell>
          <cell r="M4324">
            <v>76.739999999999995</v>
          </cell>
          <cell r="N4324">
            <v>76.86</v>
          </cell>
          <cell r="O4324">
            <v>76.91</v>
          </cell>
          <cell r="P4324">
            <v>76.900000000000006</v>
          </cell>
          <cell r="Q4324">
            <v>76.83</v>
          </cell>
          <cell r="R4324">
            <v>76.75</v>
          </cell>
        </row>
        <row r="4325">
          <cell r="A4325">
            <v>2006</v>
          </cell>
          <cell r="B4325" t="str">
            <v>JUL</v>
          </cell>
          <cell r="C4325" t="str">
            <v>JUL - 2006</v>
          </cell>
          <cell r="D4325">
            <v>38919</v>
          </cell>
          <cell r="E4325">
            <v>21</v>
          </cell>
          <cell r="F4325">
            <v>38919</v>
          </cell>
          <cell r="G4325">
            <v>74.430000000000007</v>
          </cell>
          <cell r="H4325">
            <v>75.349999999999994</v>
          </cell>
          <cell r="I4325">
            <v>75.98</v>
          </cell>
          <cell r="J4325">
            <v>76.44</v>
          </cell>
          <cell r="K4325">
            <v>76.760000000000005</v>
          </cell>
          <cell r="L4325">
            <v>76.97</v>
          </cell>
          <cell r="M4325">
            <v>77.09</v>
          </cell>
          <cell r="N4325">
            <v>77.14</v>
          </cell>
          <cell r="O4325">
            <v>77.13</v>
          </cell>
          <cell r="P4325">
            <v>77.06</v>
          </cell>
          <cell r="Q4325">
            <v>76.98</v>
          </cell>
          <cell r="R4325">
            <v>76.89</v>
          </cell>
        </row>
        <row r="4326">
          <cell r="A4326">
            <v>2006</v>
          </cell>
          <cell r="B4326" t="str">
            <v>JUL</v>
          </cell>
          <cell r="C4326" t="str">
            <v>JUL - 2006</v>
          </cell>
          <cell r="D4326">
            <v>38926</v>
          </cell>
          <cell r="E4326">
            <v>24</v>
          </cell>
          <cell r="F4326">
            <v>38922</v>
          </cell>
          <cell r="G4326">
            <v>75.05</v>
          </cell>
          <cell r="H4326">
            <v>75.98</v>
          </cell>
          <cell r="I4326">
            <v>76.650000000000006</v>
          </cell>
          <cell r="J4326">
            <v>77.12</v>
          </cell>
          <cell r="K4326">
            <v>77.45</v>
          </cell>
          <cell r="L4326">
            <v>77.66</v>
          </cell>
          <cell r="M4326">
            <v>77.78</v>
          </cell>
          <cell r="N4326">
            <v>77.83</v>
          </cell>
          <cell r="O4326">
            <v>77.819999999999993</v>
          </cell>
          <cell r="P4326">
            <v>77.75</v>
          </cell>
          <cell r="Q4326">
            <v>77.67</v>
          </cell>
          <cell r="R4326">
            <v>77.58</v>
          </cell>
        </row>
        <row r="4327">
          <cell r="A4327">
            <v>2006</v>
          </cell>
          <cell r="B4327" t="str">
            <v>JUL</v>
          </cell>
          <cell r="C4327" t="str">
            <v>JUL - 2006</v>
          </cell>
          <cell r="D4327">
            <v>38926</v>
          </cell>
          <cell r="E4327">
            <v>25</v>
          </cell>
          <cell r="F4327">
            <v>38923</v>
          </cell>
          <cell r="G4327">
            <v>73.75</v>
          </cell>
          <cell r="H4327">
            <v>74.709999999999994</v>
          </cell>
          <cell r="I4327">
            <v>75.400000000000006</v>
          </cell>
          <cell r="J4327">
            <v>75.900000000000006</v>
          </cell>
          <cell r="K4327">
            <v>76.25</v>
          </cell>
          <cell r="L4327">
            <v>76.48</v>
          </cell>
          <cell r="M4327">
            <v>76.63</v>
          </cell>
          <cell r="N4327">
            <v>76.69</v>
          </cell>
          <cell r="O4327">
            <v>76.69</v>
          </cell>
          <cell r="P4327">
            <v>76.64</v>
          </cell>
          <cell r="Q4327">
            <v>76.569999999999993</v>
          </cell>
          <cell r="R4327">
            <v>76.48</v>
          </cell>
        </row>
        <row r="4328">
          <cell r="A4328">
            <v>2006</v>
          </cell>
          <cell r="B4328" t="str">
            <v>JUL</v>
          </cell>
          <cell r="C4328" t="str">
            <v>JUL - 2006</v>
          </cell>
          <cell r="D4328">
            <v>38926</v>
          </cell>
          <cell r="E4328">
            <v>26</v>
          </cell>
          <cell r="F4328">
            <v>38924</v>
          </cell>
          <cell r="G4328">
            <v>73.94</v>
          </cell>
          <cell r="H4328">
            <v>74.989999999999995</v>
          </cell>
          <cell r="I4328">
            <v>75.73</v>
          </cell>
          <cell r="J4328">
            <v>76.27</v>
          </cell>
          <cell r="K4328">
            <v>76.66</v>
          </cell>
          <cell r="L4328">
            <v>76.930000000000007</v>
          </cell>
          <cell r="M4328">
            <v>77.13</v>
          </cell>
          <cell r="N4328">
            <v>77.239999999999995</v>
          </cell>
          <cell r="O4328">
            <v>77.290000000000006</v>
          </cell>
          <cell r="P4328">
            <v>77.290000000000006</v>
          </cell>
          <cell r="Q4328">
            <v>77.239999999999995</v>
          </cell>
          <cell r="R4328">
            <v>77.17</v>
          </cell>
        </row>
        <row r="4329">
          <cell r="A4329">
            <v>2006</v>
          </cell>
          <cell r="B4329" t="str">
            <v>JUL</v>
          </cell>
          <cell r="C4329" t="str">
            <v>JUL - 2006</v>
          </cell>
          <cell r="D4329">
            <v>38926</v>
          </cell>
          <cell r="E4329">
            <v>27</v>
          </cell>
          <cell r="F4329">
            <v>38925</v>
          </cell>
          <cell r="G4329">
            <v>74.540000000000006</v>
          </cell>
          <cell r="H4329">
            <v>75.7</v>
          </cell>
          <cell r="I4329">
            <v>76.489999999999995</v>
          </cell>
          <cell r="J4329">
            <v>77.06</v>
          </cell>
          <cell r="K4329">
            <v>77.489999999999995</v>
          </cell>
          <cell r="L4329">
            <v>77.790000000000006</v>
          </cell>
          <cell r="M4329">
            <v>77.989999999999995</v>
          </cell>
          <cell r="N4329">
            <v>78.11</v>
          </cell>
          <cell r="O4329">
            <v>78.17</v>
          </cell>
          <cell r="P4329">
            <v>78.17</v>
          </cell>
          <cell r="Q4329">
            <v>78.12</v>
          </cell>
          <cell r="R4329">
            <v>78.06</v>
          </cell>
        </row>
        <row r="4330">
          <cell r="A4330">
            <v>2006</v>
          </cell>
          <cell r="B4330" t="str">
            <v>JUL</v>
          </cell>
          <cell r="C4330" t="str">
            <v>JUL - 2006</v>
          </cell>
          <cell r="D4330">
            <v>38926</v>
          </cell>
          <cell r="E4330">
            <v>28</v>
          </cell>
          <cell r="F4330">
            <v>38926</v>
          </cell>
          <cell r="G4330">
            <v>73.239999999999995</v>
          </cell>
          <cell r="H4330">
            <v>74.39</v>
          </cell>
          <cell r="I4330">
            <v>75.180000000000007</v>
          </cell>
          <cell r="J4330">
            <v>75.760000000000005</v>
          </cell>
          <cell r="K4330">
            <v>76.22</v>
          </cell>
          <cell r="L4330">
            <v>76.55</v>
          </cell>
          <cell r="M4330">
            <v>76.790000000000006</v>
          </cell>
          <cell r="N4330">
            <v>76.95</v>
          </cell>
          <cell r="O4330">
            <v>77.040000000000006</v>
          </cell>
          <cell r="P4330">
            <v>77.06</v>
          </cell>
          <cell r="Q4330">
            <v>77.040000000000006</v>
          </cell>
          <cell r="R4330">
            <v>77</v>
          </cell>
        </row>
        <row r="4331">
          <cell r="A4331">
            <v>2006</v>
          </cell>
          <cell r="B4331" t="str">
            <v>JUL</v>
          </cell>
          <cell r="C4331" t="str">
            <v>JUL - 2006</v>
          </cell>
          <cell r="D4331">
            <v>38933</v>
          </cell>
          <cell r="E4331">
            <v>31</v>
          </cell>
          <cell r="F4331">
            <v>38929</v>
          </cell>
          <cell r="G4331">
            <v>74.400000000000006</v>
          </cell>
          <cell r="H4331">
            <v>75.680000000000007</v>
          </cell>
          <cell r="I4331">
            <v>76.47</v>
          </cell>
          <cell r="J4331">
            <v>77.040000000000006</v>
          </cell>
          <cell r="K4331">
            <v>77.510000000000005</v>
          </cell>
          <cell r="L4331">
            <v>77.849999999999994</v>
          </cell>
          <cell r="M4331">
            <v>78.099999999999994</v>
          </cell>
          <cell r="N4331">
            <v>78.28</v>
          </cell>
          <cell r="O4331">
            <v>78.38</v>
          </cell>
          <cell r="P4331">
            <v>78.42</v>
          </cell>
          <cell r="Q4331">
            <v>78.400000000000006</v>
          </cell>
          <cell r="R4331">
            <v>78.36</v>
          </cell>
        </row>
        <row r="4332">
          <cell r="A4332">
            <v>2006</v>
          </cell>
          <cell r="B4332" t="str">
            <v>AUG</v>
          </cell>
          <cell r="C4332" t="str">
            <v>AUG - 2006</v>
          </cell>
          <cell r="D4332">
            <v>38933</v>
          </cell>
          <cell r="E4332">
            <v>1</v>
          </cell>
          <cell r="F4332">
            <v>38930</v>
          </cell>
          <cell r="G4332">
            <v>74.91</v>
          </cell>
          <cell r="H4332">
            <v>76.180000000000007</v>
          </cell>
          <cell r="I4332">
            <v>76.95</v>
          </cell>
          <cell r="J4332">
            <v>77.510000000000005</v>
          </cell>
          <cell r="K4332">
            <v>77.97</v>
          </cell>
          <cell r="L4332">
            <v>78.319999999999993</v>
          </cell>
          <cell r="M4332">
            <v>78.569999999999993</v>
          </cell>
          <cell r="N4332">
            <v>78.75</v>
          </cell>
          <cell r="O4332">
            <v>78.849999999999994</v>
          </cell>
          <cell r="P4332">
            <v>78.88</v>
          </cell>
          <cell r="Q4332">
            <v>78.86</v>
          </cell>
          <cell r="R4332">
            <v>78.819999999999993</v>
          </cell>
        </row>
        <row r="4333">
          <cell r="A4333">
            <v>2006</v>
          </cell>
          <cell r="B4333" t="str">
            <v>AUG</v>
          </cell>
          <cell r="C4333" t="str">
            <v>AUG - 2006</v>
          </cell>
          <cell r="D4333">
            <v>38933</v>
          </cell>
          <cell r="E4333">
            <v>2</v>
          </cell>
          <cell r="F4333">
            <v>38931</v>
          </cell>
          <cell r="G4333">
            <v>75.81</v>
          </cell>
          <cell r="H4333">
            <v>76.900000000000006</v>
          </cell>
          <cell r="I4333">
            <v>77.569999999999993</v>
          </cell>
          <cell r="J4333">
            <v>78.08</v>
          </cell>
          <cell r="K4333">
            <v>78.489999999999995</v>
          </cell>
          <cell r="L4333">
            <v>78.81</v>
          </cell>
          <cell r="M4333">
            <v>79.05</v>
          </cell>
          <cell r="N4333">
            <v>79.209999999999994</v>
          </cell>
          <cell r="O4333">
            <v>79.31</v>
          </cell>
          <cell r="P4333">
            <v>79.34</v>
          </cell>
          <cell r="Q4333">
            <v>79.319999999999993</v>
          </cell>
          <cell r="R4333">
            <v>79.260000000000005</v>
          </cell>
        </row>
        <row r="4334">
          <cell r="A4334">
            <v>2006</v>
          </cell>
          <cell r="B4334" t="str">
            <v>AUG</v>
          </cell>
          <cell r="C4334" t="str">
            <v>AUG - 2006</v>
          </cell>
          <cell r="D4334">
            <v>38933</v>
          </cell>
          <cell r="E4334">
            <v>3</v>
          </cell>
          <cell r="F4334">
            <v>38932</v>
          </cell>
          <cell r="G4334">
            <v>75.459999999999994</v>
          </cell>
          <cell r="H4334">
            <v>76.739999999999995</v>
          </cell>
          <cell r="I4334">
            <v>77.47</v>
          </cell>
          <cell r="J4334">
            <v>78.02</v>
          </cell>
          <cell r="K4334">
            <v>78.459999999999994</v>
          </cell>
          <cell r="L4334">
            <v>78.78</v>
          </cell>
          <cell r="M4334">
            <v>79.02</v>
          </cell>
          <cell r="N4334">
            <v>79.180000000000007</v>
          </cell>
          <cell r="O4334">
            <v>79.28</v>
          </cell>
          <cell r="P4334">
            <v>79.31</v>
          </cell>
          <cell r="Q4334">
            <v>79.31</v>
          </cell>
          <cell r="R4334">
            <v>79.25</v>
          </cell>
        </row>
        <row r="4335">
          <cell r="A4335">
            <v>2006</v>
          </cell>
          <cell r="B4335" t="str">
            <v>AUG</v>
          </cell>
          <cell r="C4335" t="str">
            <v>AUG - 2006</v>
          </cell>
          <cell r="D4335">
            <v>38933</v>
          </cell>
          <cell r="E4335">
            <v>4</v>
          </cell>
          <cell r="F4335">
            <v>38933</v>
          </cell>
          <cell r="G4335">
            <v>74.760000000000005</v>
          </cell>
          <cell r="H4335">
            <v>76.16</v>
          </cell>
          <cell r="I4335">
            <v>76.97</v>
          </cell>
          <cell r="J4335">
            <v>77.569999999999993</v>
          </cell>
          <cell r="K4335">
            <v>78.06</v>
          </cell>
          <cell r="L4335">
            <v>78.42</v>
          </cell>
          <cell r="M4335">
            <v>78.69</v>
          </cell>
          <cell r="N4335">
            <v>78.87</v>
          </cell>
          <cell r="O4335">
            <v>78.989999999999995</v>
          </cell>
          <cell r="P4335">
            <v>79.040000000000006</v>
          </cell>
          <cell r="Q4335">
            <v>79.040000000000006</v>
          </cell>
          <cell r="R4335">
            <v>78.989999999999995</v>
          </cell>
        </row>
        <row r="4336">
          <cell r="A4336">
            <v>2006</v>
          </cell>
          <cell r="B4336" t="str">
            <v>AUG</v>
          </cell>
          <cell r="C4336" t="str">
            <v>AUG - 2006</v>
          </cell>
          <cell r="D4336">
            <v>38940</v>
          </cell>
          <cell r="E4336">
            <v>7</v>
          </cell>
          <cell r="F4336">
            <v>38936</v>
          </cell>
          <cell r="G4336">
            <v>76.98</v>
          </cell>
          <cell r="H4336">
            <v>78.42</v>
          </cell>
          <cell r="I4336">
            <v>79.150000000000006</v>
          </cell>
          <cell r="J4336">
            <v>79.67</v>
          </cell>
          <cell r="K4336">
            <v>80.08</v>
          </cell>
          <cell r="L4336">
            <v>80.39</v>
          </cell>
          <cell r="M4336">
            <v>80.62</v>
          </cell>
          <cell r="N4336">
            <v>80.77</v>
          </cell>
          <cell r="O4336">
            <v>80.87</v>
          </cell>
          <cell r="P4336">
            <v>80.900000000000006</v>
          </cell>
          <cell r="Q4336">
            <v>80.86</v>
          </cell>
          <cell r="R4336">
            <v>80.760000000000005</v>
          </cell>
        </row>
        <row r="4337">
          <cell r="A4337">
            <v>2006</v>
          </cell>
          <cell r="B4337" t="str">
            <v>AUG</v>
          </cell>
          <cell r="C4337" t="str">
            <v>AUG - 2006</v>
          </cell>
          <cell r="D4337">
            <v>38940</v>
          </cell>
          <cell r="E4337">
            <v>8</v>
          </cell>
          <cell r="F4337">
            <v>38937</v>
          </cell>
          <cell r="G4337">
            <v>76.31</v>
          </cell>
          <cell r="H4337">
            <v>77.72</v>
          </cell>
          <cell r="I4337">
            <v>78.42</v>
          </cell>
          <cell r="J4337">
            <v>78.87</v>
          </cell>
          <cell r="K4337">
            <v>79.23</v>
          </cell>
          <cell r="L4337">
            <v>79.510000000000005</v>
          </cell>
          <cell r="M4337">
            <v>79.709999999999994</v>
          </cell>
          <cell r="N4337">
            <v>79.84</v>
          </cell>
          <cell r="O4337">
            <v>79.92</v>
          </cell>
          <cell r="P4337">
            <v>79.930000000000007</v>
          </cell>
          <cell r="Q4337">
            <v>79.87</v>
          </cell>
          <cell r="R4337">
            <v>79.77</v>
          </cell>
        </row>
        <row r="4338">
          <cell r="A4338">
            <v>2006</v>
          </cell>
          <cell r="B4338" t="str">
            <v>AUG</v>
          </cell>
          <cell r="C4338" t="str">
            <v>AUG - 2006</v>
          </cell>
          <cell r="D4338">
            <v>38940</v>
          </cell>
          <cell r="E4338">
            <v>9</v>
          </cell>
          <cell r="F4338">
            <v>38938</v>
          </cell>
          <cell r="G4338">
            <v>76.349999999999994</v>
          </cell>
          <cell r="H4338">
            <v>77.53</v>
          </cell>
          <cell r="I4338">
            <v>78.239999999999995</v>
          </cell>
          <cell r="J4338">
            <v>78.66</v>
          </cell>
          <cell r="K4338">
            <v>78.989999999999995</v>
          </cell>
          <cell r="L4338">
            <v>79.25</v>
          </cell>
          <cell r="M4338">
            <v>79.430000000000007</v>
          </cell>
          <cell r="N4338">
            <v>79.56</v>
          </cell>
          <cell r="O4338">
            <v>79.63</v>
          </cell>
          <cell r="P4338">
            <v>79.64</v>
          </cell>
          <cell r="Q4338">
            <v>79.58</v>
          </cell>
          <cell r="R4338">
            <v>79.48</v>
          </cell>
        </row>
        <row r="4339">
          <cell r="A4339">
            <v>2006</v>
          </cell>
          <cell r="B4339" t="str">
            <v>AUG</v>
          </cell>
          <cell r="C4339" t="str">
            <v>AUG - 2006</v>
          </cell>
          <cell r="D4339">
            <v>38940</v>
          </cell>
          <cell r="E4339">
            <v>10</v>
          </cell>
          <cell r="F4339">
            <v>38939</v>
          </cell>
          <cell r="G4339">
            <v>74</v>
          </cell>
          <cell r="H4339">
            <v>75.5</v>
          </cell>
          <cell r="I4339">
            <v>76.36</v>
          </cell>
          <cell r="J4339">
            <v>76.89</v>
          </cell>
          <cell r="K4339">
            <v>77.31</v>
          </cell>
          <cell r="L4339">
            <v>77.64</v>
          </cell>
          <cell r="M4339">
            <v>77.88</v>
          </cell>
          <cell r="N4339">
            <v>78.06</v>
          </cell>
          <cell r="O4339">
            <v>78.19</v>
          </cell>
          <cell r="P4339">
            <v>78.25</v>
          </cell>
          <cell r="Q4339">
            <v>78.22</v>
          </cell>
          <cell r="R4339">
            <v>78.150000000000006</v>
          </cell>
        </row>
        <row r="4340">
          <cell r="A4340">
            <v>2006</v>
          </cell>
          <cell r="B4340" t="str">
            <v>AUG</v>
          </cell>
          <cell r="C4340" t="str">
            <v>AUG - 2006</v>
          </cell>
          <cell r="D4340">
            <v>38940</v>
          </cell>
          <cell r="E4340">
            <v>11</v>
          </cell>
          <cell r="F4340">
            <v>38940</v>
          </cell>
          <cell r="G4340">
            <v>74.349999999999994</v>
          </cell>
          <cell r="H4340">
            <v>75.989999999999995</v>
          </cell>
          <cell r="I4340">
            <v>76.86</v>
          </cell>
          <cell r="J4340">
            <v>77.430000000000007</v>
          </cell>
          <cell r="K4340">
            <v>77.87</v>
          </cell>
          <cell r="L4340">
            <v>78.209999999999994</v>
          </cell>
          <cell r="M4340">
            <v>78.459999999999994</v>
          </cell>
          <cell r="N4340">
            <v>78.650000000000006</v>
          </cell>
          <cell r="O4340">
            <v>78.790000000000006</v>
          </cell>
          <cell r="P4340">
            <v>78.86</v>
          </cell>
          <cell r="Q4340">
            <v>78.84</v>
          </cell>
          <cell r="R4340">
            <v>78.78</v>
          </cell>
        </row>
        <row r="4341">
          <cell r="A4341">
            <v>2006</v>
          </cell>
          <cell r="B4341" t="str">
            <v>AUG</v>
          </cell>
          <cell r="C4341" t="str">
            <v>AUG - 2006</v>
          </cell>
          <cell r="D4341">
            <v>38947</v>
          </cell>
          <cell r="E4341">
            <v>14</v>
          </cell>
          <cell r="F4341">
            <v>38943</v>
          </cell>
          <cell r="G4341">
            <v>73.53</v>
          </cell>
          <cell r="H4341">
            <v>74.95</v>
          </cell>
          <cell r="I4341">
            <v>75.819999999999993</v>
          </cell>
          <cell r="J4341">
            <v>76.45</v>
          </cell>
          <cell r="K4341">
            <v>76.94</v>
          </cell>
          <cell r="L4341">
            <v>77.31</v>
          </cell>
          <cell r="M4341">
            <v>77.58</v>
          </cell>
          <cell r="N4341">
            <v>77.790000000000006</v>
          </cell>
          <cell r="O4341">
            <v>77.95</v>
          </cell>
          <cell r="P4341">
            <v>78.040000000000006</v>
          </cell>
          <cell r="Q4341">
            <v>78.05</v>
          </cell>
          <cell r="R4341">
            <v>78.03</v>
          </cell>
        </row>
        <row r="4342">
          <cell r="A4342">
            <v>2006</v>
          </cell>
          <cell r="B4342" t="str">
            <v>AUG</v>
          </cell>
          <cell r="C4342" t="str">
            <v>AUG - 2006</v>
          </cell>
          <cell r="D4342">
            <v>38947</v>
          </cell>
          <cell r="E4342">
            <v>15</v>
          </cell>
          <cell r="F4342">
            <v>38944</v>
          </cell>
          <cell r="G4342">
            <v>73.05</v>
          </cell>
          <cell r="H4342">
            <v>74.33</v>
          </cell>
          <cell r="I4342">
            <v>75.19</v>
          </cell>
          <cell r="J4342">
            <v>75.84</v>
          </cell>
          <cell r="K4342">
            <v>76.33</v>
          </cell>
          <cell r="L4342">
            <v>76.69</v>
          </cell>
          <cell r="M4342">
            <v>76.95</v>
          </cell>
          <cell r="N4342">
            <v>77.150000000000006</v>
          </cell>
          <cell r="O4342">
            <v>77.3</v>
          </cell>
          <cell r="P4342">
            <v>77.38</v>
          </cell>
          <cell r="Q4342">
            <v>77.39</v>
          </cell>
          <cell r="R4342">
            <v>77.37</v>
          </cell>
        </row>
        <row r="4343">
          <cell r="A4343">
            <v>2006</v>
          </cell>
          <cell r="B4343" t="str">
            <v>AUG</v>
          </cell>
          <cell r="C4343" t="str">
            <v>AUG - 2006</v>
          </cell>
          <cell r="D4343">
            <v>38947</v>
          </cell>
          <cell r="E4343">
            <v>16</v>
          </cell>
          <cell r="F4343">
            <v>38945</v>
          </cell>
          <cell r="G4343">
            <v>71.89</v>
          </cell>
          <cell r="H4343">
            <v>73.19</v>
          </cell>
          <cell r="I4343">
            <v>74.19</v>
          </cell>
          <cell r="J4343">
            <v>74.959999999999994</v>
          </cell>
          <cell r="K4343">
            <v>75.5</v>
          </cell>
          <cell r="L4343">
            <v>75.900000000000006</v>
          </cell>
          <cell r="M4343">
            <v>76.2</v>
          </cell>
          <cell r="N4343">
            <v>76.430000000000007</v>
          </cell>
          <cell r="O4343">
            <v>76.599999999999994</v>
          </cell>
          <cell r="P4343">
            <v>76.709999999999994</v>
          </cell>
          <cell r="Q4343">
            <v>76.75</v>
          </cell>
          <cell r="R4343">
            <v>76.760000000000005</v>
          </cell>
        </row>
        <row r="4344">
          <cell r="A4344">
            <v>2006</v>
          </cell>
          <cell r="B4344" t="str">
            <v>AUG</v>
          </cell>
          <cell r="C4344" t="str">
            <v>AUG - 2006</v>
          </cell>
          <cell r="D4344">
            <v>38947</v>
          </cell>
          <cell r="E4344">
            <v>17</v>
          </cell>
          <cell r="F4344">
            <v>38946</v>
          </cell>
          <cell r="G4344">
            <v>70.06</v>
          </cell>
          <cell r="H4344">
            <v>71.48</v>
          </cell>
          <cell r="I4344">
            <v>72.56</v>
          </cell>
          <cell r="J4344">
            <v>73.41</v>
          </cell>
          <cell r="K4344">
            <v>74.040000000000006</v>
          </cell>
          <cell r="L4344">
            <v>74.489999999999995</v>
          </cell>
          <cell r="M4344">
            <v>74.83</v>
          </cell>
          <cell r="N4344">
            <v>75.09</v>
          </cell>
          <cell r="O4344">
            <v>75.290000000000006</v>
          </cell>
          <cell r="P4344">
            <v>75.430000000000007</v>
          </cell>
          <cell r="Q4344">
            <v>75.489999999999995</v>
          </cell>
          <cell r="R4344">
            <v>75.53</v>
          </cell>
        </row>
        <row r="4345">
          <cell r="A4345">
            <v>2006</v>
          </cell>
          <cell r="B4345" t="str">
            <v>AUG</v>
          </cell>
          <cell r="C4345" t="str">
            <v>AUG - 2006</v>
          </cell>
          <cell r="D4345">
            <v>38947</v>
          </cell>
          <cell r="E4345">
            <v>18</v>
          </cell>
          <cell r="F4345">
            <v>38947</v>
          </cell>
          <cell r="G4345">
            <v>71.14</v>
          </cell>
          <cell r="H4345">
            <v>72.099999999999994</v>
          </cell>
          <cell r="I4345">
            <v>73.099999999999994</v>
          </cell>
          <cell r="J4345">
            <v>73.900000000000006</v>
          </cell>
          <cell r="K4345">
            <v>74.53</v>
          </cell>
          <cell r="L4345">
            <v>74.98</v>
          </cell>
          <cell r="M4345">
            <v>75.319999999999993</v>
          </cell>
          <cell r="N4345">
            <v>75.58</v>
          </cell>
          <cell r="O4345">
            <v>75.78</v>
          </cell>
          <cell r="P4345">
            <v>75.92</v>
          </cell>
          <cell r="Q4345">
            <v>75.97</v>
          </cell>
          <cell r="R4345">
            <v>76</v>
          </cell>
        </row>
        <row r="4346">
          <cell r="A4346">
            <v>2006</v>
          </cell>
          <cell r="B4346" t="str">
            <v>AUG</v>
          </cell>
          <cell r="C4346" t="str">
            <v>AUG - 2006</v>
          </cell>
          <cell r="D4346">
            <v>38954</v>
          </cell>
          <cell r="E4346">
            <v>21</v>
          </cell>
          <cell r="F4346">
            <v>38950</v>
          </cell>
          <cell r="G4346">
            <v>72.45</v>
          </cell>
          <cell r="H4346">
            <v>73.3</v>
          </cell>
          <cell r="I4346">
            <v>74.22</v>
          </cell>
          <cell r="J4346">
            <v>74.95</v>
          </cell>
          <cell r="K4346">
            <v>75.55</v>
          </cell>
          <cell r="L4346">
            <v>75.989999999999995</v>
          </cell>
          <cell r="M4346">
            <v>76.319999999999993</v>
          </cell>
          <cell r="N4346">
            <v>76.569999999999993</v>
          </cell>
          <cell r="O4346">
            <v>76.75</v>
          </cell>
          <cell r="P4346">
            <v>76.87</v>
          </cell>
          <cell r="Q4346">
            <v>76.92</v>
          </cell>
          <cell r="R4346">
            <v>76.94</v>
          </cell>
        </row>
        <row r="4347">
          <cell r="A4347">
            <v>2006</v>
          </cell>
          <cell r="B4347" t="str">
            <v>AUG</v>
          </cell>
          <cell r="C4347" t="str">
            <v>AUG - 2006</v>
          </cell>
          <cell r="D4347">
            <v>38954</v>
          </cell>
          <cell r="E4347">
            <v>22</v>
          </cell>
          <cell r="F4347">
            <v>38951</v>
          </cell>
          <cell r="G4347">
            <v>72.63</v>
          </cell>
          <cell r="H4347">
            <v>73.099999999999994</v>
          </cell>
          <cell r="I4347">
            <v>74.040000000000006</v>
          </cell>
          <cell r="J4347">
            <v>74.78</v>
          </cell>
          <cell r="K4347">
            <v>75.39</v>
          </cell>
          <cell r="L4347">
            <v>75.84</v>
          </cell>
          <cell r="M4347">
            <v>76.180000000000007</v>
          </cell>
          <cell r="N4347">
            <v>76.430000000000007</v>
          </cell>
          <cell r="O4347">
            <v>76.62</v>
          </cell>
          <cell r="P4347">
            <v>76.739999999999995</v>
          </cell>
          <cell r="Q4347">
            <v>76.8</v>
          </cell>
          <cell r="R4347">
            <v>76.83</v>
          </cell>
        </row>
        <row r="4348">
          <cell r="A4348">
            <v>2006</v>
          </cell>
          <cell r="B4348" t="str">
            <v>AUG</v>
          </cell>
          <cell r="C4348" t="str">
            <v>AUG - 2006</v>
          </cell>
          <cell r="D4348">
            <v>38954</v>
          </cell>
          <cell r="E4348">
            <v>23</v>
          </cell>
          <cell r="F4348">
            <v>38952</v>
          </cell>
          <cell r="G4348">
            <v>71.760000000000005</v>
          </cell>
          <cell r="H4348">
            <v>72.86</v>
          </cell>
          <cell r="I4348">
            <v>73.650000000000006</v>
          </cell>
          <cell r="J4348">
            <v>74.31</v>
          </cell>
          <cell r="K4348">
            <v>74.83</v>
          </cell>
          <cell r="L4348">
            <v>75.23</v>
          </cell>
          <cell r="M4348">
            <v>75.53</v>
          </cell>
          <cell r="N4348">
            <v>75.760000000000005</v>
          </cell>
          <cell r="O4348">
            <v>75.92</v>
          </cell>
          <cell r="P4348">
            <v>76.03</v>
          </cell>
          <cell r="Q4348">
            <v>76.11</v>
          </cell>
          <cell r="R4348">
            <v>76.150000000000006</v>
          </cell>
        </row>
        <row r="4349">
          <cell r="A4349">
            <v>2006</v>
          </cell>
          <cell r="B4349" t="str">
            <v>AUG</v>
          </cell>
          <cell r="C4349" t="str">
            <v>AUG - 2006</v>
          </cell>
          <cell r="D4349">
            <v>38954</v>
          </cell>
          <cell r="E4349">
            <v>24</v>
          </cell>
          <cell r="F4349">
            <v>38953</v>
          </cell>
          <cell r="G4349">
            <v>72.36</v>
          </cell>
          <cell r="H4349">
            <v>73.319999999999993</v>
          </cell>
          <cell r="I4349">
            <v>74.040000000000006</v>
          </cell>
          <cell r="J4349">
            <v>74.66</v>
          </cell>
          <cell r="K4349">
            <v>75.16</v>
          </cell>
          <cell r="L4349">
            <v>75.55</v>
          </cell>
          <cell r="M4349">
            <v>75.849999999999994</v>
          </cell>
          <cell r="N4349">
            <v>76.08</v>
          </cell>
          <cell r="O4349">
            <v>76.239999999999995</v>
          </cell>
          <cell r="P4349">
            <v>76.349999999999994</v>
          </cell>
          <cell r="Q4349">
            <v>76.42</v>
          </cell>
          <cell r="R4349">
            <v>76.45</v>
          </cell>
        </row>
        <row r="4350">
          <cell r="A4350">
            <v>2006</v>
          </cell>
          <cell r="B4350" t="str">
            <v>AUG</v>
          </cell>
          <cell r="C4350" t="str">
            <v>AUG - 2006</v>
          </cell>
          <cell r="D4350">
            <v>38954</v>
          </cell>
          <cell r="E4350">
            <v>25</v>
          </cell>
          <cell r="F4350">
            <v>38954</v>
          </cell>
          <cell r="G4350">
            <v>72.510000000000005</v>
          </cell>
          <cell r="H4350">
            <v>73.44</v>
          </cell>
          <cell r="I4350">
            <v>74.13</v>
          </cell>
          <cell r="J4350">
            <v>74.72</v>
          </cell>
          <cell r="K4350">
            <v>75.19</v>
          </cell>
          <cell r="L4350">
            <v>75.58</v>
          </cell>
          <cell r="M4350">
            <v>75.86</v>
          </cell>
          <cell r="N4350">
            <v>76.08</v>
          </cell>
          <cell r="O4350">
            <v>76.22</v>
          </cell>
          <cell r="P4350">
            <v>76.319999999999993</v>
          </cell>
          <cell r="Q4350">
            <v>76.38</v>
          </cell>
          <cell r="R4350">
            <v>76.41</v>
          </cell>
        </row>
        <row r="4351">
          <cell r="A4351">
            <v>2006</v>
          </cell>
          <cell r="B4351" t="str">
            <v>AUG</v>
          </cell>
          <cell r="C4351" t="str">
            <v>AUG - 2006</v>
          </cell>
          <cell r="D4351">
            <v>38961</v>
          </cell>
          <cell r="E4351">
            <v>28</v>
          </cell>
          <cell r="F4351">
            <v>38957</v>
          </cell>
          <cell r="G4351">
            <v>70.61</v>
          </cell>
          <cell r="H4351">
            <v>71.73</v>
          </cell>
          <cell r="I4351">
            <v>72.56</v>
          </cell>
          <cell r="J4351">
            <v>73.239999999999995</v>
          </cell>
          <cell r="K4351">
            <v>73.790000000000006</v>
          </cell>
          <cell r="L4351">
            <v>74.23</v>
          </cell>
          <cell r="M4351">
            <v>74.569999999999993</v>
          </cell>
          <cell r="N4351">
            <v>74.84</v>
          </cell>
          <cell r="O4351">
            <v>75.040000000000006</v>
          </cell>
          <cell r="P4351">
            <v>75.19</v>
          </cell>
          <cell r="Q4351">
            <v>75.290000000000006</v>
          </cell>
          <cell r="R4351">
            <v>75.349999999999994</v>
          </cell>
        </row>
        <row r="4352">
          <cell r="A4352">
            <v>2006</v>
          </cell>
          <cell r="B4352" t="str">
            <v>AUG</v>
          </cell>
          <cell r="C4352" t="str">
            <v>AUG - 2006</v>
          </cell>
          <cell r="D4352">
            <v>38961</v>
          </cell>
          <cell r="E4352">
            <v>29</v>
          </cell>
          <cell r="F4352">
            <v>38958</v>
          </cell>
          <cell r="G4352">
            <v>69.709999999999994</v>
          </cell>
          <cell r="H4352">
            <v>70.86</v>
          </cell>
          <cell r="I4352">
            <v>71.739999999999995</v>
          </cell>
          <cell r="J4352">
            <v>72.5</v>
          </cell>
          <cell r="K4352">
            <v>73.11</v>
          </cell>
          <cell r="L4352">
            <v>73.58</v>
          </cell>
          <cell r="M4352">
            <v>73.959999999999994</v>
          </cell>
          <cell r="N4352">
            <v>74.260000000000005</v>
          </cell>
          <cell r="O4352">
            <v>74.489999999999995</v>
          </cell>
          <cell r="P4352">
            <v>74.67</v>
          </cell>
          <cell r="Q4352">
            <v>74.81</v>
          </cell>
          <cell r="R4352">
            <v>74.900000000000006</v>
          </cell>
        </row>
        <row r="4353">
          <cell r="A4353">
            <v>2006</v>
          </cell>
          <cell r="B4353" t="str">
            <v>AUG</v>
          </cell>
          <cell r="C4353" t="str">
            <v>AUG - 2006</v>
          </cell>
          <cell r="D4353">
            <v>38961</v>
          </cell>
          <cell r="E4353">
            <v>30</v>
          </cell>
          <cell r="F4353">
            <v>38959</v>
          </cell>
          <cell r="G4353">
            <v>70.03</v>
          </cell>
          <cell r="H4353">
            <v>71.09</v>
          </cell>
          <cell r="I4353">
            <v>71.930000000000007</v>
          </cell>
          <cell r="J4353">
            <v>72.650000000000006</v>
          </cell>
          <cell r="K4353">
            <v>73.239999999999995</v>
          </cell>
          <cell r="L4353">
            <v>73.709999999999994</v>
          </cell>
          <cell r="M4353">
            <v>74.09</v>
          </cell>
          <cell r="N4353">
            <v>74.41</v>
          </cell>
          <cell r="O4353">
            <v>74.64</v>
          </cell>
          <cell r="P4353">
            <v>74.819999999999993</v>
          </cell>
          <cell r="Q4353">
            <v>74.959999999999994</v>
          </cell>
          <cell r="R4353">
            <v>75.05</v>
          </cell>
        </row>
        <row r="4354">
          <cell r="A4354">
            <v>2006</v>
          </cell>
          <cell r="B4354" t="str">
            <v>AUG</v>
          </cell>
          <cell r="C4354" t="str">
            <v>AUG - 2006</v>
          </cell>
          <cell r="D4354">
            <v>38961</v>
          </cell>
          <cell r="E4354">
            <v>31</v>
          </cell>
          <cell r="F4354">
            <v>38960</v>
          </cell>
          <cell r="G4354">
            <v>70.260000000000005</v>
          </cell>
          <cell r="H4354">
            <v>71.47</v>
          </cell>
          <cell r="I4354">
            <v>72.3</v>
          </cell>
          <cell r="J4354">
            <v>73.02</v>
          </cell>
          <cell r="K4354">
            <v>73.61</v>
          </cell>
          <cell r="L4354">
            <v>74.08</v>
          </cell>
          <cell r="M4354">
            <v>74.459999999999994</v>
          </cell>
          <cell r="N4354">
            <v>74.77</v>
          </cell>
          <cell r="O4354">
            <v>74.989999999999995</v>
          </cell>
          <cell r="P4354">
            <v>75.16</v>
          </cell>
          <cell r="Q4354">
            <v>75.290000000000006</v>
          </cell>
          <cell r="R4354">
            <v>75.37</v>
          </cell>
        </row>
        <row r="4355">
          <cell r="A4355">
            <v>2006</v>
          </cell>
          <cell r="B4355" t="str">
            <v>SEP</v>
          </cell>
          <cell r="C4355" t="str">
            <v>SEP - 2006</v>
          </cell>
          <cell r="D4355">
            <v>38961</v>
          </cell>
          <cell r="E4355">
            <v>1</v>
          </cell>
          <cell r="F4355">
            <v>38961</v>
          </cell>
          <cell r="G4355">
            <v>69.19</v>
          </cell>
          <cell r="H4355">
            <v>70.37</v>
          </cell>
          <cell r="I4355">
            <v>71.209999999999994</v>
          </cell>
          <cell r="J4355">
            <v>71.94</v>
          </cell>
          <cell r="K4355">
            <v>72.540000000000006</v>
          </cell>
          <cell r="L4355">
            <v>73.03</v>
          </cell>
          <cell r="M4355">
            <v>73.42</v>
          </cell>
          <cell r="N4355">
            <v>73.739999999999995</v>
          </cell>
          <cell r="O4355">
            <v>73.97</v>
          </cell>
          <cell r="P4355">
            <v>74.150000000000006</v>
          </cell>
          <cell r="Q4355">
            <v>74.28</v>
          </cell>
          <cell r="R4355">
            <v>74.36</v>
          </cell>
        </row>
        <row r="4356">
          <cell r="A4356">
            <v>2006</v>
          </cell>
          <cell r="B4356" t="str">
            <v>SEP</v>
          </cell>
          <cell r="C4356" t="str">
            <v>SEP - 2006</v>
          </cell>
          <cell r="D4356">
            <v>38968</v>
          </cell>
          <cell r="E4356">
            <v>4</v>
          </cell>
          <cell r="F4356">
            <v>38964</v>
          </cell>
        </row>
        <row r="4357">
          <cell r="A4357">
            <v>2006</v>
          </cell>
          <cell r="B4357" t="str">
            <v>SEP</v>
          </cell>
          <cell r="C4357" t="str">
            <v>SEP - 2006</v>
          </cell>
          <cell r="D4357">
            <v>38968</v>
          </cell>
          <cell r="E4357">
            <v>5</v>
          </cell>
          <cell r="F4357">
            <v>38965</v>
          </cell>
          <cell r="G4357">
            <v>68.599999999999994</v>
          </cell>
          <cell r="H4357">
            <v>69.77</v>
          </cell>
          <cell r="I4357">
            <v>70.650000000000006</v>
          </cell>
          <cell r="J4357">
            <v>71.41</v>
          </cell>
          <cell r="K4357">
            <v>72.040000000000006</v>
          </cell>
          <cell r="L4357">
            <v>72.569999999999993</v>
          </cell>
          <cell r="M4357">
            <v>73</v>
          </cell>
          <cell r="N4357">
            <v>73.36</v>
          </cell>
          <cell r="O4357">
            <v>73.650000000000006</v>
          </cell>
          <cell r="P4357">
            <v>73.87</v>
          </cell>
          <cell r="Q4357">
            <v>74.05</v>
          </cell>
          <cell r="R4357">
            <v>74.19</v>
          </cell>
        </row>
        <row r="4358">
          <cell r="A4358">
            <v>2006</v>
          </cell>
          <cell r="B4358" t="str">
            <v>SEP</v>
          </cell>
          <cell r="C4358" t="str">
            <v>SEP - 2006</v>
          </cell>
          <cell r="D4358">
            <v>38968</v>
          </cell>
          <cell r="E4358">
            <v>6</v>
          </cell>
          <cell r="F4358">
            <v>38966</v>
          </cell>
          <cell r="G4358">
            <v>67.5</v>
          </cell>
          <cell r="H4358">
            <v>68.7</v>
          </cell>
          <cell r="I4358">
            <v>69.599999999999994</v>
          </cell>
          <cell r="J4358">
            <v>70.37</v>
          </cell>
          <cell r="K4358">
            <v>71.010000000000005</v>
          </cell>
          <cell r="L4358">
            <v>71.55</v>
          </cell>
          <cell r="M4358">
            <v>71.989999999999995</v>
          </cell>
          <cell r="N4358">
            <v>72.36</v>
          </cell>
          <cell r="O4358">
            <v>72.66</v>
          </cell>
          <cell r="P4358">
            <v>72.900000000000006</v>
          </cell>
          <cell r="Q4358">
            <v>73.09</v>
          </cell>
          <cell r="R4358">
            <v>73.239999999999995</v>
          </cell>
        </row>
        <row r="4359">
          <cell r="A4359">
            <v>2006</v>
          </cell>
          <cell r="B4359" t="str">
            <v>SEP</v>
          </cell>
          <cell r="C4359" t="str">
            <v>SEP - 2006</v>
          </cell>
          <cell r="D4359">
            <v>38968</v>
          </cell>
          <cell r="E4359">
            <v>7</v>
          </cell>
          <cell r="F4359">
            <v>38967</v>
          </cell>
          <cell r="G4359">
            <v>67.319999999999993</v>
          </cell>
          <cell r="H4359">
            <v>68.5</v>
          </cell>
          <cell r="I4359">
            <v>69.430000000000007</v>
          </cell>
          <cell r="J4359">
            <v>70.22</v>
          </cell>
          <cell r="K4359">
            <v>70.87</v>
          </cell>
          <cell r="L4359">
            <v>71.41</v>
          </cell>
          <cell r="M4359">
            <v>71.849999999999994</v>
          </cell>
          <cell r="N4359">
            <v>72.22</v>
          </cell>
          <cell r="O4359">
            <v>72.53</v>
          </cell>
          <cell r="P4359">
            <v>72.77</v>
          </cell>
          <cell r="Q4359">
            <v>72.97</v>
          </cell>
          <cell r="R4359">
            <v>73.12</v>
          </cell>
        </row>
        <row r="4360">
          <cell r="A4360">
            <v>2006</v>
          </cell>
          <cell r="B4360" t="str">
            <v>SEP</v>
          </cell>
          <cell r="C4360" t="str">
            <v>SEP - 2006</v>
          </cell>
          <cell r="D4360">
            <v>38968</v>
          </cell>
          <cell r="E4360">
            <v>8</v>
          </cell>
          <cell r="F4360">
            <v>38968</v>
          </cell>
          <cell r="G4360">
            <v>66.25</v>
          </cell>
          <cell r="H4360">
            <v>67.38</v>
          </cell>
          <cell r="I4360">
            <v>68.33</v>
          </cell>
          <cell r="J4360">
            <v>69.13</v>
          </cell>
          <cell r="K4360">
            <v>69.8</v>
          </cell>
          <cell r="L4360">
            <v>70.36</v>
          </cell>
          <cell r="M4360">
            <v>70.83</v>
          </cell>
          <cell r="N4360">
            <v>71.22</v>
          </cell>
          <cell r="O4360">
            <v>71.540000000000006</v>
          </cell>
          <cell r="P4360">
            <v>71.790000000000006</v>
          </cell>
          <cell r="Q4360">
            <v>72</v>
          </cell>
          <cell r="R4360">
            <v>72.16</v>
          </cell>
        </row>
        <row r="4361">
          <cell r="A4361">
            <v>2006</v>
          </cell>
          <cell r="B4361" t="str">
            <v>SEP</v>
          </cell>
          <cell r="C4361" t="str">
            <v>SEP - 2006</v>
          </cell>
          <cell r="D4361">
            <v>38975</v>
          </cell>
          <cell r="E4361">
            <v>11</v>
          </cell>
          <cell r="F4361">
            <v>38971</v>
          </cell>
          <cell r="G4361">
            <v>65.61</v>
          </cell>
          <cell r="H4361">
            <v>66.59</v>
          </cell>
          <cell r="I4361">
            <v>67.510000000000005</v>
          </cell>
          <cell r="J4361">
            <v>68.3</v>
          </cell>
          <cell r="K4361">
            <v>68.97</v>
          </cell>
          <cell r="L4361">
            <v>69.53</v>
          </cell>
          <cell r="M4361">
            <v>69.989999999999995</v>
          </cell>
          <cell r="N4361">
            <v>70.36</v>
          </cell>
          <cell r="O4361">
            <v>70.66</v>
          </cell>
          <cell r="P4361">
            <v>70.900000000000006</v>
          </cell>
          <cell r="Q4361">
            <v>71.099999999999994</v>
          </cell>
          <cell r="R4361">
            <v>71.260000000000005</v>
          </cell>
        </row>
        <row r="4362">
          <cell r="A4362">
            <v>2006</v>
          </cell>
          <cell r="B4362" t="str">
            <v>SEP</v>
          </cell>
          <cell r="C4362" t="str">
            <v>SEP - 2006</v>
          </cell>
          <cell r="D4362">
            <v>38975</v>
          </cell>
          <cell r="E4362">
            <v>12</v>
          </cell>
          <cell r="F4362">
            <v>38972</v>
          </cell>
          <cell r="G4362">
            <v>63.76</v>
          </cell>
          <cell r="H4362">
            <v>64.900000000000006</v>
          </cell>
          <cell r="I4362">
            <v>65.88</v>
          </cell>
          <cell r="J4362">
            <v>66.69</v>
          </cell>
          <cell r="K4362">
            <v>67.349999999999994</v>
          </cell>
          <cell r="L4362">
            <v>67.900000000000006</v>
          </cell>
          <cell r="M4362">
            <v>68.36</v>
          </cell>
          <cell r="N4362">
            <v>68.739999999999995</v>
          </cell>
          <cell r="O4362">
            <v>69.05</v>
          </cell>
          <cell r="P4362">
            <v>69.3</v>
          </cell>
          <cell r="Q4362">
            <v>69.510000000000005</v>
          </cell>
          <cell r="R4362">
            <v>69.680000000000007</v>
          </cell>
        </row>
        <row r="4363">
          <cell r="A4363">
            <v>2006</v>
          </cell>
          <cell r="B4363" t="str">
            <v>SEP</v>
          </cell>
          <cell r="C4363" t="str">
            <v>SEP - 2006</v>
          </cell>
          <cell r="D4363">
            <v>38975</v>
          </cell>
          <cell r="E4363">
            <v>13</v>
          </cell>
          <cell r="F4363">
            <v>38973</v>
          </cell>
          <cell r="G4363">
            <v>63.97</v>
          </cell>
          <cell r="H4363">
            <v>64.98</v>
          </cell>
          <cell r="I4363">
            <v>65.989999999999995</v>
          </cell>
          <cell r="J4363">
            <v>66.83</v>
          </cell>
          <cell r="K4363">
            <v>67.510000000000005</v>
          </cell>
          <cell r="L4363">
            <v>68.08</v>
          </cell>
          <cell r="M4363">
            <v>68.56</v>
          </cell>
          <cell r="N4363">
            <v>68.95</v>
          </cell>
          <cell r="O4363">
            <v>69.27</v>
          </cell>
          <cell r="P4363">
            <v>69.53</v>
          </cell>
          <cell r="Q4363">
            <v>69.75</v>
          </cell>
          <cell r="R4363">
            <v>69.930000000000007</v>
          </cell>
        </row>
        <row r="4364">
          <cell r="A4364">
            <v>2006</v>
          </cell>
          <cell r="B4364" t="str">
            <v>SEP</v>
          </cell>
          <cell r="C4364" t="str">
            <v>SEP - 2006</v>
          </cell>
          <cell r="D4364">
            <v>38975</v>
          </cell>
          <cell r="E4364">
            <v>14</v>
          </cell>
          <cell r="F4364">
            <v>38974</v>
          </cell>
          <cell r="G4364">
            <v>63.22</v>
          </cell>
          <cell r="H4364">
            <v>64.11</v>
          </cell>
          <cell r="I4364">
            <v>65.2</v>
          </cell>
          <cell r="J4364">
            <v>66.12</v>
          </cell>
          <cell r="K4364">
            <v>66.88</v>
          </cell>
          <cell r="L4364">
            <v>67.510000000000005</v>
          </cell>
          <cell r="M4364">
            <v>68.03</v>
          </cell>
          <cell r="N4364">
            <v>68.459999999999994</v>
          </cell>
          <cell r="O4364">
            <v>68.819999999999993</v>
          </cell>
          <cell r="P4364">
            <v>69.12</v>
          </cell>
          <cell r="Q4364">
            <v>69.37</v>
          </cell>
          <cell r="R4364">
            <v>69.569999999999993</v>
          </cell>
        </row>
        <row r="4365">
          <cell r="A4365">
            <v>2006</v>
          </cell>
          <cell r="B4365" t="str">
            <v>SEP</v>
          </cell>
          <cell r="C4365" t="str">
            <v>SEP - 2006</v>
          </cell>
          <cell r="D4365">
            <v>38975</v>
          </cell>
          <cell r="E4365">
            <v>15</v>
          </cell>
          <cell r="F4365">
            <v>38975</v>
          </cell>
          <cell r="G4365">
            <v>63.33</v>
          </cell>
          <cell r="H4365">
            <v>64.02</v>
          </cell>
          <cell r="I4365">
            <v>65.02</v>
          </cell>
          <cell r="J4365">
            <v>65.930000000000007</v>
          </cell>
          <cell r="K4365">
            <v>66.7</v>
          </cell>
          <cell r="L4365">
            <v>67.349999999999994</v>
          </cell>
          <cell r="M4365">
            <v>67.89</v>
          </cell>
          <cell r="N4365">
            <v>68.34</v>
          </cell>
          <cell r="O4365">
            <v>68.72</v>
          </cell>
          <cell r="P4365">
            <v>69.03</v>
          </cell>
          <cell r="Q4365">
            <v>69.290000000000006</v>
          </cell>
          <cell r="R4365">
            <v>69.489999999999995</v>
          </cell>
        </row>
        <row r="4366">
          <cell r="A4366">
            <v>2006</v>
          </cell>
          <cell r="B4366" t="str">
            <v>SEP</v>
          </cell>
          <cell r="C4366" t="str">
            <v>SEP - 2006</v>
          </cell>
          <cell r="D4366">
            <v>38982</v>
          </cell>
          <cell r="E4366">
            <v>18</v>
          </cell>
          <cell r="F4366">
            <v>38978</v>
          </cell>
          <cell r="G4366">
            <v>63.8</v>
          </cell>
          <cell r="H4366">
            <v>64.45</v>
          </cell>
          <cell r="I4366">
            <v>65.44</v>
          </cell>
          <cell r="J4366">
            <v>66.33</v>
          </cell>
          <cell r="K4366">
            <v>67.06</v>
          </cell>
          <cell r="L4366">
            <v>67.680000000000007</v>
          </cell>
          <cell r="M4366">
            <v>68.2</v>
          </cell>
          <cell r="N4366">
            <v>68.64</v>
          </cell>
          <cell r="O4366">
            <v>69.010000000000005</v>
          </cell>
          <cell r="P4366">
            <v>69.3</v>
          </cell>
          <cell r="Q4366">
            <v>69.540000000000006</v>
          </cell>
          <cell r="R4366">
            <v>69.72</v>
          </cell>
        </row>
        <row r="4367">
          <cell r="A4367">
            <v>2006</v>
          </cell>
          <cell r="B4367" t="str">
            <v>SEP</v>
          </cell>
          <cell r="C4367" t="str">
            <v>SEP - 2006</v>
          </cell>
          <cell r="D4367">
            <v>38982</v>
          </cell>
          <cell r="E4367">
            <v>19</v>
          </cell>
          <cell r="F4367">
            <v>38979</v>
          </cell>
          <cell r="G4367">
            <v>61.66</v>
          </cell>
          <cell r="H4367">
            <v>62.17</v>
          </cell>
          <cell r="I4367">
            <v>63.25</v>
          </cell>
          <cell r="J4367">
            <v>64.180000000000007</v>
          </cell>
          <cell r="K4367">
            <v>64.97</v>
          </cell>
          <cell r="L4367">
            <v>65.63</v>
          </cell>
          <cell r="M4367">
            <v>66.19</v>
          </cell>
          <cell r="N4367">
            <v>66.650000000000006</v>
          </cell>
          <cell r="O4367">
            <v>67.040000000000006</v>
          </cell>
          <cell r="P4367">
            <v>67.34</v>
          </cell>
          <cell r="Q4367">
            <v>67.59</v>
          </cell>
          <cell r="R4367">
            <v>67.78</v>
          </cell>
        </row>
        <row r="4368">
          <cell r="A4368">
            <v>2006</v>
          </cell>
          <cell r="B4368" t="str">
            <v>SEP</v>
          </cell>
          <cell r="C4368" t="str">
            <v>SEP - 2006</v>
          </cell>
          <cell r="D4368">
            <v>38982</v>
          </cell>
          <cell r="E4368">
            <v>20</v>
          </cell>
          <cell r="F4368">
            <v>38980</v>
          </cell>
          <cell r="G4368">
            <v>60.46</v>
          </cell>
          <cell r="H4368">
            <v>60.74</v>
          </cell>
          <cell r="I4368">
            <v>61.72</v>
          </cell>
          <cell r="J4368">
            <v>62.62</v>
          </cell>
          <cell r="K4368">
            <v>63.42</v>
          </cell>
          <cell r="L4368">
            <v>64.099999999999994</v>
          </cell>
          <cell r="M4368">
            <v>64.680000000000007</v>
          </cell>
          <cell r="N4368">
            <v>65.16</v>
          </cell>
          <cell r="O4368">
            <v>65.56</v>
          </cell>
          <cell r="P4368">
            <v>65.87</v>
          </cell>
          <cell r="Q4368">
            <v>66.13</v>
          </cell>
          <cell r="R4368">
            <v>66.33</v>
          </cell>
        </row>
        <row r="4369">
          <cell r="A4369">
            <v>2006</v>
          </cell>
          <cell r="B4369" t="str">
            <v>SEP</v>
          </cell>
          <cell r="C4369" t="str">
            <v>SEP - 2006</v>
          </cell>
          <cell r="D4369">
            <v>38982</v>
          </cell>
          <cell r="E4369">
            <v>21</v>
          </cell>
          <cell r="F4369">
            <v>38981</v>
          </cell>
          <cell r="G4369">
            <v>61.59</v>
          </cell>
          <cell r="H4369">
            <v>62.53</v>
          </cell>
          <cell r="I4369">
            <v>63.32</v>
          </cell>
          <cell r="J4369">
            <v>64.03</v>
          </cell>
          <cell r="K4369">
            <v>64.650000000000006</v>
          </cell>
          <cell r="L4369">
            <v>65.180000000000007</v>
          </cell>
          <cell r="M4369">
            <v>65.61</v>
          </cell>
          <cell r="N4369">
            <v>65.959999999999994</v>
          </cell>
          <cell r="O4369">
            <v>66.25</v>
          </cell>
          <cell r="P4369">
            <v>66.489999999999995</v>
          </cell>
          <cell r="Q4369">
            <v>66.67</v>
          </cell>
          <cell r="R4369">
            <v>66.8</v>
          </cell>
        </row>
        <row r="4370">
          <cell r="A4370">
            <v>2006</v>
          </cell>
          <cell r="B4370" t="str">
            <v>SEP</v>
          </cell>
          <cell r="C4370" t="str">
            <v>SEP - 2006</v>
          </cell>
          <cell r="D4370">
            <v>38982</v>
          </cell>
          <cell r="E4370">
            <v>22</v>
          </cell>
          <cell r="F4370">
            <v>38982</v>
          </cell>
          <cell r="G4370">
            <v>60.55</v>
          </cell>
          <cell r="H4370">
            <v>61.54</v>
          </cell>
          <cell r="I4370">
            <v>62.38</v>
          </cell>
          <cell r="J4370">
            <v>63.11</v>
          </cell>
          <cell r="K4370">
            <v>63.74</v>
          </cell>
          <cell r="L4370">
            <v>64.290000000000006</v>
          </cell>
          <cell r="M4370">
            <v>64.739999999999995</v>
          </cell>
          <cell r="N4370">
            <v>65.12</v>
          </cell>
          <cell r="O4370">
            <v>65.42</v>
          </cell>
          <cell r="P4370">
            <v>65.67</v>
          </cell>
          <cell r="Q4370">
            <v>65.86</v>
          </cell>
          <cell r="R4370">
            <v>66</v>
          </cell>
        </row>
        <row r="4371">
          <cell r="A4371">
            <v>2006</v>
          </cell>
          <cell r="B4371" t="str">
            <v>SEP</v>
          </cell>
          <cell r="C4371" t="str">
            <v>SEP - 2006</v>
          </cell>
          <cell r="D4371">
            <v>38989</v>
          </cell>
          <cell r="E4371">
            <v>25</v>
          </cell>
          <cell r="F4371">
            <v>38985</v>
          </cell>
          <cell r="G4371">
            <v>61.45</v>
          </cell>
          <cell r="H4371">
            <v>62.33</v>
          </cell>
          <cell r="I4371">
            <v>63.1</v>
          </cell>
          <cell r="J4371">
            <v>63.77</v>
          </cell>
          <cell r="K4371">
            <v>64.36</v>
          </cell>
          <cell r="L4371">
            <v>64.87</v>
          </cell>
          <cell r="M4371">
            <v>65.3</v>
          </cell>
          <cell r="N4371">
            <v>65.650000000000006</v>
          </cell>
          <cell r="O4371">
            <v>65.94</v>
          </cell>
          <cell r="P4371">
            <v>66.180000000000007</v>
          </cell>
          <cell r="Q4371">
            <v>66.36</v>
          </cell>
          <cell r="R4371">
            <v>66.489999999999995</v>
          </cell>
        </row>
        <row r="4372">
          <cell r="A4372">
            <v>2006</v>
          </cell>
          <cell r="B4372" t="str">
            <v>SEP</v>
          </cell>
          <cell r="C4372" t="str">
            <v>SEP - 2006</v>
          </cell>
          <cell r="D4372">
            <v>38989</v>
          </cell>
          <cell r="E4372">
            <v>26</v>
          </cell>
          <cell r="F4372">
            <v>38986</v>
          </cell>
          <cell r="G4372">
            <v>61.01</v>
          </cell>
          <cell r="H4372">
            <v>61.92</v>
          </cell>
          <cell r="I4372">
            <v>62.69</v>
          </cell>
          <cell r="J4372">
            <v>63.34</v>
          </cell>
          <cell r="K4372">
            <v>63.91</v>
          </cell>
          <cell r="L4372">
            <v>64.41</v>
          </cell>
          <cell r="M4372">
            <v>64.83</v>
          </cell>
          <cell r="N4372">
            <v>65.17</v>
          </cell>
          <cell r="O4372">
            <v>65.47</v>
          </cell>
          <cell r="P4372">
            <v>65.72</v>
          </cell>
          <cell r="Q4372">
            <v>65.91</v>
          </cell>
          <cell r="R4372">
            <v>66.05</v>
          </cell>
        </row>
        <row r="4373">
          <cell r="A4373">
            <v>2006</v>
          </cell>
          <cell r="B4373" t="str">
            <v>SEP</v>
          </cell>
          <cell r="C4373" t="str">
            <v>SEP - 2006</v>
          </cell>
          <cell r="D4373">
            <v>38989</v>
          </cell>
          <cell r="E4373">
            <v>27</v>
          </cell>
          <cell r="F4373">
            <v>38987</v>
          </cell>
          <cell r="G4373">
            <v>62.96</v>
          </cell>
          <cell r="H4373">
            <v>63.86</v>
          </cell>
          <cell r="I4373">
            <v>64.63</v>
          </cell>
          <cell r="J4373">
            <v>65.28</v>
          </cell>
          <cell r="K4373">
            <v>65.83</v>
          </cell>
          <cell r="L4373">
            <v>66.31</v>
          </cell>
          <cell r="M4373">
            <v>66.709999999999994</v>
          </cell>
          <cell r="N4373">
            <v>67.03</v>
          </cell>
          <cell r="O4373">
            <v>67.31</v>
          </cell>
          <cell r="P4373">
            <v>67.540000000000006</v>
          </cell>
          <cell r="Q4373">
            <v>67.72</v>
          </cell>
          <cell r="R4373">
            <v>67.849999999999994</v>
          </cell>
        </row>
        <row r="4374">
          <cell r="A4374">
            <v>2006</v>
          </cell>
          <cell r="B4374" t="str">
            <v>SEP</v>
          </cell>
          <cell r="C4374" t="str">
            <v>SEP - 2006</v>
          </cell>
          <cell r="D4374">
            <v>38989</v>
          </cell>
          <cell r="E4374">
            <v>28</v>
          </cell>
          <cell r="F4374">
            <v>38988</v>
          </cell>
          <cell r="G4374">
            <v>62.76</v>
          </cell>
          <cell r="H4374">
            <v>63.77</v>
          </cell>
          <cell r="I4374">
            <v>64.599999999999994</v>
          </cell>
          <cell r="J4374">
            <v>65.33</v>
          </cell>
          <cell r="K4374">
            <v>65.92</v>
          </cell>
          <cell r="L4374">
            <v>66.42</v>
          </cell>
          <cell r="M4374">
            <v>66.84</v>
          </cell>
          <cell r="N4374">
            <v>67.180000000000007</v>
          </cell>
          <cell r="O4374">
            <v>67.47</v>
          </cell>
          <cell r="P4374">
            <v>67.709999999999994</v>
          </cell>
          <cell r="Q4374">
            <v>67.900000000000006</v>
          </cell>
          <cell r="R4374">
            <v>68.040000000000006</v>
          </cell>
        </row>
        <row r="4375">
          <cell r="A4375">
            <v>2006</v>
          </cell>
          <cell r="B4375" t="str">
            <v>SEP</v>
          </cell>
          <cell r="C4375" t="str">
            <v>SEP - 2006</v>
          </cell>
          <cell r="D4375">
            <v>38989</v>
          </cell>
          <cell r="E4375">
            <v>29</v>
          </cell>
          <cell r="F4375">
            <v>38989</v>
          </cell>
          <cell r="G4375">
            <v>62.91</v>
          </cell>
          <cell r="H4375">
            <v>64.150000000000006</v>
          </cell>
          <cell r="I4375">
            <v>65.05</v>
          </cell>
          <cell r="J4375">
            <v>65.83</v>
          </cell>
          <cell r="K4375">
            <v>66.47</v>
          </cell>
          <cell r="L4375">
            <v>67</v>
          </cell>
          <cell r="M4375">
            <v>67.45</v>
          </cell>
          <cell r="N4375">
            <v>67.83</v>
          </cell>
          <cell r="O4375">
            <v>68.150000000000006</v>
          </cell>
          <cell r="P4375">
            <v>68.41</v>
          </cell>
          <cell r="Q4375">
            <v>68.62</v>
          </cell>
          <cell r="R4375">
            <v>68.78</v>
          </cell>
        </row>
        <row r="4376">
          <cell r="A4376">
            <v>2006</v>
          </cell>
          <cell r="B4376" t="str">
            <v>OCT</v>
          </cell>
          <cell r="C4376" t="str">
            <v>OCT - 2006</v>
          </cell>
          <cell r="D4376">
            <v>38996</v>
          </cell>
          <cell r="E4376">
            <v>2</v>
          </cell>
          <cell r="F4376">
            <v>38992</v>
          </cell>
          <cell r="G4376">
            <v>61.03</v>
          </cell>
          <cell r="H4376">
            <v>62.32</v>
          </cell>
          <cell r="I4376">
            <v>63.36</v>
          </cell>
          <cell r="J4376">
            <v>64.23</v>
          </cell>
          <cell r="K4376">
            <v>64.95</v>
          </cell>
          <cell r="L4376">
            <v>65.55</v>
          </cell>
          <cell r="M4376">
            <v>66.069999999999993</v>
          </cell>
          <cell r="N4376">
            <v>66.510000000000005</v>
          </cell>
          <cell r="O4376">
            <v>66.88</v>
          </cell>
          <cell r="P4376">
            <v>67.180000000000007</v>
          </cell>
          <cell r="Q4376">
            <v>67.42</v>
          </cell>
          <cell r="R4376">
            <v>67.61</v>
          </cell>
        </row>
        <row r="4377">
          <cell r="A4377">
            <v>2006</v>
          </cell>
          <cell r="B4377" t="str">
            <v>OCT</v>
          </cell>
          <cell r="C4377" t="str">
            <v>OCT - 2006</v>
          </cell>
          <cell r="D4377">
            <v>38996</v>
          </cell>
          <cell r="E4377">
            <v>3</v>
          </cell>
          <cell r="F4377">
            <v>38993</v>
          </cell>
          <cell r="G4377">
            <v>58.68</v>
          </cell>
          <cell r="H4377">
            <v>60.05</v>
          </cell>
          <cell r="I4377">
            <v>61.16</v>
          </cell>
          <cell r="J4377">
            <v>62.1</v>
          </cell>
          <cell r="K4377">
            <v>62.88</v>
          </cell>
          <cell r="L4377">
            <v>63.54</v>
          </cell>
          <cell r="M4377">
            <v>64.13</v>
          </cell>
          <cell r="N4377">
            <v>64.63</v>
          </cell>
          <cell r="O4377">
            <v>65.06</v>
          </cell>
          <cell r="P4377">
            <v>65.42</v>
          </cell>
          <cell r="Q4377">
            <v>65.72</v>
          </cell>
          <cell r="R4377">
            <v>65.959999999999994</v>
          </cell>
        </row>
        <row r="4378">
          <cell r="A4378">
            <v>2006</v>
          </cell>
          <cell r="B4378" t="str">
            <v>OCT</v>
          </cell>
          <cell r="C4378" t="str">
            <v>OCT - 2006</v>
          </cell>
          <cell r="D4378">
            <v>38996</v>
          </cell>
          <cell r="E4378">
            <v>4</v>
          </cell>
          <cell r="F4378">
            <v>38994</v>
          </cell>
          <cell r="G4378">
            <v>59.41</v>
          </cell>
          <cell r="H4378">
            <v>60.74</v>
          </cell>
          <cell r="I4378">
            <v>61.79</v>
          </cell>
          <cell r="J4378">
            <v>62.64</v>
          </cell>
          <cell r="K4378">
            <v>63.38</v>
          </cell>
          <cell r="L4378">
            <v>64</v>
          </cell>
          <cell r="M4378">
            <v>64.540000000000006</v>
          </cell>
          <cell r="N4378">
            <v>64.98</v>
          </cell>
          <cell r="O4378">
            <v>65.38</v>
          </cell>
          <cell r="P4378">
            <v>65.709999999999994</v>
          </cell>
          <cell r="Q4378">
            <v>65.989999999999995</v>
          </cell>
          <cell r="R4378">
            <v>66.209999999999994</v>
          </cell>
        </row>
        <row r="4379">
          <cell r="A4379">
            <v>2006</v>
          </cell>
          <cell r="B4379" t="str">
            <v>OCT</v>
          </cell>
          <cell r="C4379" t="str">
            <v>OCT - 2006</v>
          </cell>
          <cell r="D4379">
            <v>38996</v>
          </cell>
          <cell r="E4379">
            <v>5</v>
          </cell>
          <cell r="F4379">
            <v>38995</v>
          </cell>
          <cell r="G4379">
            <v>60.03</v>
          </cell>
          <cell r="H4379">
            <v>61.34</v>
          </cell>
          <cell r="I4379">
            <v>62.37</v>
          </cell>
          <cell r="J4379">
            <v>63.17</v>
          </cell>
          <cell r="K4379">
            <v>63.87</v>
          </cell>
          <cell r="L4379">
            <v>64.459999999999994</v>
          </cell>
          <cell r="M4379">
            <v>64.97</v>
          </cell>
          <cell r="N4379">
            <v>65.39</v>
          </cell>
          <cell r="O4379">
            <v>65.760000000000005</v>
          </cell>
          <cell r="P4379">
            <v>66.06</v>
          </cell>
          <cell r="Q4379">
            <v>66.319999999999993</v>
          </cell>
          <cell r="R4379">
            <v>66.52</v>
          </cell>
        </row>
        <row r="4380">
          <cell r="A4380">
            <v>2006</v>
          </cell>
          <cell r="B4380" t="str">
            <v>OCT</v>
          </cell>
          <cell r="C4380" t="str">
            <v>OCT - 2006</v>
          </cell>
          <cell r="D4380">
            <v>38996</v>
          </cell>
          <cell r="E4380">
            <v>6</v>
          </cell>
          <cell r="F4380">
            <v>38996</v>
          </cell>
          <cell r="G4380">
            <v>59.76</v>
          </cell>
          <cell r="H4380">
            <v>61.17</v>
          </cell>
          <cell r="I4380">
            <v>62.23</v>
          </cell>
          <cell r="J4380">
            <v>63.04</v>
          </cell>
          <cell r="K4380">
            <v>63.74</v>
          </cell>
          <cell r="L4380">
            <v>64.319999999999993</v>
          </cell>
          <cell r="M4380">
            <v>64.83</v>
          </cell>
          <cell r="N4380">
            <v>65.25</v>
          </cell>
          <cell r="O4380">
            <v>65.61</v>
          </cell>
          <cell r="P4380">
            <v>65.91</v>
          </cell>
          <cell r="Q4380">
            <v>66.17</v>
          </cell>
          <cell r="R4380">
            <v>66.37</v>
          </cell>
        </row>
        <row r="4381">
          <cell r="A4381">
            <v>2006</v>
          </cell>
          <cell r="B4381" t="str">
            <v>OCT</v>
          </cell>
          <cell r="C4381" t="str">
            <v>OCT - 2006</v>
          </cell>
          <cell r="D4381">
            <v>39003</v>
          </cell>
          <cell r="E4381">
            <v>9</v>
          </cell>
          <cell r="F4381">
            <v>38999</v>
          </cell>
          <cell r="G4381">
            <v>59.96</v>
          </cell>
          <cell r="H4381">
            <v>61.49</v>
          </cell>
          <cell r="I4381">
            <v>62.58</v>
          </cell>
          <cell r="J4381">
            <v>63.38</v>
          </cell>
          <cell r="K4381">
            <v>64.05</v>
          </cell>
          <cell r="L4381">
            <v>64.599999999999994</v>
          </cell>
          <cell r="M4381">
            <v>65.08</v>
          </cell>
          <cell r="N4381">
            <v>65.47</v>
          </cell>
          <cell r="O4381">
            <v>65.8</v>
          </cell>
          <cell r="P4381">
            <v>66.069999999999993</v>
          </cell>
          <cell r="Q4381">
            <v>66.31</v>
          </cell>
          <cell r="R4381">
            <v>66.489999999999995</v>
          </cell>
        </row>
        <row r="4382">
          <cell r="A4382">
            <v>2006</v>
          </cell>
          <cell r="B4382" t="str">
            <v>OCT</v>
          </cell>
          <cell r="C4382" t="str">
            <v>OCT - 2006</v>
          </cell>
          <cell r="D4382">
            <v>39003</v>
          </cell>
          <cell r="E4382">
            <v>10</v>
          </cell>
          <cell r="F4382">
            <v>39000</v>
          </cell>
          <cell r="G4382">
            <v>58.52</v>
          </cell>
          <cell r="H4382">
            <v>60.26</v>
          </cell>
          <cell r="I4382">
            <v>61.52</v>
          </cell>
          <cell r="J4382">
            <v>62.44</v>
          </cell>
          <cell r="K4382">
            <v>63.16</v>
          </cell>
          <cell r="L4382">
            <v>63.77</v>
          </cell>
          <cell r="M4382">
            <v>64.290000000000006</v>
          </cell>
          <cell r="N4382">
            <v>64.72</v>
          </cell>
          <cell r="O4382">
            <v>65.08</v>
          </cell>
          <cell r="P4382">
            <v>65.38</v>
          </cell>
          <cell r="Q4382">
            <v>65.66</v>
          </cell>
          <cell r="R4382">
            <v>65.88</v>
          </cell>
        </row>
        <row r="4383">
          <cell r="A4383">
            <v>2006</v>
          </cell>
          <cell r="B4383" t="str">
            <v>OCT</v>
          </cell>
          <cell r="C4383" t="str">
            <v>OCT - 2006</v>
          </cell>
          <cell r="D4383">
            <v>39003</v>
          </cell>
          <cell r="E4383">
            <v>11</v>
          </cell>
          <cell r="F4383">
            <v>39001</v>
          </cell>
          <cell r="G4383">
            <v>57.59</v>
          </cell>
          <cell r="H4383">
            <v>59.45</v>
          </cell>
          <cell r="I4383">
            <v>60.78</v>
          </cell>
          <cell r="J4383">
            <v>61.77</v>
          </cell>
          <cell r="K4383">
            <v>62.55</v>
          </cell>
          <cell r="L4383">
            <v>63.2</v>
          </cell>
          <cell r="M4383">
            <v>63.75</v>
          </cell>
          <cell r="N4383">
            <v>64.2</v>
          </cell>
          <cell r="O4383">
            <v>64.58</v>
          </cell>
          <cell r="P4383">
            <v>64.91</v>
          </cell>
          <cell r="Q4383">
            <v>65.22</v>
          </cell>
          <cell r="R4383">
            <v>65.47</v>
          </cell>
        </row>
        <row r="4384">
          <cell r="A4384">
            <v>2006</v>
          </cell>
          <cell r="B4384" t="str">
            <v>OCT</v>
          </cell>
          <cell r="C4384" t="str">
            <v>OCT - 2006</v>
          </cell>
          <cell r="D4384">
            <v>39003</v>
          </cell>
          <cell r="E4384">
            <v>12</v>
          </cell>
          <cell r="F4384">
            <v>39002</v>
          </cell>
          <cell r="G4384">
            <v>57.86</v>
          </cell>
          <cell r="H4384">
            <v>59.68</v>
          </cell>
          <cell r="I4384">
            <v>61.08</v>
          </cell>
          <cell r="J4384">
            <v>62.12</v>
          </cell>
          <cell r="K4384">
            <v>62.93</v>
          </cell>
          <cell r="L4384">
            <v>63.6</v>
          </cell>
          <cell r="M4384">
            <v>64.17</v>
          </cell>
          <cell r="N4384">
            <v>64.64</v>
          </cell>
          <cell r="O4384">
            <v>65.03</v>
          </cell>
          <cell r="P4384">
            <v>65.37</v>
          </cell>
          <cell r="Q4384">
            <v>65.69</v>
          </cell>
          <cell r="R4384">
            <v>65.95</v>
          </cell>
        </row>
        <row r="4385">
          <cell r="A4385">
            <v>2006</v>
          </cell>
          <cell r="B4385" t="str">
            <v>OCT</v>
          </cell>
          <cell r="C4385" t="str">
            <v>OCT - 2006</v>
          </cell>
          <cell r="D4385">
            <v>39003</v>
          </cell>
          <cell r="E4385">
            <v>13</v>
          </cell>
          <cell r="F4385">
            <v>39003</v>
          </cell>
          <cell r="G4385">
            <v>58.57</v>
          </cell>
          <cell r="H4385">
            <v>60.3</v>
          </cell>
          <cell r="I4385">
            <v>61.69</v>
          </cell>
          <cell r="J4385">
            <v>62.68</v>
          </cell>
          <cell r="K4385">
            <v>63.44</v>
          </cell>
          <cell r="L4385">
            <v>64.08</v>
          </cell>
          <cell r="M4385">
            <v>64.61</v>
          </cell>
          <cell r="N4385">
            <v>65.06</v>
          </cell>
          <cell r="O4385">
            <v>65.44</v>
          </cell>
          <cell r="P4385">
            <v>65.760000000000005</v>
          </cell>
          <cell r="Q4385">
            <v>66.06</v>
          </cell>
          <cell r="R4385">
            <v>66.3</v>
          </cell>
        </row>
        <row r="4386">
          <cell r="A4386">
            <v>2006</v>
          </cell>
          <cell r="B4386" t="str">
            <v>OCT</v>
          </cell>
          <cell r="C4386" t="str">
            <v>OCT - 2006</v>
          </cell>
          <cell r="D4386">
            <v>39010</v>
          </cell>
          <cell r="E4386">
            <v>16</v>
          </cell>
          <cell r="F4386">
            <v>39006</v>
          </cell>
          <cell r="G4386">
            <v>59.94</v>
          </cell>
          <cell r="H4386">
            <v>61.57</v>
          </cell>
          <cell r="I4386">
            <v>62.93</v>
          </cell>
          <cell r="J4386">
            <v>63.91</v>
          </cell>
          <cell r="K4386">
            <v>64.650000000000006</v>
          </cell>
          <cell r="L4386">
            <v>65.28</v>
          </cell>
          <cell r="M4386">
            <v>65.81</v>
          </cell>
          <cell r="N4386">
            <v>66.260000000000005</v>
          </cell>
          <cell r="O4386">
            <v>66.66</v>
          </cell>
          <cell r="P4386">
            <v>67.010000000000005</v>
          </cell>
          <cell r="Q4386">
            <v>67.319999999999993</v>
          </cell>
          <cell r="R4386">
            <v>67.58</v>
          </cell>
        </row>
        <row r="4387">
          <cell r="A4387">
            <v>2006</v>
          </cell>
          <cell r="B4387" t="str">
            <v>OCT</v>
          </cell>
          <cell r="C4387" t="str">
            <v>OCT - 2006</v>
          </cell>
          <cell r="D4387">
            <v>39010</v>
          </cell>
          <cell r="E4387">
            <v>17</v>
          </cell>
          <cell r="F4387">
            <v>39007</v>
          </cell>
          <cell r="G4387">
            <v>58.93</v>
          </cell>
          <cell r="H4387">
            <v>60.66</v>
          </cell>
          <cell r="I4387">
            <v>62.13</v>
          </cell>
          <cell r="J4387">
            <v>63.16</v>
          </cell>
          <cell r="K4387">
            <v>63.94</v>
          </cell>
          <cell r="L4387">
            <v>64.61</v>
          </cell>
          <cell r="M4387">
            <v>65.19</v>
          </cell>
          <cell r="N4387">
            <v>65.69</v>
          </cell>
          <cell r="O4387">
            <v>66.150000000000006</v>
          </cell>
          <cell r="P4387">
            <v>66.56</v>
          </cell>
          <cell r="Q4387">
            <v>66.930000000000007</v>
          </cell>
          <cell r="R4387">
            <v>67.239999999999995</v>
          </cell>
        </row>
        <row r="4388">
          <cell r="A4388">
            <v>2006</v>
          </cell>
          <cell r="B4388" t="str">
            <v>OCT</v>
          </cell>
          <cell r="C4388" t="str">
            <v>OCT - 2006</v>
          </cell>
          <cell r="D4388">
            <v>39010</v>
          </cell>
          <cell r="E4388">
            <v>18</v>
          </cell>
          <cell r="F4388">
            <v>39008</v>
          </cell>
          <cell r="G4388">
            <v>57.65</v>
          </cell>
          <cell r="H4388">
            <v>59.3</v>
          </cell>
          <cell r="I4388">
            <v>60.77</v>
          </cell>
          <cell r="J4388">
            <v>61.88</v>
          </cell>
          <cell r="K4388">
            <v>62.75</v>
          </cell>
          <cell r="L4388">
            <v>63.5</v>
          </cell>
          <cell r="M4388">
            <v>64.16</v>
          </cell>
          <cell r="N4388">
            <v>64.75</v>
          </cell>
          <cell r="O4388">
            <v>65.260000000000005</v>
          </cell>
          <cell r="P4388">
            <v>65.73</v>
          </cell>
          <cell r="Q4388">
            <v>66.14</v>
          </cell>
          <cell r="R4388">
            <v>66.5</v>
          </cell>
        </row>
        <row r="4389">
          <cell r="A4389">
            <v>2006</v>
          </cell>
          <cell r="B4389" t="str">
            <v>OCT</v>
          </cell>
          <cell r="C4389" t="str">
            <v>OCT - 2006</v>
          </cell>
          <cell r="D4389">
            <v>39010</v>
          </cell>
          <cell r="E4389">
            <v>19</v>
          </cell>
          <cell r="F4389">
            <v>39009</v>
          </cell>
          <cell r="G4389">
            <v>58.5</v>
          </cell>
          <cell r="H4389">
            <v>60.5</v>
          </cell>
          <cell r="I4389">
            <v>61.88</v>
          </cell>
          <cell r="J4389">
            <v>62.86</v>
          </cell>
          <cell r="K4389">
            <v>63.64</v>
          </cell>
          <cell r="L4389">
            <v>64.319999999999993</v>
          </cell>
          <cell r="M4389">
            <v>64.900000000000006</v>
          </cell>
          <cell r="N4389">
            <v>65.400000000000006</v>
          </cell>
          <cell r="O4389">
            <v>65.849999999999994</v>
          </cell>
          <cell r="P4389">
            <v>66.260000000000005</v>
          </cell>
          <cell r="Q4389">
            <v>66.61</v>
          </cell>
          <cell r="R4389">
            <v>66.92</v>
          </cell>
        </row>
        <row r="4390">
          <cell r="A4390">
            <v>2006</v>
          </cell>
          <cell r="B4390" t="str">
            <v>OCT</v>
          </cell>
          <cell r="C4390" t="str">
            <v>OCT - 2006</v>
          </cell>
          <cell r="D4390">
            <v>39010</v>
          </cell>
          <cell r="E4390">
            <v>20</v>
          </cell>
          <cell r="F4390">
            <v>39010</v>
          </cell>
          <cell r="G4390">
            <v>56.82</v>
          </cell>
          <cell r="H4390">
            <v>59.33</v>
          </cell>
          <cell r="I4390">
            <v>60.91</v>
          </cell>
          <cell r="J4390">
            <v>62.07</v>
          </cell>
          <cell r="K4390">
            <v>62.94</v>
          </cell>
          <cell r="L4390">
            <v>63.64</v>
          </cell>
          <cell r="M4390">
            <v>64.239999999999995</v>
          </cell>
          <cell r="N4390">
            <v>64.75</v>
          </cell>
          <cell r="O4390">
            <v>65.209999999999994</v>
          </cell>
          <cell r="P4390">
            <v>65.63</v>
          </cell>
          <cell r="Q4390">
            <v>65.989999999999995</v>
          </cell>
          <cell r="R4390">
            <v>66.31</v>
          </cell>
        </row>
        <row r="4391">
          <cell r="A4391">
            <v>2006</v>
          </cell>
          <cell r="B4391" t="str">
            <v>OCT</v>
          </cell>
          <cell r="C4391" t="str">
            <v>OCT - 2006</v>
          </cell>
          <cell r="D4391">
            <v>39017</v>
          </cell>
          <cell r="E4391">
            <v>23</v>
          </cell>
          <cell r="F4391">
            <v>39013</v>
          </cell>
          <cell r="G4391">
            <v>58.81</v>
          </cell>
          <cell r="H4391">
            <v>60.48</v>
          </cell>
          <cell r="I4391">
            <v>61.66</v>
          </cell>
          <cell r="J4391">
            <v>62.54</v>
          </cell>
          <cell r="K4391">
            <v>63.27</v>
          </cell>
          <cell r="L4391">
            <v>63.88</v>
          </cell>
          <cell r="M4391">
            <v>64.41</v>
          </cell>
          <cell r="N4391">
            <v>64.88</v>
          </cell>
          <cell r="O4391">
            <v>65.31</v>
          </cell>
          <cell r="P4391">
            <v>65.680000000000007</v>
          </cell>
          <cell r="Q4391">
            <v>66.010000000000005</v>
          </cell>
          <cell r="R4391">
            <v>66.31</v>
          </cell>
        </row>
        <row r="4392">
          <cell r="A4392">
            <v>2006</v>
          </cell>
          <cell r="B4392" t="str">
            <v>OCT</v>
          </cell>
          <cell r="C4392" t="str">
            <v>OCT - 2006</v>
          </cell>
          <cell r="D4392">
            <v>39017</v>
          </cell>
          <cell r="E4392">
            <v>24</v>
          </cell>
          <cell r="F4392">
            <v>39014</v>
          </cell>
          <cell r="G4392">
            <v>59.35</v>
          </cell>
          <cell r="H4392">
            <v>61.07</v>
          </cell>
          <cell r="I4392">
            <v>62.23</v>
          </cell>
          <cell r="J4392">
            <v>63.09</v>
          </cell>
          <cell r="K4392">
            <v>63.82</v>
          </cell>
          <cell r="L4392">
            <v>64.42</v>
          </cell>
          <cell r="M4392">
            <v>64.94</v>
          </cell>
          <cell r="N4392">
            <v>65.400000000000006</v>
          </cell>
          <cell r="O4392">
            <v>65.81</v>
          </cell>
          <cell r="P4392">
            <v>66.16</v>
          </cell>
          <cell r="Q4392">
            <v>66.47</v>
          </cell>
          <cell r="R4392">
            <v>66.75</v>
          </cell>
        </row>
        <row r="4393">
          <cell r="A4393">
            <v>2006</v>
          </cell>
          <cell r="B4393" t="str">
            <v>OCT</v>
          </cell>
          <cell r="C4393" t="str">
            <v>OCT - 2006</v>
          </cell>
          <cell r="D4393">
            <v>39017</v>
          </cell>
          <cell r="E4393">
            <v>25</v>
          </cell>
          <cell r="F4393">
            <v>39015</v>
          </cell>
          <cell r="G4393">
            <v>61.4</v>
          </cell>
          <cell r="H4393">
            <v>63.07</v>
          </cell>
          <cell r="I4393">
            <v>64.2</v>
          </cell>
          <cell r="J4393">
            <v>65.03</v>
          </cell>
          <cell r="K4393">
            <v>65.72</v>
          </cell>
          <cell r="L4393">
            <v>66.3</v>
          </cell>
          <cell r="M4393">
            <v>66.790000000000006</v>
          </cell>
          <cell r="N4393">
            <v>67.22</v>
          </cell>
          <cell r="O4393">
            <v>67.59</v>
          </cell>
          <cell r="P4393">
            <v>67.900000000000006</v>
          </cell>
          <cell r="Q4393">
            <v>68.17</v>
          </cell>
          <cell r="R4393">
            <v>68.41</v>
          </cell>
        </row>
        <row r="4394">
          <cell r="A4394">
            <v>2006</v>
          </cell>
          <cell r="B4394" t="str">
            <v>OCT</v>
          </cell>
          <cell r="C4394" t="str">
            <v>OCT - 2006</v>
          </cell>
          <cell r="D4394">
            <v>39017</v>
          </cell>
          <cell r="E4394">
            <v>26</v>
          </cell>
          <cell r="F4394">
            <v>39016</v>
          </cell>
          <cell r="G4394">
            <v>60.36</v>
          </cell>
          <cell r="H4394">
            <v>61.99</v>
          </cell>
          <cell r="I4394">
            <v>63.12</v>
          </cell>
          <cell r="J4394">
            <v>63.95</v>
          </cell>
          <cell r="K4394">
            <v>64.64</v>
          </cell>
          <cell r="L4394">
            <v>65.22</v>
          </cell>
          <cell r="M4394">
            <v>65.709999999999994</v>
          </cell>
          <cell r="N4394">
            <v>66.14</v>
          </cell>
          <cell r="O4394">
            <v>66.510000000000005</v>
          </cell>
          <cell r="P4394">
            <v>66.819999999999993</v>
          </cell>
          <cell r="Q4394">
            <v>67.09</v>
          </cell>
          <cell r="R4394">
            <v>67.319999999999993</v>
          </cell>
        </row>
        <row r="4395">
          <cell r="A4395">
            <v>2006</v>
          </cell>
          <cell r="B4395" t="str">
            <v>OCT</v>
          </cell>
          <cell r="C4395" t="str">
            <v>OCT - 2006</v>
          </cell>
          <cell r="D4395">
            <v>39017</v>
          </cell>
          <cell r="E4395">
            <v>27</v>
          </cell>
          <cell r="F4395">
            <v>39017</v>
          </cell>
          <cell r="G4395">
            <v>60.75</v>
          </cell>
          <cell r="H4395">
            <v>62.53</v>
          </cell>
          <cell r="I4395">
            <v>63.72</v>
          </cell>
          <cell r="J4395">
            <v>64.61</v>
          </cell>
          <cell r="K4395">
            <v>65.31</v>
          </cell>
          <cell r="L4395">
            <v>65.91</v>
          </cell>
          <cell r="M4395">
            <v>66.41</v>
          </cell>
          <cell r="N4395">
            <v>66.849999999999994</v>
          </cell>
          <cell r="O4395">
            <v>67.23</v>
          </cell>
          <cell r="P4395">
            <v>67.55</v>
          </cell>
          <cell r="Q4395">
            <v>67.83</v>
          </cell>
          <cell r="R4395">
            <v>68.08</v>
          </cell>
        </row>
        <row r="4396">
          <cell r="A4396">
            <v>2006</v>
          </cell>
          <cell r="B4396" t="str">
            <v>OCT</v>
          </cell>
          <cell r="C4396" t="str">
            <v>OCT - 2006</v>
          </cell>
          <cell r="D4396">
            <v>39024</v>
          </cell>
          <cell r="E4396">
            <v>30</v>
          </cell>
          <cell r="F4396">
            <v>39020</v>
          </cell>
          <cell r="G4396">
            <v>58.36</v>
          </cell>
          <cell r="H4396">
            <v>60.24</v>
          </cell>
          <cell r="I4396">
            <v>61.52</v>
          </cell>
          <cell r="J4396">
            <v>62.49</v>
          </cell>
          <cell r="K4396">
            <v>63.26</v>
          </cell>
          <cell r="L4396">
            <v>63.9</v>
          </cell>
          <cell r="M4396">
            <v>64.44</v>
          </cell>
          <cell r="N4396">
            <v>64.92</v>
          </cell>
          <cell r="O4396">
            <v>65.319999999999993</v>
          </cell>
          <cell r="P4396">
            <v>65.67</v>
          </cell>
          <cell r="Q4396">
            <v>65.98</v>
          </cell>
          <cell r="R4396">
            <v>66.23</v>
          </cell>
        </row>
        <row r="4397">
          <cell r="A4397">
            <v>2006</v>
          </cell>
          <cell r="B4397" t="str">
            <v>OCT</v>
          </cell>
          <cell r="C4397" t="str">
            <v>OCT - 2006</v>
          </cell>
          <cell r="D4397">
            <v>39024</v>
          </cell>
          <cell r="E4397">
            <v>31</v>
          </cell>
          <cell r="F4397">
            <v>39021</v>
          </cell>
          <cell r="G4397">
            <v>58.73</v>
          </cell>
          <cell r="H4397">
            <v>60.61</v>
          </cell>
          <cell r="I4397">
            <v>61.9</v>
          </cell>
          <cell r="J4397">
            <v>62.9</v>
          </cell>
          <cell r="K4397">
            <v>63.69</v>
          </cell>
          <cell r="L4397">
            <v>64.319999999999993</v>
          </cell>
          <cell r="M4397">
            <v>64.849999999999994</v>
          </cell>
          <cell r="N4397">
            <v>65.319999999999993</v>
          </cell>
          <cell r="O4397">
            <v>65.709999999999994</v>
          </cell>
          <cell r="P4397">
            <v>66.05</v>
          </cell>
          <cell r="Q4397">
            <v>66.349999999999994</v>
          </cell>
          <cell r="R4397">
            <v>66.599999999999994</v>
          </cell>
        </row>
        <row r="4398">
          <cell r="A4398">
            <v>2006</v>
          </cell>
          <cell r="B4398" t="str">
            <v>NOV</v>
          </cell>
          <cell r="C4398" t="str">
            <v>NOV - 2006</v>
          </cell>
          <cell r="D4398">
            <v>39024</v>
          </cell>
          <cell r="E4398">
            <v>1</v>
          </cell>
          <cell r="F4398">
            <v>39022</v>
          </cell>
          <cell r="G4398">
            <v>58.71</v>
          </cell>
          <cell r="H4398">
            <v>60.55</v>
          </cell>
          <cell r="I4398">
            <v>61.84</v>
          </cell>
          <cell r="J4398">
            <v>62.84</v>
          </cell>
          <cell r="K4398">
            <v>63.64</v>
          </cell>
          <cell r="L4398">
            <v>64.28</v>
          </cell>
          <cell r="M4398">
            <v>64.819999999999993</v>
          </cell>
          <cell r="N4398">
            <v>65.290000000000006</v>
          </cell>
          <cell r="O4398">
            <v>65.69</v>
          </cell>
          <cell r="P4398">
            <v>66.040000000000006</v>
          </cell>
          <cell r="Q4398">
            <v>66.349999999999994</v>
          </cell>
          <cell r="R4398">
            <v>66.61</v>
          </cell>
        </row>
        <row r="4399">
          <cell r="A4399">
            <v>2006</v>
          </cell>
          <cell r="B4399" t="str">
            <v>NOV</v>
          </cell>
          <cell r="C4399" t="str">
            <v>NOV - 2006</v>
          </cell>
          <cell r="D4399">
            <v>39024</v>
          </cell>
          <cell r="E4399">
            <v>2</v>
          </cell>
          <cell r="F4399">
            <v>39023</v>
          </cell>
          <cell r="G4399">
            <v>57.88</v>
          </cell>
          <cell r="H4399">
            <v>59.62</v>
          </cell>
          <cell r="I4399">
            <v>60.89</v>
          </cell>
          <cell r="J4399">
            <v>61.89</v>
          </cell>
          <cell r="K4399">
            <v>62.7</v>
          </cell>
          <cell r="L4399">
            <v>63.35</v>
          </cell>
          <cell r="M4399">
            <v>63.9</v>
          </cell>
          <cell r="N4399">
            <v>64.38</v>
          </cell>
          <cell r="O4399">
            <v>64.790000000000006</v>
          </cell>
          <cell r="P4399">
            <v>65.150000000000006</v>
          </cell>
          <cell r="Q4399">
            <v>65.47</v>
          </cell>
          <cell r="R4399">
            <v>65.739999999999995</v>
          </cell>
        </row>
        <row r="4400">
          <cell r="A4400">
            <v>2006</v>
          </cell>
          <cell r="B4400" t="str">
            <v>NOV</v>
          </cell>
          <cell r="C4400" t="str">
            <v>NOV - 2006</v>
          </cell>
          <cell r="D4400">
            <v>39024</v>
          </cell>
          <cell r="E4400">
            <v>3</v>
          </cell>
          <cell r="F4400">
            <v>39024</v>
          </cell>
          <cell r="G4400">
            <v>59.14</v>
          </cell>
          <cell r="H4400">
            <v>60.88</v>
          </cell>
          <cell r="I4400">
            <v>62.1</v>
          </cell>
          <cell r="J4400">
            <v>63.08</v>
          </cell>
          <cell r="K4400">
            <v>63.87</v>
          </cell>
          <cell r="L4400">
            <v>64.510000000000005</v>
          </cell>
          <cell r="M4400">
            <v>65.040000000000006</v>
          </cell>
          <cell r="N4400">
            <v>65.5</v>
          </cell>
          <cell r="O4400">
            <v>65.89</v>
          </cell>
          <cell r="P4400">
            <v>66.239999999999995</v>
          </cell>
          <cell r="Q4400">
            <v>66.55</v>
          </cell>
          <cell r="R4400">
            <v>66.81</v>
          </cell>
        </row>
        <row r="4401">
          <cell r="A4401">
            <v>2006</v>
          </cell>
          <cell r="B4401" t="str">
            <v>NOV</v>
          </cell>
          <cell r="C4401" t="str">
            <v>NOV - 2006</v>
          </cell>
          <cell r="D4401">
            <v>39031</v>
          </cell>
          <cell r="E4401">
            <v>6</v>
          </cell>
          <cell r="F4401">
            <v>39027</v>
          </cell>
          <cell r="G4401">
            <v>60.02</v>
          </cell>
          <cell r="H4401">
            <v>61.75</v>
          </cell>
          <cell r="I4401">
            <v>62.99</v>
          </cell>
          <cell r="J4401">
            <v>63.98</v>
          </cell>
          <cell r="K4401">
            <v>64.77</v>
          </cell>
          <cell r="L4401">
            <v>65.42</v>
          </cell>
          <cell r="M4401">
            <v>65.959999999999994</v>
          </cell>
          <cell r="N4401">
            <v>66.430000000000007</v>
          </cell>
          <cell r="O4401">
            <v>66.819999999999993</v>
          </cell>
          <cell r="P4401">
            <v>67.16</v>
          </cell>
          <cell r="Q4401">
            <v>67.459999999999994</v>
          </cell>
          <cell r="R4401">
            <v>67.709999999999994</v>
          </cell>
        </row>
        <row r="4402">
          <cell r="A4402">
            <v>2006</v>
          </cell>
          <cell r="B4402" t="str">
            <v>NOV</v>
          </cell>
          <cell r="C4402" t="str">
            <v>NOV - 2006</v>
          </cell>
          <cell r="D4402">
            <v>39031</v>
          </cell>
          <cell r="E4402">
            <v>7</v>
          </cell>
          <cell r="F4402">
            <v>39028</v>
          </cell>
          <cell r="G4402">
            <v>58.93</v>
          </cell>
          <cell r="H4402">
            <v>60.62</v>
          </cell>
          <cell r="I4402">
            <v>61.84</v>
          </cell>
          <cell r="J4402">
            <v>62.81</v>
          </cell>
          <cell r="K4402">
            <v>63.58</v>
          </cell>
          <cell r="L4402">
            <v>64.209999999999994</v>
          </cell>
          <cell r="M4402">
            <v>64.73</v>
          </cell>
          <cell r="N4402">
            <v>65.180000000000007</v>
          </cell>
          <cell r="O4402">
            <v>65.56</v>
          </cell>
          <cell r="P4402">
            <v>65.88</v>
          </cell>
          <cell r="Q4402">
            <v>66.17</v>
          </cell>
          <cell r="R4402">
            <v>66.41</v>
          </cell>
        </row>
        <row r="4403">
          <cell r="A4403">
            <v>2006</v>
          </cell>
          <cell r="B4403" t="str">
            <v>NOV</v>
          </cell>
          <cell r="C4403" t="str">
            <v>NOV - 2006</v>
          </cell>
          <cell r="D4403">
            <v>39031</v>
          </cell>
          <cell r="E4403">
            <v>8</v>
          </cell>
          <cell r="F4403">
            <v>39029</v>
          </cell>
          <cell r="G4403">
            <v>59.83</v>
          </cell>
          <cell r="H4403">
            <v>61.55</v>
          </cell>
          <cell r="I4403">
            <v>62.77</v>
          </cell>
          <cell r="J4403">
            <v>63.71</v>
          </cell>
          <cell r="K4403">
            <v>64.45</v>
          </cell>
          <cell r="L4403">
            <v>65.06</v>
          </cell>
          <cell r="M4403">
            <v>65.56</v>
          </cell>
          <cell r="N4403">
            <v>66</v>
          </cell>
          <cell r="O4403">
            <v>66.37</v>
          </cell>
          <cell r="P4403">
            <v>66.680000000000007</v>
          </cell>
          <cell r="Q4403">
            <v>66.95</v>
          </cell>
          <cell r="R4403">
            <v>67.180000000000007</v>
          </cell>
        </row>
        <row r="4404">
          <cell r="A4404">
            <v>2006</v>
          </cell>
          <cell r="B4404" t="str">
            <v>NOV</v>
          </cell>
          <cell r="C4404" t="str">
            <v>NOV - 2006</v>
          </cell>
          <cell r="D4404">
            <v>39031</v>
          </cell>
          <cell r="E4404">
            <v>9</v>
          </cell>
          <cell r="F4404">
            <v>39030</v>
          </cell>
          <cell r="G4404">
            <v>61.16</v>
          </cell>
          <cell r="H4404">
            <v>63.06</v>
          </cell>
          <cell r="I4404">
            <v>64.33</v>
          </cell>
          <cell r="J4404">
            <v>65.25</v>
          </cell>
          <cell r="K4404">
            <v>65.94</v>
          </cell>
          <cell r="L4404">
            <v>66.52</v>
          </cell>
          <cell r="M4404">
            <v>66.989999999999995</v>
          </cell>
          <cell r="N4404">
            <v>67.400000000000006</v>
          </cell>
          <cell r="O4404">
            <v>67.739999999999995</v>
          </cell>
          <cell r="P4404">
            <v>68.02</v>
          </cell>
          <cell r="Q4404">
            <v>68.27</v>
          </cell>
          <cell r="R4404">
            <v>68.48</v>
          </cell>
        </row>
        <row r="4405">
          <cell r="A4405">
            <v>2006</v>
          </cell>
          <cell r="B4405" t="str">
            <v>NOV</v>
          </cell>
          <cell r="C4405" t="str">
            <v>NOV - 2006</v>
          </cell>
          <cell r="D4405">
            <v>39031</v>
          </cell>
          <cell r="E4405">
            <v>10</v>
          </cell>
          <cell r="F4405">
            <v>39031</v>
          </cell>
          <cell r="G4405">
            <v>59.59</v>
          </cell>
          <cell r="H4405">
            <v>61.54</v>
          </cell>
          <cell r="I4405">
            <v>62.88</v>
          </cell>
          <cell r="J4405">
            <v>63.83</v>
          </cell>
          <cell r="K4405">
            <v>64.55</v>
          </cell>
          <cell r="L4405">
            <v>65.14</v>
          </cell>
          <cell r="M4405">
            <v>65.62</v>
          </cell>
          <cell r="N4405">
            <v>66.03</v>
          </cell>
          <cell r="O4405">
            <v>66.37</v>
          </cell>
          <cell r="P4405">
            <v>66.66</v>
          </cell>
          <cell r="Q4405">
            <v>66.91</v>
          </cell>
          <cell r="R4405">
            <v>67.12</v>
          </cell>
        </row>
        <row r="4406">
          <cell r="A4406">
            <v>2006</v>
          </cell>
          <cell r="B4406" t="str">
            <v>NOV</v>
          </cell>
          <cell r="C4406" t="str">
            <v>NOV - 2006</v>
          </cell>
          <cell r="D4406">
            <v>39038</v>
          </cell>
          <cell r="E4406">
            <v>13</v>
          </cell>
          <cell r="F4406">
            <v>39034</v>
          </cell>
          <cell r="G4406">
            <v>58.58</v>
          </cell>
          <cell r="H4406">
            <v>60.59</v>
          </cell>
          <cell r="I4406">
            <v>62.04</v>
          </cell>
          <cell r="J4406">
            <v>63.04</v>
          </cell>
          <cell r="K4406">
            <v>63.78</v>
          </cell>
          <cell r="L4406">
            <v>64.400000000000006</v>
          </cell>
          <cell r="M4406">
            <v>64.91</v>
          </cell>
          <cell r="N4406">
            <v>65.349999999999994</v>
          </cell>
          <cell r="O4406">
            <v>65.709999999999994</v>
          </cell>
          <cell r="P4406">
            <v>66.02</v>
          </cell>
          <cell r="Q4406">
            <v>66.290000000000006</v>
          </cell>
          <cell r="R4406">
            <v>66.53</v>
          </cell>
        </row>
        <row r="4407">
          <cell r="A4407">
            <v>2006</v>
          </cell>
          <cell r="B4407" t="str">
            <v>NOV</v>
          </cell>
          <cell r="C4407" t="str">
            <v>NOV - 2006</v>
          </cell>
          <cell r="D4407">
            <v>39038</v>
          </cell>
          <cell r="E4407">
            <v>14</v>
          </cell>
          <cell r="F4407">
            <v>39035</v>
          </cell>
          <cell r="G4407">
            <v>58.28</v>
          </cell>
          <cell r="H4407">
            <v>60.18</v>
          </cell>
          <cell r="I4407">
            <v>61.62</v>
          </cell>
          <cell r="J4407">
            <v>62.62</v>
          </cell>
          <cell r="K4407">
            <v>63.37</v>
          </cell>
          <cell r="L4407">
            <v>64</v>
          </cell>
          <cell r="M4407">
            <v>64.53</v>
          </cell>
          <cell r="N4407">
            <v>64.989999999999995</v>
          </cell>
          <cell r="O4407">
            <v>65.37</v>
          </cell>
          <cell r="P4407">
            <v>65.69</v>
          </cell>
          <cell r="Q4407">
            <v>65.98</v>
          </cell>
          <cell r="R4407">
            <v>66.239999999999995</v>
          </cell>
        </row>
        <row r="4408">
          <cell r="A4408">
            <v>2006</v>
          </cell>
          <cell r="B4408" t="str">
            <v>NOV</v>
          </cell>
          <cell r="C4408" t="str">
            <v>NOV - 2006</v>
          </cell>
          <cell r="D4408">
            <v>39038</v>
          </cell>
          <cell r="E4408">
            <v>15</v>
          </cell>
          <cell r="F4408">
            <v>39036</v>
          </cell>
          <cell r="G4408">
            <v>58.76</v>
          </cell>
          <cell r="H4408">
            <v>60.72</v>
          </cell>
          <cell r="I4408">
            <v>62.14</v>
          </cell>
          <cell r="J4408">
            <v>63.16</v>
          </cell>
          <cell r="K4408">
            <v>63.96</v>
          </cell>
          <cell r="L4408">
            <v>64.62</v>
          </cell>
          <cell r="M4408">
            <v>65.180000000000007</v>
          </cell>
          <cell r="N4408">
            <v>65.67</v>
          </cell>
          <cell r="O4408">
            <v>66.08</v>
          </cell>
          <cell r="P4408">
            <v>66.44</v>
          </cell>
          <cell r="Q4408">
            <v>66.77</v>
          </cell>
          <cell r="R4408">
            <v>67.06</v>
          </cell>
        </row>
        <row r="4409">
          <cell r="A4409">
            <v>2006</v>
          </cell>
          <cell r="B4409" t="str">
            <v>NOV</v>
          </cell>
          <cell r="C4409" t="str">
            <v>NOV - 2006</v>
          </cell>
          <cell r="D4409">
            <v>39038</v>
          </cell>
          <cell r="E4409">
            <v>16</v>
          </cell>
          <cell r="F4409">
            <v>39037</v>
          </cell>
          <cell r="G4409">
            <v>56.26</v>
          </cell>
          <cell r="H4409">
            <v>58.57</v>
          </cell>
          <cell r="I4409">
            <v>60.09</v>
          </cell>
          <cell r="J4409">
            <v>61.21</v>
          </cell>
          <cell r="K4409">
            <v>62.11</v>
          </cell>
          <cell r="L4409">
            <v>62.85</v>
          </cell>
          <cell r="M4409">
            <v>63.46</v>
          </cell>
          <cell r="N4409">
            <v>64.010000000000005</v>
          </cell>
          <cell r="O4409">
            <v>64.47</v>
          </cell>
          <cell r="P4409">
            <v>64.88</v>
          </cell>
          <cell r="Q4409">
            <v>65.25</v>
          </cell>
          <cell r="R4409">
            <v>65.55</v>
          </cell>
        </row>
        <row r="4410">
          <cell r="A4410">
            <v>2006</v>
          </cell>
          <cell r="B4410" t="str">
            <v>NOV</v>
          </cell>
          <cell r="C4410" t="str">
            <v>NOV - 2006</v>
          </cell>
          <cell r="D4410">
            <v>39038</v>
          </cell>
          <cell r="E4410">
            <v>17</v>
          </cell>
          <cell r="F4410">
            <v>39038</v>
          </cell>
          <cell r="G4410">
            <v>55.81</v>
          </cell>
          <cell r="H4410">
            <v>58.97</v>
          </cell>
          <cell r="I4410">
            <v>60.54</v>
          </cell>
          <cell r="J4410">
            <v>61.7</v>
          </cell>
          <cell r="K4410">
            <v>62.63</v>
          </cell>
          <cell r="L4410">
            <v>63.39</v>
          </cell>
          <cell r="M4410">
            <v>64.040000000000006</v>
          </cell>
          <cell r="N4410">
            <v>64.62</v>
          </cell>
          <cell r="O4410">
            <v>65.13</v>
          </cell>
          <cell r="P4410">
            <v>65.59</v>
          </cell>
          <cell r="Q4410">
            <v>66</v>
          </cell>
          <cell r="R4410">
            <v>66.36</v>
          </cell>
        </row>
        <row r="4411">
          <cell r="A4411">
            <v>2006</v>
          </cell>
          <cell r="B4411" t="str">
            <v>NOV</v>
          </cell>
          <cell r="C4411" t="str">
            <v>NOV - 2006</v>
          </cell>
          <cell r="D4411">
            <v>39045</v>
          </cell>
          <cell r="E4411">
            <v>20</v>
          </cell>
          <cell r="F4411">
            <v>39041</v>
          </cell>
          <cell r="G4411">
            <v>58.8</v>
          </cell>
          <cell r="H4411">
            <v>60.28</v>
          </cell>
          <cell r="I4411">
            <v>61.47</v>
          </cell>
          <cell r="J4411">
            <v>62.43</v>
          </cell>
          <cell r="K4411">
            <v>63.24</v>
          </cell>
          <cell r="L4411">
            <v>63.94</v>
          </cell>
          <cell r="M4411">
            <v>64.569999999999993</v>
          </cell>
          <cell r="N4411">
            <v>65.13</v>
          </cell>
          <cell r="O4411">
            <v>65.63</v>
          </cell>
          <cell r="P4411">
            <v>66.069999999999993</v>
          </cell>
          <cell r="Q4411">
            <v>66.459999999999994</v>
          </cell>
          <cell r="R4411">
            <v>66.8</v>
          </cell>
        </row>
        <row r="4412">
          <cell r="A4412">
            <v>2006</v>
          </cell>
          <cell r="B4412" t="str">
            <v>NOV</v>
          </cell>
          <cell r="C4412" t="str">
            <v>NOV - 2006</v>
          </cell>
          <cell r="D4412">
            <v>39045</v>
          </cell>
          <cell r="E4412">
            <v>21</v>
          </cell>
          <cell r="F4412">
            <v>39042</v>
          </cell>
          <cell r="G4412">
            <v>60.17</v>
          </cell>
          <cell r="H4412">
            <v>61.54</v>
          </cell>
          <cell r="I4412">
            <v>62.64</v>
          </cell>
          <cell r="J4412">
            <v>63.54</v>
          </cell>
          <cell r="K4412">
            <v>64.319999999999993</v>
          </cell>
          <cell r="L4412">
            <v>65</v>
          </cell>
          <cell r="M4412">
            <v>65.599999999999994</v>
          </cell>
          <cell r="N4412">
            <v>66.13</v>
          </cell>
          <cell r="O4412">
            <v>66.59</v>
          </cell>
          <cell r="P4412">
            <v>67</v>
          </cell>
          <cell r="Q4412">
            <v>67.36</v>
          </cell>
          <cell r="R4412">
            <v>67.67</v>
          </cell>
        </row>
        <row r="4413">
          <cell r="A4413">
            <v>2006</v>
          </cell>
          <cell r="B4413" t="str">
            <v>NOV</v>
          </cell>
          <cell r="C4413" t="str">
            <v>NOV - 2006</v>
          </cell>
          <cell r="D4413">
            <v>39045</v>
          </cell>
          <cell r="E4413">
            <v>22</v>
          </cell>
          <cell r="F4413">
            <v>39043</v>
          </cell>
          <cell r="G4413">
            <v>59.24</v>
          </cell>
          <cell r="H4413">
            <v>60.74</v>
          </cell>
          <cell r="I4413">
            <v>61.89</v>
          </cell>
          <cell r="J4413">
            <v>62.82</v>
          </cell>
          <cell r="K4413">
            <v>63.62</v>
          </cell>
          <cell r="L4413">
            <v>64.319999999999993</v>
          </cell>
          <cell r="M4413">
            <v>64.94</v>
          </cell>
          <cell r="N4413">
            <v>65.489999999999995</v>
          </cell>
          <cell r="O4413">
            <v>65.98</v>
          </cell>
          <cell r="P4413">
            <v>66.42</v>
          </cell>
          <cell r="Q4413">
            <v>66.790000000000006</v>
          </cell>
          <cell r="R4413">
            <v>67.11</v>
          </cell>
        </row>
        <row r="4414">
          <cell r="A4414">
            <v>2006</v>
          </cell>
          <cell r="B4414" t="str">
            <v>NOV</v>
          </cell>
          <cell r="C4414" t="str">
            <v>NOV - 2006</v>
          </cell>
          <cell r="D4414">
            <v>39045</v>
          </cell>
          <cell r="E4414">
            <v>23</v>
          </cell>
          <cell r="F4414">
            <v>39044</v>
          </cell>
        </row>
        <row r="4415">
          <cell r="A4415">
            <v>2006</v>
          </cell>
          <cell r="B4415" t="str">
            <v>NOV</v>
          </cell>
          <cell r="C4415" t="str">
            <v>NOV - 2006</v>
          </cell>
          <cell r="D4415">
            <v>39045</v>
          </cell>
          <cell r="E4415">
            <v>24</v>
          </cell>
          <cell r="F4415">
            <v>39045</v>
          </cell>
        </row>
        <row r="4416">
          <cell r="A4416">
            <v>2006</v>
          </cell>
          <cell r="B4416" t="str">
            <v>NOV</v>
          </cell>
          <cell r="C4416" t="str">
            <v>NOV - 2006</v>
          </cell>
          <cell r="D4416">
            <v>39052</v>
          </cell>
          <cell r="E4416">
            <v>27</v>
          </cell>
          <cell r="F4416">
            <v>39048</v>
          </cell>
          <cell r="G4416">
            <v>60.32</v>
          </cell>
          <cell r="H4416">
            <v>61.69</v>
          </cell>
          <cell r="I4416">
            <v>62.72</v>
          </cell>
          <cell r="J4416">
            <v>63.58</v>
          </cell>
          <cell r="K4416">
            <v>64.33</v>
          </cell>
          <cell r="L4416">
            <v>64.989999999999995</v>
          </cell>
          <cell r="M4416">
            <v>65.569999999999993</v>
          </cell>
          <cell r="N4416">
            <v>66.09</v>
          </cell>
          <cell r="O4416">
            <v>66.56</v>
          </cell>
          <cell r="P4416">
            <v>66.989999999999995</v>
          </cell>
          <cell r="Q4416">
            <v>67.349999999999994</v>
          </cell>
          <cell r="R4416">
            <v>67.66</v>
          </cell>
        </row>
        <row r="4417">
          <cell r="A4417">
            <v>2006</v>
          </cell>
          <cell r="B4417" t="str">
            <v>NOV</v>
          </cell>
          <cell r="C4417" t="str">
            <v>NOV - 2006</v>
          </cell>
          <cell r="D4417">
            <v>39052</v>
          </cell>
          <cell r="E4417">
            <v>28</v>
          </cell>
          <cell r="F4417">
            <v>39049</v>
          </cell>
          <cell r="G4417">
            <v>60.99</v>
          </cell>
          <cell r="H4417">
            <v>62.39</v>
          </cell>
          <cell r="I4417">
            <v>63.34</v>
          </cell>
          <cell r="J4417">
            <v>64.099999999999994</v>
          </cell>
          <cell r="K4417">
            <v>64.760000000000005</v>
          </cell>
          <cell r="L4417">
            <v>65.36</v>
          </cell>
          <cell r="M4417">
            <v>65.900000000000006</v>
          </cell>
          <cell r="N4417">
            <v>66.39</v>
          </cell>
          <cell r="O4417">
            <v>66.819999999999993</v>
          </cell>
          <cell r="P4417">
            <v>67.2</v>
          </cell>
          <cell r="Q4417">
            <v>67.510000000000005</v>
          </cell>
          <cell r="R4417">
            <v>67.78</v>
          </cell>
        </row>
        <row r="4418">
          <cell r="A4418">
            <v>2006</v>
          </cell>
          <cell r="B4418" t="str">
            <v>NOV</v>
          </cell>
          <cell r="C4418" t="str">
            <v>NOV - 2006</v>
          </cell>
          <cell r="D4418">
            <v>39052</v>
          </cell>
          <cell r="E4418">
            <v>29</v>
          </cell>
          <cell r="F4418">
            <v>39050</v>
          </cell>
          <cell r="G4418">
            <v>62.46</v>
          </cell>
          <cell r="H4418">
            <v>63.82</v>
          </cell>
          <cell r="I4418">
            <v>64.73</v>
          </cell>
          <cell r="J4418">
            <v>65.459999999999994</v>
          </cell>
          <cell r="K4418">
            <v>66.099999999999994</v>
          </cell>
          <cell r="L4418">
            <v>66.66</v>
          </cell>
          <cell r="M4418">
            <v>67.16</v>
          </cell>
          <cell r="N4418">
            <v>67.61</v>
          </cell>
          <cell r="O4418">
            <v>68</v>
          </cell>
          <cell r="P4418">
            <v>68.349999999999994</v>
          </cell>
          <cell r="Q4418">
            <v>68.64</v>
          </cell>
          <cell r="R4418">
            <v>68.88</v>
          </cell>
        </row>
        <row r="4419">
          <cell r="A4419">
            <v>2006</v>
          </cell>
          <cell r="B4419" t="str">
            <v>NOV</v>
          </cell>
          <cell r="C4419" t="str">
            <v>NOV - 2006</v>
          </cell>
          <cell r="D4419">
            <v>39052</v>
          </cell>
          <cell r="E4419">
            <v>30</v>
          </cell>
          <cell r="F4419">
            <v>39051</v>
          </cell>
          <cell r="G4419">
            <v>63.13</v>
          </cell>
          <cell r="H4419">
            <v>64.62</v>
          </cell>
          <cell r="I4419">
            <v>65.56</v>
          </cell>
          <cell r="J4419">
            <v>66.27</v>
          </cell>
          <cell r="K4419">
            <v>66.88</v>
          </cell>
          <cell r="L4419">
            <v>67.41</v>
          </cell>
          <cell r="M4419">
            <v>67.849999999999994</v>
          </cell>
          <cell r="N4419">
            <v>68.25</v>
          </cell>
          <cell r="O4419">
            <v>68.58</v>
          </cell>
          <cell r="P4419">
            <v>68.87</v>
          </cell>
          <cell r="Q4419">
            <v>69.12</v>
          </cell>
          <cell r="R4419">
            <v>69.34</v>
          </cell>
        </row>
        <row r="4420">
          <cell r="A4420">
            <v>2006</v>
          </cell>
          <cell r="B4420" t="str">
            <v>DEC</v>
          </cell>
          <cell r="C4420" t="str">
            <v>DEC - 2006</v>
          </cell>
          <cell r="D4420">
            <v>39052</v>
          </cell>
          <cell r="E4420">
            <v>1</v>
          </cell>
          <cell r="F4420">
            <v>39052</v>
          </cell>
          <cell r="G4420">
            <v>63.43</v>
          </cell>
          <cell r="H4420">
            <v>65.010000000000005</v>
          </cell>
          <cell r="I4420">
            <v>66.069999999999993</v>
          </cell>
          <cell r="J4420">
            <v>66.83</v>
          </cell>
          <cell r="K4420">
            <v>67.459999999999994</v>
          </cell>
          <cell r="L4420">
            <v>67.989999999999995</v>
          </cell>
          <cell r="M4420">
            <v>68.430000000000007</v>
          </cell>
          <cell r="N4420">
            <v>68.83</v>
          </cell>
          <cell r="O4420">
            <v>69.16</v>
          </cell>
          <cell r="P4420">
            <v>69.44</v>
          </cell>
          <cell r="Q4420">
            <v>69.680000000000007</v>
          </cell>
          <cell r="R4420">
            <v>69.89</v>
          </cell>
        </row>
        <row r="4421">
          <cell r="A4421">
            <v>2006</v>
          </cell>
          <cell r="B4421" t="str">
            <v>DEC</v>
          </cell>
          <cell r="C4421" t="str">
            <v>DEC - 2006</v>
          </cell>
          <cell r="D4421">
            <v>39059</v>
          </cell>
          <cell r="E4421">
            <v>4</v>
          </cell>
          <cell r="F4421">
            <v>39055</v>
          </cell>
          <cell r="G4421">
            <v>62.44</v>
          </cell>
          <cell r="H4421">
            <v>64.03</v>
          </cell>
          <cell r="I4421">
            <v>65.150000000000006</v>
          </cell>
          <cell r="J4421">
            <v>65.989999999999995</v>
          </cell>
          <cell r="K4421">
            <v>66.650000000000006</v>
          </cell>
          <cell r="L4421">
            <v>67.209999999999994</v>
          </cell>
          <cell r="M4421">
            <v>67.69</v>
          </cell>
          <cell r="N4421">
            <v>68.11</v>
          </cell>
          <cell r="O4421">
            <v>68.47</v>
          </cell>
          <cell r="P4421">
            <v>68.78</v>
          </cell>
          <cell r="Q4421">
            <v>69.05</v>
          </cell>
          <cell r="R4421">
            <v>69.28</v>
          </cell>
        </row>
        <row r="4422">
          <cell r="A4422">
            <v>2006</v>
          </cell>
          <cell r="B4422" t="str">
            <v>DEC</v>
          </cell>
          <cell r="C4422" t="str">
            <v>DEC - 2006</v>
          </cell>
          <cell r="D4422">
            <v>39059</v>
          </cell>
          <cell r="E4422">
            <v>5</v>
          </cell>
          <cell r="F4422">
            <v>39056</v>
          </cell>
          <cell r="G4422">
            <v>62.43</v>
          </cell>
          <cell r="H4422">
            <v>63.92</v>
          </cell>
          <cell r="I4422">
            <v>64.98</v>
          </cell>
          <cell r="J4422">
            <v>65.790000000000006</v>
          </cell>
          <cell r="K4422">
            <v>66.44</v>
          </cell>
          <cell r="L4422">
            <v>66.989999999999995</v>
          </cell>
          <cell r="M4422">
            <v>67.48</v>
          </cell>
          <cell r="N4422">
            <v>67.91</v>
          </cell>
          <cell r="O4422">
            <v>68.27</v>
          </cell>
          <cell r="P4422">
            <v>68.599999999999994</v>
          </cell>
          <cell r="Q4422">
            <v>68.87</v>
          </cell>
          <cell r="R4422">
            <v>69.099999999999994</v>
          </cell>
        </row>
        <row r="4423">
          <cell r="A4423">
            <v>2006</v>
          </cell>
          <cell r="B4423" t="str">
            <v>DEC</v>
          </cell>
          <cell r="C4423" t="str">
            <v>DEC - 2006</v>
          </cell>
          <cell r="D4423">
            <v>39059</v>
          </cell>
          <cell r="E4423">
            <v>6</v>
          </cell>
          <cell r="F4423">
            <v>39057</v>
          </cell>
          <cell r="G4423">
            <v>62.19</v>
          </cell>
          <cell r="H4423">
            <v>63.52</v>
          </cell>
          <cell r="I4423">
            <v>64.52</v>
          </cell>
          <cell r="J4423">
            <v>65.3</v>
          </cell>
          <cell r="K4423">
            <v>65.94</v>
          </cell>
          <cell r="L4423">
            <v>66.489999999999995</v>
          </cell>
          <cell r="M4423">
            <v>66.97</v>
          </cell>
          <cell r="N4423">
            <v>67.39</v>
          </cell>
          <cell r="O4423">
            <v>67.75</v>
          </cell>
          <cell r="P4423">
            <v>68.08</v>
          </cell>
          <cell r="Q4423">
            <v>68.349999999999994</v>
          </cell>
          <cell r="R4423">
            <v>68.59</v>
          </cell>
        </row>
        <row r="4424">
          <cell r="A4424">
            <v>2006</v>
          </cell>
          <cell r="B4424" t="str">
            <v>DEC</v>
          </cell>
          <cell r="C4424" t="str">
            <v>DEC - 2006</v>
          </cell>
          <cell r="D4424">
            <v>39059</v>
          </cell>
          <cell r="E4424">
            <v>7</v>
          </cell>
          <cell r="F4424">
            <v>39058</v>
          </cell>
          <cell r="G4424">
            <v>62.49</v>
          </cell>
          <cell r="H4424">
            <v>63.38</v>
          </cell>
          <cell r="I4424">
            <v>64.22</v>
          </cell>
          <cell r="J4424">
            <v>64.930000000000007</v>
          </cell>
          <cell r="K4424">
            <v>65.55</v>
          </cell>
          <cell r="L4424">
            <v>66.09</v>
          </cell>
          <cell r="M4424">
            <v>66.569999999999993</v>
          </cell>
          <cell r="N4424">
            <v>66.989999999999995</v>
          </cell>
          <cell r="O4424">
            <v>67.349999999999994</v>
          </cell>
          <cell r="P4424">
            <v>67.680000000000007</v>
          </cell>
          <cell r="Q4424">
            <v>67.95</v>
          </cell>
          <cell r="R4424">
            <v>68.19</v>
          </cell>
        </row>
        <row r="4425">
          <cell r="A4425">
            <v>2006</v>
          </cell>
          <cell r="B4425" t="str">
            <v>DEC</v>
          </cell>
          <cell r="C4425" t="str">
            <v>DEC - 2006</v>
          </cell>
          <cell r="D4425">
            <v>39059</v>
          </cell>
          <cell r="E4425">
            <v>8</v>
          </cell>
          <cell r="F4425">
            <v>39059</v>
          </cell>
          <cell r="G4425">
            <v>62.03</v>
          </cell>
          <cell r="H4425">
            <v>63.09</v>
          </cell>
          <cell r="I4425">
            <v>63.91</v>
          </cell>
          <cell r="J4425">
            <v>64.58</v>
          </cell>
          <cell r="K4425">
            <v>65.16</v>
          </cell>
          <cell r="L4425">
            <v>65.680000000000007</v>
          </cell>
          <cell r="M4425">
            <v>66.14</v>
          </cell>
          <cell r="N4425">
            <v>66.55</v>
          </cell>
          <cell r="O4425">
            <v>66.900000000000006</v>
          </cell>
          <cell r="P4425">
            <v>67.22</v>
          </cell>
          <cell r="Q4425">
            <v>67.489999999999995</v>
          </cell>
          <cell r="R4425">
            <v>67.73</v>
          </cell>
        </row>
        <row r="4426">
          <cell r="A4426">
            <v>2006</v>
          </cell>
          <cell r="B4426" t="str">
            <v>DEC</v>
          </cell>
          <cell r="C4426" t="str">
            <v>DEC - 2006</v>
          </cell>
          <cell r="D4426">
            <v>39066</v>
          </cell>
          <cell r="E4426">
            <v>11</v>
          </cell>
          <cell r="F4426">
            <v>39062</v>
          </cell>
          <cell r="G4426">
            <v>61.22</v>
          </cell>
          <cell r="H4426">
            <v>62.36</v>
          </cell>
          <cell r="I4426">
            <v>63.29</v>
          </cell>
          <cell r="J4426">
            <v>64</v>
          </cell>
          <cell r="K4426">
            <v>64.599999999999994</v>
          </cell>
          <cell r="L4426">
            <v>65.12</v>
          </cell>
          <cell r="M4426">
            <v>65.59</v>
          </cell>
          <cell r="N4426">
            <v>66.010000000000005</v>
          </cell>
          <cell r="O4426">
            <v>66.37</v>
          </cell>
          <cell r="P4426">
            <v>66.7</v>
          </cell>
          <cell r="Q4426">
            <v>66.98</v>
          </cell>
          <cell r="R4426">
            <v>67.23</v>
          </cell>
        </row>
        <row r="4427">
          <cell r="A4427">
            <v>2006</v>
          </cell>
          <cell r="B4427" t="str">
            <v>DEC</v>
          </cell>
          <cell r="C4427" t="str">
            <v>DEC - 2006</v>
          </cell>
          <cell r="D4427">
            <v>39066</v>
          </cell>
          <cell r="E4427">
            <v>12</v>
          </cell>
          <cell r="F4427">
            <v>39063</v>
          </cell>
          <cell r="G4427">
            <v>61.02</v>
          </cell>
          <cell r="H4427">
            <v>61.99</v>
          </cell>
          <cell r="I4427">
            <v>62.92</v>
          </cell>
          <cell r="J4427">
            <v>63.63</v>
          </cell>
          <cell r="K4427">
            <v>64.23</v>
          </cell>
          <cell r="L4427">
            <v>64.75</v>
          </cell>
          <cell r="M4427">
            <v>65.23</v>
          </cell>
          <cell r="N4427">
            <v>65.66</v>
          </cell>
          <cell r="O4427">
            <v>66.03</v>
          </cell>
          <cell r="P4427">
            <v>66.37</v>
          </cell>
          <cell r="Q4427">
            <v>66.66</v>
          </cell>
          <cell r="R4427">
            <v>66.92</v>
          </cell>
        </row>
        <row r="4428">
          <cell r="A4428">
            <v>2006</v>
          </cell>
          <cell r="B4428" t="str">
            <v>DEC</v>
          </cell>
          <cell r="C4428" t="str">
            <v>DEC - 2006</v>
          </cell>
          <cell r="D4428">
            <v>39066</v>
          </cell>
          <cell r="E4428">
            <v>13</v>
          </cell>
          <cell r="F4428">
            <v>39064</v>
          </cell>
          <cell r="G4428">
            <v>61.37</v>
          </cell>
          <cell r="H4428">
            <v>62.17</v>
          </cell>
          <cell r="I4428">
            <v>63.05</v>
          </cell>
          <cell r="J4428">
            <v>63.72</v>
          </cell>
          <cell r="K4428">
            <v>64.319999999999993</v>
          </cell>
          <cell r="L4428">
            <v>64.84</v>
          </cell>
          <cell r="M4428">
            <v>65.319999999999993</v>
          </cell>
          <cell r="N4428">
            <v>65.760000000000005</v>
          </cell>
          <cell r="O4428">
            <v>66.14</v>
          </cell>
          <cell r="P4428">
            <v>66.489999999999995</v>
          </cell>
          <cell r="Q4428">
            <v>66.790000000000006</v>
          </cell>
          <cell r="R4428">
            <v>67.06</v>
          </cell>
        </row>
        <row r="4429">
          <cell r="A4429">
            <v>2006</v>
          </cell>
          <cell r="B4429" t="str">
            <v>DEC</v>
          </cell>
          <cell r="C4429" t="str">
            <v>DEC - 2006</v>
          </cell>
          <cell r="D4429">
            <v>39066</v>
          </cell>
          <cell r="E4429">
            <v>14</v>
          </cell>
          <cell r="F4429">
            <v>39065</v>
          </cell>
          <cell r="G4429">
            <v>62.51</v>
          </cell>
          <cell r="H4429">
            <v>63.33</v>
          </cell>
          <cell r="I4429">
            <v>64.22</v>
          </cell>
          <cell r="J4429">
            <v>64.87</v>
          </cell>
          <cell r="K4429">
            <v>65.430000000000007</v>
          </cell>
          <cell r="L4429">
            <v>65.92</v>
          </cell>
          <cell r="M4429">
            <v>66.37</v>
          </cell>
          <cell r="N4429">
            <v>66.78</v>
          </cell>
          <cell r="O4429">
            <v>67.13</v>
          </cell>
          <cell r="P4429">
            <v>67.459999999999994</v>
          </cell>
          <cell r="Q4429">
            <v>67.739999999999995</v>
          </cell>
          <cell r="R4429">
            <v>67.989999999999995</v>
          </cell>
        </row>
        <row r="4430">
          <cell r="A4430">
            <v>2006</v>
          </cell>
          <cell r="B4430" t="str">
            <v>DEC</v>
          </cell>
          <cell r="C4430" t="str">
            <v>DEC - 2006</v>
          </cell>
          <cell r="D4430">
            <v>39066</v>
          </cell>
          <cell r="E4430">
            <v>15</v>
          </cell>
          <cell r="F4430">
            <v>39066</v>
          </cell>
          <cell r="G4430">
            <v>63.43</v>
          </cell>
          <cell r="H4430">
            <v>64.09</v>
          </cell>
          <cell r="I4430">
            <v>64.89</v>
          </cell>
          <cell r="J4430">
            <v>65.489999999999995</v>
          </cell>
          <cell r="K4430">
            <v>66</v>
          </cell>
          <cell r="L4430">
            <v>66.44</v>
          </cell>
          <cell r="M4430">
            <v>66.849999999999994</v>
          </cell>
          <cell r="N4430">
            <v>67.22</v>
          </cell>
          <cell r="O4430">
            <v>67.53</v>
          </cell>
          <cell r="P4430">
            <v>67.819999999999993</v>
          </cell>
          <cell r="Q4430">
            <v>68.06</v>
          </cell>
          <cell r="R4430">
            <v>68.27</v>
          </cell>
        </row>
        <row r="4431">
          <cell r="A4431">
            <v>2006</v>
          </cell>
          <cell r="B4431" t="str">
            <v>DEC</v>
          </cell>
          <cell r="C4431" t="str">
            <v>DEC - 2006</v>
          </cell>
          <cell r="D4431">
            <v>39073</v>
          </cell>
          <cell r="E4431">
            <v>18</v>
          </cell>
          <cell r="F4431">
            <v>39069</v>
          </cell>
          <cell r="G4431">
            <v>62.21</v>
          </cell>
          <cell r="H4431">
            <v>62.79</v>
          </cell>
          <cell r="I4431">
            <v>63.61</v>
          </cell>
          <cell r="J4431">
            <v>64.209999999999994</v>
          </cell>
          <cell r="K4431">
            <v>64.709999999999994</v>
          </cell>
          <cell r="L4431">
            <v>65.150000000000006</v>
          </cell>
          <cell r="M4431">
            <v>65.55</v>
          </cell>
          <cell r="N4431">
            <v>65.92</v>
          </cell>
          <cell r="O4431">
            <v>66.23</v>
          </cell>
          <cell r="P4431">
            <v>66.52</v>
          </cell>
          <cell r="Q4431">
            <v>66.760000000000005</v>
          </cell>
          <cell r="R4431">
            <v>66.97</v>
          </cell>
        </row>
        <row r="4432">
          <cell r="A4432">
            <v>2006</v>
          </cell>
          <cell r="B4432" t="str">
            <v>DEC</v>
          </cell>
          <cell r="C4432" t="str">
            <v>DEC - 2006</v>
          </cell>
          <cell r="D4432">
            <v>39073</v>
          </cell>
          <cell r="E4432">
            <v>19</v>
          </cell>
          <cell r="F4432">
            <v>39070</v>
          </cell>
          <cell r="G4432">
            <v>63.15</v>
          </cell>
          <cell r="H4432">
            <v>63.46</v>
          </cell>
          <cell r="I4432">
            <v>64.290000000000006</v>
          </cell>
          <cell r="J4432">
            <v>64.89</v>
          </cell>
          <cell r="K4432">
            <v>65.39</v>
          </cell>
          <cell r="L4432">
            <v>65.83</v>
          </cell>
          <cell r="M4432">
            <v>66.23</v>
          </cell>
          <cell r="N4432">
            <v>66.61</v>
          </cell>
          <cell r="O4432">
            <v>66.930000000000007</v>
          </cell>
          <cell r="P4432">
            <v>67.23</v>
          </cell>
          <cell r="Q4432">
            <v>67.489999999999995</v>
          </cell>
          <cell r="R4432">
            <v>67.72</v>
          </cell>
        </row>
        <row r="4433">
          <cell r="A4433">
            <v>2006</v>
          </cell>
          <cell r="B4433" t="str">
            <v>DEC</v>
          </cell>
          <cell r="C4433" t="str">
            <v>DEC - 2006</v>
          </cell>
          <cell r="D4433">
            <v>39073</v>
          </cell>
          <cell r="E4433">
            <v>20</v>
          </cell>
          <cell r="F4433">
            <v>39071</v>
          </cell>
          <cell r="G4433">
            <v>63.72</v>
          </cell>
          <cell r="H4433">
            <v>64.77</v>
          </cell>
          <cell r="I4433">
            <v>65.52</v>
          </cell>
          <cell r="J4433">
            <v>66.12</v>
          </cell>
          <cell r="K4433">
            <v>66.62</v>
          </cell>
          <cell r="L4433">
            <v>67.06</v>
          </cell>
          <cell r="M4433">
            <v>67.45</v>
          </cell>
          <cell r="N4433">
            <v>67.81</v>
          </cell>
          <cell r="O4433">
            <v>68.12</v>
          </cell>
          <cell r="P4433">
            <v>68.39</v>
          </cell>
          <cell r="Q4433">
            <v>68.62</v>
          </cell>
          <cell r="R4433">
            <v>68.81</v>
          </cell>
        </row>
        <row r="4434">
          <cell r="A4434">
            <v>2006</v>
          </cell>
          <cell r="B4434" t="str">
            <v>DEC</v>
          </cell>
          <cell r="C4434" t="str">
            <v>DEC - 2006</v>
          </cell>
          <cell r="D4434">
            <v>39073</v>
          </cell>
          <cell r="E4434">
            <v>21</v>
          </cell>
          <cell r="F4434">
            <v>39072</v>
          </cell>
          <cell r="G4434">
            <v>62.66</v>
          </cell>
          <cell r="H4434">
            <v>63.78</v>
          </cell>
          <cell r="I4434">
            <v>64.650000000000006</v>
          </cell>
          <cell r="J4434">
            <v>65.36</v>
          </cell>
          <cell r="K4434">
            <v>65.91</v>
          </cell>
          <cell r="L4434">
            <v>66.38</v>
          </cell>
          <cell r="M4434">
            <v>66.8</v>
          </cell>
          <cell r="N4434">
            <v>67.19</v>
          </cell>
          <cell r="O4434">
            <v>67.52</v>
          </cell>
          <cell r="P4434">
            <v>67.81</v>
          </cell>
          <cell r="Q4434">
            <v>68.06</v>
          </cell>
          <cell r="R4434">
            <v>68.28</v>
          </cell>
        </row>
        <row r="4435">
          <cell r="A4435">
            <v>2006</v>
          </cell>
          <cell r="B4435" t="str">
            <v>DEC</v>
          </cell>
          <cell r="C4435" t="str">
            <v>DEC - 2006</v>
          </cell>
          <cell r="D4435">
            <v>39073</v>
          </cell>
          <cell r="E4435">
            <v>22</v>
          </cell>
          <cell r="F4435">
            <v>39073</v>
          </cell>
          <cell r="G4435">
            <v>62.41</v>
          </cell>
          <cell r="H4435">
            <v>63.53</v>
          </cell>
          <cell r="I4435">
            <v>64.400000000000006</v>
          </cell>
          <cell r="J4435">
            <v>65.11</v>
          </cell>
          <cell r="K4435">
            <v>65.67</v>
          </cell>
          <cell r="L4435">
            <v>66.150000000000006</v>
          </cell>
          <cell r="M4435">
            <v>66.58</v>
          </cell>
          <cell r="N4435">
            <v>66.98</v>
          </cell>
          <cell r="O4435">
            <v>67.319999999999993</v>
          </cell>
          <cell r="P4435">
            <v>67.62</v>
          </cell>
          <cell r="Q4435">
            <v>67.88</v>
          </cell>
          <cell r="R4435">
            <v>68.11</v>
          </cell>
        </row>
        <row r="4436">
          <cell r="A4436">
            <v>2006</v>
          </cell>
          <cell r="B4436" t="str">
            <v>DEC</v>
          </cell>
          <cell r="C4436" t="str">
            <v>DEC - 2006</v>
          </cell>
          <cell r="D4436">
            <v>39080</v>
          </cell>
          <cell r="E4436">
            <v>25</v>
          </cell>
          <cell r="F4436">
            <v>39076</v>
          </cell>
        </row>
        <row r="4437">
          <cell r="A4437">
            <v>2006</v>
          </cell>
          <cell r="B4437" t="str">
            <v>DEC</v>
          </cell>
          <cell r="C4437" t="str">
            <v>DEC - 2006</v>
          </cell>
          <cell r="D4437">
            <v>39080</v>
          </cell>
          <cell r="E4437">
            <v>26</v>
          </cell>
          <cell r="F4437">
            <v>39077</v>
          </cell>
          <cell r="G4437">
            <v>61.1</v>
          </cell>
          <cell r="H4437">
            <v>62.23</v>
          </cell>
          <cell r="I4437">
            <v>63.13</v>
          </cell>
          <cell r="J4437">
            <v>63.86</v>
          </cell>
          <cell r="K4437">
            <v>64.459999999999994</v>
          </cell>
          <cell r="L4437">
            <v>64.97</v>
          </cell>
          <cell r="M4437">
            <v>65.430000000000007</v>
          </cell>
          <cell r="N4437">
            <v>65.86</v>
          </cell>
          <cell r="O4437">
            <v>66.23</v>
          </cell>
          <cell r="P4437">
            <v>66.56</v>
          </cell>
          <cell r="Q4437">
            <v>66.84</v>
          </cell>
          <cell r="R4437">
            <v>67.099999999999994</v>
          </cell>
        </row>
        <row r="4438">
          <cell r="A4438">
            <v>2006</v>
          </cell>
          <cell r="B4438" t="str">
            <v>DEC</v>
          </cell>
          <cell r="C4438" t="str">
            <v>DEC - 2006</v>
          </cell>
          <cell r="D4438">
            <v>39080</v>
          </cell>
          <cell r="E4438">
            <v>27</v>
          </cell>
          <cell r="F4438">
            <v>39078</v>
          </cell>
          <cell r="G4438">
            <v>60.34</v>
          </cell>
          <cell r="H4438">
            <v>61.56</v>
          </cell>
          <cell r="I4438">
            <v>62.44</v>
          </cell>
          <cell r="J4438">
            <v>63.13</v>
          </cell>
          <cell r="K4438">
            <v>63.72</v>
          </cell>
          <cell r="L4438">
            <v>64.23</v>
          </cell>
          <cell r="M4438">
            <v>64.69</v>
          </cell>
          <cell r="N4438">
            <v>65.12</v>
          </cell>
          <cell r="O4438">
            <v>65.48</v>
          </cell>
          <cell r="P4438">
            <v>65.8</v>
          </cell>
          <cell r="Q4438">
            <v>66.069999999999993</v>
          </cell>
          <cell r="R4438">
            <v>66.319999999999993</v>
          </cell>
        </row>
        <row r="4439">
          <cell r="A4439">
            <v>2006</v>
          </cell>
          <cell r="B4439" t="str">
            <v>DEC</v>
          </cell>
          <cell r="C4439" t="str">
            <v>DEC - 2006</v>
          </cell>
          <cell r="D4439">
            <v>39080</v>
          </cell>
          <cell r="E4439">
            <v>28</v>
          </cell>
          <cell r="F4439">
            <v>39079</v>
          </cell>
          <cell r="G4439">
            <v>60.53</v>
          </cell>
          <cell r="H4439">
            <v>61.78</v>
          </cell>
          <cell r="I4439">
            <v>62.63</v>
          </cell>
          <cell r="J4439">
            <v>63.3</v>
          </cell>
          <cell r="K4439">
            <v>63.88</v>
          </cell>
          <cell r="L4439">
            <v>64.38</v>
          </cell>
          <cell r="M4439">
            <v>64.83</v>
          </cell>
          <cell r="N4439">
            <v>65.25</v>
          </cell>
          <cell r="O4439">
            <v>65.599999999999994</v>
          </cell>
          <cell r="P4439">
            <v>65.91</v>
          </cell>
          <cell r="Q4439">
            <v>66.17</v>
          </cell>
          <cell r="R4439">
            <v>66.400000000000006</v>
          </cell>
        </row>
        <row r="4440">
          <cell r="A4440">
            <v>2006</v>
          </cell>
          <cell r="B4440" t="str">
            <v>DEC</v>
          </cell>
          <cell r="C4440" t="str">
            <v>DEC - 2006</v>
          </cell>
          <cell r="D4440">
            <v>39080</v>
          </cell>
          <cell r="E4440">
            <v>29</v>
          </cell>
          <cell r="F4440">
            <v>39080</v>
          </cell>
          <cell r="G4440">
            <v>61.05</v>
          </cell>
          <cell r="H4440">
            <v>62.38</v>
          </cell>
          <cell r="I4440">
            <v>63.26</v>
          </cell>
          <cell r="J4440">
            <v>63.95</v>
          </cell>
          <cell r="K4440">
            <v>64.540000000000006</v>
          </cell>
          <cell r="L4440">
            <v>65.040000000000006</v>
          </cell>
          <cell r="M4440">
            <v>65.489999999999995</v>
          </cell>
          <cell r="N4440">
            <v>65.89</v>
          </cell>
          <cell r="O4440">
            <v>66.23</v>
          </cell>
          <cell r="P4440">
            <v>66.53</v>
          </cell>
          <cell r="Q4440">
            <v>66.790000000000006</v>
          </cell>
          <cell r="R4440">
            <v>67.010000000000005</v>
          </cell>
        </row>
        <row r="4441">
          <cell r="A4441">
            <v>2007</v>
          </cell>
          <cell r="B4441" t="str">
            <v>JAN</v>
          </cell>
          <cell r="C4441" t="str">
            <v>JAN - 2007</v>
          </cell>
          <cell r="D4441">
            <v>39087</v>
          </cell>
          <cell r="E4441">
            <v>1</v>
          </cell>
          <cell r="F4441">
            <v>39083</v>
          </cell>
        </row>
        <row r="4442">
          <cell r="A4442">
            <v>2007</v>
          </cell>
          <cell r="B4442" t="str">
            <v>JAN</v>
          </cell>
          <cell r="C4442" t="str">
            <v>JAN - 2007</v>
          </cell>
          <cell r="D4442">
            <v>39087</v>
          </cell>
          <cell r="E4442">
            <v>2</v>
          </cell>
          <cell r="F4442">
            <v>39084</v>
          </cell>
        </row>
        <row r="4443">
          <cell r="A4443">
            <v>2007</v>
          </cell>
          <cell r="B4443" t="str">
            <v>JAN</v>
          </cell>
          <cell r="C4443" t="str">
            <v>JAN - 2007</v>
          </cell>
          <cell r="D4443">
            <v>39087</v>
          </cell>
          <cell r="E4443">
            <v>3</v>
          </cell>
          <cell r="F4443">
            <v>39085</v>
          </cell>
          <cell r="G4443">
            <v>58.32</v>
          </cell>
          <cell r="H4443">
            <v>59.41</v>
          </cell>
          <cell r="I4443">
            <v>60.34</v>
          </cell>
          <cell r="J4443">
            <v>61.05</v>
          </cell>
          <cell r="K4443">
            <v>61.65</v>
          </cell>
          <cell r="L4443">
            <v>62.18</v>
          </cell>
          <cell r="M4443">
            <v>62.64</v>
          </cell>
          <cell r="N4443">
            <v>63.06</v>
          </cell>
          <cell r="O4443">
            <v>63.41</v>
          </cell>
          <cell r="P4443">
            <v>63.72</v>
          </cell>
          <cell r="Q4443">
            <v>63.99</v>
          </cell>
          <cell r="R4443">
            <v>64.209999999999994</v>
          </cell>
        </row>
        <row r="4444">
          <cell r="A4444">
            <v>2007</v>
          </cell>
          <cell r="B4444" t="str">
            <v>JAN</v>
          </cell>
          <cell r="C4444" t="str">
            <v>JAN - 2007</v>
          </cell>
          <cell r="D4444">
            <v>39087</v>
          </cell>
          <cell r="E4444">
            <v>4</v>
          </cell>
          <cell r="F4444">
            <v>39086</v>
          </cell>
          <cell r="G4444">
            <v>55.59</v>
          </cell>
          <cell r="H4444">
            <v>56.64</v>
          </cell>
          <cell r="I4444">
            <v>57.6</v>
          </cell>
          <cell r="J4444">
            <v>58.38</v>
          </cell>
          <cell r="K4444">
            <v>59.04</v>
          </cell>
          <cell r="L4444">
            <v>59.62</v>
          </cell>
          <cell r="M4444">
            <v>60.12</v>
          </cell>
          <cell r="N4444">
            <v>60.58</v>
          </cell>
          <cell r="O4444">
            <v>60.98</v>
          </cell>
          <cell r="P4444">
            <v>61.32</v>
          </cell>
          <cell r="Q4444">
            <v>61.61</v>
          </cell>
          <cell r="R4444">
            <v>61.85</v>
          </cell>
        </row>
        <row r="4445">
          <cell r="A4445">
            <v>2007</v>
          </cell>
          <cell r="B4445" t="str">
            <v>JAN</v>
          </cell>
          <cell r="C4445" t="str">
            <v>JAN - 2007</v>
          </cell>
          <cell r="D4445">
            <v>39087</v>
          </cell>
          <cell r="E4445">
            <v>5</v>
          </cell>
          <cell r="F4445">
            <v>39087</v>
          </cell>
          <cell r="G4445">
            <v>56.31</v>
          </cell>
          <cell r="H4445">
            <v>57.39</v>
          </cell>
          <cell r="I4445">
            <v>58.35</v>
          </cell>
          <cell r="J4445">
            <v>59.18</v>
          </cell>
          <cell r="K4445">
            <v>59.91</v>
          </cell>
          <cell r="L4445">
            <v>60.54</v>
          </cell>
          <cell r="M4445">
            <v>61.08</v>
          </cell>
          <cell r="N4445">
            <v>61.56</v>
          </cell>
          <cell r="O4445">
            <v>61.98</v>
          </cell>
          <cell r="P4445">
            <v>62.35</v>
          </cell>
          <cell r="Q4445">
            <v>62.66</v>
          </cell>
          <cell r="R4445">
            <v>62.93</v>
          </cell>
        </row>
        <row r="4446">
          <cell r="A4446">
            <v>2007</v>
          </cell>
          <cell r="B4446" t="str">
            <v>JAN</v>
          </cell>
          <cell r="C4446" t="str">
            <v>JAN - 2007</v>
          </cell>
          <cell r="D4446">
            <v>39094</v>
          </cell>
          <cell r="E4446">
            <v>8</v>
          </cell>
          <cell r="F4446">
            <v>39090</v>
          </cell>
          <cell r="G4446">
            <v>56.09</v>
          </cell>
          <cell r="H4446">
            <v>57.36</v>
          </cell>
          <cell r="I4446">
            <v>58.38</v>
          </cell>
          <cell r="J4446">
            <v>59.26</v>
          </cell>
          <cell r="K4446">
            <v>60.01</v>
          </cell>
          <cell r="L4446">
            <v>60.67</v>
          </cell>
          <cell r="M4446">
            <v>61.24</v>
          </cell>
          <cell r="N4446">
            <v>61.76</v>
          </cell>
          <cell r="O4446">
            <v>62.21</v>
          </cell>
          <cell r="P4446">
            <v>62.61</v>
          </cell>
          <cell r="Q4446">
            <v>62.94</v>
          </cell>
          <cell r="R4446">
            <v>63.22</v>
          </cell>
        </row>
        <row r="4447">
          <cell r="A4447">
            <v>2007</v>
          </cell>
          <cell r="B4447" t="str">
            <v>JAN</v>
          </cell>
          <cell r="C4447" t="str">
            <v>JAN - 2007</v>
          </cell>
          <cell r="D4447">
            <v>39094</v>
          </cell>
          <cell r="E4447">
            <v>9</v>
          </cell>
          <cell r="F4447">
            <v>39091</v>
          </cell>
          <cell r="G4447">
            <v>55.64</v>
          </cell>
          <cell r="H4447">
            <v>56.74</v>
          </cell>
          <cell r="I4447">
            <v>57.79</v>
          </cell>
          <cell r="J4447">
            <v>58.69</v>
          </cell>
          <cell r="K4447">
            <v>59.49</v>
          </cell>
          <cell r="L4447">
            <v>60.19</v>
          </cell>
          <cell r="M4447">
            <v>60.8</v>
          </cell>
          <cell r="N4447">
            <v>61.33</v>
          </cell>
          <cell r="O4447">
            <v>61.78</v>
          </cell>
          <cell r="P4447">
            <v>62.18</v>
          </cell>
          <cell r="Q4447">
            <v>62.51</v>
          </cell>
          <cell r="R4447">
            <v>62.8</v>
          </cell>
        </row>
        <row r="4448">
          <cell r="A4448">
            <v>2007</v>
          </cell>
          <cell r="B4448" t="str">
            <v>JAN</v>
          </cell>
          <cell r="C4448" t="str">
            <v>JAN - 2007</v>
          </cell>
          <cell r="D4448">
            <v>39094</v>
          </cell>
          <cell r="E4448">
            <v>10</v>
          </cell>
          <cell r="F4448">
            <v>39092</v>
          </cell>
          <cell r="G4448">
            <v>54.02</v>
          </cell>
          <cell r="H4448">
            <v>54.96</v>
          </cell>
          <cell r="I4448">
            <v>55.88</v>
          </cell>
          <cell r="J4448">
            <v>56.72</v>
          </cell>
          <cell r="K4448">
            <v>57.48</v>
          </cell>
          <cell r="L4448">
            <v>58.17</v>
          </cell>
          <cell r="M4448">
            <v>58.78</v>
          </cell>
          <cell r="N4448">
            <v>59.32</v>
          </cell>
          <cell r="O4448">
            <v>59.78</v>
          </cell>
          <cell r="P4448">
            <v>60.19</v>
          </cell>
          <cell r="Q4448">
            <v>60.54</v>
          </cell>
          <cell r="R4448">
            <v>60.85</v>
          </cell>
        </row>
        <row r="4449">
          <cell r="A4449">
            <v>2007</v>
          </cell>
          <cell r="B4449" t="str">
            <v>JAN</v>
          </cell>
          <cell r="C4449" t="str">
            <v>JAN - 2007</v>
          </cell>
          <cell r="D4449">
            <v>39094</v>
          </cell>
          <cell r="E4449">
            <v>11</v>
          </cell>
          <cell r="F4449">
            <v>39093</v>
          </cell>
          <cell r="G4449">
            <v>51.88</v>
          </cell>
          <cell r="H4449">
            <v>52.84</v>
          </cell>
          <cell r="I4449">
            <v>53.62</v>
          </cell>
          <cell r="J4449">
            <v>54.26</v>
          </cell>
          <cell r="K4449">
            <v>54.86</v>
          </cell>
          <cell r="L4449">
            <v>55.44</v>
          </cell>
          <cell r="M4449">
            <v>55.96</v>
          </cell>
          <cell r="N4449">
            <v>56.42</v>
          </cell>
          <cell r="O4449">
            <v>56.85</v>
          </cell>
          <cell r="P4449">
            <v>57.23</v>
          </cell>
          <cell r="Q4449">
            <v>57.56</v>
          </cell>
          <cell r="R4449">
            <v>57.87</v>
          </cell>
        </row>
        <row r="4450">
          <cell r="A4450">
            <v>2007</v>
          </cell>
          <cell r="B4450" t="str">
            <v>JAN</v>
          </cell>
          <cell r="C4450" t="str">
            <v>JAN - 2007</v>
          </cell>
          <cell r="D4450">
            <v>39094</v>
          </cell>
          <cell r="E4450">
            <v>12</v>
          </cell>
          <cell r="F4450">
            <v>39094</v>
          </cell>
          <cell r="G4450">
            <v>52.99</v>
          </cell>
          <cell r="H4450">
            <v>53.87</v>
          </cell>
          <cell r="I4450">
            <v>54.66</v>
          </cell>
          <cell r="J4450">
            <v>55.18</v>
          </cell>
          <cell r="K4450">
            <v>55.68</v>
          </cell>
          <cell r="L4450">
            <v>56.15</v>
          </cell>
          <cell r="M4450">
            <v>56.59</v>
          </cell>
          <cell r="N4450">
            <v>57.01</v>
          </cell>
          <cell r="O4450">
            <v>57.39</v>
          </cell>
          <cell r="P4450">
            <v>57.75</v>
          </cell>
          <cell r="Q4450">
            <v>58.07</v>
          </cell>
          <cell r="R4450">
            <v>58.36</v>
          </cell>
        </row>
        <row r="4451">
          <cell r="A4451">
            <v>2007</v>
          </cell>
          <cell r="B4451" t="str">
            <v>JAN</v>
          </cell>
          <cell r="C4451" t="str">
            <v>JAN - 2007</v>
          </cell>
          <cell r="D4451">
            <v>39101</v>
          </cell>
          <cell r="E4451">
            <v>15</v>
          </cell>
          <cell r="F4451">
            <v>39097</v>
          </cell>
        </row>
        <row r="4452">
          <cell r="A4452">
            <v>2007</v>
          </cell>
          <cell r="B4452" t="str">
            <v>JAN</v>
          </cell>
          <cell r="C4452" t="str">
            <v>JAN - 2007</v>
          </cell>
          <cell r="D4452">
            <v>39101</v>
          </cell>
          <cell r="E4452">
            <v>16</v>
          </cell>
          <cell r="F4452">
            <v>39098</v>
          </cell>
          <cell r="G4452">
            <v>51.21</v>
          </cell>
          <cell r="H4452">
            <v>51.96</v>
          </cell>
          <cell r="I4452">
            <v>52.67</v>
          </cell>
          <cell r="J4452">
            <v>53.19</v>
          </cell>
          <cell r="K4452">
            <v>53.69</v>
          </cell>
          <cell r="L4452">
            <v>54.16</v>
          </cell>
          <cell r="M4452">
            <v>54.6</v>
          </cell>
          <cell r="N4452">
            <v>55.01</v>
          </cell>
          <cell r="O4452">
            <v>55.38</v>
          </cell>
          <cell r="P4452">
            <v>55.74</v>
          </cell>
          <cell r="Q4452">
            <v>56.06</v>
          </cell>
          <cell r="R4452">
            <v>56.35</v>
          </cell>
        </row>
        <row r="4453">
          <cell r="A4453">
            <v>2007</v>
          </cell>
          <cell r="B4453" t="str">
            <v>JAN</v>
          </cell>
          <cell r="C4453" t="str">
            <v>JAN - 2007</v>
          </cell>
          <cell r="D4453">
            <v>39101</v>
          </cell>
          <cell r="E4453">
            <v>17</v>
          </cell>
          <cell r="F4453">
            <v>39099</v>
          </cell>
          <cell r="G4453">
            <v>52.24</v>
          </cell>
          <cell r="H4453">
            <v>53.13</v>
          </cell>
          <cell r="I4453">
            <v>53.77</v>
          </cell>
          <cell r="J4453">
            <v>54.27</v>
          </cell>
          <cell r="K4453">
            <v>54.72</v>
          </cell>
          <cell r="L4453">
            <v>55.15</v>
          </cell>
          <cell r="M4453">
            <v>55.56</v>
          </cell>
          <cell r="N4453">
            <v>55.95</v>
          </cell>
          <cell r="O4453">
            <v>56.31</v>
          </cell>
          <cell r="P4453">
            <v>56.66</v>
          </cell>
          <cell r="Q4453">
            <v>56.97</v>
          </cell>
          <cell r="R4453">
            <v>57.24</v>
          </cell>
        </row>
        <row r="4454">
          <cell r="A4454">
            <v>2007</v>
          </cell>
          <cell r="B4454" t="str">
            <v>JAN</v>
          </cell>
          <cell r="C4454" t="str">
            <v>JAN - 2007</v>
          </cell>
          <cell r="D4454">
            <v>39101</v>
          </cell>
          <cell r="E4454">
            <v>18</v>
          </cell>
          <cell r="F4454">
            <v>39100</v>
          </cell>
          <cell r="G4454">
            <v>50.48</v>
          </cell>
          <cell r="H4454">
            <v>51.81</v>
          </cell>
          <cell r="I4454">
            <v>52.66</v>
          </cell>
          <cell r="J4454">
            <v>53.36</v>
          </cell>
          <cell r="K4454">
            <v>53.96</v>
          </cell>
          <cell r="L4454">
            <v>54.47</v>
          </cell>
          <cell r="M4454">
            <v>54.94</v>
          </cell>
          <cell r="N4454">
            <v>55.37</v>
          </cell>
          <cell r="O4454">
            <v>55.76</v>
          </cell>
          <cell r="P4454">
            <v>56.14</v>
          </cell>
          <cell r="Q4454">
            <v>56.46</v>
          </cell>
          <cell r="R4454">
            <v>56.74</v>
          </cell>
        </row>
        <row r="4455">
          <cell r="A4455">
            <v>2007</v>
          </cell>
          <cell r="B4455" t="str">
            <v>JAN</v>
          </cell>
          <cell r="C4455" t="str">
            <v>JAN - 2007</v>
          </cell>
          <cell r="D4455">
            <v>39101</v>
          </cell>
          <cell r="E4455">
            <v>19</v>
          </cell>
          <cell r="F4455">
            <v>39101</v>
          </cell>
          <cell r="G4455">
            <v>51.99</v>
          </cell>
          <cell r="H4455">
            <v>53.4</v>
          </cell>
          <cell r="I4455">
            <v>54.3</v>
          </cell>
          <cell r="J4455">
            <v>55.04</v>
          </cell>
          <cell r="K4455">
            <v>55.68</v>
          </cell>
          <cell r="L4455">
            <v>56.23</v>
          </cell>
          <cell r="M4455">
            <v>56.72</v>
          </cell>
          <cell r="N4455">
            <v>57.17</v>
          </cell>
          <cell r="O4455">
            <v>57.57</v>
          </cell>
          <cell r="P4455">
            <v>57.95</v>
          </cell>
          <cell r="Q4455">
            <v>58.28</v>
          </cell>
          <cell r="R4455">
            <v>58.55</v>
          </cell>
        </row>
        <row r="4456">
          <cell r="A4456">
            <v>2007</v>
          </cell>
          <cell r="B4456" t="str">
            <v>JAN</v>
          </cell>
          <cell r="C4456" t="str">
            <v>JAN - 2007</v>
          </cell>
          <cell r="D4456">
            <v>39108</v>
          </cell>
          <cell r="E4456">
            <v>22</v>
          </cell>
          <cell r="F4456">
            <v>39104</v>
          </cell>
          <cell r="G4456">
            <v>51.13</v>
          </cell>
          <cell r="H4456">
            <v>52.58</v>
          </cell>
          <cell r="I4456">
            <v>53.53</v>
          </cell>
          <cell r="J4456">
            <v>54.33</v>
          </cell>
          <cell r="K4456">
            <v>55.04</v>
          </cell>
          <cell r="L4456">
            <v>55.65</v>
          </cell>
          <cell r="M4456">
            <v>56.19</v>
          </cell>
          <cell r="N4456">
            <v>56.67</v>
          </cell>
          <cell r="O4456">
            <v>57.1</v>
          </cell>
          <cell r="P4456">
            <v>57.51</v>
          </cell>
          <cell r="Q4456">
            <v>57.87</v>
          </cell>
          <cell r="R4456">
            <v>58.17</v>
          </cell>
        </row>
        <row r="4457">
          <cell r="A4457">
            <v>2007</v>
          </cell>
          <cell r="B4457" t="str">
            <v>JAN</v>
          </cell>
          <cell r="C4457" t="str">
            <v>JAN - 2007</v>
          </cell>
          <cell r="D4457">
            <v>39108</v>
          </cell>
          <cell r="E4457">
            <v>23</v>
          </cell>
          <cell r="F4457">
            <v>39105</v>
          </cell>
          <cell r="G4457">
            <v>55.04</v>
          </cell>
          <cell r="H4457">
            <v>55.91</v>
          </cell>
          <cell r="I4457">
            <v>56.61</v>
          </cell>
          <cell r="J4457">
            <v>57.25</v>
          </cell>
          <cell r="K4457">
            <v>57.8</v>
          </cell>
          <cell r="L4457">
            <v>58.3</v>
          </cell>
          <cell r="M4457">
            <v>58.74</v>
          </cell>
          <cell r="N4457">
            <v>59.13</v>
          </cell>
          <cell r="O4457">
            <v>59.49</v>
          </cell>
          <cell r="P4457">
            <v>59.82</v>
          </cell>
          <cell r="Q4457">
            <v>60.09</v>
          </cell>
          <cell r="R4457">
            <v>60.29</v>
          </cell>
        </row>
        <row r="4458">
          <cell r="A4458">
            <v>2007</v>
          </cell>
          <cell r="B4458" t="str">
            <v>JAN</v>
          </cell>
          <cell r="C4458" t="str">
            <v>JAN - 2007</v>
          </cell>
          <cell r="D4458">
            <v>39108</v>
          </cell>
          <cell r="E4458">
            <v>24</v>
          </cell>
          <cell r="F4458">
            <v>39106</v>
          </cell>
          <cell r="G4458">
            <v>55.37</v>
          </cell>
          <cell r="H4458">
            <v>56.16</v>
          </cell>
          <cell r="I4458">
            <v>56.85</v>
          </cell>
          <cell r="J4458">
            <v>57.48</v>
          </cell>
          <cell r="K4458">
            <v>58.02</v>
          </cell>
          <cell r="L4458">
            <v>58.51</v>
          </cell>
          <cell r="M4458">
            <v>58.94</v>
          </cell>
          <cell r="N4458">
            <v>59.33</v>
          </cell>
          <cell r="O4458">
            <v>59.7</v>
          </cell>
          <cell r="P4458">
            <v>60.04</v>
          </cell>
          <cell r="Q4458">
            <v>60.31</v>
          </cell>
          <cell r="R4458">
            <v>60.51</v>
          </cell>
        </row>
        <row r="4459">
          <cell r="A4459">
            <v>2007</v>
          </cell>
          <cell r="B4459" t="str">
            <v>JAN</v>
          </cell>
          <cell r="C4459" t="str">
            <v>JAN - 2007</v>
          </cell>
          <cell r="D4459">
            <v>39108</v>
          </cell>
          <cell r="E4459">
            <v>25</v>
          </cell>
          <cell r="F4459">
            <v>39107</v>
          </cell>
          <cell r="G4459">
            <v>54.23</v>
          </cell>
          <cell r="H4459">
            <v>55.12</v>
          </cell>
          <cell r="I4459">
            <v>55.86</v>
          </cell>
          <cell r="J4459">
            <v>56.51</v>
          </cell>
          <cell r="K4459">
            <v>57.07</v>
          </cell>
          <cell r="L4459">
            <v>57.57</v>
          </cell>
          <cell r="M4459">
            <v>58.01</v>
          </cell>
          <cell r="N4459">
            <v>58.41</v>
          </cell>
          <cell r="O4459">
            <v>58.79</v>
          </cell>
          <cell r="P4459">
            <v>59.13</v>
          </cell>
          <cell r="Q4459">
            <v>59.4</v>
          </cell>
          <cell r="R4459">
            <v>59.61</v>
          </cell>
        </row>
        <row r="4460">
          <cell r="A4460">
            <v>2007</v>
          </cell>
          <cell r="B4460" t="str">
            <v>JAN</v>
          </cell>
          <cell r="C4460" t="str">
            <v>JAN - 2007</v>
          </cell>
          <cell r="D4460">
            <v>39108</v>
          </cell>
          <cell r="E4460">
            <v>26</v>
          </cell>
          <cell r="F4460">
            <v>39108</v>
          </cell>
          <cell r="G4460">
            <v>55.42</v>
          </cell>
          <cell r="H4460">
            <v>56.25</v>
          </cell>
          <cell r="I4460">
            <v>56.97</v>
          </cell>
          <cell r="J4460">
            <v>57.59</v>
          </cell>
          <cell r="K4460">
            <v>58.14</v>
          </cell>
          <cell r="L4460">
            <v>58.63</v>
          </cell>
          <cell r="M4460">
            <v>59.06</v>
          </cell>
          <cell r="N4460">
            <v>59.45</v>
          </cell>
          <cell r="O4460">
            <v>59.81</v>
          </cell>
          <cell r="P4460">
            <v>60.13</v>
          </cell>
          <cell r="Q4460">
            <v>60.39</v>
          </cell>
          <cell r="R4460">
            <v>60.59</v>
          </cell>
        </row>
        <row r="4461">
          <cell r="A4461">
            <v>2007</v>
          </cell>
          <cell r="B4461" t="str">
            <v>JAN</v>
          </cell>
          <cell r="C4461" t="str">
            <v>JAN - 2007</v>
          </cell>
          <cell r="D4461">
            <v>39115</v>
          </cell>
          <cell r="E4461">
            <v>29</v>
          </cell>
          <cell r="F4461">
            <v>39111</v>
          </cell>
          <cell r="G4461">
            <v>54.01</v>
          </cell>
          <cell r="H4461">
            <v>54.77</v>
          </cell>
          <cell r="I4461">
            <v>55.49</v>
          </cell>
          <cell r="J4461">
            <v>56.12</v>
          </cell>
          <cell r="K4461">
            <v>56.68</v>
          </cell>
          <cell r="L4461">
            <v>57.18</v>
          </cell>
          <cell r="M4461">
            <v>57.62</v>
          </cell>
          <cell r="N4461">
            <v>58.03</v>
          </cell>
          <cell r="O4461">
            <v>58.4</v>
          </cell>
          <cell r="P4461">
            <v>58.73</v>
          </cell>
          <cell r="Q4461">
            <v>59.01</v>
          </cell>
          <cell r="R4461">
            <v>59.23</v>
          </cell>
        </row>
        <row r="4462">
          <cell r="A4462">
            <v>2007</v>
          </cell>
          <cell r="B4462" t="str">
            <v>JAN</v>
          </cell>
          <cell r="C4462" t="str">
            <v>JAN - 2007</v>
          </cell>
          <cell r="D4462">
            <v>39115</v>
          </cell>
          <cell r="E4462">
            <v>30</v>
          </cell>
          <cell r="F4462">
            <v>39112</v>
          </cell>
          <cell r="G4462">
            <v>56.97</v>
          </cell>
          <cell r="H4462">
            <v>57.66</v>
          </cell>
          <cell r="I4462">
            <v>58.33</v>
          </cell>
          <cell r="J4462">
            <v>58.92</v>
          </cell>
          <cell r="K4462">
            <v>59.45</v>
          </cell>
          <cell r="L4462">
            <v>59.94</v>
          </cell>
          <cell r="M4462">
            <v>60.37</v>
          </cell>
          <cell r="N4462">
            <v>60.77</v>
          </cell>
          <cell r="O4462">
            <v>61.13</v>
          </cell>
          <cell r="P4462">
            <v>61.45</v>
          </cell>
          <cell r="Q4462">
            <v>61.72</v>
          </cell>
          <cell r="R4462">
            <v>61.92</v>
          </cell>
        </row>
        <row r="4463">
          <cell r="A4463">
            <v>2007</v>
          </cell>
          <cell r="B4463" t="str">
            <v>JAN</v>
          </cell>
          <cell r="C4463" t="str">
            <v>JAN - 2007</v>
          </cell>
          <cell r="D4463">
            <v>39115</v>
          </cell>
          <cell r="E4463">
            <v>31</v>
          </cell>
          <cell r="F4463">
            <v>39113</v>
          </cell>
          <cell r="G4463">
            <v>58.14</v>
          </cell>
          <cell r="H4463">
            <v>58.85</v>
          </cell>
          <cell r="I4463">
            <v>59.54</v>
          </cell>
          <cell r="J4463">
            <v>60.14</v>
          </cell>
          <cell r="K4463">
            <v>60.67</v>
          </cell>
          <cell r="L4463">
            <v>61.16</v>
          </cell>
          <cell r="M4463">
            <v>61.59</v>
          </cell>
          <cell r="N4463">
            <v>61.99</v>
          </cell>
          <cell r="O4463">
            <v>62.34</v>
          </cell>
          <cell r="P4463">
            <v>62.65</v>
          </cell>
          <cell r="Q4463">
            <v>62.91</v>
          </cell>
          <cell r="R4463">
            <v>63.1</v>
          </cell>
        </row>
        <row r="4464">
          <cell r="A4464">
            <v>2007</v>
          </cell>
          <cell r="B4464" t="str">
            <v>FEB</v>
          </cell>
          <cell r="C4464" t="str">
            <v>FEB - 2007</v>
          </cell>
          <cell r="D4464">
            <v>39115</v>
          </cell>
          <cell r="E4464">
            <v>1</v>
          </cell>
          <cell r="F4464">
            <v>39114</v>
          </cell>
          <cell r="G4464">
            <v>57.3</v>
          </cell>
          <cell r="H4464">
            <v>58.02</v>
          </cell>
          <cell r="I4464">
            <v>58.75</v>
          </cell>
          <cell r="J4464">
            <v>59.37</v>
          </cell>
          <cell r="K4464">
            <v>59.91</v>
          </cell>
          <cell r="L4464">
            <v>60.41</v>
          </cell>
          <cell r="M4464">
            <v>60.85</v>
          </cell>
          <cell r="N4464">
            <v>61.26</v>
          </cell>
          <cell r="O4464">
            <v>61.62</v>
          </cell>
          <cell r="P4464">
            <v>61.93</v>
          </cell>
          <cell r="Q4464">
            <v>62.19</v>
          </cell>
          <cell r="R4464">
            <v>62.38</v>
          </cell>
        </row>
        <row r="4465">
          <cell r="A4465">
            <v>2007</v>
          </cell>
          <cell r="B4465" t="str">
            <v>FEB</v>
          </cell>
          <cell r="C4465" t="str">
            <v>FEB - 2007</v>
          </cell>
          <cell r="D4465">
            <v>39115</v>
          </cell>
          <cell r="E4465">
            <v>2</v>
          </cell>
          <cell r="F4465">
            <v>39115</v>
          </cell>
          <cell r="G4465">
            <v>59.02</v>
          </cell>
          <cell r="H4465">
            <v>59.73</v>
          </cell>
          <cell r="I4465">
            <v>60.48</v>
          </cell>
          <cell r="J4465">
            <v>61.11</v>
          </cell>
          <cell r="K4465">
            <v>61.66</v>
          </cell>
          <cell r="L4465">
            <v>62.16</v>
          </cell>
          <cell r="M4465">
            <v>62.61</v>
          </cell>
          <cell r="N4465">
            <v>63.02</v>
          </cell>
          <cell r="O4465">
            <v>63.38</v>
          </cell>
          <cell r="P4465">
            <v>63.69</v>
          </cell>
          <cell r="Q4465">
            <v>63.96</v>
          </cell>
          <cell r="R4465">
            <v>64.180000000000007</v>
          </cell>
        </row>
        <row r="4466">
          <cell r="A4466">
            <v>2007</v>
          </cell>
          <cell r="B4466" t="str">
            <v>FEB</v>
          </cell>
          <cell r="C4466" t="str">
            <v>FEB - 2007</v>
          </cell>
          <cell r="D4466">
            <v>39122</v>
          </cell>
          <cell r="E4466">
            <v>5</v>
          </cell>
          <cell r="F4466">
            <v>39118</v>
          </cell>
          <cell r="G4466">
            <v>58.74</v>
          </cell>
          <cell r="H4466">
            <v>59.39</v>
          </cell>
          <cell r="I4466">
            <v>60.19</v>
          </cell>
          <cell r="J4466">
            <v>60.86</v>
          </cell>
          <cell r="K4466">
            <v>61.42</v>
          </cell>
          <cell r="L4466">
            <v>61.92</v>
          </cell>
          <cell r="M4466">
            <v>62.38</v>
          </cell>
          <cell r="N4466">
            <v>62.79</v>
          </cell>
          <cell r="O4466">
            <v>63.15</v>
          </cell>
          <cell r="P4466">
            <v>63.47</v>
          </cell>
          <cell r="Q4466">
            <v>63.74</v>
          </cell>
          <cell r="R4466">
            <v>63.96</v>
          </cell>
        </row>
        <row r="4467">
          <cell r="A4467">
            <v>2007</v>
          </cell>
          <cell r="B4467" t="str">
            <v>FEB</v>
          </cell>
          <cell r="C4467" t="str">
            <v>FEB - 2007</v>
          </cell>
          <cell r="D4467">
            <v>39122</v>
          </cell>
          <cell r="E4467">
            <v>6</v>
          </cell>
          <cell r="F4467">
            <v>39119</v>
          </cell>
          <cell r="G4467">
            <v>58.88</v>
          </cell>
          <cell r="H4467">
            <v>59.44</v>
          </cell>
          <cell r="I4467">
            <v>60.1</v>
          </cell>
          <cell r="J4467">
            <v>60.72</v>
          </cell>
          <cell r="K4467">
            <v>61.26</v>
          </cell>
          <cell r="L4467">
            <v>61.74</v>
          </cell>
          <cell r="M4467">
            <v>62.18</v>
          </cell>
          <cell r="N4467">
            <v>62.57</v>
          </cell>
          <cell r="O4467">
            <v>62.92</v>
          </cell>
          <cell r="P4467">
            <v>63.22</v>
          </cell>
          <cell r="Q4467">
            <v>63.47</v>
          </cell>
          <cell r="R4467">
            <v>63.68</v>
          </cell>
        </row>
        <row r="4468">
          <cell r="A4468">
            <v>2007</v>
          </cell>
          <cell r="B4468" t="str">
            <v>FEB</v>
          </cell>
          <cell r="C4468" t="str">
            <v>FEB - 2007</v>
          </cell>
          <cell r="D4468">
            <v>39122</v>
          </cell>
          <cell r="E4468">
            <v>7</v>
          </cell>
          <cell r="F4468">
            <v>39120</v>
          </cell>
          <cell r="G4468">
            <v>57.71</v>
          </cell>
          <cell r="H4468">
            <v>58.35</v>
          </cell>
          <cell r="I4468">
            <v>59.03</v>
          </cell>
          <cell r="J4468">
            <v>59.58</v>
          </cell>
          <cell r="K4468">
            <v>60.09</v>
          </cell>
          <cell r="L4468">
            <v>60.55</v>
          </cell>
          <cell r="M4468">
            <v>60.96</v>
          </cell>
          <cell r="N4468">
            <v>61.33</v>
          </cell>
          <cell r="O4468">
            <v>61.67</v>
          </cell>
          <cell r="P4468">
            <v>61.96</v>
          </cell>
          <cell r="Q4468">
            <v>62.21</v>
          </cell>
          <cell r="R4468">
            <v>62.42</v>
          </cell>
        </row>
        <row r="4469">
          <cell r="A4469">
            <v>2007</v>
          </cell>
          <cell r="B4469" t="str">
            <v>FEB</v>
          </cell>
          <cell r="C4469" t="str">
            <v>FEB - 2007</v>
          </cell>
          <cell r="D4469">
            <v>39122</v>
          </cell>
          <cell r="E4469">
            <v>8</v>
          </cell>
          <cell r="F4469">
            <v>39121</v>
          </cell>
          <cell r="G4469">
            <v>59.71</v>
          </cell>
          <cell r="H4469">
            <v>60.43</v>
          </cell>
          <cell r="I4469">
            <v>61.13</v>
          </cell>
          <cell r="J4469">
            <v>61.68</v>
          </cell>
          <cell r="K4469">
            <v>62.18</v>
          </cell>
          <cell r="L4469">
            <v>62.63</v>
          </cell>
          <cell r="M4469">
            <v>63.03</v>
          </cell>
          <cell r="N4469">
            <v>63.39</v>
          </cell>
          <cell r="O4469">
            <v>63.72</v>
          </cell>
          <cell r="P4469">
            <v>64.010000000000005</v>
          </cell>
          <cell r="Q4469">
            <v>64.260000000000005</v>
          </cell>
          <cell r="R4469">
            <v>64.47</v>
          </cell>
        </row>
        <row r="4470">
          <cell r="A4470">
            <v>2007</v>
          </cell>
          <cell r="B4470" t="str">
            <v>FEB</v>
          </cell>
          <cell r="C4470" t="str">
            <v>FEB - 2007</v>
          </cell>
          <cell r="D4470">
            <v>39122</v>
          </cell>
          <cell r="E4470">
            <v>9</v>
          </cell>
          <cell r="F4470">
            <v>39122</v>
          </cell>
          <cell r="G4470">
            <v>59.89</v>
          </cell>
          <cell r="H4470">
            <v>60.63</v>
          </cell>
          <cell r="I4470">
            <v>61.33</v>
          </cell>
          <cell r="J4470">
            <v>61.91</v>
          </cell>
          <cell r="K4470">
            <v>62.41</v>
          </cell>
          <cell r="L4470">
            <v>62.85</v>
          </cell>
          <cell r="M4470">
            <v>63.24</v>
          </cell>
          <cell r="N4470">
            <v>63.59</v>
          </cell>
          <cell r="O4470">
            <v>63.91</v>
          </cell>
          <cell r="P4470">
            <v>64.19</v>
          </cell>
          <cell r="Q4470">
            <v>64.44</v>
          </cell>
          <cell r="R4470">
            <v>64.650000000000006</v>
          </cell>
        </row>
        <row r="4471">
          <cell r="A4471">
            <v>2007</v>
          </cell>
          <cell r="B4471" t="str">
            <v>FEB</v>
          </cell>
          <cell r="C4471" t="str">
            <v>FEB - 2007</v>
          </cell>
          <cell r="D4471">
            <v>39129</v>
          </cell>
          <cell r="E4471">
            <v>12</v>
          </cell>
          <cell r="F4471">
            <v>39125</v>
          </cell>
          <cell r="G4471">
            <v>57.81</v>
          </cell>
          <cell r="H4471">
            <v>58.63</v>
          </cell>
          <cell r="I4471">
            <v>59.37</v>
          </cell>
          <cell r="J4471">
            <v>59.99</v>
          </cell>
          <cell r="K4471">
            <v>60.52</v>
          </cell>
          <cell r="L4471">
            <v>60.99</v>
          </cell>
          <cell r="M4471">
            <v>61.41</v>
          </cell>
          <cell r="N4471">
            <v>61.79</v>
          </cell>
          <cell r="O4471">
            <v>62.14</v>
          </cell>
          <cell r="P4471">
            <v>62.45</v>
          </cell>
          <cell r="Q4471">
            <v>62.71</v>
          </cell>
          <cell r="R4471">
            <v>62.92</v>
          </cell>
        </row>
        <row r="4472">
          <cell r="A4472">
            <v>2007</v>
          </cell>
          <cell r="B4472" t="str">
            <v>FEB</v>
          </cell>
          <cell r="C4472" t="str">
            <v>FEB - 2007</v>
          </cell>
          <cell r="D4472">
            <v>39129</v>
          </cell>
          <cell r="E4472">
            <v>13</v>
          </cell>
          <cell r="F4472">
            <v>39126</v>
          </cell>
          <cell r="G4472">
            <v>59.06</v>
          </cell>
          <cell r="H4472">
            <v>59.85</v>
          </cell>
          <cell r="I4472">
            <v>60.61</v>
          </cell>
          <cell r="J4472">
            <v>61.22</v>
          </cell>
          <cell r="K4472">
            <v>61.75</v>
          </cell>
          <cell r="L4472">
            <v>62.21</v>
          </cell>
          <cell r="M4472">
            <v>62.62</v>
          </cell>
          <cell r="N4472">
            <v>62.99</v>
          </cell>
          <cell r="O4472">
            <v>63.33</v>
          </cell>
          <cell r="P4472">
            <v>63.63</v>
          </cell>
          <cell r="Q4472">
            <v>63.88</v>
          </cell>
          <cell r="R4472">
            <v>64.08</v>
          </cell>
        </row>
        <row r="4473">
          <cell r="A4473">
            <v>2007</v>
          </cell>
          <cell r="B4473" t="str">
            <v>FEB</v>
          </cell>
          <cell r="C4473" t="str">
            <v>FEB - 2007</v>
          </cell>
          <cell r="D4473">
            <v>39129</v>
          </cell>
          <cell r="E4473">
            <v>14</v>
          </cell>
          <cell r="F4473">
            <v>39127</v>
          </cell>
          <cell r="G4473">
            <v>58</v>
          </cell>
          <cell r="H4473">
            <v>58.57</v>
          </cell>
          <cell r="I4473">
            <v>59.25</v>
          </cell>
          <cell r="J4473">
            <v>59.82</v>
          </cell>
          <cell r="K4473">
            <v>60.34</v>
          </cell>
          <cell r="L4473">
            <v>60.79</v>
          </cell>
          <cell r="M4473">
            <v>61.19</v>
          </cell>
          <cell r="N4473">
            <v>61.55</v>
          </cell>
          <cell r="O4473">
            <v>61.88</v>
          </cell>
          <cell r="P4473">
            <v>62.17</v>
          </cell>
          <cell r="Q4473">
            <v>62.42</v>
          </cell>
          <cell r="R4473">
            <v>62.62</v>
          </cell>
        </row>
        <row r="4474">
          <cell r="A4474">
            <v>2007</v>
          </cell>
          <cell r="B4474" t="str">
            <v>FEB</v>
          </cell>
          <cell r="C4474" t="str">
            <v>FEB - 2007</v>
          </cell>
          <cell r="D4474">
            <v>39129</v>
          </cell>
          <cell r="E4474">
            <v>15</v>
          </cell>
          <cell r="F4474">
            <v>39128</v>
          </cell>
          <cell r="G4474">
            <v>57.99</v>
          </cell>
          <cell r="H4474">
            <v>58.51</v>
          </cell>
          <cell r="I4474">
            <v>59.16</v>
          </cell>
          <cell r="J4474">
            <v>59.73</v>
          </cell>
          <cell r="K4474">
            <v>60.22</v>
          </cell>
          <cell r="L4474">
            <v>60.65</v>
          </cell>
          <cell r="M4474">
            <v>61.04</v>
          </cell>
          <cell r="N4474">
            <v>61.37</v>
          </cell>
          <cell r="O4474">
            <v>61.67</v>
          </cell>
          <cell r="P4474">
            <v>61.93</v>
          </cell>
          <cell r="Q4474">
            <v>62.16</v>
          </cell>
          <cell r="R4474">
            <v>62.34</v>
          </cell>
        </row>
        <row r="4475">
          <cell r="A4475">
            <v>2007</v>
          </cell>
          <cell r="B4475" t="str">
            <v>FEB</v>
          </cell>
          <cell r="C4475" t="str">
            <v>FEB - 2007</v>
          </cell>
          <cell r="D4475">
            <v>39129</v>
          </cell>
          <cell r="E4475">
            <v>16</v>
          </cell>
          <cell r="F4475">
            <v>39129</v>
          </cell>
          <cell r="G4475">
            <v>59.39</v>
          </cell>
          <cell r="H4475">
            <v>59.86</v>
          </cell>
          <cell r="I4475">
            <v>60.5</v>
          </cell>
          <cell r="J4475">
            <v>61.05</v>
          </cell>
          <cell r="K4475">
            <v>61.54</v>
          </cell>
          <cell r="L4475">
            <v>61.97</v>
          </cell>
          <cell r="M4475">
            <v>62.36</v>
          </cell>
          <cell r="N4475">
            <v>62.69</v>
          </cell>
          <cell r="O4475">
            <v>62.98</v>
          </cell>
          <cell r="P4475">
            <v>63.23</v>
          </cell>
          <cell r="Q4475">
            <v>63.45</v>
          </cell>
          <cell r="R4475">
            <v>63.62</v>
          </cell>
        </row>
        <row r="4476">
          <cell r="A4476">
            <v>2007</v>
          </cell>
          <cell r="B4476" t="str">
            <v>FEB</v>
          </cell>
          <cell r="C4476" t="str">
            <v>FEB - 2007</v>
          </cell>
          <cell r="D4476">
            <v>39136</v>
          </cell>
          <cell r="E4476">
            <v>19</v>
          </cell>
          <cell r="F4476">
            <v>39132</v>
          </cell>
        </row>
        <row r="4477">
          <cell r="A4477">
            <v>2007</v>
          </cell>
          <cell r="B4477" t="str">
            <v>FEB</v>
          </cell>
          <cell r="C4477" t="str">
            <v>FEB - 2007</v>
          </cell>
          <cell r="D4477">
            <v>39136</v>
          </cell>
          <cell r="E4477">
            <v>20</v>
          </cell>
          <cell r="F4477">
            <v>39133</v>
          </cell>
          <cell r="G4477">
            <v>58.07</v>
          </cell>
          <cell r="H4477">
            <v>58.85</v>
          </cell>
          <cell r="I4477">
            <v>59.64</v>
          </cell>
          <cell r="J4477">
            <v>60.27</v>
          </cell>
          <cell r="K4477">
            <v>60.79</v>
          </cell>
          <cell r="L4477">
            <v>61.24</v>
          </cell>
          <cell r="M4477">
            <v>61.64</v>
          </cell>
          <cell r="N4477">
            <v>61.99</v>
          </cell>
          <cell r="O4477">
            <v>62.29</v>
          </cell>
          <cell r="P4477">
            <v>62.55</v>
          </cell>
          <cell r="Q4477">
            <v>62.78</v>
          </cell>
          <cell r="R4477">
            <v>62.96</v>
          </cell>
        </row>
        <row r="4478">
          <cell r="A4478">
            <v>2007</v>
          </cell>
          <cell r="B4478" t="str">
            <v>FEB</v>
          </cell>
          <cell r="C4478" t="str">
            <v>FEB - 2007</v>
          </cell>
          <cell r="D4478">
            <v>39136</v>
          </cell>
          <cell r="E4478">
            <v>21</v>
          </cell>
          <cell r="F4478">
            <v>39134</v>
          </cell>
          <cell r="G4478">
            <v>60.07</v>
          </cell>
          <cell r="H4478">
            <v>60.89</v>
          </cell>
          <cell r="I4478">
            <v>61.53</v>
          </cell>
          <cell r="J4478">
            <v>62.08</v>
          </cell>
          <cell r="K4478">
            <v>62.55</v>
          </cell>
          <cell r="L4478">
            <v>62.96</v>
          </cell>
          <cell r="M4478">
            <v>63.31</v>
          </cell>
          <cell r="N4478">
            <v>63.61</v>
          </cell>
          <cell r="O4478">
            <v>63.87</v>
          </cell>
          <cell r="P4478">
            <v>64.099999999999994</v>
          </cell>
          <cell r="Q4478">
            <v>64.28</v>
          </cell>
          <cell r="R4478">
            <v>64.430000000000007</v>
          </cell>
        </row>
        <row r="4479">
          <cell r="A4479">
            <v>2007</v>
          </cell>
          <cell r="B4479" t="str">
            <v>FEB</v>
          </cell>
          <cell r="C4479" t="str">
            <v>FEB - 2007</v>
          </cell>
          <cell r="D4479">
            <v>39136</v>
          </cell>
          <cell r="E4479">
            <v>22</v>
          </cell>
          <cell r="F4479">
            <v>39135</v>
          </cell>
          <cell r="G4479">
            <v>60.95</v>
          </cell>
          <cell r="H4479">
            <v>62.05</v>
          </cell>
          <cell r="I4479">
            <v>62.84</v>
          </cell>
          <cell r="J4479">
            <v>63.48</v>
          </cell>
          <cell r="K4479">
            <v>64.010000000000005</v>
          </cell>
          <cell r="L4479">
            <v>64.44</v>
          </cell>
          <cell r="M4479">
            <v>64.81</v>
          </cell>
          <cell r="N4479">
            <v>65.12</v>
          </cell>
          <cell r="O4479">
            <v>65.39</v>
          </cell>
          <cell r="P4479">
            <v>65.64</v>
          </cell>
          <cell r="Q4479">
            <v>65.83</v>
          </cell>
          <cell r="R4479">
            <v>65.989999999999995</v>
          </cell>
        </row>
        <row r="4480">
          <cell r="A4480">
            <v>2007</v>
          </cell>
          <cell r="B4480" t="str">
            <v>FEB</v>
          </cell>
          <cell r="C4480" t="str">
            <v>FEB - 2007</v>
          </cell>
          <cell r="D4480">
            <v>39136</v>
          </cell>
          <cell r="E4480">
            <v>23</v>
          </cell>
          <cell r="F4480">
            <v>39136</v>
          </cell>
          <cell r="G4480">
            <v>61.14</v>
          </cell>
          <cell r="H4480">
            <v>62.35</v>
          </cell>
          <cell r="I4480">
            <v>63.32</v>
          </cell>
          <cell r="J4480">
            <v>64.09</v>
          </cell>
          <cell r="K4480">
            <v>64.69</v>
          </cell>
          <cell r="L4480">
            <v>65.16</v>
          </cell>
          <cell r="M4480">
            <v>65.56</v>
          </cell>
          <cell r="N4480">
            <v>65.89</v>
          </cell>
          <cell r="O4480">
            <v>66.180000000000007</v>
          </cell>
          <cell r="P4480">
            <v>66.44</v>
          </cell>
          <cell r="Q4480">
            <v>66.64</v>
          </cell>
          <cell r="R4480">
            <v>66.819999999999993</v>
          </cell>
        </row>
        <row r="4481">
          <cell r="A4481">
            <v>2007</v>
          </cell>
          <cell r="B4481" t="str">
            <v>FEB</v>
          </cell>
          <cell r="C4481" t="str">
            <v>FEB - 2007</v>
          </cell>
          <cell r="D4481">
            <v>39143</v>
          </cell>
          <cell r="E4481">
            <v>26</v>
          </cell>
          <cell r="F4481">
            <v>39139</v>
          </cell>
          <cell r="G4481">
            <v>61.39</v>
          </cell>
          <cell r="H4481">
            <v>62.53</v>
          </cell>
          <cell r="I4481">
            <v>63.45</v>
          </cell>
          <cell r="J4481">
            <v>64.2</v>
          </cell>
          <cell r="K4481">
            <v>64.8</v>
          </cell>
          <cell r="L4481">
            <v>65.28</v>
          </cell>
          <cell r="M4481">
            <v>65.680000000000007</v>
          </cell>
          <cell r="N4481">
            <v>66.02</v>
          </cell>
          <cell r="O4481">
            <v>66.31</v>
          </cell>
          <cell r="P4481">
            <v>66.56</v>
          </cell>
          <cell r="Q4481">
            <v>66.760000000000005</v>
          </cell>
          <cell r="R4481">
            <v>66.94</v>
          </cell>
        </row>
        <row r="4482">
          <cell r="A4482">
            <v>2007</v>
          </cell>
          <cell r="B4482" t="str">
            <v>FEB</v>
          </cell>
          <cell r="C4482" t="str">
            <v>FEB - 2007</v>
          </cell>
          <cell r="D4482">
            <v>39143</v>
          </cell>
          <cell r="E4482">
            <v>27</v>
          </cell>
          <cell r="F4482">
            <v>39140</v>
          </cell>
          <cell r="G4482">
            <v>61.46</v>
          </cell>
          <cell r="H4482">
            <v>62.62</v>
          </cell>
          <cell r="I4482">
            <v>63.52</v>
          </cell>
          <cell r="J4482">
            <v>64.25</v>
          </cell>
          <cell r="K4482">
            <v>64.849999999999994</v>
          </cell>
          <cell r="L4482">
            <v>65.33</v>
          </cell>
          <cell r="M4482">
            <v>65.73</v>
          </cell>
          <cell r="N4482">
            <v>66.069999999999993</v>
          </cell>
          <cell r="O4482">
            <v>66.36</v>
          </cell>
          <cell r="P4482">
            <v>66.61</v>
          </cell>
          <cell r="Q4482">
            <v>66.81</v>
          </cell>
          <cell r="R4482">
            <v>66.98</v>
          </cell>
        </row>
        <row r="4483">
          <cell r="A4483">
            <v>2007</v>
          </cell>
          <cell r="B4483" t="str">
            <v>FEB</v>
          </cell>
          <cell r="C4483" t="str">
            <v>FEB - 2007</v>
          </cell>
          <cell r="D4483">
            <v>39143</v>
          </cell>
          <cell r="E4483">
            <v>28</v>
          </cell>
          <cell r="F4483">
            <v>39141</v>
          </cell>
          <cell r="G4483">
            <v>61.79</v>
          </cell>
          <cell r="H4483">
            <v>63.06</v>
          </cell>
          <cell r="I4483">
            <v>63.97</v>
          </cell>
          <cell r="J4483">
            <v>64.7</v>
          </cell>
          <cell r="K4483">
            <v>65.3</v>
          </cell>
          <cell r="L4483">
            <v>65.8</v>
          </cell>
          <cell r="M4483">
            <v>66.22</v>
          </cell>
          <cell r="N4483">
            <v>66.58</v>
          </cell>
          <cell r="O4483">
            <v>66.89</v>
          </cell>
          <cell r="P4483">
            <v>67.16</v>
          </cell>
          <cell r="Q4483">
            <v>67.36</v>
          </cell>
          <cell r="R4483">
            <v>67.53</v>
          </cell>
        </row>
        <row r="4484">
          <cell r="A4484">
            <v>2007</v>
          </cell>
          <cell r="B4484" t="str">
            <v>MAR</v>
          </cell>
          <cell r="C4484" t="str">
            <v>MAR - 2007</v>
          </cell>
          <cell r="D4484">
            <v>39143</v>
          </cell>
          <cell r="E4484">
            <v>1</v>
          </cell>
          <cell r="F4484">
            <v>39142</v>
          </cell>
          <cell r="G4484">
            <v>62</v>
          </cell>
          <cell r="H4484">
            <v>63.18</v>
          </cell>
          <cell r="I4484">
            <v>64.06</v>
          </cell>
          <cell r="J4484">
            <v>64.78</v>
          </cell>
          <cell r="K4484">
            <v>65.37</v>
          </cell>
          <cell r="L4484">
            <v>65.86</v>
          </cell>
          <cell r="M4484">
            <v>66.27</v>
          </cell>
          <cell r="N4484">
            <v>66.62</v>
          </cell>
          <cell r="O4484">
            <v>66.92</v>
          </cell>
          <cell r="P4484">
            <v>67.180000000000007</v>
          </cell>
          <cell r="Q4484">
            <v>67.37</v>
          </cell>
          <cell r="R4484">
            <v>67.53</v>
          </cell>
        </row>
        <row r="4485">
          <cell r="A4485">
            <v>2007</v>
          </cell>
          <cell r="B4485" t="str">
            <v>MAR</v>
          </cell>
          <cell r="C4485" t="str">
            <v>MAR - 2007</v>
          </cell>
          <cell r="D4485">
            <v>39143</v>
          </cell>
          <cell r="E4485">
            <v>2</v>
          </cell>
          <cell r="F4485">
            <v>39143</v>
          </cell>
          <cell r="G4485">
            <v>61.64</v>
          </cell>
          <cell r="H4485">
            <v>62.77</v>
          </cell>
          <cell r="I4485">
            <v>63.6</v>
          </cell>
          <cell r="J4485">
            <v>64.27</v>
          </cell>
          <cell r="K4485">
            <v>64.83</v>
          </cell>
          <cell r="L4485">
            <v>65.290000000000006</v>
          </cell>
          <cell r="M4485">
            <v>65.680000000000007</v>
          </cell>
          <cell r="N4485">
            <v>66.02</v>
          </cell>
          <cell r="O4485">
            <v>66.31</v>
          </cell>
          <cell r="P4485">
            <v>66.55</v>
          </cell>
          <cell r="Q4485">
            <v>66.73</v>
          </cell>
          <cell r="R4485">
            <v>66.88</v>
          </cell>
        </row>
        <row r="4486">
          <cell r="A4486">
            <v>2007</v>
          </cell>
          <cell r="B4486" t="str">
            <v>MAR</v>
          </cell>
          <cell r="C4486" t="str">
            <v>MAR - 2007</v>
          </cell>
          <cell r="D4486">
            <v>39150</v>
          </cell>
          <cell r="E4486">
            <v>5</v>
          </cell>
          <cell r="F4486">
            <v>39146</v>
          </cell>
          <cell r="G4486">
            <v>60.07</v>
          </cell>
          <cell r="H4486">
            <v>61.3</v>
          </cell>
          <cell r="I4486">
            <v>62.18</v>
          </cell>
          <cell r="J4486">
            <v>62.88</v>
          </cell>
          <cell r="K4486">
            <v>63.44</v>
          </cell>
          <cell r="L4486">
            <v>63.91</v>
          </cell>
          <cell r="M4486">
            <v>64.3</v>
          </cell>
          <cell r="N4486">
            <v>64.64</v>
          </cell>
          <cell r="O4486">
            <v>64.930000000000007</v>
          </cell>
          <cell r="P4486">
            <v>65.19</v>
          </cell>
          <cell r="Q4486">
            <v>65.38</v>
          </cell>
          <cell r="R4486">
            <v>65.540000000000006</v>
          </cell>
        </row>
        <row r="4487">
          <cell r="A4487">
            <v>2007</v>
          </cell>
          <cell r="B4487" t="str">
            <v>MAR</v>
          </cell>
          <cell r="C4487" t="str">
            <v>MAR - 2007</v>
          </cell>
          <cell r="D4487">
            <v>39150</v>
          </cell>
          <cell r="E4487">
            <v>6</v>
          </cell>
          <cell r="F4487">
            <v>39147</v>
          </cell>
          <cell r="G4487">
            <v>60.69</v>
          </cell>
          <cell r="H4487">
            <v>62.06</v>
          </cell>
          <cell r="I4487">
            <v>62.99</v>
          </cell>
          <cell r="J4487">
            <v>63.71</v>
          </cell>
          <cell r="K4487">
            <v>64.28</v>
          </cell>
          <cell r="L4487">
            <v>64.739999999999995</v>
          </cell>
          <cell r="M4487">
            <v>65.12</v>
          </cell>
          <cell r="N4487">
            <v>65.459999999999994</v>
          </cell>
          <cell r="O4487">
            <v>65.75</v>
          </cell>
          <cell r="P4487">
            <v>66.010000000000005</v>
          </cell>
          <cell r="Q4487">
            <v>66.2</v>
          </cell>
          <cell r="R4487">
            <v>66.36</v>
          </cell>
        </row>
        <row r="4488">
          <cell r="A4488">
            <v>2007</v>
          </cell>
          <cell r="B4488" t="str">
            <v>MAR</v>
          </cell>
          <cell r="C4488" t="str">
            <v>MAR - 2007</v>
          </cell>
          <cell r="D4488">
            <v>39150</v>
          </cell>
          <cell r="E4488">
            <v>7</v>
          </cell>
          <cell r="F4488">
            <v>39148</v>
          </cell>
          <cell r="G4488">
            <v>61.82</v>
          </cell>
          <cell r="H4488">
            <v>63.28</v>
          </cell>
          <cell r="I4488">
            <v>64.209999999999994</v>
          </cell>
          <cell r="J4488">
            <v>64.91</v>
          </cell>
          <cell r="K4488">
            <v>65.44</v>
          </cell>
          <cell r="L4488">
            <v>65.87</v>
          </cell>
          <cell r="M4488">
            <v>66.22</v>
          </cell>
          <cell r="N4488">
            <v>66.53</v>
          </cell>
          <cell r="O4488">
            <v>66.790000000000006</v>
          </cell>
          <cell r="P4488">
            <v>67.02</v>
          </cell>
          <cell r="Q4488">
            <v>67.19</v>
          </cell>
          <cell r="R4488">
            <v>67.33</v>
          </cell>
        </row>
        <row r="4489">
          <cell r="A4489">
            <v>2007</v>
          </cell>
          <cell r="B4489" t="str">
            <v>MAR</v>
          </cell>
          <cell r="C4489" t="str">
            <v>MAR - 2007</v>
          </cell>
          <cell r="D4489">
            <v>39150</v>
          </cell>
          <cell r="E4489">
            <v>8</v>
          </cell>
          <cell r="F4489">
            <v>39149</v>
          </cell>
          <cell r="G4489">
            <v>61.64</v>
          </cell>
          <cell r="H4489">
            <v>63.22</v>
          </cell>
          <cell r="I4489">
            <v>64.209999999999994</v>
          </cell>
          <cell r="J4489">
            <v>64.94</v>
          </cell>
          <cell r="K4489">
            <v>65.489999999999995</v>
          </cell>
          <cell r="L4489">
            <v>65.92</v>
          </cell>
          <cell r="M4489">
            <v>66.28</v>
          </cell>
          <cell r="N4489">
            <v>66.59</v>
          </cell>
          <cell r="O4489">
            <v>66.849999999999994</v>
          </cell>
          <cell r="P4489">
            <v>67.069999999999993</v>
          </cell>
          <cell r="Q4489">
            <v>67.239999999999995</v>
          </cell>
          <cell r="R4489">
            <v>67.37</v>
          </cell>
        </row>
        <row r="4490">
          <cell r="A4490">
            <v>2007</v>
          </cell>
          <cell r="B4490" t="str">
            <v>MAR</v>
          </cell>
          <cell r="C4490" t="str">
            <v>MAR - 2007</v>
          </cell>
          <cell r="D4490">
            <v>39150</v>
          </cell>
          <cell r="E4490">
            <v>9</v>
          </cell>
          <cell r="F4490">
            <v>39150</v>
          </cell>
          <cell r="G4490">
            <v>60.05</v>
          </cell>
          <cell r="H4490">
            <v>61.77</v>
          </cell>
          <cell r="I4490">
            <v>62.82</v>
          </cell>
          <cell r="J4490">
            <v>63.62</v>
          </cell>
          <cell r="K4490">
            <v>64.209999999999994</v>
          </cell>
          <cell r="L4490">
            <v>64.67</v>
          </cell>
          <cell r="M4490">
            <v>65.05</v>
          </cell>
          <cell r="N4490">
            <v>65.38</v>
          </cell>
          <cell r="O4490">
            <v>65.650000000000006</v>
          </cell>
          <cell r="P4490">
            <v>65.88</v>
          </cell>
          <cell r="Q4490">
            <v>66.069999999999993</v>
          </cell>
          <cell r="R4490">
            <v>66.22</v>
          </cell>
        </row>
        <row r="4491">
          <cell r="A4491">
            <v>2007</v>
          </cell>
          <cell r="B4491" t="str">
            <v>MAR</v>
          </cell>
          <cell r="C4491" t="str">
            <v>MAR - 2007</v>
          </cell>
          <cell r="D4491">
            <v>39157</v>
          </cell>
          <cell r="E4491">
            <v>12</v>
          </cell>
          <cell r="F4491">
            <v>39153</v>
          </cell>
          <cell r="G4491">
            <v>58.91</v>
          </cell>
          <cell r="H4491">
            <v>60.77</v>
          </cell>
          <cell r="I4491">
            <v>61.95</v>
          </cell>
          <cell r="J4491">
            <v>62.8</v>
          </cell>
          <cell r="K4491">
            <v>63.4</v>
          </cell>
          <cell r="L4491">
            <v>63.88</v>
          </cell>
          <cell r="M4491">
            <v>64.28</v>
          </cell>
          <cell r="N4491">
            <v>64.62</v>
          </cell>
          <cell r="O4491">
            <v>64.91</v>
          </cell>
          <cell r="P4491">
            <v>65.16</v>
          </cell>
          <cell r="Q4491">
            <v>65.38</v>
          </cell>
          <cell r="R4491">
            <v>65.56</v>
          </cell>
        </row>
        <row r="4492">
          <cell r="A4492">
            <v>2007</v>
          </cell>
          <cell r="B4492" t="str">
            <v>MAR</v>
          </cell>
          <cell r="C4492" t="str">
            <v>MAR - 2007</v>
          </cell>
          <cell r="D4492">
            <v>39157</v>
          </cell>
          <cell r="E4492">
            <v>13</v>
          </cell>
          <cell r="F4492">
            <v>39154</v>
          </cell>
          <cell r="G4492">
            <v>57.93</v>
          </cell>
          <cell r="H4492">
            <v>60.16</v>
          </cell>
          <cell r="I4492">
            <v>61.52</v>
          </cell>
          <cell r="J4492">
            <v>62.45</v>
          </cell>
          <cell r="K4492">
            <v>63.09</v>
          </cell>
          <cell r="L4492">
            <v>63.58</v>
          </cell>
          <cell r="M4492">
            <v>63.99</v>
          </cell>
          <cell r="N4492">
            <v>64.33</v>
          </cell>
          <cell r="O4492">
            <v>64.62</v>
          </cell>
          <cell r="P4492">
            <v>64.87</v>
          </cell>
          <cell r="Q4492">
            <v>65.099999999999994</v>
          </cell>
          <cell r="R4492">
            <v>65.290000000000006</v>
          </cell>
        </row>
        <row r="4493">
          <cell r="A4493">
            <v>2007</v>
          </cell>
          <cell r="B4493" t="str">
            <v>MAR</v>
          </cell>
          <cell r="C4493" t="str">
            <v>MAR - 2007</v>
          </cell>
          <cell r="D4493">
            <v>39157</v>
          </cell>
          <cell r="E4493">
            <v>14</v>
          </cell>
          <cell r="F4493">
            <v>39155</v>
          </cell>
          <cell r="G4493">
            <v>58.16</v>
          </cell>
          <cell r="H4493">
            <v>60.47</v>
          </cell>
          <cell r="I4493">
            <v>61.74</v>
          </cell>
          <cell r="J4493">
            <v>62.68</v>
          </cell>
          <cell r="K4493">
            <v>63.35</v>
          </cell>
          <cell r="L4493">
            <v>63.86</v>
          </cell>
          <cell r="M4493">
            <v>64.290000000000006</v>
          </cell>
          <cell r="N4493">
            <v>64.650000000000006</v>
          </cell>
          <cell r="O4493">
            <v>64.959999999999994</v>
          </cell>
          <cell r="P4493">
            <v>65.22</v>
          </cell>
          <cell r="Q4493">
            <v>65.45</v>
          </cell>
          <cell r="R4493">
            <v>65.64</v>
          </cell>
        </row>
        <row r="4494">
          <cell r="A4494">
            <v>2007</v>
          </cell>
          <cell r="B4494" t="str">
            <v>MAR</v>
          </cell>
          <cell r="C4494" t="str">
            <v>MAR - 2007</v>
          </cell>
          <cell r="D4494">
            <v>39157</v>
          </cell>
          <cell r="E4494">
            <v>15</v>
          </cell>
          <cell r="F4494">
            <v>39156</v>
          </cell>
          <cell r="G4494">
            <v>57.55</v>
          </cell>
          <cell r="H4494">
            <v>59.96</v>
          </cell>
          <cell r="I4494">
            <v>61.23</v>
          </cell>
          <cell r="J4494">
            <v>62.17</v>
          </cell>
          <cell r="K4494">
            <v>62.84</v>
          </cell>
          <cell r="L4494">
            <v>63.35</v>
          </cell>
          <cell r="M4494">
            <v>63.78</v>
          </cell>
          <cell r="N4494">
            <v>64.14</v>
          </cell>
          <cell r="O4494">
            <v>64.45</v>
          </cell>
          <cell r="P4494">
            <v>64.709999999999994</v>
          </cell>
          <cell r="Q4494">
            <v>64.94</v>
          </cell>
          <cell r="R4494">
            <v>65.13</v>
          </cell>
        </row>
        <row r="4495">
          <cell r="A4495">
            <v>2007</v>
          </cell>
          <cell r="B4495" t="str">
            <v>MAR</v>
          </cell>
          <cell r="C4495" t="str">
            <v>MAR - 2007</v>
          </cell>
          <cell r="D4495">
            <v>39157</v>
          </cell>
          <cell r="E4495">
            <v>16</v>
          </cell>
          <cell r="F4495">
            <v>39157</v>
          </cell>
          <cell r="G4495">
            <v>57.11</v>
          </cell>
          <cell r="H4495">
            <v>59.58</v>
          </cell>
          <cell r="I4495">
            <v>60.94</v>
          </cell>
          <cell r="J4495">
            <v>61.9</v>
          </cell>
          <cell r="K4495">
            <v>62.59</v>
          </cell>
          <cell r="L4495">
            <v>63.12</v>
          </cell>
          <cell r="M4495">
            <v>63.57</v>
          </cell>
          <cell r="N4495">
            <v>63.95</v>
          </cell>
          <cell r="O4495">
            <v>64.27</v>
          </cell>
          <cell r="P4495">
            <v>64.53</v>
          </cell>
          <cell r="Q4495">
            <v>64.760000000000005</v>
          </cell>
          <cell r="R4495">
            <v>64.95</v>
          </cell>
        </row>
        <row r="4496">
          <cell r="A4496">
            <v>2007</v>
          </cell>
          <cell r="B4496" t="str">
            <v>MAR</v>
          </cell>
          <cell r="C4496" t="str">
            <v>MAR - 2007</v>
          </cell>
          <cell r="D4496">
            <v>39164</v>
          </cell>
          <cell r="E4496">
            <v>19</v>
          </cell>
          <cell r="F4496">
            <v>39160</v>
          </cell>
          <cell r="G4496">
            <v>56.59</v>
          </cell>
          <cell r="H4496">
            <v>59.7</v>
          </cell>
          <cell r="I4496">
            <v>61.05</v>
          </cell>
          <cell r="J4496">
            <v>62.02</v>
          </cell>
          <cell r="K4496">
            <v>62.72</v>
          </cell>
          <cell r="L4496">
            <v>63.26</v>
          </cell>
          <cell r="M4496">
            <v>63.72</v>
          </cell>
          <cell r="N4496">
            <v>64.11</v>
          </cell>
          <cell r="O4496">
            <v>64.44</v>
          </cell>
          <cell r="P4496">
            <v>64.7</v>
          </cell>
          <cell r="Q4496">
            <v>64.930000000000007</v>
          </cell>
          <cell r="R4496">
            <v>65.12</v>
          </cell>
        </row>
        <row r="4497">
          <cell r="A4497">
            <v>2007</v>
          </cell>
          <cell r="B4497" t="str">
            <v>MAR</v>
          </cell>
          <cell r="C4497" t="str">
            <v>MAR - 2007</v>
          </cell>
          <cell r="D4497">
            <v>39164</v>
          </cell>
          <cell r="E4497">
            <v>20</v>
          </cell>
          <cell r="F4497">
            <v>39161</v>
          </cell>
          <cell r="G4497">
            <v>56.73</v>
          </cell>
          <cell r="H4497">
            <v>59.25</v>
          </cell>
          <cell r="I4497">
            <v>60.63</v>
          </cell>
          <cell r="J4497">
            <v>61.59</v>
          </cell>
          <cell r="K4497">
            <v>62.29</v>
          </cell>
          <cell r="L4497">
            <v>62.84</v>
          </cell>
          <cell r="M4497">
            <v>63.31</v>
          </cell>
          <cell r="N4497">
            <v>63.7</v>
          </cell>
          <cell r="O4497">
            <v>64.02</v>
          </cell>
          <cell r="P4497">
            <v>64.290000000000006</v>
          </cell>
          <cell r="Q4497">
            <v>64.52</v>
          </cell>
          <cell r="R4497">
            <v>64.709999999999994</v>
          </cell>
        </row>
        <row r="4498">
          <cell r="A4498">
            <v>2007</v>
          </cell>
          <cell r="B4498" t="str">
            <v>MAR</v>
          </cell>
          <cell r="C4498" t="str">
            <v>MAR - 2007</v>
          </cell>
          <cell r="D4498">
            <v>39164</v>
          </cell>
          <cell r="E4498">
            <v>21</v>
          </cell>
          <cell r="F4498">
            <v>39162</v>
          </cell>
          <cell r="G4498">
            <v>59.61</v>
          </cell>
          <cell r="H4498">
            <v>61.11</v>
          </cell>
          <cell r="I4498">
            <v>62.12</v>
          </cell>
          <cell r="J4498">
            <v>62.83</v>
          </cell>
          <cell r="K4498">
            <v>63.39</v>
          </cell>
          <cell r="L4498">
            <v>63.86</v>
          </cell>
          <cell r="M4498">
            <v>64.25</v>
          </cell>
          <cell r="N4498">
            <v>64.569999999999993</v>
          </cell>
          <cell r="O4498">
            <v>64.84</v>
          </cell>
          <cell r="P4498">
            <v>65.069999999999993</v>
          </cell>
          <cell r="Q4498">
            <v>65.260000000000005</v>
          </cell>
          <cell r="R4498">
            <v>65.430000000000007</v>
          </cell>
        </row>
        <row r="4499">
          <cell r="A4499">
            <v>2007</v>
          </cell>
          <cell r="B4499" t="str">
            <v>MAR</v>
          </cell>
          <cell r="C4499" t="str">
            <v>MAR - 2007</v>
          </cell>
          <cell r="D4499">
            <v>39164</v>
          </cell>
          <cell r="E4499">
            <v>22</v>
          </cell>
          <cell r="F4499">
            <v>39163</v>
          </cell>
          <cell r="G4499">
            <v>61.69</v>
          </cell>
          <cell r="H4499">
            <v>63.02</v>
          </cell>
          <cell r="I4499">
            <v>63.93</v>
          </cell>
          <cell r="J4499">
            <v>64.61</v>
          </cell>
          <cell r="K4499">
            <v>65.150000000000006</v>
          </cell>
          <cell r="L4499">
            <v>65.59</v>
          </cell>
          <cell r="M4499">
            <v>65.94</v>
          </cell>
          <cell r="N4499">
            <v>66.23</v>
          </cell>
          <cell r="O4499">
            <v>66.47</v>
          </cell>
          <cell r="P4499">
            <v>66.680000000000007</v>
          </cell>
          <cell r="Q4499">
            <v>66.84</v>
          </cell>
          <cell r="R4499">
            <v>66.98</v>
          </cell>
        </row>
        <row r="4500">
          <cell r="A4500">
            <v>2007</v>
          </cell>
          <cell r="B4500" t="str">
            <v>MAR</v>
          </cell>
          <cell r="C4500" t="str">
            <v>MAR - 2007</v>
          </cell>
          <cell r="D4500">
            <v>39164</v>
          </cell>
          <cell r="E4500">
            <v>23</v>
          </cell>
          <cell r="F4500">
            <v>39164</v>
          </cell>
          <cell r="G4500">
            <v>62.28</v>
          </cell>
          <cell r="H4500">
            <v>63.52</v>
          </cell>
          <cell r="I4500">
            <v>64.38</v>
          </cell>
          <cell r="J4500">
            <v>65.040000000000006</v>
          </cell>
          <cell r="K4500">
            <v>65.55</v>
          </cell>
          <cell r="L4500">
            <v>65.95</v>
          </cell>
          <cell r="M4500">
            <v>66.27</v>
          </cell>
          <cell r="N4500">
            <v>66.53</v>
          </cell>
          <cell r="O4500">
            <v>66.739999999999995</v>
          </cell>
          <cell r="P4500">
            <v>66.92</v>
          </cell>
          <cell r="Q4500">
            <v>67.05</v>
          </cell>
          <cell r="R4500">
            <v>67.17</v>
          </cell>
        </row>
        <row r="4501">
          <cell r="A4501">
            <v>2007</v>
          </cell>
          <cell r="B4501" t="str">
            <v>MAR</v>
          </cell>
          <cell r="C4501" t="str">
            <v>MAR - 2007</v>
          </cell>
          <cell r="D4501">
            <v>39171</v>
          </cell>
          <cell r="E4501">
            <v>26</v>
          </cell>
          <cell r="F4501">
            <v>39167</v>
          </cell>
          <cell r="G4501">
            <v>62.91</v>
          </cell>
          <cell r="H4501">
            <v>64.52</v>
          </cell>
          <cell r="I4501">
            <v>65.56</v>
          </cell>
          <cell r="J4501">
            <v>66.25</v>
          </cell>
          <cell r="K4501">
            <v>66.73</v>
          </cell>
          <cell r="L4501">
            <v>67.11</v>
          </cell>
          <cell r="M4501">
            <v>67.41</v>
          </cell>
          <cell r="N4501">
            <v>67.64</v>
          </cell>
          <cell r="O4501">
            <v>67.83</v>
          </cell>
          <cell r="P4501">
            <v>68</v>
          </cell>
          <cell r="Q4501">
            <v>68.12</v>
          </cell>
          <cell r="R4501">
            <v>68.23</v>
          </cell>
        </row>
        <row r="4502">
          <cell r="A4502">
            <v>2007</v>
          </cell>
          <cell r="B4502" t="str">
            <v>MAR</v>
          </cell>
          <cell r="C4502" t="str">
            <v>MAR - 2007</v>
          </cell>
          <cell r="D4502">
            <v>39171</v>
          </cell>
          <cell r="E4502">
            <v>27</v>
          </cell>
          <cell r="F4502">
            <v>39168</v>
          </cell>
          <cell r="G4502">
            <v>62.93</v>
          </cell>
          <cell r="H4502">
            <v>64.650000000000006</v>
          </cell>
          <cell r="I4502">
            <v>65.790000000000006</v>
          </cell>
          <cell r="J4502">
            <v>66.53</v>
          </cell>
          <cell r="K4502">
            <v>67.069999999999993</v>
          </cell>
          <cell r="L4502">
            <v>67.489999999999995</v>
          </cell>
          <cell r="M4502">
            <v>67.81</v>
          </cell>
          <cell r="N4502">
            <v>68.06</v>
          </cell>
          <cell r="O4502">
            <v>68.260000000000005</v>
          </cell>
          <cell r="P4502">
            <v>68.44</v>
          </cell>
          <cell r="Q4502">
            <v>68.569999999999993</v>
          </cell>
          <cell r="R4502">
            <v>68.680000000000007</v>
          </cell>
        </row>
        <row r="4503">
          <cell r="A4503">
            <v>2007</v>
          </cell>
          <cell r="B4503" t="str">
            <v>MAR</v>
          </cell>
          <cell r="C4503" t="str">
            <v>MAR - 2007</v>
          </cell>
          <cell r="D4503">
            <v>39171</v>
          </cell>
          <cell r="E4503">
            <v>28</v>
          </cell>
          <cell r="F4503">
            <v>39169</v>
          </cell>
          <cell r="G4503">
            <v>64.08</v>
          </cell>
          <cell r="H4503">
            <v>65.680000000000007</v>
          </cell>
          <cell r="I4503">
            <v>66.75</v>
          </cell>
          <cell r="J4503">
            <v>67.45</v>
          </cell>
          <cell r="K4503">
            <v>67.959999999999994</v>
          </cell>
          <cell r="L4503">
            <v>68.349999999999994</v>
          </cell>
          <cell r="M4503">
            <v>68.64</v>
          </cell>
          <cell r="N4503">
            <v>68.86</v>
          </cell>
          <cell r="O4503">
            <v>69.02</v>
          </cell>
          <cell r="P4503">
            <v>69.16</v>
          </cell>
          <cell r="Q4503">
            <v>69.260000000000005</v>
          </cell>
          <cell r="R4503">
            <v>69.34</v>
          </cell>
        </row>
        <row r="4504">
          <cell r="A4504">
            <v>2007</v>
          </cell>
          <cell r="B4504" t="str">
            <v>MAR</v>
          </cell>
          <cell r="C4504" t="str">
            <v>MAR - 2007</v>
          </cell>
          <cell r="D4504">
            <v>39171</v>
          </cell>
          <cell r="E4504">
            <v>29</v>
          </cell>
          <cell r="F4504">
            <v>39170</v>
          </cell>
          <cell r="G4504">
            <v>66.03</v>
          </cell>
          <cell r="H4504">
            <v>67.28</v>
          </cell>
          <cell r="I4504">
            <v>68.05</v>
          </cell>
          <cell r="J4504">
            <v>68.61</v>
          </cell>
          <cell r="K4504">
            <v>69.010000000000005</v>
          </cell>
          <cell r="L4504">
            <v>69.319999999999993</v>
          </cell>
          <cell r="M4504">
            <v>69.53</v>
          </cell>
          <cell r="N4504">
            <v>69.680000000000007</v>
          </cell>
          <cell r="O4504">
            <v>69.790000000000006</v>
          </cell>
          <cell r="P4504">
            <v>69.88</v>
          </cell>
          <cell r="Q4504">
            <v>69.94</v>
          </cell>
          <cell r="R4504">
            <v>69.989999999999995</v>
          </cell>
        </row>
        <row r="4505">
          <cell r="A4505">
            <v>2007</v>
          </cell>
          <cell r="B4505" t="str">
            <v>MAR</v>
          </cell>
          <cell r="C4505" t="str">
            <v>MAR - 2007</v>
          </cell>
          <cell r="D4505">
            <v>39171</v>
          </cell>
          <cell r="E4505">
            <v>30</v>
          </cell>
          <cell r="F4505">
            <v>39171</v>
          </cell>
          <cell r="G4505">
            <v>65.87</v>
          </cell>
          <cell r="H4505">
            <v>67.47</v>
          </cell>
          <cell r="I4505">
            <v>68.25</v>
          </cell>
          <cell r="J4505">
            <v>68.73</v>
          </cell>
          <cell r="K4505">
            <v>69.08</v>
          </cell>
          <cell r="L4505">
            <v>69.349999999999994</v>
          </cell>
          <cell r="M4505">
            <v>69.56</v>
          </cell>
          <cell r="N4505">
            <v>69.709999999999994</v>
          </cell>
          <cell r="O4505">
            <v>69.81</v>
          </cell>
          <cell r="P4505">
            <v>69.89</v>
          </cell>
          <cell r="Q4505">
            <v>69.94</v>
          </cell>
          <cell r="R4505">
            <v>69.989999999999995</v>
          </cell>
        </row>
        <row r="4506">
          <cell r="A4506">
            <v>2007</v>
          </cell>
          <cell r="B4506" t="str">
            <v>APR</v>
          </cell>
          <cell r="C4506" t="str">
            <v>APR - 2007</v>
          </cell>
          <cell r="D4506">
            <v>39178</v>
          </cell>
          <cell r="E4506">
            <v>2</v>
          </cell>
          <cell r="F4506">
            <v>39174</v>
          </cell>
          <cell r="G4506">
            <v>65.94</v>
          </cell>
          <cell r="H4506">
            <v>67.55</v>
          </cell>
          <cell r="I4506">
            <v>68.45</v>
          </cell>
          <cell r="J4506">
            <v>68.989999999999995</v>
          </cell>
          <cell r="K4506">
            <v>69.37</v>
          </cell>
          <cell r="L4506">
            <v>69.650000000000006</v>
          </cell>
          <cell r="M4506">
            <v>69.86</v>
          </cell>
          <cell r="N4506">
            <v>70.03</v>
          </cell>
          <cell r="O4506">
            <v>70.16</v>
          </cell>
          <cell r="P4506">
            <v>70.25</v>
          </cell>
          <cell r="Q4506">
            <v>70.31</v>
          </cell>
          <cell r="R4506">
            <v>70.36</v>
          </cell>
        </row>
        <row r="4507">
          <cell r="A4507">
            <v>2007</v>
          </cell>
          <cell r="B4507" t="str">
            <v>APR</v>
          </cell>
          <cell r="C4507" t="str">
            <v>APR - 2007</v>
          </cell>
          <cell r="D4507">
            <v>39178</v>
          </cell>
          <cell r="E4507">
            <v>3</v>
          </cell>
          <cell r="F4507">
            <v>39175</v>
          </cell>
          <cell r="G4507">
            <v>64.64</v>
          </cell>
          <cell r="H4507">
            <v>66.290000000000006</v>
          </cell>
          <cell r="I4507">
            <v>67.31</v>
          </cell>
          <cell r="J4507">
            <v>68.03</v>
          </cell>
          <cell r="K4507">
            <v>68.55</v>
          </cell>
          <cell r="L4507">
            <v>68.959999999999994</v>
          </cell>
          <cell r="M4507">
            <v>69.260000000000005</v>
          </cell>
          <cell r="N4507">
            <v>69.510000000000005</v>
          </cell>
          <cell r="O4507">
            <v>69.69</v>
          </cell>
          <cell r="P4507">
            <v>69.81</v>
          </cell>
          <cell r="Q4507">
            <v>69.900000000000006</v>
          </cell>
          <cell r="R4507">
            <v>69.97</v>
          </cell>
        </row>
        <row r="4508">
          <cell r="A4508">
            <v>2007</v>
          </cell>
          <cell r="B4508" t="str">
            <v>APR</v>
          </cell>
          <cell r="C4508" t="str">
            <v>APR - 2007</v>
          </cell>
          <cell r="D4508">
            <v>39178</v>
          </cell>
          <cell r="E4508">
            <v>4</v>
          </cell>
          <cell r="F4508">
            <v>39176</v>
          </cell>
          <cell r="G4508">
            <v>64.38</v>
          </cell>
          <cell r="H4508">
            <v>66.290000000000006</v>
          </cell>
          <cell r="I4508">
            <v>67.48</v>
          </cell>
          <cell r="J4508">
            <v>68.33</v>
          </cell>
          <cell r="K4508">
            <v>68.959999999999994</v>
          </cell>
          <cell r="L4508">
            <v>69.45</v>
          </cell>
          <cell r="M4508">
            <v>69.78</v>
          </cell>
          <cell r="N4508">
            <v>70.06</v>
          </cell>
          <cell r="O4508">
            <v>70.27</v>
          </cell>
          <cell r="P4508">
            <v>70.400000000000006</v>
          </cell>
          <cell r="Q4508">
            <v>70.5</v>
          </cell>
          <cell r="R4508">
            <v>70.58</v>
          </cell>
        </row>
        <row r="4509">
          <cell r="A4509">
            <v>2007</v>
          </cell>
          <cell r="B4509" t="str">
            <v>APR</v>
          </cell>
          <cell r="C4509" t="str">
            <v>APR - 2007</v>
          </cell>
          <cell r="D4509">
            <v>39178</v>
          </cell>
          <cell r="E4509">
            <v>5</v>
          </cell>
          <cell r="F4509">
            <v>39177</v>
          </cell>
          <cell r="G4509">
            <v>64.28</v>
          </cell>
          <cell r="H4509">
            <v>66.37</v>
          </cell>
          <cell r="I4509">
            <v>67.69</v>
          </cell>
          <cell r="J4509">
            <v>68.55</v>
          </cell>
          <cell r="K4509">
            <v>69.19</v>
          </cell>
          <cell r="L4509">
            <v>69.680000000000007</v>
          </cell>
          <cell r="M4509">
            <v>70.03</v>
          </cell>
          <cell r="N4509">
            <v>70.31</v>
          </cell>
          <cell r="O4509">
            <v>70.540000000000006</v>
          </cell>
          <cell r="P4509">
            <v>70.680000000000007</v>
          </cell>
          <cell r="Q4509">
            <v>70.790000000000006</v>
          </cell>
          <cell r="R4509">
            <v>70.88</v>
          </cell>
        </row>
        <row r="4510">
          <cell r="A4510">
            <v>2007</v>
          </cell>
          <cell r="B4510" t="str">
            <v>APR</v>
          </cell>
          <cell r="C4510" t="str">
            <v>APR - 2007</v>
          </cell>
          <cell r="D4510">
            <v>39178</v>
          </cell>
          <cell r="E4510">
            <v>6</v>
          </cell>
          <cell r="F4510">
            <v>39178</v>
          </cell>
        </row>
        <row r="4511">
          <cell r="A4511">
            <v>2007</v>
          </cell>
          <cell r="B4511" t="str">
            <v>APR</v>
          </cell>
          <cell r="C4511" t="str">
            <v>APR - 2007</v>
          </cell>
          <cell r="D4511">
            <v>39185</v>
          </cell>
          <cell r="E4511">
            <v>9</v>
          </cell>
          <cell r="F4511">
            <v>39181</v>
          </cell>
          <cell r="G4511">
            <v>61.51</v>
          </cell>
          <cell r="H4511">
            <v>64.31</v>
          </cell>
          <cell r="I4511">
            <v>66.12</v>
          </cell>
          <cell r="J4511">
            <v>67.12</v>
          </cell>
          <cell r="K4511">
            <v>67.81</v>
          </cell>
          <cell r="L4511">
            <v>68.349999999999994</v>
          </cell>
          <cell r="M4511">
            <v>68.73</v>
          </cell>
          <cell r="N4511">
            <v>69.040000000000006</v>
          </cell>
          <cell r="O4511">
            <v>69.3</v>
          </cell>
          <cell r="P4511">
            <v>69.48</v>
          </cell>
          <cell r="Q4511">
            <v>69.63</v>
          </cell>
          <cell r="R4511">
            <v>69.75</v>
          </cell>
        </row>
        <row r="4512">
          <cell r="A4512">
            <v>2007</v>
          </cell>
          <cell r="B4512" t="str">
            <v>APR</v>
          </cell>
          <cell r="C4512" t="str">
            <v>APR - 2007</v>
          </cell>
          <cell r="D4512">
            <v>39185</v>
          </cell>
          <cell r="E4512">
            <v>10</v>
          </cell>
          <cell r="F4512">
            <v>39182</v>
          </cell>
          <cell r="G4512">
            <v>61.89</v>
          </cell>
          <cell r="H4512">
            <v>64.88</v>
          </cell>
          <cell r="I4512">
            <v>66.67</v>
          </cell>
          <cell r="J4512">
            <v>67.67</v>
          </cell>
          <cell r="K4512">
            <v>68.430000000000007</v>
          </cell>
          <cell r="L4512">
            <v>69</v>
          </cell>
          <cell r="M4512">
            <v>69.400000000000006</v>
          </cell>
          <cell r="N4512">
            <v>69.72</v>
          </cell>
          <cell r="O4512">
            <v>70</v>
          </cell>
          <cell r="P4512">
            <v>70.2</v>
          </cell>
          <cell r="Q4512">
            <v>70.38</v>
          </cell>
          <cell r="R4512">
            <v>70.52</v>
          </cell>
        </row>
        <row r="4513">
          <cell r="A4513">
            <v>2007</v>
          </cell>
          <cell r="B4513" t="str">
            <v>APR</v>
          </cell>
          <cell r="C4513" t="str">
            <v>APR - 2007</v>
          </cell>
          <cell r="D4513">
            <v>39185</v>
          </cell>
          <cell r="E4513">
            <v>11</v>
          </cell>
          <cell r="F4513">
            <v>39183</v>
          </cell>
          <cell r="G4513">
            <v>62.01</v>
          </cell>
          <cell r="H4513">
            <v>64.84</v>
          </cell>
          <cell r="I4513">
            <v>66.5</v>
          </cell>
          <cell r="J4513">
            <v>67.47</v>
          </cell>
          <cell r="K4513">
            <v>68.180000000000007</v>
          </cell>
          <cell r="L4513">
            <v>68.75</v>
          </cell>
          <cell r="M4513">
            <v>69.180000000000007</v>
          </cell>
          <cell r="N4513">
            <v>69.52</v>
          </cell>
          <cell r="O4513">
            <v>69.81</v>
          </cell>
          <cell r="P4513">
            <v>70.03</v>
          </cell>
          <cell r="Q4513">
            <v>70.23</v>
          </cell>
          <cell r="R4513">
            <v>70.38</v>
          </cell>
        </row>
        <row r="4514">
          <cell r="A4514">
            <v>2007</v>
          </cell>
          <cell r="B4514" t="str">
            <v>APR</v>
          </cell>
          <cell r="C4514" t="str">
            <v>APR - 2007</v>
          </cell>
          <cell r="D4514">
            <v>39185</v>
          </cell>
          <cell r="E4514">
            <v>12</v>
          </cell>
          <cell r="F4514">
            <v>39184</v>
          </cell>
          <cell r="G4514">
            <v>63.85</v>
          </cell>
          <cell r="H4514">
            <v>66.34</v>
          </cell>
          <cell r="I4514">
            <v>67.88</v>
          </cell>
          <cell r="J4514">
            <v>68.75</v>
          </cell>
          <cell r="K4514">
            <v>69.349999999999994</v>
          </cell>
          <cell r="L4514">
            <v>69.84</v>
          </cell>
          <cell r="M4514">
            <v>70.23</v>
          </cell>
          <cell r="N4514">
            <v>70.55</v>
          </cell>
          <cell r="O4514">
            <v>70.83</v>
          </cell>
          <cell r="P4514">
            <v>71.040000000000006</v>
          </cell>
          <cell r="Q4514">
            <v>71.23</v>
          </cell>
          <cell r="R4514">
            <v>71.37</v>
          </cell>
        </row>
        <row r="4515">
          <cell r="A4515">
            <v>2007</v>
          </cell>
          <cell r="B4515" t="str">
            <v>APR</v>
          </cell>
          <cell r="C4515" t="str">
            <v>APR - 2007</v>
          </cell>
          <cell r="D4515">
            <v>39185</v>
          </cell>
          <cell r="E4515">
            <v>13</v>
          </cell>
          <cell r="F4515">
            <v>39185</v>
          </cell>
          <cell r="G4515">
            <v>63.63</v>
          </cell>
          <cell r="H4515">
            <v>66.33</v>
          </cell>
          <cell r="I4515">
            <v>67.89</v>
          </cell>
          <cell r="J4515">
            <v>68.709999999999994</v>
          </cell>
          <cell r="K4515">
            <v>69.319999999999993</v>
          </cell>
          <cell r="L4515">
            <v>69.81</v>
          </cell>
          <cell r="M4515">
            <v>70.19</v>
          </cell>
          <cell r="N4515">
            <v>70.510000000000005</v>
          </cell>
          <cell r="O4515">
            <v>70.790000000000006</v>
          </cell>
          <cell r="P4515">
            <v>71</v>
          </cell>
          <cell r="Q4515">
            <v>71.19</v>
          </cell>
          <cell r="R4515">
            <v>71.33</v>
          </cell>
        </row>
        <row r="4516">
          <cell r="A4516">
            <v>2007</v>
          </cell>
          <cell r="B4516" t="str">
            <v>APR</v>
          </cell>
          <cell r="C4516" t="str">
            <v>APR - 2007</v>
          </cell>
          <cell r="D4516">
            <v>39192</v>
          </cell>
          <cell r="E4516">
            <v>16</v>
          </cell>
          <cell r="F4516">
            <v>39188</v>
          </cell>
          <cell r="G4516">
            <v>63.61</v>
          </cell>
          <cell r="H4516">
            <v>65.67</v>
          </cell>
          <cell r="I4516">
            <v>66.849999999999994</v>
          </cell>
          <cell r="J4516">
            <v>67.58</v>
          </cell>
          <cell r="K4516">
            <v>68.14</v>
          </cell>
          <cell r="L4516">
            <v>68.599999999999994</v>
          </cell>
          <cell r="M4516">
            <v>68.98</v>
          </cell>
          <cell r="N4516">
            <v>69.3</v>
          </cell>
          <cell r="O4516">
            <v>69.58</v>
          </cell>
          <cell r="P4516">
            <v>69.790000000000006</v>
          </cell>
          <cell r="Q4516">
            <v>69.98</v>
          </cell>
          <cell r="R4516">
            <v>70.13</v>
          </cell>
        </row>
        <row r="4517">
          <cell r="A4517">
            <v>2007</v>
          </cell>
          <cell r="B4517" t="str">
            <v>APR</v>
          </cell>
          <cell r="C4517" t="str">
            <v>APR - 2007</v>
          </cell>
          <cell r="D4517">
            <v>39192</v>
          </cell>
          <cell r="E4517">
            <v>17</v>
          </cell>
          <cell r="F4517">
            <v>39189</v>
          </cell>
          <cell r="G4517">
            <v>63.1</v>
          </cell>
          <cell r="H4517">
            <v>64.459999999999994</v>
          </cell>
          <cell r="I4517">
            <v>65.680000000000007</v>
          </cell>
          <cell r="J4517">
            <v>66.42</v>
          </cell>
          <cell r="K4517">
            <v>67</v>
          </cell>
          <cell r="L4517">
            <v>67.47</v>
          </cell>
          <cell r="M4517">
            <v>67.86</v>
          </cell>
          <cell r="N4517">
            <v>68.19</v>
          </cell>
          <cell r="O4517">
            <v>68.5</v>
          </cell>
          <cell r="P4517">
            <v>68.75</v>
          </cell>
          <cell r="Q4517">
            <v>68.97</v>
          </cell>
          <cell r="R4517">
            <v>69.16</v>
          </cell>
        </row>
        <row r="4518">
          <cell r="A4518">
            <v>2007</v>
          </cell>
          <cell r="B4518" t="str">
            <v>APR</v>
          </cell>
          <cell r="C4518" t="str">
            <v>APR - 2007</v>
          </cell>
          <cell r="D4518">
            <v>39192</v>
          </cell>
          <cell r="E4518">
            <v>18</v>
          </cell>
          <cell r="F4518">
            <v>39190</v>
          </cell>
          <cell r="G4518">
            <v>63.13</v>
          </cell>
          <cell r="H4518">
            <v>64.38</v>
          </cell>
          <cell r="I4518">
            <v>65.7</v>
          </cell>
          <cell r="J4518">
            <v>66.459999999999994</v>
          </cell>
          <cell r="K4518">
            <v>67.040000000000006</v>
          </cell>
          <cell r="L4518">
            <v>67.52</v>
          </cell>
          <cell r="M4518">
            <v>67.92</v>
          </cell>
          <cell r="N4518">
            <v>68.28</v>
          </cell>
          <cell r="O4518">
            <v>68.599999999999994</v>
          </cell>
          <cell r="P4518">
            <v>68.87</v>
          </cell>
          <cell r="Q4518">
            <v>69.11</v>
          </cell>
          <cell r="R4518">
            <v>69.319999999999993</v>
          </cell>
        </row>
        <row r="4519">
          <cell r="A4519">
            <v>2007</v>
          </cell>
          <cell r="B4519" t="str">
            <v>APR</v>
          </cell>
          <cell r="C4519" t="str">
            <v>APR - 2007</v>
          </cell>
          <cell r="D4519">
            <v>39192</v>
          </cell>
          <cell r="E4519">
            <v>19</v>
          </cell>
          <cell r="F4519">
            <v>39191</v>
          </cell>
          <cell r="G4519">
            <v>61.83</v>
          </cell>
          <cell r="H4519">
            <v>63.32</v>
          </cell>
          <cell r="I4519">
            <v>64.86</v>
          </cell>
          <cell r="J4519">
            <v>65.73</v>
          </cell>
          <cell r="K4519">
            <v>66.400000000000006</v>
          </cell>
          <cell r="L4519">
            <v>66.94</v>
          </cell>
          <cell r="M4519">
            <v>67.39</v>
          </cell>
          <cell r="N4519">
            <v>67.77</v>
          </cell>
          <cell r="O4519">
            <v>68.099999999999994</v>
          </cell>
          <cell r="P4519">
            <v>68.38</v>
          </cell>
          <cell r="Q4519">
            <v>68.63</v>
          </cell>
          <cell r="R4519">
            <v>68.84</v>
          </cell>
        </row>
        <row r="4520">
          <cell r="A4520">
            <v>2007</v>
          </cell>
          <cell r="B4520" t="str">
            <v>APR</v>
          </cell>
          <cell r="C4520" t="str">
            <v>APR - 2007</v>
          </cell>
          <cell r="D4520">
            <v>39192</v>
          </cell>
          <cell r="E4520">
            <v>20</v>
          </cell>
          <cell r="F4520">
            <v>39192</v>
          </cell>
          <cell r="G4520">
            <v>63.38</v>
          </cell>
          <cell r="H4520">
            <v>64.11</v>
          </cell>
          <cell r="I4520">
            <v>65.5</v>
          </cell>
          <cell r="J4520">
            <v>66.31</v>
          </cell>
          <cell r="K4520">
            <v>66.95</v>
          </cell>
          <cell r="L4520">
            <v>67.48</v>
          </cell>
          <cell r="M4520">
            <v>67.930000000000007</v>
          </cell>
          <cell r="N4520">
            <v>68.31</v>
          </cell>
          <cell r="O4520">
            <v>68.64</v>
          </cell>
          <cell r="P4520">
            <v>68.92</v>
          </cell>
          <cell r="Q4520">
            <v>69.17</v>
          </cell>
          <cell r="R4520">
            <v>69.38</v>
          </cell>
        </row>
        <row r="4521">
          <cell r="A4521">
            <v>2007</v>
          </cell>
          <cell r="B4521" t="str">
            <v>APR</v>
          </cell>
          <cell r="C4521" t="str">
            <v>APR - 2007</v>
          </cell>
          <cell r="D4521">
            <v>39199</v>
          </cell>
          <cell r="E4521">
            <v>23</v>
          </cell>
          <cell r="F4521">
            <v>39195</v>
          </cell>
          <cell r="G4521">
            <v>65.89</v>
          </cell>
          <cell r="H4521">
            <v>67.11</v>
          </cell>
          <cell r="I4521">
            <v>67.900000000000006</v>
          </cell>
          <cell r="J4521">
            <v>68.540000000000006</v>
          </cell>
          <cell r="K4521">
            <v>69.06</v>
          </cell>
          <cell r="L4521">
            <v>69.489999999999995</v>
          </cell>
          <cell r="M4521">
            <v>69.86</v>
          </cell>
          <cell r="N4521">
            <v>70.17</v>
          </cell>
          <cell r="O4521">
            <v>70.430000000000007</v>
          </cell>
          <cell r="P4521">
            <v>70.650000000000006</v>
          </cell>
          <cell r="Q4521">
            <v>70.83</v>
          </cell>
          <cell r="R4521">
            <v>70.98</v>
          </cell>
        </row>
        <row r="4522">
          <cell r="A4522">
            <v>2007</v>
          </cell>
          <cell r="B4522" t="str">
            <v>APR</v>
          </cell>
          <cell r="C4522" t="str">
            <v>APR - 2007</v>
          </cell>
          <cell r="D4522">
            <v>39199</v>
          </cell>
          <cell r="E4522">
            <v>24</v>
          </cell>
          <cell r="F4522">
            <v>39196</v>
          </cell>
          <cell r="G4522">
            <v>64.58</v>
          </cell>
          <cell r="H4522">
            <v>65.89</v>
          </cell>
          <cell r="I4522">
            <v>66.73</v>
          </cell>
          <cell r="J4522">
            <v>67.38</v>
          </cell>
          <cell r="K4522">
            <v>67.89</v>
          </cell>
          <cell r="L4522">
            <v>68.319999999999993</v>
          </cell>
          <cell r="M4522">
            <v>68.69</v>
          </cell>
          <cell r="N4522">
            <v>69</v>
          </cell>
          <cell r="O4522">
            <v>69.260000000000005</v>
          </cell>
          <cell r="P4522">
            <v>69.48</v>
          </cell>
          <cell r="Q4522">
            <v>69.650000000000006</v>
          </cell>
          <cell r="R4522">
            <v>69.8</v>
          </cell>
        </row>
        <row r="4523">
          <cell r="A4523">
            <v>2007</v>
          </cell>
          <cell r="B4523" t="str">
            <v>APR</v>
          </cell>
          <cell r="C4523" t="str">
            <v>APR - 2007</v>
          </cell>
          <cell r="D4523">
            <v>39199</v>
          </cell>
          <cell r="E4523">
            <v>25</v>
          </cell>
          <cell r="F4523">
            <v>39197</v>
          </cell>
          <cell r="G4523">
            <v>65.84</v>
          </cell>
          <cell r="H4523">
            <v>67.2</v>
          </cell>
          <cell r="I4523">
            <v>68.09</v>
          </cell>
          <cell r="J4523">
            <v>68.75</v>
          </cell>
          <cell r="K4523">
            <v>69.27</v>
          </cell>
          <cell r="L4523">
            <v>69.7</v>
          </cell>
          <cell r="M4523">
            <v>70.069999999999993</v>
          </cell>
          <cell r="N4523">
            <v>70.38</v>
          </cell>
          <cell r="O4523">
            <v>70.64</v>
          </cell>
          <cell r="P4523">
            <v>70.849999999999994</v>
          </cell>
          <cell r="Q4523">
            <v>71.02</v>
          </cell>
          <cell r="R4523">
            <v>71.16</v>
          </cell>
        </row>
        <row r="4524">
          <cell r="A4524">
            <v>2007</v>
          </cell>
          <cell r="B4524" t="str">
            <v>APR</v>
          </cell>
          <cell r="C4524" t="str">
            <v>APR - 2007</v>
          </cell>
          <cell r="D4524">
            <v>39199</v>
          </cell>
          <cell r="E4524">
            <v>26</v>
          </cell>
          <cell r="F4524">
            <v>39198</v>
          </cell>
          <cell r="G4524">
            <v>65.06</v>
          </cell>
          <cell r="H4524">
            <v>66.41</v>
          </cell>
          <cell r="I4524">
            <v>67.290000000000006</v>
          </cell>
          <cell r="J4524">
            <v>67.97</v>
          </cell>
          <cell r="K4524">
            <v>68.52</v>
          </cell>
          <cell r="L4524">
            <v>68.97</v>
          </cell>
          <cell r="M4524">
            <v>69.36</v>
          </cell>
          <cell r="N4524">
            <v>69.680000000000007</v>
          </cell>
          <cell r="O4524">
            <v>69.95</v>
          </cell>
          <cell r="P4524">
            <v>70.16</v>
          </cell>
          <cell r="Q4524">
            <v>70.34</v>
          </cell>
          <cell r="R4524">
            <v>70.489999999999995</v>
          </cell>
        </row>
        <row r="4525">
          <cell r="A4525">
            <v>2007</v>
          </cell>
          <cell r="B4525" t="str">
            <v>APR</v>
          </cell>
          <cell r="C4525" t="str">
            <v>APR - 2007</v>
          </cell>
          <cell r="D4525">
            <v>39199</v>
          </cell>
          <cell r="E4525">
            <v>27</v>
          </cell>
          <cell r="F4525">
            <v>39199</v>
          </cell>
          <cell r="G4525">
            <v>66.459999999999994</v>
          </cell>
          <cell r="H4525">
            <v>67.84</v>
          </cell>
          <cell r="I4525">
            <v>68.69</v>
          </cell>
          <cell r="J4525">
            <v>69.34</v>
          </cell>
          <cell r="K4525">
            <v>69.86</v>
          </cell>
          <cell r="L4525">
            <v>70.28</v>
          </cell>
          <cell r="M4525">
            <v>70.650000000000006</v>
          </cell>
          <cell r="N4525">
            <v>70.959999999999994</v>
          </cell>
          <cell r="O4525">
            <v>71.22</v>
          </cell>
          <cell r="P4525">
            <v>71.42</v>
          </cell>
          <cell r="Q4525">
            <v>71.59</v>
          </cell>
          <cell r="R4525">
            <v>71.73</v>
          </cell>
        </row>
        <row r="4526">
          <cell r="A4526">
            <v>2007</v>
          </cell>
          <cell r="B4526" t="str">
            <v>APR</v>
          </cell>
          <cell r="C4526" t="str">
            <v>APR - 2007</v>
          </cell>
          <cell r="D4526">
            <v>39206</v>
          </cell>
          <cell r="E4526">
            <v>30</v>
          </cell>
          <cell r="F4526">
            <v>39202</v>
          </cell>
          <cell r="G4526">
            <v>65.709999999999994</v>
          </cell>
          <cell r="H4526">
            <v>67.209999999999994</v>
          </cell>
          <cell r="I4526">
            <v>68.099999999999994</v>
          </cell>
          <cell r="J4526">
            <v>68.77</v>
          </cell>
          <cell r="K4526">
            <v>69.31</v>
          </cell>
          <cell r="L4526">
            <v>69.739999999999995</v>
          </cell>
          <cell r="M4526">
            <v>70.11</v>
          </cell>
          <cell r="N4526">
            <v>70.430000000000007</v>
          </cell>
          <cell r="O4526">
            <v>70.7</v>
          </cell>
          <cell r="P4526">
            <v>70.91</v>
          </cell>
          <cell r="Q4526">
            <v>71.09</v>
          </cell>
          <cell r="R4526">
            <v>71.239999999999995</v>
          </cell>
        </row>
        <row r="4527">
          <cell r="A4527">
            <v>2007</v>
          </cell>
          <cell r="B4527" t="str">
            <v>MAY</v>
          </cell>
          <cell r="C4527" t="str">
            <v>MAY - 2007</v>
          </cell>
          <cell r="D4527">
            <v>39206</v>
          </cell>
          <cell r="E4527">
            <v>1</v>
          </cell>
          <cell r="F4527">
            <v>39203</v>
          </cell>
          <cell r="G4527">
            <v>64.400000000000006</v>
          </cell>
          <cell r="H4527">
            <v>66.11</v>
          </cell>
          <cell r="I4527">
            <v>67.17</v>
          </cell>
          <cell r="J4527">
            <v>67.95</v>
          </cell>
          <cell r="K4527">
            <v>68.53</v>
          </cell>
          <cell r="L4527">
            <v>69.010000000000005</v>
          </cell>
          <cell r="M4527">
            <v>69.42</v>
          </cell>
          <cell r="N4527">
            <v>69.77</v>
          </cell>
          <cell r="O4527">
            <v>70.069999999999993</v>
          </cell>
          <cell r="P4527">
            <v>70.31</v>
          </cell>
          <cell r="Q4527">
            <v>70.510000000000005</v>
          </cell>
          <cell r="R4527">
            <v>70.69</v>
          </cell>
        </row>
        <row r="4528">
          <cell r="A4528">
            <v>2007</v>
          </cell>
          <cell r="B4528" t="str">
            <v>MAY</v>
          </cell>
          <cell r="C4528" t="str">
            <v>MAY - 2007</v>
          </cell>
          <cell r="D4528">
            <v>39206</v>
          </cell>
          <cell r="E4528">
            <v>2</v>
          </cell>
          <cell r="F4528">
            <v>39204</v>
          </cell>
          <cell r="G4528">
            <v>63.68</v>
          </cell>
          <cell r="H4528">
            <v>65.349999999999994</v>
          </cell>
          <cell r="I4528">
            <v>66.47</v>
          </cell>
          <cell r="J4528">
            <v>67.28</v>
          </cell>
          <cell r="K4528">
            <v>67.900000000000006</v>
          </cell>
          <cell r="L4528">
            <v>68.42</v>
          </cell>
          <cell r="M4528">
            <v>68.87</v>
          </cell>
          <cell r="N4528">
            <v>69.260000000000005</v>
          </cell>
          <cell r="O4528">
            <v>69.599999999999994</v>
          </cell>
          <cell r="P4528">
            <v>69.87</v>
          </cell>
          <cell r="Q4528">
            <v>70.099999999999994</v>
          </cell>
          <cell r="R4528">
            <v>70.31</v>
          </cell>
        </row>
        <row r="4529">
          <cell r="A4529">
            <v>2007</v>
          </cell>
          <cell r="B4529" t="str">
            <v>MAY</v>
          </cell>
          <cell r="C4529" t="str">
            <v>MAY - 2007</v>
          </cell>
          <cell r="D4529">
            <v>39206</v>
          </cell>
          <cell r="E4529">
            <v>3</v>
          </cell>
          <cell r="F4529">
            <v>39205</v>
          </cell>
          <cell r="G4529">
            <v>63.19</v>
          </cell>
          <cell r="H4529">
            <v>64.95</v>
          </cell>
          <cell r="I4529">
            <v>66.150000000000006</v>
          </cell>
          <cell r="J4529">
            <v>66.98</v>
          </cell>
          <cell r="K4529">
            <v>67.62</v>
          </cell>
          <cell r="L4529">
            <v>68.16</v>
          </cell>
          <cell r="M4529">
            <v>68.62</v>
          </cell>
          <cell r="N4529">
            <v>69.03</v>
          </cell>
          <cell r="O4529">
            <v>69.39</v>
          </cell>
          <cell r="P4529">
            <v>69.69</v>
          </cell>
          <cell r="Q4529">
            <v>69.94</v>
          </cell>
          <cell r="R4529">
            <v>70.16</v>
          </cell>
        </row>
        <row r="4530">
          <cell r="A4530">
            <v>2007</v>
          </cell>
          <cell r="B4530" t="str">
            <v>MAY</v>
          </cell>
          <cell r="C4530" t="str">
            <v>MAY - 2007</v>
          </cell>
          <cell r="D4530">
            <v>39206</v>
          </cell>
          <cell r="E4530">
            <v>4</v>
          </cell>
          <cell r="F4530">
            <v>39206</v>
          </cell>
          <cell r="G4530">
            <v>61.93</v>
          </cell>
          <cell r="H4530">
            <v>63.86</v>
          </cell>
          <cell r="I4530">
            <v>65.150000000000006</v>
          </cell>
          <cell r="J4530">
            <v>66.08</v>
          </cell>
          <cell r="K4530">
            <v>66.790000000000006</v>
          </cell>
          <cell r="L4530">
            <v>67.400000000000006</v>
          </cell>
          <cell r="M4530">
            <v>67.91</v>
          </cell>
          <cell r="N4530">
            <v>68.34</v>
          </cell>
          <cell r="O4530">
            <v>68.72</v>
          </cell>
          <cell r="P4530">
            <v>69.040000000000006</v>
          </cell>
          <cell r="Q4530">
            <v>69.31</v>
          </cell>
          <cell r="R4530">
            <v>69.55</v>
          </cell>
        </row>
        <row r="4531">
          <cell r="A4531">
            <v>2007</v>
          </cell>
          <cell r="B4531" t="str">
            <v>MAY</v>
          </cell>
          <cell r="C4531" t="str">
            <v>MAY - 2007</v>
          </cell>
          <cell r="D4531">
            <v>39213</v>
          </cell>
          <cell r="E4531">
            <v>7</v>
          </cell>
          <cell r="F4531">
            <v>39209</v>
          </cell>
          <cell r="G4531">
            <v>61.47</v>
          </cell>
          <cell r="H4531">
            <v>63.37</v>
          </cell>
          <cell r="I4531">
            <v>64.55</v>
          </cell>
          <cell r="J4531">
            <v>65.42</v>
          </cell>
          <cell r="K4531">
            <v>66.13</v>
          </cell>
          <cell r="L4531">
            <v>66.75</v>
          </cell>
          <cell r="M4531">
            <v>67.28</v>
          </cell>
          <cell r="N4531">
            <v>67.709999999999994</v>
          </cell>
          <cell r="O4531">
            <v>68.099999999999994</v>
          </cell>
          <cell r="P4531">
            <v>68.430000000000007</v>
          </cell>
          <cell r="Q4531">
            <v>68.7</v>
          </cell>
          <cell r="R4531">
            <v>68.94</v>
          </cell>
        </row>
        <row r="4532">
          <cell r="A4532">
            <v>2007</v>
          </cell>
          <cell r="B4532" t="str">
            <v>MAY</v>
          </cell>
          <cell r="C4532" t="str">
            <v>MAY - 2007</v>
          </cell>
          <cell r="D4532">
            <v>39213</v>
          </cell>
          <cell r="E4532">
            <v>8</v>
          </cell>
          <cell r="F4532">
            <v>39210</v>
          </cell>
          <cell r="G4532">
            <v>62.26</v>
          </cell>
          <cell r="H4532">
            <v>63.99</v>
          </cell>
          <cell r="I4532">
            <v>65.09</v>
          </cell>
          <cell r="J4532">
            <v>65.900000000000006</v>
          </cell>
          <cell r="K4532">
            <v>66.569999999999993</v>
          </cell>
          <cell r="L4532">
            <v>67.150000000000006</v>
          </cell>
          <cell r="M4532">
            <v>67.650000000000006</v>
          </cell>
          <cell r="N4532">
            <v>68.06</v>
          </cell>
          <cell r="O4532">
            <v>68.430000000000007</v>
          </cell>
          <cell r="P4532">
            <v>68.739999999999995</v>
          </cell>
          <cell r="Q4532">
            <v>68.989999999999995</v>
          </cell>
          <cell r="R4532">
            <v>69.22</v>
          </cell>
        </row>
        <row r="4533">
          <cell r="A4533">
            <v>2007</v>
          </cell>
          <cell r="B4533" t="str">
            <v>MAY</v>
          </cell>
          <cell r="C4533" t="str">
            <v>MAY - 2007</v>
          </cell>
          <cell r="D4533">
            <v>39213</v>
          </cell>
          <cell r="E4533">
            <v>9</v>
          </cell>
          <cell r="F4533">
            <v>39211</v>
          </cell>
          <cell r="G4533">
            <v>61.55</v>
          </cell>
          <cell r="H4533">
            <v>63.16</v>
          </cell>
          <cell r="I4533">
            <v>64.37</v>
          </cell>
          <cell r="J4533">
            <v>65.239999999999995</v>
          </cell>
          <cell r="K4533">
            <v>65.92</v>
          </cell>
          <cell r="L4533">
            <v>66.5</v>
          </cell>
          <cell r="M4533">
            <v>67</v>
          </cell>
          <cell r="N4533">
            <v>67.430000000000007</v>
          </cell>
          <cell r="O4533">
            <v>67.819999999999993</v>
          </cell>
          <cell r="P4533">
            <v>68.150000000000006</v>
          </cell>
          <cell r="Q4533">
            <v>68.42</v>
          </cell>
          <cell r="R4533">
            <v>68.67</v>
          </cell>
        </row>
        <row r="4534">
          <cell r="A4534">
            <v>2007</v>
          </cell>
          <cell r="B4534" t="str">
            <v>MAY</v>
          </cell>
          <cell r="C4534" t="str">
            <v>MAY - 2007</v>
          </cell>
          <cell r="D4534">
            <v>39213</v>
          </cell>
          <cell r="E4534">
            <v>10</v>
          </cell>
          <cell r="F4534">
            <v>39212</v>
          </cell>
          <cell r="G4534">
            <v>61.81</v>
          </cell>
          <cell r="H4534">
            <v>63.43</v>
          </cell>
          <cell r="I4534">
            <v>64.66</v>
          </cell>
          <cell r="J4534">
            <v>65.55</v>
          </cell>
          <cell r="K4534">
            <v>66.23</v>
          </cell>
          <cell r="L4534">
            <v>66.819999999999993</v>
          </cell>
          <cell r="M4534">
            <v>67.33</v>
          </cell>
          <cell r="N4534">
            <v>67.75</v>
          </cell>
          <cell r="O4534">
            <v>68.13</v>
          </cell>
          <cell r="P4534">
            <v>68.45</v>
          </cell>
          <cell r="Q4534">
            <v>68.709999999999994</v>
          </cell>
          <cell r="R4534">
            <v>68.94</v>
          </cell>
        </row>
        <row r="4535">
          <cell r="A4535">
            <v>2007</v>
          </cell>
          <cell r="B4535" t="str">
            <v>MAY</v>
          </cell>
          <cell r="C4535" t="str">
            <v>MAY - 2007</v>
          </cell>
          <cell r="D4535">
            <v>39213</v>
          </cell>
          <cell r="E4535">
            <v>11</v>
          </cell>
          <cell r="F4535">
            <v>39213</v>
          </cell>
          <cell r="G4535">
            <v>62.37</v>
          </cell>
          <cell r="H4535">
            <v>64.12</v>
          </cell>
          <cell r="I4535">
            <v>65.27</v>
          </cell>
          <cell r="J4535">
            <v>66.14</v>
          </cell>
          <cell r="K4535">
            <v>66.81</v>
          </cell>
          <cell r="L4535">
            <v>67.38</v>
          </cell>
          <cell r="M4535">
            <v>67.88</v>
          </cell>
          <cell r="N4535">
            <v>68.31</v>
          </cell>
          <cell r="O4535">
            <v>68.69</v>
          </cell>
          <cell r="P4535">
            <v>69.010000000000005</v>
          </cell>
          <cell r="Q4535">
            <v>69.27</v>
          </cell>
          <cell r="R4535">
            <v>69.5</v>
          </cell>
        </row>
        <row r="4536">
          <cell r="A4536">
            <v>2007</v>
          </cell>
          <cell r="B4536" t="str">
            <v>MAY</v>
          </cell>
          <cell r="C4536" t="str">
            <v>MAY - 2007</v>
          </cell>
          <cell r="D4536">
            <v>39220</v>
          </cell>
          <cell r="E4536">
            <v>14</v>
          </cell>
          <cell r="F4536">
            <v>39216</v>
          </cell>
          <cell r="G4536">
            <v>62.46</v>
          </cell>
          <cell r="H4536">
            <v>63.89</v>
          </cell>
          <cell r="I4536">
            <v>65.02</v>
          </cell>
          <cell r="J4536">
            <v>65.87</v>
          </cell>
          <cell r="K4536">
            <v>66.510000000000005</v>
          </cell>
          <cell r="L4536">
            <v>67.06</v>
          </cell>
          <cell r="M4536">
            <v>67.55</v>
          </cell>
          <cell r="N4536">
            <v>67.98</v>
          </cell>
          <cell r="O4536">
            <v>68.349999999999994</v>
          </cell>
          <cell r="P4536">
            <v>68.66</v>
          </cell>
          <cell r="Q4536">
            <v>68.91</v>
          </cell>
          <cell r="R4536">
            <v>69.13</v>
          </cell>
        </row>
        <row r="4537">
          <cell r="A4537">
            <v>2007</v>
          </cell>
          <cell r="B4537" t="str">
            <v>MAY</v>
          </cell>
          <cell r="C4537" t="str">
            <v>MAY - 2007</v>
          </cell>
          <cell r="D4537">
            <v>39220</v>
          </cell>
          <cell r="E4537">
            <v>15</v>
          </cell>
          <cell r="F4537">
            <v>39217</v>
          </cell>
          <cell r="G4537">
            <v>63.17</v>
          </cell>
          <cell r="H4537">
            <v>64.599999999999994</v>
          </cell>
          <cell r="I4537">
            <v>65.760000000000005</v>
          </cell>
          <cell r="J4537">
            <v>66.62</v>
          </cell>
          <cell r="K4537">
            <v>67.27</v>
          </cell>
          <cell r="L4537">
            <v>67.81</v>
          </cell>
          <cell r="M4537">
            <v>68.290000000000006</v>
          </cell>
          <cell r="N4537">
            <v>68.72</v>
          </cell>
          <cell r="O4537">
            <v>69.09</v>
          </cell>
          <cell r="P4537">
            <v>69.400000000000006</v>
          </cell>
          <cell r="Q4537">
            <v>69.66</v>
          </cell>
          <cell r="R4537">
            <v>69.88</v>
          </cell>
        </row>
        <row r="4538">
          <cell r="A4538">
            <v>2007</v>
          </cell>
          <cell r="B4538" t="str">
            <v>MAY</v>
          </cell>
          <cell r="C4538" t="str">
            <v>MAY - 2007</v>
          </cell>
          <cell r="D4538">
            <v>39220</v>
          </cell>
          <cell r="E4538">
            <v>16</v>
          </cell>
          <cell r="F4538">
            <v>39218</v>
          </cell>
          <cell r="G4538">
            <v>62.55</v>
          </cell>
          <cell r="H4538">
            <v>63.95</v>
          </cell>
          <cell r="I4538">
            <v>65.2</v>
          </cell>
          <cell r="J4538">
            <v>66.14</v>
          </cell>
          <cell r="K4538">
            <v>66.83</v>
          </cell>
          <cell r="L4538">
            <v>67.39</v>
          </cell>
          <cell r="M4538">
            <v>67.88</v>
          </cell>
          <cell r="N4538">
            <v>68.31</v>
          </cell>
          <cell r="O4538">
            <v>68.680000000000007</v>
          </cell>
          <cell r="P4538">
            <v>68.989999999999995</v>
          </cell>
          <cell r="Q4538">
            <v>69.25</v>
          </cell>
          <cell r="R4538">
            <v>69.47</v>
          </cell>
        </row>
        <row r="4539">
          <cell r="A4539">
            <v>2007</v>
          </cell>
          <cell r="B4539" t="str">
            <v>MAY</v>
          </cell>
          <cell r="C4539" t="str">
            <v>MAY - 2007</v>
          </cell>
          <cell r="D4539">
            <v>39220</v>
          </cell>
          <cell r="E4539">
            <v>17</v>
          </cell>
          <cell r="F4539">
            <v>39219</v>
          </cell>
          <cell r="G4539">
            <v>64.86</v>
          </cell>
          <cell r="H4539">
            <v>65.92</v>
          </cell>
          <cell r="I4539">
            <v>67.05</v>
          </cell>
          <cell r="J4539">
            <v>67.89</v>
          </cell>
          <cell r="K4539">
            <v>68.52</v>
          </cell>
          <cell r="L4539">
            <v>69.040000000000006</v>
          </cell>
          <cell r="M4539">
            <v>69.48</v>
          </cell>
          <cell r="N4539">
            <v>69.86</v>
          </cell>
          <cell r="O4539">
            <v>70.19</v>
          </cell>
          <cell r="P4539">
            <v>70.459999999999994</v>
          </cell>
          <cell r="Q4539">
            <v>70.680000000000007</v>
          </cell>
          <cell r="R4539">
            <v>70.86</v>
          </cell>
        </row>
        <row r="4540">
          <cell r="A4540">
            <v>2007</v>
          </cell>
          <cell r="B4540" t="str">
            <v>MAY</v>
          </cell>
          <cell r="C4540" t="str">
            <v>MAY - 2007</v>
          </cell>
          <cell r="D4540">
            <v>39220</v>
          </cell>
          <cell r="E4540">
            <v>18</v>
          </cell>
          <cell r="F4540">
            <v>39220</v>
          </cell>
          <cell r="G4540">
            <v>64.94</v>
          </cell>
          <cell r="H4540">
            <v>65.98</v>
          </cell>
          <cell r="I4540">
            <v>67.05</v>
          </cell>
          <cell r="J4540">
            <v>67.86</v>
          </cell>
          <cell r="K4540">
            <v>68.459999999999994</v>
          </cell>
          <cell r="L4540">
            <v>68.959999999999994</v>
          </cell>
          <cell r="M4540">
            <v>69.39</v>
          </cell>
          <cell r="N4540">
            <v>69.77</v>
          </cell>
          <cell r="O4540">
            <v>70.099999999999994</v>
          </cell>
          <cell r="P4540">
            <v>70.37</v>
          </cell>
          <cell r="Q4540">
            <v>70.59</v>
          </cell>
          <cell r="R4540">
            <v>70.77</v>
          </cell>
        </row>
        <row r="4541">
          <cell r="A4541">
            <v>2007</v>
          </cell>
          <cell r="B4541" t="str">
            <v>MAY</v>
          </cell>
          <cell r="C4541" t="str">
            <v>MAY - 2007</v>
          </cell>
          <cell r="D4541">
            <v>39227</v>
          </cell>
          <cell r="E4541">
            <v>21</v>
          </cell>
          <cell r="F4541">
            <v>39223</v>
          </cell>
          <cell r="G4541">
            <v>66.27</v>
          </cell>
          <cell r="H4541">
            <v>66.87</v>
          </cell>
          <cell r="I4541">
            <v>67.959999999999994</v>
          </cell>
          <cell r="J4541">
            <v>68.77</v>
          </cell>
          <cell r="K4541">
            <v>69.349999999999994</v>
          </cell>
          <cell r="L4541">
            <v>69.83</v>
          </cell>
          <cell r="M4541">
            <v>70.239999999999995</v>
          </cell>
          <cell r="N4541">
            <v>70.599999999999994</v>
          </cell>
          <cell r="O4541">
            <v>70.91</v>
          </cell>
          <cell r="P4541">
            <v>71.16</v>
          </cell>
          <cell r="Q4541">
            <v>71.37</v>
          </cell>
          <cell r="R4541">
            <v>71.540000000000006</v>
          </cell>
        </row>
        <row r="4542">
          <cell r="A4542">
            <v>2007</v>
          </cell>
          <cell r="B4542" t="str">
            <v>MAY</v>
          </cell>
          <cell r="C4542" t="str">
            <v>MAY - 2007</v>
          </cell>
          <cell r="D4542">
            <v>39227</v>
          </cell>
          <cell r="E4542">
            <v>22</v>
          </cell>
          <cell r="F4542">
            <v>39224</v>
          </cell>
          <cell r="G4542">
            <v>64.97</v>
          </cell>
          <cell r="H4542">
            <v>65.510000000000005</v>
          </cell>
          <cell r="I4542">
            <v>66.599999999999994</v>
          </cell>
          <cell r="J4542">
            <v>67.430000000000007</v>
          </cell>
          <cell r="K4542">
            <v>68.040000000000006</v>
          </cell>
          <cell r="L4542">
            <v>68.53</v>
          </cell>
          <cell r="M4542">
            <v>68.95</v>
          </cell>
          <cell r="N4542">
            <v>69.33</v>
          </cell>
          <cell r="O4542">
            <v>69.66</v>
          </cell>
          <cell r="P4542">
            <v>69.930000000000007</v>
          </cell>
          <cell r="Q4542">
            <v>70.150000000000006</v>
          </cell>
          <cell r="R4542">
            <v>70.33</v>
          </cell>
        </row>
        <row r="4543">
          <cell r="A4543">
            <v>2007</v>
          </cell>
          <cell r="B4543" t="str">
            <v>MAY</v>
          </cell>
          <cell r="C4543" t="str">
            <v>MAY - 2007</v>
          </cell>
          <cell r="D4543">
            <v>39227</v>
          </cell>
          <cell r="E4543">
            <v>23</v>
          </cell>
          <cell r="F4543">
            <v>39225</v>
          </cell>
          <cell r="G4543">
            <v>65.77</v>
          </cell>
          <cell r="H4543">
            <v>67.02</v>
          </cell>
          <cell r="I4543">
            <v>67.95</v>
          </cell>
          <cell r="J4543">
            <v>68.62</v>
          </cell>
          <cell r="K4543">
            <v>69.13</v>
          </cell>
          <cell r="L4543">
            <v>69.56</v>
          </cell>
          <cell r="M4543">
            <v>69.930000000000007</v>
          </cell>
          <cell r="N4543">
            <v>70.25</v>
          </cell>
          <cell r="O4543">
            <v>70.52</v>
          </cell>
          <cell r="P4543">
            <v>70.73</v>
          </cell>
          <cell r="Q4543">
            <v>70.91</v>
          </cell>
          <cell r="R4543">
            <v>71.069999999999993</v>
          </cell>
        </row>
        <row r="4544">
          <cell r="A4544">
            <v>2007</v>
          </cell>
          <cell r="B4544" t="str">
            <v>MAY</v>
          </cell>
          <cell r="C4544" t="str">
            <v>MAY - 2007</v>
          </cell>
          <cell r="D4544">
            <v>39227</v>
          </cell>
          <cell r="E4544">
            <v>24</v>
          </cell>
          <cell r="F4544">
            <v>39226</v>
          </cell>
          <cell r="G4544">
            <v>64.180000000000007</v>
          </cell>
          <cell r="H4544">
            <v>65.63</v>
          </cell>
          <cell r="I4544">
            <v>66.739999999999995</v>
          </cell>
          <cell r="J4544">
            <v>67.55</v>
          </cell>
          <cell r="K4544">
            <v>68.180000000000007</v>
          </cell>
          <cell r="L4544">
            <v>68.66</v>
          </cell>
          <cell r="M4544">
            <v>69.09</v>
          </cell>
          <cell r="N4544">
            <v>69.47</v>
          </cell>
          <cell r="O4544">
            <v>69.790000000000006</v>
          </cell>
          <cell r="P4544">
            <v>70.040000000000006</v>
          </cell>
          <cell r="Q4544">
            <v>70.260000000000005</v>
          </cell>
          <cell r="R4544">
            <v>70.459999999999994</v>
          </cell>
        </row>
        <row r="4545">
          <cell r="A4545">
            <v>2007</v>
          </cell>
          <cell r="B4545" t="str">
            <v>MAY</v>
          </cell>
          <cell r="C4545" t="str">
            <v>MAY - 2007</v>
          </cell>
          <cell r="D4545">
            <v>39227</v>
          </cell>
          <cell r="E4545">
            <v>25</v>
          </cell>
          <cell r="F4545">
            <v>39227</v>
          </cell>
          <cell r="G4545">
            <v>65.2</v>
          </cell>
          <cell r="H4545">
            <v>66.52</v>
          </cell>
          <cell r="I4545">
            <v>67.53</v>
          </cell>
          <cell r="J4545">
            <v>68.260000000000005</v>
          </cell>
          <cell r="K4545">
            <v>68.819999999999993</v>
          </cell>
          <cell r="L4545">
            <v>69.260000000000005</v>
          </cell>
          <cell r="M4545">
            <v>69.67</v>
          </cell>
          <cell r="N4545">
            <v>70.03</v>
          </cell>
          <cell r="O4545">
            <v>70.33</v>
          </cell>
          <cell r="P4545">
            <v>70.56</v>
          </cell>
          <cell r="Q4545">
            <v>70.760000000000005</v>
          </cell>
          <cell r="R4545">
            <v>70.95</v>
          </cell>
        </row>
        <row r="4546">
          <cell r="A4546">
            <v>2007</v>
          </cell>
          <cell r="B4546" t="str">
            <v>MAY</v>
          </cell>
          <cell r="C4546" t="str">
            <v>MAY - 2007</v>
          </cell>
          <cell r="D4546">
            <v>39234</v>
          </cell>
          <cell r="E4546">
            <v>28</v>
          </cell>
          <cell r="F4546">
            <v>39230</v>
          </cell>
        </row>
        <row r="4547">
          <cell r="A4547">
            <v>2007</v>
          </cell>
          <cell r="B4547" t="str">
            <v>MAY</v>
          </cell>
          <cell r="C4547" t="str">
            <v>MAY - 2007</v>
          </cell>
          <cell r="D4547">
            <v>39234</v>
          </cell>
          <cell r="E4547">
            <v>29</v>
          </cell>
          <cell r="F4547">
            <v>39231</v>
          </cell>
          <cell r="G4547">
            <v>63.15</v>
          </cell>
          <cell r="H4547">
            <v>64.38</v>
          </cell>
          <cell r="I4547">
            <v>65.36</v>
          </cell>
          <cell r="J4547">
            <v>66.13</v>
          </cell>
          <cell r="K4547">
            <v>66.739999999999995</v>
          </cell>
          <cell r="L4547">
            <v>67.25</v>
          </cell>
          <cell r="M4547">
            <v>67.7</v>
          </cell>
          <cell r="N4547">
            <v>68.099999999999994</v>
          </cell>
          <cell r="O4547">
            <v>68.44</v>
          </cell>
          <cell r="P4547">
            <v>68.7</v>
          </cell>
          <cell r="Q4547">
            <v>68.930000000000007</v>
          </cell>
          <cell r="R4547">
            <v>69.150000000000006</v>
          </cell>
        </row>
        <row r="4548">
          <cell r="A4548">
            <v>2007</v>
          </cell>
          <cell r="B4548" t="str">
            <v>MAY</v>
          </cell>
          <cell r="C4548" t="str">
            <v>MAY - 2007</v>
          </cell>
          <cell r="D4548">
            <v>39234</v>
          </cell>
          <cell r="E4548">
            <v>30</v>
          </cell>
          <cell r="F4548">
            <v>39232</v>
          </cell>
          <cell r="G4548">
            <v>63.49</v>
          </cell>
          <cell r="H4548">
            <v>64.650000000000006</v>
          </cell>
          <cell r="I4548">
            <v>65.56</v>
          </cell>
          <cell r="J4548">
            <v>66.28</v>
          </cell>
          <cell r="K4548">
            <v>66.86</v>
          </cell>
          <cell r="L4548">
            <v>67.36</v>
          </cell>
          <cell r="M4548">
            <v>67.8</v>
          </cell>
          <cell r="N4548">
            <v>68.2</v>
          </cell>
          <cell r="O4548">
            <v>68.53</v>
          </cell>
          <cell r="P4548">
            <v>68.790000000000006</v>
          </cell>
          <cell r="Q4548">
            <v>69.02</v>
          </cell>
          <cell r="R4548">
            <v>69.239999999999995</v>
          </cell>
        </row>
        <row r="4549">
          <cell r="A4549">
            <v>2007</v>
          </cell>
          <cell r="B4549" t="str">
            <v>MAY</v>
          </cell>
          <cell r="C4549" t="str">
            <v>MAY - 2007</v>
          </cell>
          <cell r="D4549">
            <v>39234</v>
          </cell>
          <cell r="E4549">
            <v>31</v>
          </cell>
          <cell r="F4549">
            <v>39233</v>
          </cell>
          <cell r="G4549">
            <v>64.010000000000005</v>
          </cell>
          <cell r="H4549">
            <v>64.989999999999995</v>
          </cell>
          <cell r="I4549">
            <v>65.83</v>
          </cell>
          <cell r="J4549">
            <v>66.510000000000005</v>
          </cell>
          <cell r="K4549">
            <v>67.08</v>
          </cell>
          <cell r="L4549">
            <v>67.569999999999993</v>
          </cell>
          <cell r="M4549">
            <v>68</v>
          </cell>
          <cell r="N4549">
            <v>68.38</v>
          </cell>
          <cell r="O4549">
            <v>68.69</v>
          </cell>
          <cell r="P4549">
            <v>68.94</v>
          </cell>
          <cell r="Q4549">
            <v>69.16</v>
          </cell>
          <cell r="R4549">
            <v>69.37</v>
          </cell>
        </row>
        <row r="4550">
          <cell r="A4550">
            <v>2007</v>
          </cell>
          <cell r="B4550" t="str">
            <v>JUN</v>
          </cell>
          <cell r="C4550" t="str">
            <v>JUN - 2007</v>
          </cell>
          <cell r="D4550">
            <v>39234</v>
          </cell>
          <cell r="E4550">
            <v>1</v>
          </cell>
          <cell r="F4550">
            <v>39234</v>
          </cell>
          <cell r="G4550">
            <v>65.08</v>
          </cell>
          <cell r="H4550">
            <v>66.12</v>
          </cell>
          <cell r="I4550">
            <v>66.989999999999995</v>
          </cell>
          <cell r="J4550">
            <v>67.650000000000006</v>
          </cell>
          <cell r="K4550">
            <v>68.180000000000007</v>
          </cell>
          <cell r="L4550">
            <v>68.650000000000006</v>
          </cell>
          <cell r="M4550">
            <v>69.05</v>
          </cell>
          <cell r="N4550">
            <v>69.400000000000006</v>
          </cell>
          <cell r="O4550">
            <v>69.680000000000007</v>
          </cell>
          <cell r="P4550">
            <v>69.91</v>
          </cell>
          <cell r="Q4550">
            <v>70.11</v>
          </cell>
          <cell r="R4550">
            <v>70.3</v>
          </cell>
        </row>
        <row r="4551">
          <cell r="A4551">
            <v>2007</v>
          </cell>
          <cell r="B4551" t="str">
            <v>JUN</v>
          </cell>
          <cell r="C4551" t="str">
            <v>JUN - 2007</v>
          </cell>
          <cell r="D4551">
            <v>39241</v>
          </cell>
          <cell r="E4551">
            <v>4</v>
          </cell>
          <cell r="F4551">
            <v>39237</v>
          </cell>
          <cell r="G4551">
            <v>66.209999999999994</v>
          </cell>
          <cell r="H4551">
            <v>67.290000000000006</v>
          </cell>
          <cell r="I4551">
            <v>68.16</v>
          </cell>
          <cell r="J4551">
            <v>68.790000000000006</v>
          </cell>
          <cell r="K4551">
            <v>69.290000000000006</v>
          </cell>
          <cell r="L4551">
            <v>69.72</v>
          </cell>
          <cell r="M4551">
            <v>70.09</v>
          </cell>
          <cell r="N4551">
            <v>70.41</v>
          </cell>
          <cell r="O4551">
            <v>70.67</v>
          </cell>
          <cell r="P4551">
            <v>70.88</v>
          </cell>
          <cell r="Q4551">
            <v>71.06</v>
          </cell>
          <cell r="R4551">
            <v>71.23</v>
          </cell>
        </row>
        <row r="4552">
          <cell r="A4552">
            <v>2007</v>
          </cell>
          <cell r="B4552" t="str">
            <v>JUN</v>
          </cell>
          <cell r="C4552" t="str">
            <v>JUN - 2007</v>
          </cell>
          <cell r="D4552">
            <v>39241</v>
          </cell>
          <cell r="E4552">
            <v>5</v>
          </cell>
          <cell r="F4552">
            <v>39238</v>
          </cell>
          <cell r="G4552">
            <v>65.61</v>
          </cell>
          <cell r="H4552">
            <v>66.739999999999995</v>
          </cell>
          <cell r="I4552">
            <v>67.680000000000007</v>
          </cell>
          <cell r="J4552">
            <v>68.36</v>
          </cell>
          <cell r="K4552">
            <v>68.89</v>
          </cell>
          <cell r="L4552">
            <v>69.34</v>
          </cell>
          <cell r="M4552">
            <v>69.73</v>
          </cell>
          <cell r="N4552">
            <v>70.06</v>
          </cell>
          <cell r="O4552">
            <v>70.33</v>
          </cell>
          <cell r="P4552">
            <v>70.540000000000006</v>
          </cell>
          <cell r="Q4552">
            <v>70.72</v>
          </cell>
          <cell r="R4552">
            <v>70.89</v>
          </cell>
        </row>
        <row r="4553">
          <cell r="A4553">
            <v>2007</v>
          </cell>
          <cell r="B4553" t="str">
            <v>JUN</v>
          </cell>
          <cell r="C4553" t="str">
            <v>JUN - 2007</v>
          </cell>
          <cell r="D4553">
            <v>39241</v>
          </cell>
          <cell r="E4553">
            <v>6</v>
          </cell>
          <cell r="F4553">
            <v>39239</v>
          </cell>
          <cell r="G4553">
            <v>65.959999999999994</v>
          </cell>
          <cell r="H4553">
            <v>66.989999999999995</v>
          </cell>
          <cell r="I4553">
            <v>67.88</v>
          </cell>
          <cell r="J4553">
            <v>68.540000000000006</v>
          </cell>
          <cell r="K4553">
            <v>69.069999999999993</v>
          </cell>
          <cell r="L4553">
            <v>69.52</v>
          </cell>
          <cell r="M4553">
            <v>69.92</v>
          </cell>
          <cell r="N4553">
            <v>70.260000000000005</v>
          </cell>
          <cell r="O4553">
            <v>70.540000000000006</v>
          </cell>
          <cell r="P4553">
            <v>70.760000000000005</v>
          </cell>
          <cell r="Q4553">
            <v>70.95</v>
          </cell>
          <cell r="R4553">
            <v>71.13</v>
          </cell>
        </row>
        <row r="4554">
          <cell r="A4554">
            <v>2007</v>
          </cell>
          <cell r="B4554" t="str">
            <v>JUN</v>
          </cell>
          <cell r="C4554" t="str">
            <v>JUN - 2007</v>
          </cell>
          <cell r="D4554">
            <v>39241</v>
          </cell>
          <cell r="E4554">
            <v>7</v>
          </cell>
          <cell r="F4554">
            <v>39240</v>
          </cell>
          <cell r="G4554">
            <v>66.930000000000007</v>
          </cell>
          <cell r="H4554">
            <v>67.739999999999995</v>
          </cell>
          <cell r="I4554">
            <v>68.569999999999993</v>
          </cell>
          <cell r="J4554">
            <v>69.180000000000007</v>
          </cell>
          <cell r="K4554">
            <v>69.680000000000007</v>
          </cell>
          <cell r="L4554">
            <v>70.11</v>
          </cell>
          <cell r="M4554">
            <v>70.489999999999995</v>
          </cell>
          <cell r="N4554">
            <v>70.81</v>
          </cell>
          <cell r="O4554">
            <v>71.08</v>
          </cell>
          <cell r="P4554">
            <v>71.3</v>
          </cell>
          <cell r="Q4554">
            <v>71.48</v>
          </cell>
          <cell r="R4554">
            <v>71.650000000000006</v>
          </cell>
        </row>
        <row r="4555">
          <cell r="A4555">
            <v>2007</v>
          </cell>
          <cell r="B4555" t="str">
            <v>JUN</v>
          </cell>
          <cell r="C4555" t="str">
            <v>JUN - 2007</v>
          </cell>
          <cell r="D4555">
            <v>39241</v>
          </cell>
          <cell r="E4555">
            <v>8</v>
          </cell>
          <cell r="F4555">
            <v>39241</v>
          </cell>
          <cell r="G4555">
            <v>64.760000000000005</v>
          </cell>
          <cell r="H4555">
            <v>65.45</v>
          </cell>
          <cell r="I4555">
            <v>66.3</v>
          </cell>
          <cell r="J4555">
            <v>66.959999999999994</v>
          </cell>
          <cell r="K4555">
            <v>67.5</v>
          </cell>
          <cell r="L4555">
            <v>67.98</v>
          </cell>
          <cell r="M4555">
            <v>68.37</v>
          </cell>
          <cell r="N4555">
            <v>68.7</v>
          </cell>
          <cell r="O4555">
            <v>68.98</v>
          </cell>
          <cell r="P4555">
            <v>69.209999999999994</v>
          </cell>
          <cell r="Q4555">
            <v>69.400000000000006</v>
          </cell>
          <cell r="R4555">
            <v>69.59</v>
          </cell>
        </row>
        <row r="4556">
          <cell r="A4556">
            <v>2007</v>
          </cell>
          <cell r="B4556" t="str">
            <v>JUN</v>
          </cell>
          <cell r="C4556" t="str">
            <v>JUN - 2007</v>
          </cell>
          <cell r="D4556">
            <v>39248</v>
          </cell>
          <cell r="E4556">
            <v>11</v>
          </cell>
          <cell r="F4556">
            <v>39244</v>
          </cell>
          <cell r="G4556">
            <v>65.97</v>
          </cell>
          <cell r="H4556">
            <v>66.64</v>
          </cell>
          <cell r="I4556">
            <v>67.510000000000005</v>
          </cell>
          <cell r="J4556">
            <v>68.17</v>
          </cell>
          <cell r="K4556">
            <v>68.709999999999994</v>
          </cell>
          <cell r="L4556">
            <v>69.180000000000007</v>
          </cell>
          <cell r="M4556">
            <v>69.569999999999993</v>
          </cell>
          <cell r="N4556">
            <v>69.900000000000006</v>
          </cell>
          <cell r="O4556">
            <v>70.180000000000007</v>
          </cell>
          <cell r="P4556">
            <v>70.41</v>
          </cell>
          <cell r="Q4556">
            <v>70.599999999999994</v>
          </cell>
          <cell r="R4556">
            <v>70.78</v>
          </cell>
        </row>
        <row r="4557">
          <cell r="A4557">
            <v>2007</v>
          </cell>
          <cell r="B4557" t="str">
            <v>JUN</v>
          </cell>
          <cell r="C4557" t="str">
            <v>JUN - 2007</v>
          </cell>
          <cell r="D4557">
            <v>39248</v>
          </cell>
          <cell r="E4557">
            <v>12</v>
          </cell>
          <cell r="F4557">
            <v>39245</v>
          </cell>
          <cell r="G4557">
            <v>65.349999999999994</v>
          </cell>
          <cell r="H4557">
            <v>66.06</v>
          </cell>
          <cell r="I4557">
            <v>66.98</v>
          </cell>
          <cell r="J4557">
            <v>67.67</v>
          </cell>
          <cell r="K4557">
            <v>68.25</v>
          </cell>
          <cell r="L4557">
            <v>68.75</v>
          </cell>
          <cell r="M4557">
            <v>69.180000000000007</v>
          </cell>
          <cell r="N4557">
            <v>69.55</v>
          </cell>
          <cell r="O4557">
            <v>69.87</v>
          </cell>
          <cell r="P4557">
            <v>70.13</v>
          </cell>
          <cell r="Q4557">
            <v>70.349999999999994</v>
          </cell>
          <cell r="R4557">
            <v>70.55</v>
          </cell>
        </row>
        <row r="4558">
          <cell r="A4558">
            <v>2007</v>
          </cell>
          <cell r="B4558" t="str">
            <v>JUN</v>
          </cell>
          <cell r="C4558" t="str">
            <v>JUN - 2007</v>
          </cell>
          <cell r="D4558">
            <v>39248</v>
          </cell>
          <cell r="E4558">
            <v>13</v>
          </cell>
          <cell r="F4558">
            <v>39246</v>
          </cell>
          <cell r="G4558">
            <v>66.260000000000005</v>
          </cell>
          <cell r="H4558">
            <v>66.930000000000007</v>
          </cell>
          <cell r="I4558">
            <v>67.83</v>
          </cell>
          <cell r="J4558">
            <v>68.510000000000005</v>
          </cell>
          <cell r="K4558">
            <v>69.069999999999993</v>
          </cell>
          <cell r="L4558">
            <v>69.569999999999993</v>
          </cell>
          <cell r="M4558">
            <v>69.989999999999995</v>
          </cell>
          <cell r="N4558">
            <v>70.349999999999994</v>
          </cell>
          <cell r="O4558">
            <v>70.66</v>
          </cell>
          <cell r="P4558">
            <v>70.91</v>
          </cell>
          <cell r="Q4558">
            <v>71.12</v>
          </cell>
          <cell r="R4558">
            <v>71.31</v>
          </cell>
        </row>
        <row r="4559">
          <cell r="A4559">
            <v>2007</v>
          </cell>
          <cell r="B4559" t="str">
            <v>JUN</v>
          </cell>
          <cell r="C4559" t="str">
            <v>JUN - 2007</v>
          </cell>
          <cell r="D4559">
            <v>39248</v>
          </cell>
          <cell r="E4559">
            <v>14</v>
          </cell>
          <cell r="F4559">
            <v>39247</v>
          </cell>
          <cell r="G4559">
            <v>67.650000000000006</v>
          </cell>
          <cell r="H4559">
            <v>68.14</v>
          </cell>
          <cell r="I4559">
            <v>68.91</v>
          </cell>
          <cell r="J4559">
            <v>69.5</v>
          </cell>
          <cell r="K4559">
            <v>69.989999999999995</v>
          </cell>
          <cell r="L4559">
            <v>70.42</v>
          </cell>
          <cell r="M4559">
            <v>70.8</v>
          </cell>
          <cell r="N4559">
            <v>71.12</v>
          </cell>
          <cell r="O4559">
            <v>71.400000000000006</v>
          </cell>
          <cell r="P4559">
            <v>71.62</v>
          </cell>
          <cell r="Q4559">
            <v>71.81</v>
          </cell>
          <cell r="R4559">
            <v>71.989999999999995</v>
          </cell>
        </row>
        <row r="4560">
          <cell r="A4560">
            <v>2007</v>
          </cell>
          <cell r="B4560" t="str">
            <v>JUN</v>
          </cell>
          <cell r="C4560" t="str">
            <v>JUN - 2007</v>
          </cell>
          <cell r="D4560">
            <v>39248</v>
          </cell>
          <cell r="E4560">
            <v>15</v>
          </cell>
          <cell r="F4560">
            <v>39248</v>
          </cell>
          <cell r="G4560">
            <v>68</v>
          </cell>
          <cell r="H4560">
            <v>68.540000000000006</v>
          </cell>
          <cell r="I4560">
            <v>69.36</v>
          </cell>
          <cell r="J4560">
            <v>69.959999999999994</v>
          </cell>
          <cell r="K4560">
            <v>70.44</v>
          </cell>
          <cell r="L4560">
            <v>70.86</v>
          </cell>
          <cell r="M4560">
            <v>71.23</v>
          </cell>
          <cell r="N4560">
            <v>71.540000000000006</v>
          </cell>
          <cell r="O4560">
            <v>71.819999999999993</v>
          </cell>
          <cell r="P4560">
            <v>72.040000000000006</v>
          </cell>
          <cell r="Q4560">
            <v>72.23</v>
          </cell>
          <cell r="R4560">
            <v>72.41</v>
          </cell>
        </row>
        <row r="4561">
          <cell r="A4561">
            <v>2007</v>
          </cell>
          <cell r="B4561" t="str">
            <v>JUN</v>
          </cell>
          <cell r="C4561" t="str">
            <v>JUN - 2007</v>
          </cell>
          <cell r="D4561">
            <v>39255</v>
          </cell>
          <cell r="E4561">
            <v>18</v>
          </cell>
          <cell r="F4561">
            <v>39251</v>
          </cell>
          <cell r="G4561">
            <v>69.09</v>
          </cell>
          <cell r="H4561">
            <v>69.62</v>
          </cell>
          <cell r="I4561">
            <v>70.319999999999993</v>
          </cell>
          <cell r="J4561">
            <v>70.84</v>
          </cell>
          <cell r="K4561">
            <v>71.260000000000005</v>
          </cell>
          <cell r="L4561">
            <v>71.61</v>
          </cell>
          <cell r="M4561">
            <v>71.94</v>
          </cell>
          <cell r="N4561">
            <v>72.22</v>
          </cell>
          <cell r="O4561">
            <v>72.47</v>
          </cell>
          <cell r="P4561">
            <v>72.66</v>
          </cell>
          <cell r="Q4561">
            <v>72.819999999999993</v>
          </cell>
          <cell r="R4561">
            <v>72.97</v>
          </cell>
        </row>
        <row r="4562">
          <cell r="A4562">
            <v>2007</v>
          </cell>
          <cell r="B4562" t="str">
            <v>JUN</v>
          </cell>
          <cell r="C4562" t="str">
            <v>JUN - 2007</v>
          </cell>
          <cell r="D4562">
            <v>39255</v>
          </cell>
          <cell r="E4562">
            <v>19</v>
          </cell>
          <cell r="F4562">
            <v>39252</v>
          </cell>
          <cell r="G4562">
            <v>69.099999999999994</v>
          </cell>
          <cell r="H4562">
            <v>69.540000000000006</v>
          </cell>
          <cell r="I4562">
            <v>70.23</v>
          </cell>
          <cell r="J4562">
            <v>70.739999999999995</v>
          </cell>
          <cell r="K4562">
            <v>71.14</v>
          </cell>
          <cell r="L4562">
            <v>71.489999999999995</v>
          </cell>
          <cell r="M4562">
            <v>71.8</v>
          </cell>
          <cell r="N4562">
            <v>72.06</v>
          </cell>
          <cell r="O4562">
            <v>72.290000000000006</v>
          </cell>
          <cell r="P4562">
            <v>72.459999999999994</v>
          </cell>
          <cell r="Q4562">
            <v>72.599999999999994</v>
          </cell>
          <cell r="R4562">
            <v>72.739999999999995</v>
          </cell>
        </row>
        <row r="4563">
          <cell r="A4563">
            <v>2007</v>
          </cell>
          <cell r="B4563" t="str">
            <v>JUN</v>
          </cell>
          <cell r="C4563" t="str">
            <v>JUN - 2007</v>
          </cell>
          <cell r="D4563">
            <v>39255</v>
          </cell>
          <cell r="E4563">
            <v>20</v>
          </cell>
          <cell r="F4563">
            <v>39253</v>
          </cell>
          <cell r="G4563">
            <v>68.19</v>
          </cell>
          <cell r="H4563">
            <v>68.86</v>
          </cell>
          <cell r="I4563">
            <v>69.510000000000005</v>
          </cell>
          <cell r="J4563">
            <v>70</v>
          </cell>
          <cell r="K4563">
            <v>70.430000000000007</v>
          </cell>
          <cell r="L4563">
            <v>70.8</v>
          </cell>
          <cell r="M4563">
            <v>71.13</v>
          </cell>
          <cell r="N4563">
            <v>71.400000000000006</v>
          </cell>
          <cell r="O4563">
            <v>71.63</v>
          </cell>
          <cell r="P4563">
            <v>71.81</v>
          </cell>
          <cell r="Q4563">
            <v>71.959999999999994</v>
          </cell>
          <cell r="R4563">
            <v>72.099999999999994</v>
          </cell>
        </row>
        <row r="4564">
          <cell r="A4564">
            <v>2007</v>
          </cell>
          <cell r="B4564" t="str">
            <v>JUN</v>
          </cell>
          <cell r="C4564" t="str">
            <v>JUN - 2007</v>
          </cell>
          <cell r="D4564">
            <v>39255</v>
          </cell>
          <cell r="E4564">
            <v>21</v>
          </cell>
          <cell r="F4564">
            <v>39254</v>
          </cell>
          <cell r="G4564">
            <v>68.650000000000006</v>
          </cell>
          <cell r="H4564">
            <v>69.2</v>
          </cell>
          <cell r="I4564">
            <v>69.67</v>
          </cell>
          <cell r="J4564">
            <v>70.08</v>
          </cell>
          <cell r="K4564">
            <v>70.44</v>
          </cell>
          <cell r="L4564">
            <v>70.760000000000005</v>
          </cell>
          <cell r="M4564">
            <v>71.02</v>
          </cell>
          <cell r="N4564">
            <v>71.239999999999995</v>
          </cell>
          <cell r="O4564">
            <v>71.42</v>
          </cell>
          <cell r="P4564">
            <v>71.569999999999993</v>
          </cell>
          <cell r="Q4564">
            <v>71.709999999999994</v>
          </cell>
          <cell r="R4564">
            <v>71.81</v>
          </cell>
        </row>
        <row r="4565">
          <cell r="A4565">
            <v>2007</v>
          </cell>
          <cell r="B4565" t="str">
            <v>JUN</v>
          </cell>
          <cell r="C4565" t="str">
            <v>JUN - 2007</v>
          </cell>
          <cell r="D4565">
            <v>39255</v>
          </cell>
          <cell r="E4565">
            <v>22</v>
          </cell>
          <cell r="F4565">
            <v>39255</v>
          </cell>
          <cell r="G4565">
            <v>69.14</v>
          </cell>
          <cell r="H4565">
            <v>69.8</v>
          </cell>
          <cell r="I4565">
            <v>70.349999999999994</v>
          </cell>
          <cell r="J4565">
            <v>70.8</v>
          </cell>
          <cell r="K4565">
            <v>71.2</v>
          </cell>
          <cell r="L4565">
            <v>71.540000000000006</v>
          </cell>
          <cell r="M4565">
            <v>71.81</v>
          </cell>
          <cell r="N4565">
            <v>72.040000000000006</v>
          </cell>
          <cell r="O4565">
            <v>72.23</v>
          </cell>
          <cell r="P4565">
            <v>72.38</v>
          </cell>
          <cell r="Q4565">
            <v>72.52</v>
          </cell>
          <cell r="R4565">
            <v>72.61</v>
          </cell>
        </row>
        <row r="4566">
          <cell r="A4566">
            <v>2007</v>
          </cell>
          <cell r="B4566" t="str">
            <v>JUN</v>
          </cell>
          <cell r="C4566" t="str">
            <v>JUN - 2007</v>
          </cell>
          <cell r="D4566">
            <v>39262</v>
          </cell>
          <cell r="E4566">
            <v>25</v>
          </cell>
          <cell r="F4566">
            <v>39258</v>
          </cell>
          <cell r="G4566">
            <v>69.180000000000007</v>
          </cell>
          <cell r="H4566">
            <v>69.77</v>
          </cell>
          <cell r="I4566">
            <v>70.3</v>
          </cell>
          <cell r="J4566">
            <v>70.790000000000006</v>
          </cell>
          <cell r="K4566">
            <v>71.22</v>
          </cell>
          <cell r="L4566">
            <v>71.59</v>
          </cell>
          <cell r="M4566">
            <v>71.89</v>
          </cell>
          <cell r="N4566">
            <v>72.150000000000006</v>
          </cell>
          <cell r="O4566">
            <v>72.37</v>
          </cell>
          <cell r="P4566">
            <v>72.540000000000006</v>
          </cell>
          <cell r="Q4566">
            <v>72.7</v>
          </cell>
          <cell r="R4566">
            <v>72.81</v>
          </cell>
        </row>
        <row r="4567">
          <cell r="A4567">
            <v>2007</v>
          </cell>
          <cell r="B4567" t="str">
            <v>JUN</v>
          </cell>
          <cell r="C4567" t="str">
            <v>JUN - 2007</v>
          </cell>
          <cell r="D4567">
            <v>39262</v>
          </cell>
          <cell r="E4567">
            <v>26</v>
          </cell>
          <cell r="F4567">
            <v>39259</v>
          </cell>
          <cell r="G4567">
            <v>67.77</v>
          </cell>
          <cell r="H4567">
            <v>68.25</v>
          </cell>
          <cell r="I4567">
            <v>68.72</v>
          </cell>
          <cell r="J4567">
            <v>69.16</v>
          </cell>
          <cell r="K4567">
            <v>69.569999999999993</v>
          </cell>
          <cell r="L4567">
            <v>69.94</v>
          </cell>
          <cell r="M4567">
            <v>70.25</v>
          </cell>
          <cell r="N4567">
            <v>70.510000000000005</v>
          </cell>
          <cell r="O4567">
            <v>70.73</v>
          </cell>
          <cell r="P4567">
            <v>70.900000000000006</v>
          </cell>
          <cell r="Q4567">
            <v>71.06</v>
          </cell>
          <cell r="R4567">
            <v>71.17</v>
          </cell>
        </row>
        <row r="4568">
          <cell r="A4568">
            <v>2007</v>
          </cell>
          <cell r="B4568" t="str">
            <v>JUN</v>
          </cell>
          <cell r="C4568" t="str">
            <v>JUN - 2007</v>
          </cell>
          <cell r="D4568">
            <v>39262</v>
          </cell>
          <cell r="E4568">
            <v>27</v>
          </cell>
          <cell r="F4568">
            <v>39260</v>
          </cell>
          <cell r="G4568">
            <v>68.97</v>
          </cell>
          <cell r="H4568">
            <v>69.28</v>
          </cell>
          <cell r="I4568">
            <v>69.540000000000006</v>
          </cell>
          <cell r="J4568">
            <v>69.790000000000006</v>
          </cell>
          <cell r="K4568">
            <v>70.03</v>
          </cell>
          <cell r="L4568">
            <v>70.27</v>
          </cell>
          <cell r="M4568">
            <v>70.489999999999995</v>
          </cell>
          <cell r="N4568">
            <v>70.7</v>
          </cell>
          <cell r="O4568">
            <v>70.89</v>
          </cell>
          <cell r="P4568">
            <v>71.040000000000006</v>
          </cell>
          <cell r="Q4568">
            <v>71.180000000000007</v>
          </cell>
          <cell r="R4568">
            <v>71.27</v>
          </cell>
        </row>
        <row r="4569">
          <cell r="A4569">
            <v>2007</v>
          </cell>
          <cell r="B4569" t="str">
            <v>JUN</v>
          </cell>
          <cell r="C4569" t="str">
            <v>JUN - 2007</v>
          </cell>
          <cell r="D4569">
            <v>39262</v>
          </cell>
          <cell r="E4569">
            <v>28</v>
          </cell>
          <cell r="F4569">
            <v>39261</v>
          </cell>
          <cell r="G4569">
            <v>69.569999999999993</v>
          </cell>
          <cell r="H4569">
            <v>69.86</v>
          </cell>
          <cell r="I4569">
            <v>69.989999999999995</v>
          </cell>
          <cell r="J4569">
            <v>70.13</v>
          </cell>
          <cell r="K4569">
            <v>70.27</v>
          </cell>
          <cell r="L4569">
            <v>70.400000000000006</v>
          </cell>
          <cell r="M4569">
            <v>70.53</v>
          </cell>
          <cell r="N4569">
            <v>70.66</v>
          </cell>
          <cell r="O4569">
            <v>70.790000000000006</v>
          </cell>
          <cell r="P4569">
            <v>70.900000000000006</v>
          </cell>
          <cell r="Q4569">
            <v>71</v>
          </cell>
          <cell r="R4569">
            <v>71.069999999999993</v>
          </cell>
        </row>
        <row r="4570">
          <cell r="A4570">
            <v>2007</v>
          </cell>
          <cell r="B4570" t="str">
            <v>JUN</v>
          </cell>
          <cell r="C4570" t="str">
            <v>JUN - 2007</v>
          </cell>
          <cell r="D4570">
            <v>39262</v>
          </cell>
          <cell r="E4570">
            <v>29</v>
          </cell>
          <cell r="F4570">
            <v>39262</v>
          </cell>
          <cell r="G4570">
            <v>70.680000000000007</v>
          </cell>
          <cell r="H4570">
            <v>70.98</v>
          </cell>
          <cell r="I4570">
            <v>71.06</v>
          </cell>
          <cell r="J4570">
            <v>71.239999999999995</v>
          </cell>
          <cell r="K4570">
            <v>71.44</v>
          </cell>
          <cell r="L4570">
            <v>71.63</v>
          </cell>
          <cell r="M4570">
            <v>71.8</v>
          </cell>
          <cell r="N4570">
            <v>71.959999999999994</v>
          </cell>
          <cell r="O4570">
            <v>72.099999999999994</v>
          </cell>
          <cell r="P4570">
            <v>72.22</v>
          </cell>
          <cell r="Q4570">
            <v>72.33</v>
          </cell>
          <cell r="R4570">
            <v>72.400000000000006</v>
          </cell>
        </row>
        <row r="4571">
          <cell r="A4571">
            <v>2007</v>
          </cell>
          <cell r="B4571" t="str">
            <v>JUL</v>
          </cell>
          <cell r="C4571" t="str">
            <v>JUL - 2007</v>
          </cell>
          <cell r="D4571">
            <v>39269</v>
          </cell>
          <cell r="E4571">
            <v>2</v>
          </cell>
          <cell r="F4571">
            <v>39265</v>
          </cell>
          <cell r="G4571">
            <v>71.09</v>
          </cell>
          <cell r="H4571">
            <v>71.56</v>
          </cell>
          <cell r="I4571">
            <v>71.73</v>
          </cell>
          <cell r="J4571">
            <v>71.95</v>
          </cell>
          <cell r="K4571">
            <v>72.17</v>
          </cell>
          <cell r="L4571">
            <v>72.38</v>
          </cell>
          <cell r="M4571">
            <v>72.569999999999993</v>
          </cell>
          <cell r="N4571">
            <v>72.739999999999995</v>
          </cell>
          <cell r="O4571">
            <v>72.89</v>
          </cell>
          <cell r="P4571">
            <v>73.02</v>
          </cell>
          <cell r="Q4571">
            <v>73.14</v>
          </cell>
          <cell r="R4571">
            <v>73.22</v>
          </cell>
        </row>
        <row r="4572">
          <cell r="A4572">
            <v>2007</v>
          </cell>
          <cell r="B4572" t="str">
            <v>JUL</v>
          </cell>
          <cell r="C4572" t="str">
            <v>JUL - 2007</v>
          </cell>
          <cell r="D4572">
            <v>39269</v>
          </cell>
          <cell r="E4572">
            <v>3</v>
          </cell>
          <cell r="F4572">
            <v>39266</v>
          </cell>
          <cell r="G4572">
            <v>71.41</v>
          </cell>
          <cell r="H4572">
            <v>71.87</v>
          </cell>
          <cell r="I4572">
            <v>72.040000000000006</v>
          </cell>
          <cell r="J4572">
            <v>72.25</v>
          </cell>
          <cell r="K4572">
            <v>72.459999999999994</v>
          </cell>
          <cell r="L4572">
            <v>72.66</v>
          </cell>
          <cell r="M4572">
            <v>72.84</v>
          </cell>
          <cell r="N4572">
            <v>73</v>
          </cell>
          <cell r="O4572">
            <v>73.14</v>
          </cell>
          <cell r="P4572">
            <v>73.260000000000005</v>
          </cell>
          <cell r="Q4572">
            <v>73.37</v>
          </cell>
          <cell r="R4572">
            <v>73.44</v>
          </cell>
        </row>
        <row r="4573">
          <cell r="A4573">
            <v>2007</v>
          </cell>
          <cell r="B4573" t="str">
            <v>JUL</v>
          </cell>
          <cell r="C4573" t="str">
            <v>JUL - 2007</v>
          </cell>
          <cell r="D4573">
            <v>39269</v>
          </cell>
          <cell r="E4573">
            <v>4</v>
          </cell>
          <cell r="F4573">
            <v>39267</v>
          </cell>
        </row>
        <row r="4574">
          <cell r="A4574">
            <v>2007</v>
          </cell>
          <cell r="B4574" t="str">
            <v>JUL</v>
          </cell>
          <cell r="C4574" t="str">
            <v>JUL - 2007</v>
          </cell>
          <cell r="D4574">
            <v>39269</v>
          </cell>
          <cell r="E4574">
            <v>5</v>
          </cell>
          <cell r="F4574">
            <v>39268</v>
          </cell>
          <cell r="G4574">
            <v>71.81</v>
          </cell>
          <cell r="H4574">
            <v>72.150000000000006</v>
          </cell>
          <cell r="I4574">
            <v>72.25</v>
          </cell>
          <cell r="J4574">
            <v>72.42</v>
          </cell>
          <cell r="K4574">
            <v>72.58</v>
          </cell>
          <cell r="L4574">
            <v>72.760000000000005</v>
          </cell>
          <cell r="M4574">
            <v>72.89</v>
          </cell>
          <cell r="N4574">
            <v>73.02</v>
          </cell>
          <cell r="O4574">
            <v>73.14</v>
          </cell>
          <cell r="P4574">
            <v>73.239999999999995</v>
          </cell>
          <cell r="Q4574">
            <v>73.34</v>
          </cell>
          <cell r="R4574">
            <v>73.400000000000006</v>
          </cell>
        </row>
        <row r="4575">
          <cell r="A4575">
            <v>2007</v>
          </cell>
          <cell r="B4575" t="str">
            <v>JUL</v>
          </cell>
          <cell r="C4575" t="str">
            <v>JUL - 2007</v>
          </cell>
          <cell r="D4575">
            <v>39269</v>
          </cell>
          <cell r="E4575">
            <v>6</v>
          </cell>
          <cell r="F4575">
            <v>39269</v>
          </cell>
          <cell r="G4575">
            <v>72.81</v>
          </cell>
          <cell r="H4575">
            <v>73.150000000000006</v>
          </cell>
          <cell r="I4575">
            <v>73.08</v>
          </cell>
          <cell r="J4575">
            <v>73.09</v>
          </cell>
          <cell r="K4575">
            <v>73.12</v>
          </cell>
          <cell r="L4575">
            <v>73.2</v>
          </cell>
          <cell r="M4575">
            <v>73.28</v>
          </cell>
          <cell r="N4575">
            <v>73.36</v>
          </cell>
          <cell r="O4575">
            <v>73.430000000000007</v>
          </cell>
          <cell r="P4575">
            <v>73.5</v>
          </cell>
          <cell r="Q4575">
            <v>73.569999999999993</v>
          </cell>
          <cell r="R4575">
            <v>73.62</v>
          </cell>
        </row>
        <row r="4576">
          <cell r="A4576">
            <v>2007</v>
          </cell>
          <cell r="B4576" t="str">
            <v>JUL</v>
          </cell>
          <cell r="C4576" t="str">
            <v>JUL - 2007</v>
          </cell>
          <cell r="D4576">
            <v>39276</v>
          </cell>
          <cell r="E4576">
            <v>9</v>
          </cell>
          <cell r="F4576">
            <v>39272</v>
          </cell>
          <cell r="G4576">
            <v>72.19</v>
          </cell>
          <cell r="H4576">
            <v>72.61</v>
          </cell>
          <cell r="I4576">
            <v>72.72</v>
          </cell>
          <cell r="J4576">
            <v>72.88</v>
          </cell>
          <cell r="K4576">
            <v>73.010000000000005</v>
          </cell>
          <cell r="L4576">
            <v>73.13</v>
          </cell>
          <cell r="M4576">
            <v>73.23</v>
          </cell>
          <cell r="N4576">
            <v>73.33</v>
          </cell>
          <cell r="O4576">
            <v>73.42</v>
          </cell>
          <cell r="P4576">
            <v>73.510000000000005</v>
          </cell>
          <cell r="Q4576">
            <v>73.599999999999994</v>
          </cell>
          <cell r="R4576">
            <v>73.680000000000007</v>
          </cell>
        </row>
        <row r="4577">
          <cell r="A4577">
            <v>2007</v>
          </cell>
          <cell r="B4577" t="str">
            <v>JUL</v>
          </cell>
          <cell r="C4577" t="str">
            <v>JUL - 2007</v>
          </cell>
          <cell r="D4577">
            <v>39276</v>
          </cell>
          <cell r="E4577">
            <v>10</v>
          </cell>
          <cell r="F4577">
            <v>39273</v>
          </cell>
          <cell r="G4577">
            <v>72.81</v>
          </cell>
          <cell r="H4577">
            <v>73.19</v>
          </cell>
          <cell r="I4577">
            <v>73.28</v>
          </cell>
          <cell r="J4577">
            <v>73.41</v>
          </cell>
          <cell r="K4577">
            <v>73.52</v>
          </cell>
          <cell r="L4577">
            <v>73.64</v>
          </cell>
          <cell r="M4577">
            <v>73.739999999999995</v>
          </cell>
          <cell r="N4577">
            <v>73.83</v>
          </cell>
          <cell r="O4577">
            <v>73.91</v>
          </cell>
          <cell r="P4577">
            <v>73.989999999999995</v>
          </cell>
          <cell r="Q4577">
            <v>74.069999999999993</v>
          </cell>
          <cell r="R4577">
            <v>74.150000000000006</v>
          </cell>
        </row>
        <row r="4578">
          <cell r="A4578">
            <v>2007</v>
          </cell>
          <cell r="B4578" t="str">
            <v>JUL</v>
          </cell>
          <cell r="C4578" t="str">
            <v>JUL - 2007</v>
          </cell>
          <cell r="D4578">
            <v>39276</v>
          </cell>
          <cell r="E4578">
            <v>11</v>
          </cell>
          <cell r="F4578">
            <v>39274</v>
          </cell>
          <cell r="G4578">
            <v>72.56</v>
          </cell>
          <cell r="H4578">
            <v>72.94</v>
          </cell>
          <cell r="I4578">
            <v>73.02</v>
          </cell>
          <cell r="J4578">
            <v>73.099999999999994</v>
          </cell>
          <cell r="K4578">
            <v>73.19</v>
          </cell>
          <cell r="L4578">
            <v>73.3</v>
          </cell>
          <cell r="M4578">
            <v>73.400000000000006</v>
          </cell>
          <cell r="N4578">
            <v>73.489999999999995</v>
          </cell>
          <cell r="O4578">
            <v>73.569999999999993</v>
          </cell>
          <cell r="P4578">
            <v>73.650000000000006</v>
          </cell>
          <cell r="Q4578">
            <v>73.73</v>
          </cell>
          <cell r="R4578">
            <v>73.8</v>
          </cell>
        </row>
        <row r="4579">
          <cell r="A4579">
            <v>2007</v>
          </cell>
          <cell r="B4579" t="str">
            <v>JUL</v>
          </cell>
          <cell r="C4579" t="str">
            <v>JUL - 2007</v>
          </cell>
          <cell r="D4579">
            <v>39276</v>
          </cell>
          <cell r="E4579">
            <v>12</v>
          </cell>
          <cell r="F4579">
            <v>39275</v>
          </cell>
          <cell r="G4579">
            <v>72.5</v>
          </cell>
          <cell r="H4579">
            <v>72.87</v>
          </cell>
          <cell r="I4579">
            <v>72.930000000000007</v>
          </cell>
          <cell r="J4579">
            <v>72.98</v>
          </cell>
          <cell r="K4579">
            <v>73.06</v>
          </cell>
          <cell r="L4579">
            <v>73.17</v>
          </cell>
          <cell r="M4579">
            <v>73.27</v>
          </cell>
          <cell r="N4579">
            <v>73.36</v>
          </cell>
          <cell r="O4579">
            <v>73.44</v>
          </cell>
          <cell r="P4579">
            <v>73.52</v>
          </cell>
          <cell r="Q4579">
            <v>73.599999999999994</v>
          </cell>
          <cell r="R4579">
            <v>73.67</v>
          </cell>
        </row>
        <row r="4580">
          <cell r="A4580">
            <v>2007</v>
          </cell>
          <cell r="B4580" t="str">
            <v>JUL</v>
          </cell>
          <cell r="C4580" t="str">
            <v>JUL - 2007</v>
          </cell>
          <cell r="D4580">
            <v>39276</v>
          </cell>
          <cell r="E4580">
            <v>13</v>
          </cell>
          <cell r="F4580">
            <v>39276</v>
          </cell>
          <cell r="G4580">
            <v>73.930000000000007</v>
          </cell>
          <cell r="H4580">
            <v>74.13</v>
          </cell>
          <cell r="I4580">
            <v>74</v>
          </cell>
          <cell r="J4580">
            <v>73.89</v>
          </cell>
          <cell r="K4580">
            <v>73.81</v>
          </cell>
          <cell r="L4580">
            <v>73.77</v>
          </cell>
          <cell r="M4580">
            <v>73.75</v>
          </cell>
          <cell r="N4580">
            <v>73.760000000000005</v>
          </cell>
          <cell r="O4580">
            <v>73.78</v>
          </cell>
          <cell r="P4580">
            <v>73.819999999999993</v>
          </cell>
          <cell r="Q4580">
            <v>73.86</v>
          </cell>
          <cell r="R4580">
            <v>73.900000000000006</v>
          </cell>
        </row>
        <row r="4581">
          <cell r="A4581">
            <v>2007</v>
          </cell>
          <cell r="B4581" t="str">
            <v>JUL</v>
          </cell>
          <cell r="C4581" t="str">
            <v>JUL - 2007</v>
          </cell>
          <cell r="D4581">
            <v>39283</v>
          </cell>
          <cell r="E4581">
            <v>16</v>
          </cell>
          <cell r="F4581">
            <v>39279</v>
          </cell>
          <cell r="G4581">
            <v>74.150000000000006</v>
          </cell>
          <cell r="H4581">
            <v>74.23</v>
          </cell>
          <cell r="I4581">
            <v>73.97</v>
          </cell>
          <cell r="J4581">
            <v>73.75</v>
          </cell>
          <cell r="K4581">
            <v>73.55</v>
          </cell>
          <cell r="L4581">
            <v>73.38</v>
          </cell>
          <cell r="M4581">
            <v>73.239999999999995</v>
          </cell>
          <cell r="N4581">
            <v>73.12</v>
          </cell>
          <cell r="O4581">
            <v>73.040000000000006</v>
          </cell>
          <cell r="P4581">
            <v>73.010000000000005</v>
          </cell>
          <cell r="Q4581">
            <v>72.98</v>
          </cell>
          <cell r="R4581">
            <v>72.95</v>
          </cell>
        </row>
        <row r="4582">
          <cell r="A4582">
            <v>2007</v>
          </cell>
          <cell r="B4582" t="str">
            <v>JUL</v>
          </cell>
          <cell r="C4582" t="str">
            <v>JUL - 2007</v>
          </cell>
          <cell r="D4582">
            <v>39283</v>
          </cell>
          <cell r="E4582">
            <v>17</v>
          </cell>
          <cell r="F4582">
            <v>39280</v>
          </cell>
          <cell r="G4582">
            <v>74.02</v>
          </cell>
          <cell r="H4582">
            <v>74.11</v>
          </cell>
          <cell r="I4582">
            <v>73.8</v>
          </cell>
          <cell r="J4582">
            <v>73.510000000000005</v>
          </cell>
          <cell r="K4582">
            <v>73.25</v>
          </cell>
          <cell r="L4582">
            <v>73.02</v>
          </cell>
          <cell r="M4582">
            <v>72.81</v>
          </cell>
          <cell r="N4582">
            <v>72.62</v>
          </cell>
          <cell r="O4582">
            <v>72.47</v>
          </cell>
          <cell r="P4582">
            <v>72.349999999999994</v>
          </cell>
          <cell r="Q4582">
            <v>72.239999999999995</v>
          </cell>
          <cell r="R4582">
            <v>72.14</v>
          </cell>
        </row>
        <row r="4583">
          <cell r="A4583">
            <v>2007</v>
          </cell>
          <cell r="B4583" t="str">
            <v>JUL</v>
          </cell>
          <cell r="C4583" t="str">
            <v>JUL - 2007</v>
          </cell>
          <cell r="D4583">
            <v>39283</v>
          </cell>
          <cell r="E4583">
            <v>18</v>
          </cell>
          <cell r="F4583">
            <v>39281</v>
          </cell>
          <cell r="G4583">
            <v>75.05</v>
          </cell>
          <cell r="H4583">
            <v>75.3</v>
          </cell>
          <cell r="I4583">
            <v>75.040000000000006</v>
          </cell>
          <cell r="J4583">
            <v>74.77</v>
          </cell>
          <cell r="K4583">
            <v>74.5</v>
          </cell>
          <cell r="L4583">
            <v>74.23</v>
          </cell>
          <cell r="M4583">
            <v>73.989999999999995</v>
          </cell>
          <cell r="N4583">
            <v>73.760000000000005</v>
          </cell>
          <cell r="O4583">
            <v>73.569999999999993</v>
          </cell>
          <cell r="P4583">
            <v>73.42</v>
          </cell>
          <cell r="Q4583">
            <v>73.290000000000006</v>
          </cell>
          <cell r="R4583">
            <v>73.17</v>
          </cell>
        </row>
        <row r="4584">
          <cell r="A4584">
            <v>2007</v>
          </cell>
          <cell r="B4584" t="str">
            <v>JUL</v>
          </cell>
          <cell r="C4584" t="str">
            <v>JUL - 2007</v>
          </cell>
          <cell r="D4584">
            <v>39283</v>
          </cell>
          <cell r="E4584">
            <v>19</v>
          </cell>
          <cell r="F4584">
            <v>39282</v>
          </cell>
          <cell r="G4584">
            <v>75.92</v>
          </cell>
          <cell r="H4584">
            <v>76.069999999999993</v>
          </cell>
          <cell r="I4584">
            <v>75.739999999999995</v>
          </cell>
          <cell r="J4584">
            <v>75.41</v>
          </cell>
          <cell r="K4584">
            <v>75.069999999999993</v>
          </cell>
          <cell r="L4584">
            <v>74.75</v>
          </cell>
          <cell r="M4584">
            <v>74.459999999999994</v>
          </cell>
          <cell r="N4584">
            <v>74.180000000000007</v>
          </cell>
          <cell r="O4584">
            <v>73.95</v>
          </cell>
          <cell r="P4584">
            <v>73.75</v>
          </cell>
          <cell r="Q4584">
            <v>73.58</v>
          </cell>
          <cell r="R4584">
            <v>73.41</v>
          </cell>
        </row>
        <row r="4585">
          <cell r="A4585">
            <v>2007</v>
          </cell>
          <cell r="B4585" t="str">
            <v>JUL</v>
          </cell>
          <cell r="C4585" t="str">
            <v>JUL - 2007</v>
          </cell>
          <cell r="D4585">
            <v>39283</v>
          </cell>
          <cell r="E4585">
            <v>20</v>
          </cell>
          <cell r="F4585">
            <v>39283</v>
          </cell>
          <cell r="G4585">
            <v>75.569999999999993</v>
          </cell>
          <cell r="H4585">
            <v>75.790000000000006</v>
          </cell>
          <cell r="I4585">
            <v>75.55</v>
          </cell>
          <cell r="J4585">
            <v>75.260000000000005</v>
          </cell>
          <cell r="K4585">
            <v>74.94</v>
          </cell>
          <cell r="L4585">
            <v>74.62</v>
          </cell>
          <cell r="M4585">
            <v>74.319999999999993</v>
          </cell>
          <cell r="N4585">
            <v>74.03</v>
          </cell>
          <cell r="O4585">
            <v>73.790000000000006</v>
          </cell>
          <cell r="P4585">
            <v>73.569999999999993</v>
          </cell>
          <cell r="Q4585">
            <v>73.38</v>
          </cell>
          <cell r="R4585">
            <v>73.19</v>
          </cell>
        </row>
        <row r="4586">
          <cell r="A4586">
            <v>2007</v>
          </cell>
          <cell r="B4586" t="str">
            <v>JUL</v>
          </cell>
          <cell r="C4586" t="str">
            <v>JUL - 2007</v>
          </cell>
          <cell r="D4586">
            <v>39290</v>
          </cell>
          <cell r="E4586">
            <v>23</v>
          </cell>
          <cell r="F4586">
            <v>39286</v>
          </cell>
          <cell r="G4586">
            <v>74.89</v>
          </cell>
          <cell r="H4586">
            <v>74.78</v>
          </cell>
          <cell r="I4586">
            <v>74.599999999999994</v>
          </cell>
          <cell r="J4586">
            <v>74.37</v>
          </cell>
          <cell r="K4586">
            <v>74.13</v>
          </cell>
          <cell r="L4586">
            <v>73.900000000000006</v>
          </cell>
          <cell r="M4586">
            <v>73.680000000000007</v>
          </cell>
          <cell r="N4586">
            <v>73.489999999999995</v>
          </cell>
          <cell r="O4586">
            <v>73.31</v>
          </cell>
          <cell r="P4586">
            <v>73.150000000000006</v>
          </cell>
          <cell r="Q4586">
            <v>72.98</v>
          </cell>
          <cell r="R4586">
            <v>72.81</v>
          </cell>
        </row>
        <row r="4587">
          <cell r="A4587">
            <v>2007</v>
          </cell>
          <cell r="B4587" t="str">
            <v>JUL</v>
          </cell>
          <cell r="C4587" t="str">
            <v>JUL - 2007</v>
          </cell>
          <cell r="D4587">
            <v>39290</v>
          </cell>
          <cell r="E4587">
            <v>24</v>
          </cell>
          <cell r="F4587">
            <v>39287</v>
          </cell>
          <cell r="G4587">
            <v>73.56</v>
          </cell>
          <cell r="H4587">
            <v>73.39</v>
          </cell>
          <cell r="I4587">
            <v>73.25</v>
          </cell>
          <cell r="J4587">
            <v>73.099999999999994</v>
          </cell>
          <cell r="K4587">
            <v>72.95</v>
          </cell>
          <cell r="L4587">
            <v>72.819999999999993</v>
          </cell>
          <cell r="M4587">
            <v>72.7</v>
          </cell>
          <cell r="N4587">
            <v>72.59</v>
          </cell>
          <cell r="O4587">
            <v>72.48</v>
          </cell>
          <cell r="P4587">
            <v>72.39</v>
          </cell>
          <cell r="Q4587">
            <v>72.290000000000006</v>
          </cell>
          <cell r="R4587">
            <v>72.19</v>
          </cell>
        </row>
        <row r="4588">
          <cell r="A4588">
            <v>2007</v>
          </cell>
          <cell r="B4588" t="str">
            <v>JUL</v>
          </cell>
          <cell r="C4588" t="str">
            <v>JUL - 2007</v>
          </cell>
          <cell r="D4588">
            <v>39290</v>
          </cell>
          <cell r="E4588">
            <v>25</v>
          </cell>
          <cell r="F4588">
            <v>39288</v>
          </cell>
          <cell r="G4588">
            <v>75.88</v>
          </cell>
          <cell r="H4588">
            <v>75.459999999999994</v>
          </cell>
          <cell r="I4588">
            <v>75.099999999999994</v>
          </cell>
          <cell r="J4588">
            <v>74.77</v>
          </cell>
          <cell r="K4588">
            <v>74.510000000000005</v>
          </cell>
          <cell r="L4588">
            <v>74.28</v>
          </cell>
          <cell r="M4588">
            <v>74.08</v>
          </cell>
          <cell r="N4588">
            <v>73.900000000000006</v>
          </cell>
          <cell r="O4588">
            <v>73.73</v>
          </cell>
          <cell r="P4588">
            <v>73.59</v>
          </cell>
          <cell r="Q4588">
            <v>73.45</v>
          </cell>
          <cell r="R4588">
            <v>73.31</v>
          </cell>
        </row>
        <row r="4589">
          <cell r="A4589">
            <v>2007</v>
          </cell>
          <cell r="B4589" t="str">
            <v>JUL</v>
          </cell>
          <cell r="C4589" t="str">
            <v>JUL - 2007</v>
          </cell>
          <cell r="D4589">
            <v>39290</v>
          </cell>
          <cell r="E4589">
            <v>26</v>
          </cell>
          <cell r="F4589">
            <v>39289</v>
          </cell>
          <cell r="G4589">
            <v>74.95</v>
          </cell>
          <cell r="H4589">
            <v>74.47</v>
          </cell>
          <cell r="I4589">
            <v>74.040000000000006</v>
          </cell>
          <cell r="J4589">
            <v>73.67</v>
          </cell>
          <cell r="K4589">
            <v>73.37</v>
          </cell>
          <cell r="L4589">
            <v>73.12</v>
          </cell>
          <cell r="M4589">
            <v>72.91</v>
          </cell>
          <cell r="N4589">
            <v>72.73</v>
          </cell>
          <cell r="O4589">
            <v>72.56</v>
          </cell>
          <cell r="P4589">
            <v>72.42</v>
          </cell>
          <cell r="Q4589">
            <v>72.28</v>
          </cell>
          <cell r="R4589">
            <v>72.150000000000006</v>
          </cell>
        </row>
        <row r="4590">
          <cell r="A4590">
            <v>2007</v>
          </cell>
          <cell r="B4590" t="str">
            <v>JUL</v>
          </cell>
          <cell r="C4590" t="str">
            <v>JUL - 2007</v>
          </cell>
          <cell r="D4590">
            <v>39290</v>
          </cell>
          <cell r="E4590">
            <v>27</v>
          </cell>
          <cell r="F4590">
            <v>39290</v>
          </cell>
          <cell r="G4590">
            <v>77.02</v>
          </cell>
          <cell r="H4590">
            <v>76.31</v>
          </cell>
          <cell r="I4590">
            <v>75.64</v>
          </cell>
          <cell r="J4590">
            <v>75.06</v>
          </cell>
          <cell r="K4590">
            <v>74.599999999999994</v>
          </cell>
          <cell r="L4590">
            <v>74.239999999999995</v>
          </cell>
          <cell r="M4590">
            <v>73.97</v>
          </cell>
          <cell r="N4590">
            <v>73.73</v>
          </cell>
          <cell r="O4590">
            <v>73.53</v>
          </cell>
          <cell r="P4590">
            <v>73.37</v>
          </cell>
          <cell r="Q4590">
            <v>73.209999999999994</v>
          </cell>
          <cell r="R4590">
            <v>73.06</v>
          </cell>
        </row>
        <row r="4591">
          <cell r="A4591">
            <v>2007</v>
          </cell>
          <cell r="B4591" t="str">
            <v>JUL</v>
          </cell>
          <cell r="C4591" t="str">
            <v>JUL - 2007</v>
          </cell>
          <cell r="D4591">
            <v>39297</v>
          </cell>
          <cell r="E4591">
            <v>30</v>
          </cell>
          <cell r="F4591">
            <v>39293</v>
          </cell>
          <cell r="G4591">
            <v>76.83</v>
          </cell>
          <cell r="H4591">
            <v>76.209999999999994</v>
          </cell>
          <cell r="I4591">
            <v>75.45</v>
          </cell>
          <cell r="J4591">
            <v>74.739999999999995</v>
          </cell>
          <cell r="K4591">
            <v>74.16</v>
          </cell>
          <cell r="L4591">
            <v>73.709999999999994</v>
          </cell>
          <cell r="M4591">
            <v>73.38</v>
          </cell>
          <cell r="N4591">
            <v>73.099999999999994</v>
          </cell>
          <cell r="O4591">
            <v>72.87</v>
          </cell>
          <cell r="P4591">
            <v>72.69</v>
          </cell>
          <cell r="Q4591">
            <v>72.52</v>
          </cell>
          <cell r="R4591">
            <v>72.38</v>
          </cell>
        </row>
        <row r="4592">
          <cell r="A4592">
            <v>2007</v>
          </cell>
          <cell r="B4592" t="str">
            <v>JUL</v>
          </cell>
          <cell r="C4592" t="str">
            <v>JUL - 2007</v>
          </cell>
          <cell r="D4592">
            <v>39297</v>
          </cell>
          <cell r="E4592">
            <v>31</v>
          </cell>
          <cell r="F4592">
            <v>39294</v>
          </cell>
          <cell r="G4592">
            <v>78.209999999999994</v>
          </cell>
          <cell r="H4592">
            <v>77.599999999999994</v>
          </cell>
          <cell r="I4592">
            <v>76.819999999999993</v>
          </cell>
          <cell r="J4592">
            <v>76.05</v>
          </cell>
          <cell r="K4592">
            <v>75.400000000000006</v>
          </cell>
          <cell r="L4592">
            <v>74.88</v>
          </cell>
          <cell r="M4592">
            <v>74.510000000000005</v>
          </cell>
          <cell r="N4592">
            <v>74.19</v>
          </cell>
          <cell r="O4592">
            <v>73.94</v>
          </cell>
          <cell r="P4592">
            <v>73.75</v>
          </cell>
          <cell r="Q4592">
            <v>73.56</v>
          </cell>
          <cell r="R4592">
            <v>73.400000000000006</v>
          </cell>
        </row>
        <row r="4593">
          <cell r="A4593">
            <v>2007</v>
          </cell>
          <cell r="B4593" t="str">
            <v>AUG</v>
          </cell>
          <cell r="C4593" t="str">
            <v>AUG - 2007</v>
          </cell>
          <cell r="D4593">
            <v>39297</v>
          </cell>
          <cell r="E4593">
            <v>1</v>
          </cell>
          <cell r="F4593">
            <v>39295</v>
          </cell>
          <cell r="G4593">
            <v>76.53</v>
          </cell>
          <cell r="H4593">
            <v>76.209999999999994</v>
          </cell>
          <cell r="I4593">
            <v>75.8</v>
          </cell>
          <cell r="J4593">
            <v>75.290000000000006</v>
          </cell>
          <cell r="K4593">
            <v>74.819999999999993</v>
          </cell>
          <cell r="L4593">
            <v>74.41</v>
          </cell>
          <cell r="M4593">
            <v>74.099999999999994</v>
          </cell>
          <cell r="N4593">
            <v>73.849999999999994</v>
          </cell>
          <cell r="O4593">
            <v>73.67</v>
          </cell>
          <cell r="P4593">
            <v>73.510000000000005</v>
          </cell>
          <cell r="Q4593">
            <v>73.37</v>
          </cell>
          <cell r="R4593">
            <v>73.239999999999995</v>
          </cell>
        </row>
        <row r="4594">
          <cell r="A4594">
            <v>2007</v>
          </cell>
          <cell r="B4594" t="str">
            <v>AUG</v>
          </cell>
          <cell r="C4594" t="str">
            <v>AUG - 2007</v>
          </cell>
          <cell r="D4594">
            <v>39297</v>
          </cell>
          <cell r="E4594">
            <v>2</v>
          </cell>
          <cell r="F4594">
            <v>39296</v>
          </cell>
          <cell r="G4594">
            <v>76.86</v>
          </cell>
          <cell r="H4594">
            <v>76.55</v>
          </cell>
          <cell r="I4594">
            <v>76.14</v>
          </cell>
          <cell r="J4594">
            <v>75.61</v>
          </cell>
          <cell r="K4594">
            <v>75.16</v>
          </cell>
          <cell r="L4594">
            <v>74.77</v>
          </cell>
          <cell r="M4594">
            <v>74.459999999999994</v>
          </cell>
          <cell r="N4594">
            <v>74.22</v>
          </cell>
          <cell r="O4594">
            <v>74.040000000000006</v>
          </cell>
          <cell r="P4594">
            <v>73.89</v>
          </cell>
          <cell r="Q4594">
            <v>73.760000000000005</v>
          </cell>
          <cell r="R4594">
            <v>73.64</v>
          </cell>
        </row>
        <row r="4595">
          <cell r="A4595">
            <v>2007</v>
          </cell>
          <cell r="B4595" t="str">
            <v>AUG</v>
          </cell>
          <cell r="C4595" t="str">
            <v>AUG - 2007</v>
          </cell>
          <cell r="D4595">
            <v>39297</v>
          </cell>
          <cell r="E4595">
            <v>3</v>
          </cell>
          <cell r="F4595">
            <v>39297</v>
          </cell>
          <cell r="G4595">
            <v>75.48</v>
          </cell>
          <cell r="H4595">
            <v>75.37</v>
          </cell>
          <cell r="I4595">
            <v>75.06</v>
          </cell>
          <cell r="J4595">
            <v>74.7</v>
          </cell>
          <cell r="K4595">
            <v>74.38</v>
          </cell>
          <cell r="L4595">
            <v>74.099999999999994</v>
          </cell>
          <cell r="M4595">
            <v>73.86</v>
          </cell>
          <cell r="N4595">
            <v>73.650000000000006</v>
          </cell>
          <cell r="O4595">
            <v>73.489999999999995</v>
          </cell>
          <cell r="P4595">
            <v>73.36</v>
          </cell>
          <cell r="Q4595">
            <v>73.25</v>
          </cell>
          <cell r="R4595">
            <v>73.150000000000006</v>
          </cell>
        </row>
        <row r="4596">
          <cell r="A4596">
            <v>2007</v>
          </cell>
          <cell r="B4596" t="str">
            <v>AUG</v>
          </cell>
          <cell r="C4596" t="str">
            <v>AUG - 2007</v>
          </cell>
          <cell r="D4596">
            <v>39304</v>
          </cell>
          <cell r="E4596">
            <v>6</v>
          </cell>
          <cell r="F4596">
            <v>39300</v>
          </cell>
          <cell r="G4596">
            <v>72.06</v>
          </cell>
          <cell r="H4596">
            <v>71.97</v>
          </cell>
          <cell r="I4596">
            <v>71.72</v>
          </cell>
          <cell r="J4596">
            <v>71.459999999999994</v>
          </cell>
          <cell r="K4596">
            <v>71.260000000000005</v>
          </cell>
          <cell r="L4596">
            <v>71.099999999999994</v>
          </cell>
          <cell r="M4596">
            <v>70.95</v>
          </cell>
          <cell r="N4596">
            <v>70.849999999999994</v>
          </cell>
          <cell r="O4596">
            <v>70.77</v>
          </cell>
          <cell r="P4596">
            <v>70.7</v>
          </cell>
          <cell r="Q4596">
            <v>70.64</v>
          </cell>
          <cell r="R4596">
            <v>70.58</v>
          </cell>
        </row>
        <row r="4597">
          <cell r="A4597">
            <v>2007</v>
          </cell>
          <cell r="B4597" t="str">
            <v>AUG</v>
          </cell>
          <cell r="C4597" t="str">
            <v>AUG - 2007</v>
          </cell>
          <cell r="D4597">
            <v>39304</v>
          </cell>
          <cell r="E4597">
            <v>7</v>
          </cell>
          <cell r="F4597">
            <v>39301</v>
          </cell>
          <cell r="G4597">
            <v>72.42</v>
          </cell>
          <cell r="H4597">
            <v>72.38</v>
          </cell>
          <cell r="I4597">
            <v>72.17</v>
          </cell>
          <cell r="J4597">
            <v>71.86</v>
          </cell>
          <cell r="K4597">
            <v>71.64</v>
          </cell>
          <cell r="L4597">
            <v>71.48</v>
          </cell>
          <cell r="M4597">
            <v>71.33</v>
          </cell>
          <cell r="N4597">
            <v>71.23</v>
          </cell>
          <cell r="O4597">
            <v>71.150000000000006</v>
          </cell>
          <cell r="P4597">
            <v>71.08</v>
          </cell>
          <cell r="Q4597">
            <v>71.010000000000005</v>
          </cell>
          <cell r="R4597">
            <v>70.94</v>
          </cell>
        </row>
        <row r="4598">
          <cell r="A4598">
            <v>2007</v>
          </cell>
          <cell r="B4598" t="str">
            <v>AUG</v>
          </cell>
          <cell r="C4598" t="str">
            <v>AUG - 2007</v>
          </cell>
          <cell r="D4598">
            <v>39304</v>
          </cell>
          <cell r="E4598">
            <v>8</v>
          </cell>
          <cell r="F4598">
            <v>39302</v>
          </cell>
          <cell r="G4598">
            <v>72.150000000000006</v>
          </cell>
          <cell r="H4598">
            <v>71.94</v>
          </cell>
          <cell r="I4598">
            <v>71.69</v>
          </cell>
          <cell r="J4598">
            <v>71.36</v>
          </cell>
          <cell r="K4598">
            <v>71.11</v>
          </cell>
          <cell r="L4598">
            <v>70.930000000000007</v>
          </cell>
          <cell r="M4598">
            <v>70.760000000000005</v>
          </cell>
          <cell r="N4598">
            <v>70.650000000000006</v>
          </cell>
          <cell r="O4598">
            <v>70.55</v>
          </cell>
          <cell r="P4598">
            <v>70.47</v>
          </cell>
          <cell r="Q4598">
            <v>70.39</v>
          </cell>
          <cell r="R4598">
            <v>70.31</v>
          </cell>
        </row>
        <row r="4599">
          <cell r="A4599">
            <v>2007</v>
          </cell>
          <cell r="B4599" t="str">
            <v>AUG</v>
          </cell>
          <cell r="C4599" t="str">
            <v>AUG - 2007</v>
          </cell>
          <cell r="D4599">
            <v>39304</v>
          </cell>
          <cell r="E4599">
            <v>9</v>
          </cell>
          <cell r="F4599">
            <v>39303</v>
          </cell>
          <cell r="G4599">
            <v>71.59</v>
          </cell>
          <cell r="H4599">
            <v>71.400000000000006</v>
          </cell>
          <cell r="I4599">
            <v>71.2</v>
          </cell>
          <cell r="J4599">
            <v>70.900000000000006</v>
          </cell>
          <cell r="K4599">
            <v>70.69</v>
          </cell>
          <cell r="L4599">
            <v>70.53</v>
          </cell>
          <cell r="M4599">
            <v>70.38</v>
          </cell>
          <cell r="N4599">
            <v>70.28</v>
          </cell>
          <cell r="O4599">
            <v>70.19</v>
          </cell>
          <cell r="P4599">
            <v>70.11</v>
          </cell>
          <cell r="Q4599">
            <v>70.03</v>
          </cell>
          <cell r="R4599">
            <v>69.959999999999994</v>
          </cell>
        </row>
        <row r="4600">
          <cell r="A4600">
            <v>2007</v>
          </cell>
          <cell r="B4600" t="str">
            <v>AUG</v>
          </cell>
          <cell r="C4600" t="str">
            <v>AUG - 2007</v>
          </cell>
          <cell r="D4600">
            <v>39304</v>
          </cell>
          <cell r="E4600">
            <v>10</v>
          </cell>
          <cell r="F4600">
            <v>39304</v>
          </cell>
          <cell r="G4600">
            <v>71.47</v>
          </cell>
          <cell r="H4600">
            <v>71.25</v>
          </cell>
          <cell r="I4600">
            <v>71.05</v>
          </cell>
          <cell r="J4600">
            <v>70.739999999999995</v>
          </cell>
          <cell r="K4600">
            <v>70.5</v>
          </cell>
          <cell r="L4600">
            <v>70.3</v>
          </cell>
          <cell r="M4600">
            <v>70.13</v>
          </cell>
          <cell r="N4600">
            <v>70.02</v>
          </cell>
          <cell r="O4600">
            <v>69.92</v>
          </cell>
          <cell r="P4600">
            <v>69.83</v>
          </cell>
          <cell r="Q4600">
            <v>69.739999999999995</v>
          </cell>
          <cell r="R4600">
            <v>69.66</v>
          </cell>
        </row>
        <row r="4601">
          <cell r="A4601">
            <v>2007</v>
          </cell>
          <cell r="B4601" t="str">
            <v>AUG</v>
          </cell>
          <cell r="C4601" t="str">
            <v>AUG - 2007</v>
          </cell>
          <cell r="D4601">
            <v>39311</v>
          </cell>
          <cell r="E4601">
            <v>13</v>
          </cell>
          <cell r="F4601">
            <v>39307</v>
          </cell>
          <cell r="G4601">
            <v>71.62</v>
          </cell>
          <cell r="H4601">
            <v>71.319999999999993</v>
          </cell>
          <cell r="I4601">
            <v>70.98</v>
          </cell>
          <cell r="J4601">
            <v>70.52</v>
          </cell>
          <cell r="K4601">
            <v>70.150000000000006</v>
          </cell>
          <cell r="L4601">
            <v>69.87</v>
          </cell>
          <cell r="M4601">
            <v>69.66</v>
          </cell>
          <cell r="N4601">
            <v>69.53</v>
          </cell>
          <cell r="O4601">
            <v>69.42</v>
          </cell>
          <cell r="P4601">
            <v>69.31</v>
          </cell>
          <cell r="Q4601">
            <v>69.2</v>
          </cell>
          <cell r="R4601">
            <v>69.099999999999994</v>
          </cell>
        </row>
        <row r="4602">
          <cell r="A4602">
            <v>2007</v>
          </cell>
          <cell r="B4602" t="str">
            <v>AUG</v>
          </cell>
          <cell r="C4602" t="str">
            <v>AUG - 2007</v>
          </cell>
          <cell r="D4602">
            <v>39311</v>
          </cell>
          <cell r="E4602">
            <v>14</v>
          </cell>
          <cell r="F4602">
            <v>39308</v>
          </cell>
          <cell r="G4602">
            <v>72.38</v>
          </cell>
          <cell r="H4602">
            <v>72.02</v>
          </cell>
          <cell r="I4602">
            <v>71.59</v>
          </cell>
          <cell r="J4602">
            <v>71.040000000000006</v>
          </cell>
          <cell r="K4602">
            <v>70.599999999999994</v>
          </cell>
          <cell r="L4602">
            <v>70.27</v>
          </cell>
          <cell r="M4602">
            <v>70.040000000000006</v>
          </cell>
          <cell r="N4602">
            <v>69.88</v>
          </cell>
          <cell r="O4602">
            <v>69.75</v>
          </cell>
          <cell r="P4602">
            <v>69.63</v>
          </cell>
          <cell r="Q4602">
            <v>69.52</v>
          </cell>
          <cell r="R4602">
            <v>69.42</v>
          </cell>
        </row>
        <row r="4603">
          <cell r="A4603">
            <v>2007</v>
          </cell>
          <cell r="B4603" t="str">
            <v>AUG</v>
          </cell>
          <cell r="C4603" t="str">
            <v>AUG - 2007</v>
          </cell>
          <cell r="D4603">
            <v>39311</v>
          </cell>
          <cell r="E4603">
            <v>15</v>
          </cell>
          <cell r="F4603">
            <v>39309</v>
          </cell>
          <cell r="G4603">
            <v>73.33</v>
          </cell>
          <cell r="H4603">
            <v>73.209999999999994</v>
          </cell>
          <cell r="I4603">
            <v>72.83</v>
          </cell>
          <cell r="J4603">
            <v>72.31</v>
          </cell>
          <cell r="K4603">
            <v>71.86</v>
          </cell>
          <cell r="L4603">
            <v>71.48</v>
          </cell>
          <cell r="M4603">
            <v>71.2</v>
          </cell>
          <cell r="N4603">
            <v>70.98</v>
          </cell>
          <cell r="O4603">
            <v>70.8</v>
          </cell>
          <cell r="P4603">
            <v>70.650000000000006</v>
          </cell>
          <cell r="Q4603">
            <v>70.53</v>
          </cell>
          <cell r="R4603">
            <v>70.42</v>
          </cell>
        </row>
        <row r="4604">
          <cell r="A4604">
            <v>2007</v>
          </cell>
          <cell r="B4604" t="str">
            <v>AUG</v>
          </cell>
          <cell r="C4604" t="str">
            <v>AUG - 2007</v>
          </cell>
          <cell r="D4604">
            <v>39311</v>
          </cell>
          <cell r="E4604">
            <v>16</v>
          </cell>
          <cell r="F4604">
            <v>39310</v>
          </cell>
          <cell r="G4604">
            <v>71</v>
          </cell>
          <cell r="H4604">
            <v>70.87</v>
          </cell>
          <cell r="I4604">
            <v>70.599999999999994</v>
          </cell>
          <cell r="J4604">
            <v>70.180000000000007</v>
          </cell>
          <cell r="K4604">
            <v>69.81</v>
          </cell>
          <cell r="L4604">
            <v>69.5</v>
          </cell>
          <cell r="M4604">
            <v>69.27</v>
          </cell>
          <cell r="N4604">
            <v>69.09</v>
          </cell>
          <cell r="O4604">
            <v>68.95</v>
          </cell>
          <cell r="P4604">
            <v>68.84</v>
          </cell>
          <cell r="Q4604">
            <v>68.75</v>
          </cell>
          <cell r="R4604">
            <v>68.67</v>
          </cell>
        </row>
        <row r="4605">
          <cell r="A4605">
            <v>2007</v>
          </cell>
          <cell r="B4605" t="str">
            <v>AUG</v>
          </cell>
          <cell r="C4605" t="str">
            <v>AUG - 2007</v>
          </cell>
          <cell r="D4605">
            <v>39311</v>
          </cell>
          <cell r="E4605">
            <v>17</v>
          </cell>
          <cell r="F4605">
            <v>39311</v>
          </cell>
          <cell r="G4605">
            <v>71.98</v>
          </cell>
          <cell r="H4605">
            <v>71.819999999999993</v>
          </cell>
          <cell r="I4605">
            <v>71.459999999999994</v>
          </cell>
          <cell r="J4605">
            <v>70.98</v>
          </cell>
          <cell r="K4605">
            <v>70.58</v>
          </cell>
          <cell r="L4605">
            <v>70.239999999999995</v>
          </cell>
          <cell r="M4605">
            <v>69.989999999999995</v>
          </cell>
          <cell r="N4605">
            <v>69.78</v>
          </cell>
          <cell r="O4605">
            <v>69.62</v>
          </cell>
          <cell r="P4605">
            <v>69.489999999999995</v>
          </cell>
          <cell r="Q4605">
            <v>69.38</v>
          </cell>
          <cell r="R4605">
            <v>69.290000000000006</v>
          </cell>
        </row>
        <row r="4606">
          <cell r="A4606">
            <v>2007</v>
          </cell>
          <cell r="B4606" t="str">
            <v>AUG</v>
          </cell>
          <cell r="C4606" t="str">
            <v>AUG - 2007</v>
          </cell>
          <cell r="D4606">
            <v>39318</v>
          </cell>
          <cell r="E4606">
            <v>20</v>
          </cell>
          <cell r="F4606">
            <v>39314</v>
          </cell>
          <cell r="G4606">
            <v>71.12</v>
          </cell>
          <cell r="H4606">
            <v>70.959999999999994</v>
          </cell>
          <cell r="I4606">
            <v>70.67</v>
          </cell>
          <cell r="J4606">
            <v>70.27</v>
          </cell>
          <cell r="K4606">
            <v>69.94</v>
          </cell>
          <cell r="L4606">
            <v>69.67</v>
          </cell>
          <cell r="M4606">
            <v>69.459999999999994</v>
          </cell>
          <cell r="N4606">
            <v>69.290000000000006</v>
          </cell>
          <cell r="O4606">
            <v>69.150000000000006</v>
          </cell>
          <cell r="P4606">
            <v>69.040000000000006</v>
          </cell>
          <cell r="Q4606">
            <v>68.95</v>
          </cell>
          <cell r="R4606">
            <v>68.88</v>
          </cell>
        </row>
        <row r="4607">
          <cell r="A4607">
            <v>2007</v>
          </cell>
          <cell r="B4607" t="str">
            <v>AUG</v>
          </cell>
          <cell r="C4607" t="str">
            <v>AUG - 2007</v>
          </cell>
          <cell r="D4607">
            <v>39318</v>
          </cell>
          <cell r="E4607">
            <v>21</v>
          </cell>
          <cell r="F4607">
            <v>39315</v>
          </cell>
          <cell r="G4607">
            <v>69.47</v>
          </cell>
          <cell r="H4607">
            <v>69.569999999999993</v>
          </cell>
          <cell r="I4607">
            <v>69.34</v>
          </cell>
          <cell r="J4607">
            <v>69.010000000000005</v>
          </cell>
          <cell r="K4607">
            <v>68.760000000000005</v>
          </cell>
          <cell r="L4607">
            <v>68.55</v>
          </cell>
          <cell r="M4607">
            <v>68.38</v>
          </cell>
          <cell r="N4607">
            <v>68.239999999999995</v>
          </cell>
          <cell r="O4607">
            <v>68.13</v>
          </cell>
          <cell r="P4607">
            <v>68.040000000000006</v>
          </cell>
          <cell r="Q4607">
            <v>67.98</v>
          </cell>
          <cell r="R4607">
            <v>67.930000000000007</v>
          </cell>
        </row>
        <row r="4608">
          <cell r="A4608">
            <v>2007</v>
          </cell>
          <cell r="B4608" t="str">
            <v>AUG</v>
          </cell>
          <cell r="C4608" t="str">
            <v>AUG - 2007</v>
          </cell>
          <cell r="D4608">
            <v>39318</v>
          </cell>
          <cell r="E4608">
            <v>22</v>
          </cell>
          <cell r="F4608">
            <v>39316</v>
          </cell>
          <cell r="G4608">
            <v>69.260000000000005</v>
          </cell>
          <cell r="H4608">
            <v>69.03</v>
          </cell>
          <cell r="I4608">
            <v>68.72</v>
          </cell>
          <cell r="J4608">
            <v>68.5</v>
          </cell>
          <cell r="K4608">
            <v>68.319999999999993</v>
          </cell>
          <cell r="L4608">
            <v>68.180000000000007</v>
          </cell>
          <cell r="M4608">
            <v>68.069999999999993</v>
          </cell>
          <cell r="N4608">
            <v>67.989999999999995</v>
          </cell>
          <cell r="O4608">
            <v>67.930000000000007</v>
          </cell>
          <cell r="P4608">
            <v>67.88</v>
          </cell>
          <cell r="Q4608">
            <v>67.849999999999994</v>
          </cell>
          <cell r="R4608">
            <v>67.83</v>
          </cell>
        </row>
        <row r="4609">
          <cell r="A4609">
            <v>2007</v>
          </cell>
          <cell r="B4609" t="str">
            <v>AUG</v>
          </cell>
          <cell r="C4609" t="str">
            <v>AUG - 2007</v>
          </cell>
          <cell r="D4609">
            <v>39318</v>
          </cell>
          <cell r="E4609">
            <v>23</v>
          </cell>
          <cell r="F4609">
            <v>39317</v>
          </cell>
          <cell r="G4609">
            <v>69.83</v>
          </cell>
          <cell r="H4609">
            <v>69.56</v>
          </cell>
          <cell r="I4609">
            <v>69.23</v>
          </cell>
          <cell r="J4609">
            <v>69</v>
          </cell>
          <cell r="K4609">
            <v>68.83</v>
          </cell>
          <cell r="L4609">
            <v>68.69</v>
          </cell>
          <cell r="M4609">
            <v>68.59</v>
          </cell>
          <cell r="N4609">
            <v>68.52</v>
          </cell>
          <cell r="O4609">
            <v>68.459999999999994</v>
          </cell>
          <cell r="P4609">
            <v>68.41</v>
          </cell>
          <cell r="Q4609">
            <v>68.37</v>
          </cell>
          <cell r="R4609">
            <v>68.34</v>
          </cell>
        </row>
        <row r="4610">
          <cell r="A4610">
            <v>2007</v>
          </cell>
          <cell r="B4610" t="str">
            <v>AUG</v>
          </cell>
          <cell r="C4610" t="str">
            <v>AUG - 2007</v>
          </cell>
          <cell r="D4610">
            <v>39318</v>
          </cell>
          <cell r="E4610">
            <v>24</v>
          </cell>
          <cell r="F4610">
            <v>39318</v>
          </cell>
          <cell r="G4610">
            <v>71.09</v>
          </cell>
          <cell r="H4610">
            <v>70.69</v>
          </cell>
          <cell r="I4610">
            <v>70.23</v>
          </cell>
          <cell r="J4610">
            <v>69.94</v>
          </cell>
          <cell r="K4610">
            <v>69.73</v>
          </cell>
          <cell r="L4610">
            <v>69.569999999999993</v>
          </cell>
          <cell r="M4610">
            <v>69.44</v>
          </cell>
          <cell r="N4610">
            <v>69.349999999999994</v>
          </cell>
          <cell r="O4610">
            <v>69.260000000000005</v>
          </cell>
          <cell r="P4610">
            <v>69.180000000000007</v>
          </cell>
          <cell r="Q4610">
            <v>69.12</v>
          </cell>
          <cell r="R4610">
            <v>69.08</v>
          </cell>
        </row>
        <row r="4611">
          <cell r="A4611">
            <v>2007</v>
          </cell>
          <cell r="B4611" t="str">
            <v>AUG</v>
          </cell>
          <cell r="C4611" t="str">
            <v>AUG - 2007</v>
          </cell>
          <cell r="D4611">
            <v>39325</v>
          </cell>
          <cell r="E4611">
            <v>27</v>
          </cell>
          <cell r="F4611">
            <v>39321</v>
          </cell>
          <cell r="G4611">
            <v>71.97</v>
          </cell>
          <cell r="H4611">
            <v>71.38</v>
          </cell>
          <cell r="I4611">
            <v>70.849999999999994</v>
          </cell>
          <cell r="J4611">
            <v>70.510000000000005</v>
          </cell>
          <cell r="K4611">
            <v>70.260000000000005</v>
          </cell>
          <cell r="L4611">
            <v>70.08</v>
          </cell>
          <cell r="M4611">
            <v>69.95</v>
          </cell>
          <cell r="N4611">
            <v>69.86</v>
          </cell>
          <cell r="O4611">
            <v>69.77</v>
          </cell>
          <cell r="P4611">
            <v>69.69</v>
          </cell>
          <cell r="Q4611">
            <v>69.62</v>
          </cell>
          <cell r="R4611">
            <v>69.569999999999993</v>
          </cell>
        </row>
        <row r="4612">
          <cell r="A4612">
            <v>2007</v>
          </cell>
          <cell r="B4612" t="str">
            <v>AUG</v>
          </cell>
          <cell r="C4612" t="str">
            <v>AUG - 2007</v>
          </cell>
          <cell r="D4612">
            <v>39325</v>
          </cell>
          <cell r="E4612">
            <v>28</v>
          </cell>
          <cell r="F4612">
            <v>39322</v>
          </cell>
          <cell r="G4612">
            <v>71.73</v>
          </cell>
          <cell r="H4612">
            <v>71.14</v>
          </cell>
          <cell r="I4612">
            <v>70.55</v>
          </cell>
          <cell r="J4612">
            <v>70.17</v>
          </cell>
          <cell r="K4612">
            <v>69.87</v>
          </cell>
          <cell r="L4612">
            <v>69.67</v>
          </cell>
          <cell r="M4612">
            <v>69.53</v>
          </cell>
          <cell r="N4612">
            <v>69.42</v>
          </cell>
          <cell r="O4612">
            <v>69.319999999999993</v>
          </cell>
          <cell r="P4612">
            <v>69.23</v>
          </cell>
          <cell r="Q4612">
            <v>69.150000000000006</v>
          </cell>
          <cell r="R4612">
            <v>69.08</v>
          </cell>
        </row>
        <row r="4613">
          <cell r="A4613">
            <v>2007</v>
          </cell>
          <cell r="B4613" t="str">
            <v>AUG</v>
          </cell>
          <cell r="C4613" t="str">
            <v>AUG - 2007</v>
          </cell>
          <cell r="D4613">
            <v>39325</v>
          </cell>
          <cell r="E4613">
            <v>29</v>
          </cell>
          <cell r="F4613">
            <v>39323</v>
          </cell>
          <cell r="G4613">
            <v>73.510000000000005</v>
          </cell>
          <cell r="H4613">
            <v>72.78</v>
          </cell>
          <cell r="I4613">
            <v>72</v>
          </cell>
          <cell r="J4613">
            <v>71.430000000000007</v>
          </cell>
          <cell r="K4613">
            <v>71</v>
          </cell>
          <cell r="L4613">
            <v>70.69</v>
          </cell>
          <cell r="M4613">
            <v>70.48</v>
          </cell>
          <cell r="N4613">
            <v>70.33</v>
          </cell>
          <cell r="O4613">
            <v>70.19</v>
          </cell>
          <cell r="P4613">
            <v>70.06</v>
          </cell>
          <cell r="Q4613">
            <v>69.94</v>
          </cell>
          <cell r="R4613">
            <v>69.83</v>
          </cell>
        </row>
        <row r="4614">
          <cell r="A4614">
            <v>2007</v>
          </cell>
          <cell r="B4614" t="str">
            <v>AUG</v>
          </cell>
          <cell r="C4614" t="str">
            <v>AUG - 2007</v>
          </cell>
          <cell r="D4614">
            <v>39325</v>
          </cell>
          <cell r="E4614">
            <v>30</v>
          </cell>
          <cell r="F4614">
            <v>39324</v>
          </cell>
          <cell r="G4614">
            <v>73.36</v>
          </cell>
          <cell r="H4614">
            <v>72.61</v>
          </cell>
          <cell r="I4614">
            <v>71.75</v>
          </cell>
          <cell r="J4614">
            <v>71.14</v>
          </cell>
          <cell r="K4614">
            <v>70.680000000000007</v>
          </cell>
          <cell r="L4614">
            <v>70.349999999999994</v>
          </cell>
          <cell r="M4614">
            <v>70.12</v>
          </cell>
          <cell r="N4614">
            <v>69.959999999999994</v>
          </cell>
          <cell r="O4614">
            <v>69.81</v>
          </cell>
          <cell r="P4614">
            <v>69.680000000000007</v>
          </cell>
          <cell r="Q4614">
            <v>69.56</v>
          </cell>
          <cell r="R4614">
            <v>69.45</v>
          </cell>
        </row>
        <row r="4615">
          <cell r="A4615">
            <v>2007</v>
          </cell>
          <cell r="B4615" t="str">
            <v>AUG</v>
          </cell>
          <cell r="C4615" t="str">
            <v>AUG - 2007</v>
          </cell>
          <cell r="D4615">
            <v>39325</v>
          </cell>
          <cell r="E4615">
            <v>31</v>
          </cell>
          <cell r="F4615">
            <v>39325</v>
          </cell>
          <cell r="G4615">
            <v>74.040000000000006</v>
          </cell>
          <cell r="H4615">
            <v>73.319999999999993</v>
          </cell>
          <cell r="I4615">
            <v>72.459999999999994</v>
          </cell>
          <cell r="J4615">
            <v>71.83</v>
          </cell>
          <cell r="K4615">
            <v>71.349999999999994</v>
          </cell>
          <cell r="L4615">
            <v>71</v>
          </cell>
          <cell r="M4615">
            <v>70.75</v>
          </cell>
          <cell r="N4615">
            <v>70.58</v>
          </cell>
          <cell r="O4615">
            <v>70.430000000000007</v>
          </cell>
          <cell r="P4615">
            <v>70.290000000000006</v>
          </cell>
          <cell r="Q4615">
            <v>70.16</v>
          </cell>
          <cell r="R4615">
            <v>70.05</v>
          </cell>
        </row>
        <row r="4616">
          <cell r="A4616">
            <v>2007</v>
          </cell>
          <cell r="B4616" t="str">
            <v>SEP</v>
          </cell>
          <cell r="C4616" t="str">
            <v>SEP - 2007</v>
          </cell>
          <cell r="D4616">
            <v>39332</v>
          </cell>
          <cell r="E4616">
            <v>3</v>
          </cell>
          <cell r="F4616">
            <v>39328</v>
          </cell>
        </row>
        <row r="4617">
          <cell r="A4617">
            <v>2007</v>
          </cell>
          <cell r="B4617" t="str">
            <v>SEP</v>
          </cell>
          <cell r="C4617" t="str">
            <v>SEP - 2007</v>
          </cell>
          <cell r="D4617">
            <v>39332</v>
          </cell>
          <cell r="E4617">
            <v>4</v>
          </cell>
          <cell r="F4617">
            <v>39329</v>
          </cell>
          <cell r="G4617">
            <v>75.08</v>
          </cell>
          <cell r="H4617">
            <v>74.260000000000005</v>
          </cell>
          <cell r="I4617">
            <v>73.36</v>
          </cell>
          <cell r="J4617">
            <v>72.7</v>
          </cell>
          <cell r="K4617">
            <v>72.19</v>
          </cell>
          <cell r="L4617">
            <v>71.819999999999993</v>
          </cell>
          <cell r="M4617">
            <v>71.56</v>
          </cell>
          <cell r="N4617">
            <v>71.38</v>
          </cell>
          <cell r="O4617">
            <v>71.23</v>
          </cell>
          <cell r="P4617">
            <v>71.09</v>
          </cell>
          <cell r="Q4617">
            <v>70.959999999999994</v>
          </cell>
          <cell r="R4617">
            <v>70.849999999999994</v>
          </cell>
        </row>
        <row r="4618">
          <cell r="A4618">
            <v>2007</v>
          </cell>
          <cell r="B4618" t="str">
            <v>SEP</v>
          </cell>
          <cell r="C4618" t="str">
            <v>SEP - 2007</v>
          </cell>
          <cell r="D4618">
            <v>39332</v>
          </cell>
          <cell r="E4618">
            <v>5</v>
          </cell>
          <cell r="F4618">
            <v>39330</v>
          </cell>
          <cell r="G4618">
            <v>75.73</v>
          </cell>
          <cell r="H4618">
            <v>74.67</v>
          </cell>
          <cell r="I4618">
            <v>73.55</v>
          </cell>
          <cell r="J4618">
            <v>72.7</v>
          </cell>
          <cell r="K4618">
            <v>72.05</v>
          </cell>
          <cell r="L4618">
            <v>71.599999999999994</v>
          </cell>
          <cell r="M4618">
            <v>71.31</v>
          </cell>
          <cell r="N4618">
            <v>71.11</v>
          </cell>
          <cell r="O4618">
            <v>70.95</v>
          </cell>
          <cell r="P4618">
            <v>70.8</v>
          </cell>
          <cell r="Q4618">
            <v>70.67</v>
          </cell>
          <cell r="R4618">
            <v>70.55</v>
          </cell>
        </row>
        <row r="4619">
          <cell r="A4619">
            <v>2007</v>
          </cell>
          <cell r="B4619" t="str">
            <v>SEP</v>
          </cell>
          <cell r="C4619" t="str">
            <v>SEP - 2007</v>
          </cell>
          <cell r="D4619">
            <v>39332</v>
          </cell>
          <cell r="E4619">
            <v>6</v>
          </cell>
          <cell r="F4619">
            <v>39331</v>
          </cell>
          <cell r="G4619">
            <v>76.3</v>
          </cell>
          <cell r="H4619">
            <v>75.31</v>
          </cell>
          <cell r="I4619">
            <v>74.17</v>
          </cell>
          <cell r="J4619">
            <v>73.34</v>
          </cell>
          <cell r="K4619">
            <v>72.7</v>
          </cell>
          <cell r="L4619">
            <v>72.239999999999995</v>
          </cell>
          <cell r="M4619">
            <v>71.930000000000007</v>
          </cell>
          <cell r="N4619">
            <v>71.709999999999994</v>
          </cell>
          <cell r="O4619">
            <v>71.540000000000006</v>
          </cell>
          <cell r="P4619">
            <v>71.39</v>
          </cell>
          <cell r="Q4619">
            <v>71.25</v>
          </cell>
          <cell r="R4619">
            <v>71.12</v>
          </cell>
        </row>
        <row r="4620">
          <cell r="A4620">
            <v>2007</v>
          </cell>
          <cell r="B4620" t="str">
            <v>SEP</v>
          </cell>
          <cell r="C4620" t="str">
            <v>SEP - 2007</v>
          </cell>
          <cell r="D4620">
            <v>39332</v>
          </cell>
          <cell r="E4620">
            <v>7</v>
          </cell>
          <cell r="F4620">
            <v>39332</v>
          </cell>
          <cell r="G4620">
            <v>76.7</v>
          </cell>
          <cell r="H4620">
            <v>75.62</v>
          </cell>
          <cell r="I4620">
            <v>74.540000000000006</v>
          </cell>
          <cell r="J4620">
            <v>73.78</v>
          </cell>
          <cell r="K4620">
            <v>73.16</v>
          </cell>
          <cell r="L4620">
            <v>72.72</v>
          </cell>
          <cell r="M4620">
            <v>72.42</v>
          </cell>
          <cell r="N4620">
            <v>72.2</v>
          </cell>
          <cell r="O4620">
            <v>72.03</v>
          </cell>
          <cell r="P4620">
            <v>71.88</v>
          </cell>
          <cell r="Q4620">
            <v>71.739999999999995</v>
          </cell>
          <cell r="R4620">
            <v>71.61</v>
          </cell>
        </row>
        <row r="4621">
          <cell r="A4621">
            <v>2007</v>
          </cell>
          <cell r="B4621" t="str">
            <v>SEP</v>
          </cell>
          <cell r="C4621" t="str">
            <v>SEP - 2007</v>
          </cell>
          <cell r="D4621">
            <v>39339</v>
          </cell>
          <cell r="E4621">
            <v>10</v>
          </cell>
          <cell r="F4621">
            <v>39335</v>
          </cell>
          <cell r="G4621">
            <v>77.489999999999995</v>
          </cell>
          <cell r="H4621">
            <v>76.260000000000005</v>
          </cell>
          <cell r="I4621">
            <v>75.08</v>
          </cell>
          <cell r="J4621">
            <v>74.25</v>
          </cell>
          <cell r="K4621">
            <v>73.62</v>
          </cell>
          <cell r="L4621">
            <v>73.17</v>
          </cell>
          <cell r="M4621">
            <v>72.86</v>
          </cell>
          <cell r="N4621">
            <v>72.63</v>
          </cell>
          <cell r="O4621">
            <v>72.47</v>
          </cell>
          <cell r="P4621">
            <v>72.33</v>
          </cell>
          <cell r="Q4621">
            <v>72.19</v>
          </cell>
          <cell r="R4621">
            <v>72.06</v>
          </cell>
        </row>
        <row r="4622">
          <cell r="A4622">
            <v>2007</v>
          </cell>
          <cell r="B4622" t="str">
            <v>SEP</v>
          </cell>
          <cell r="C4622" t="str">
            <v>SEP - 2007</v>
          </cell>
          <cell r="D4622">
            <v>39339</v>
          </cell>
          <cell r="E4622">
            <v>11</v>
          </cell>
          <cell r="F4622">
            <v>39336</v>
          </cell>
          <cell r="G4622">
            <v>78.23</v>
          </cell>
          <cell r="H4622">
            <v>77</v>
          </cell>
          <cell r="I4622">
            <v>75.77</v>
          </cell>
          <cell r="J4622">
            <v>74.95</v>
          </cell>
          <cell r="K4622">
            <v>74.34</v>
          </cell>
          <cell r="L4622">
            <v>73.91</v>
          </cell>
          <cell r="M4622">
            <v>73.62</v>
          </cell>
          <cell r="N4622">
            <v>73.41</v>
          </cell>
          <cell r="O4622">
            <v>73.25</v>
          </cell>
          <cell r="P4622">
            <v>73.099999999999994</v>
          </cell>
          <cell r="Q4622">
            <v>72.95</v>
          </cell>
          <cell r="R4622">
            <v>72.81</v>
          </cell>
        </row>
        <row r="4623">
          <cell r="A4623">
            <v>2007</v>
          </cell>
          <cell r="B4623" t="str">
            <v>SEP</v>
          </cell>
          <cell r="C4623" t="str">
            <v>SEP - 2007</v>
          </cell>
          <cell r="D4623">
            <v>39339</v>
          </cell>
          <cell r="E4623">
            <v>12</v>
          </cell>
          <cell r="F4623">
            <v>39337</v>
          </cell>
          <cell r="G4623">
            <v>79.91</v>
          </cell>
          <cell r="H4623">
            <v>78.540000000000006</v>
          </cell>
          <cell r="I4623">
            <v>77.290000000000006</v>
          </cell>
          <cell r="J4623">
            <v>76.44</v>
          </cell>
          <cell r="K4623">
            <v>75.77</v>
          </cell>
          <cell r="L4623">
            <v>75.28</v>
          </cell>
          <cell r="M4623">
            <v>74.94</v>
          </cell>
          <cell r="N4623">
            <v>74.680000000000007</v>
          </cell>
          <cell r="O4623">
            <v>74.459999999999994</v>
          </cell>
          <cell r="P4623">
            <v>74.27</v>
          </cell>
          <cell r="Q4623">
            <v>74.08</v>
          </cell>
          <cell r="R4623">
            <v>73.89</v>
          </cell>
        </row>
        <row r="4624">
          <cell r="A4624">
            <v>2007</v>
          </cell>
          <cell r="B4624" t="str">
            <v>SEP</v>
          </cell>
          <cell r="C4624" t="str">
            <v>SEP - 2007</v>
          </cell>
          <cell r="D4624">
            <v>39339</v>
          </cell>
          <cell r="E4624">
            <v>13</v>
          </cell>
          <cell r="F4624">
            <v>39338</v>
          </cell>
          <cell r="G4624">
            <v>80.09</v>
          </cell>
          <cell r="H4624">
            <v>78.78</v>
          </cell>
          <cell r="I4624">
            <v>77.63</v>
          </cell>
          <cell r="J4624">
            <v>76.75</v>
          </cell>
          <cell r="K4624">
            <v>76.05</v>
          </cell>
          <cell r="L4624">
            <v>75.489999999999995</v>
          </cell>
          <cell r="M4624">
            <v>75.040000000000006</v>
          </cell>
          <cell r="N4624">
            <v>74.69</v>
          </cell>
          <cell r="O4624">
            <v>74.400000000000006</v>
          </cell>
          <cell r="P4624">
            <v>74.13</v>
          </cell>
          <cell r="Q4624">
            <v>73.86</v>
          </cell>
          <cell r="R4624">
            <v>73.599999999999994</v>
          </cell>
        </row>
        <row r="4625">
          <cell r="A4625">
            <v>2007</v>
          </cell>
          <cell r="B4625" t="str">
            <v>SEP</v>
          </cell>
          <cell r="C4625" t="str">
            <v>SEP - 2007</v>
          </cell>
          <cell r="D4625">
            <v>39339</v>
          </cell>
          <cell r="E4625">
            <v>14</v>
          </cell>
          <cell r="F4625">
            <v>39339</v>
          </cell>
          <cell r="G4625">
            <v>79.099999999999994</v>
          </cell>
          <cell r="H4625">
            <v>78.09</v>
          </cell>
          <cell r="I4625">
            <v>77.17</v>
          </cell>
          <cell r="J4625">
            <v>76.489999999999995</v>
          </cell>
          <cell r="K4625">
            <v>75.86</v>
          </cell>
          <cell r="L4625">
            <v>75.319999999999993</v>
          </cell>
          <cell r="M4625">
            <v>74.87</v>
          </cell>
          <cell r="N4625">
            <v>74.52</v>
          </cell>
          <cell r="O4625">
            <v>74.23</v>
          </cell>
          <cell r="P4625">
            <v>73.95</v>
          </cell>
          <cell r="Q4625">
            <v>73.680000000000007</v>
          </cell>
          <cell r="R4625">
            <v>73.42</v>
          </cell>
        </row>
        <row r="4626">
          <cell r="A4626">
            <v>2007</v>
          </cell>
          <cell r="B4626" t="str">
            <v>SEP</v>
          </cell>
          <cell r="C4626" t="str">
            <v>SEP - 2007</v>
          </cell>
          <cell r="D4626">
            <v>39346</v>
          </cell>
          <cell r="E4626">
            <v>17</v>
          </cell>
          <cell r="F4626">
            <v>39342</v>
          </cell>
          <cell r="G4626">
            <v>80.569999999999993</v>
          </cell>
          <cell r="H4626">
            <v>79.38</v>
          </cell>
          <cell r="I4626">
            <v>78.16</v>
          </cell>
          <cell r="J4626">
            <v>77.319999999999993</v>
          </cell>
          <cell r="K4626">
            <v>76.650000000000006</v>
          </cell>
          <cell r="L4626">
            <v>76.099999999999994</v>
          </cell>
          <cell r="M4626">
            <v>75.64</v>
          </cell>
          <cell r="N4626">
            <v>75.28</v>
          </cell>
          <cell r="O4626">
            <v>74.98</v>
          </cell>
          <cell r="P4626">
            <v>74.7</v>
          </cell>
          <cell r="Q4626">
            <v>74.430000000000007</v>
          </cell>
          <cell r="R4626">
            <v>74.17</v>
          </cell>
        </row>
        <row r="4627">
          <cell r="A4627">
            <v>2007</v>
          </cell>
          <cell r="B4627" t="str">
            <v>SEP</v>
          </cell>
          <cell r="C4627" t="str">
            <v>SEP - 2007</v>
          </cell>
          <cell r="D4627">
            <v>39346</v>
          </cell>
          <cell r="E4627">
            <v>18</v>
          </cell>
          <cell r="F4627">
            <v>39343</v>
          </cell>
          <cell r="G4627">
            <v>81.510000000000005</v>
          </cell>
          <cell r="H4627">
            <v>80.23</v>
          </cell>
          <cell r="I4627">
            <v>78.95</v>
          </cell>
          <cell r="J4627">
            <v>78.06</v>
          </cell>
          <cell r="K4627">
            <v>77.33</v>
          </cell>
          <cell r="L4627">
            <v>76.73</v>
          </cell>
          <cell r="M4627">
            <v>76.209999999999994</v>
          </cell>
          <cell r="N4627">
            <v>75.8</v>
          </cell>
          <cell r="O4627">
            <v>75.45</v>
          </cell>
          <cell r="P4627">
            <v>75.12</v>
          </cell>
          <cell r="Q4627">
            <v>74.8</v>
          </cell>
          <cell r="R4627">
            <v>74.5</v>
          </cell>
        </row>
        <row r="4628">
          <cell r="A4628">
            <v>2007</v>
          </cell>
          <cell r="B4628" t="str">
            <v>SEP</v>
          </cell>
          <cell r="C4628" t="str">
            <v>SEP - 2007</v>
          </cell>
          <cell r="D4628">
            <v>39346</v>
          </cell>
          <cell r="E4628">
            <v>19</v>
          </cell>
          <cell r="F4628">
            <v>39344</v>
          </cell>
          <cell r="G4628">
            <v>81.93</v>
          </cell>
          <cell r="H4628">
            <v>80.849999999999994</v>
          </cell>
          <cell r="I4628">
            <v>79.7</v>
          </cell>
          <cell r="J4628">
            <v>78.88</v>
          </cell>
          <cell r="K4628">
            <v>78.180000000000007</v>
          </cell>
          <cell r="L4628">
            <v>77.58</v>
          </cell>
          <cell r="M4628">
            <v>77.05</v>
          </cell>
          <cell r="N4628">
            <v>76.62</v>
          </cell>
          <cell r="O4628">
            <v>76.25</v>
          </cell>
          <cell r="P4628">
            <v>75.900000000000006</v>
          </cell>
          <cell r="Q4628">
            <v>75.58</v>
          </cell>
          <cell r="R4628">
            <v>75.28</v>
          </cell>
        </row>
        <row r="4629">
          <cell r="A4629">
            <v>2007</v>
          </cell>
          <cell r="B4629" t="str">
            <v>SEP</v>
          </cell>
          <cell r="C4629" t="str">
            <v>SEP - 2007</v>
          </cell>
          <cell r="D4629">
            <v>39346</v>
          </cell>
          <cell r="E4629">
            <v>20</v>
          </cell>
          <cell r="F4629">
            <v>39345</v>
          </cell>
          <cell r="G4629">
            <v>83.32</v>
          </cell>
          <cell r="H4629">
            <v>81.78</v>
          </cell>
          <cell r="I4629">
            <v>80.64</v>
          </cell>
          <cell r="J4629">
            <v>79.849999999999994</v>
          </cell>
          <cell r="K4629">
            <v>79.17</v>
          </cell>
          <cell r="L4629">
            <v>78.599999999999994</v>
          </cell>
          <cell r="M4629">
            <v>78.099999999999994</v>
          </cell>
          <cell r="N4629">
            <v>77.67</v>
          </cell>
          <cell r="O4629">
            <v>77.290000000000006</v>
          </cell>
          <cell r="P4629">
            <v>76.930000000000007</v>
          </cell>
          <cell r="Q4629">
            <v>76.599999999999994</v>
          </cell>
          <cell r="R4629">
            <v>76.28</v>
          </cell>
        </row>
        <row r="4630">
          <cell r="A4630">
            <v>2007</v>
          </cell>
          <cell r="B4630" t="str">
            <v>SEP</v>
          </cell>
          <cell r="C4630" t="str">
            <v>SEP - 2007</v>
          </cell>
          <cell r="D4630">
            <v>39346</v>
          </cell>
          <cell r="E4630">
            <v>21</v>
          </cell>
          <cell r="F4630">
            <v>39346</v>
          </cell>
          <cell r="G4630">
            <v>81.62</v>
          </cell>
          <cell r="H4630">
            <v>80.64</v>
          </cell>
          <cell r="I4630">
            <v>79.989999999999995</v>
          </cell>
          <cell r="J4630">
            <v>79.44</v>
          </cell>
          <cell r="K4630">
            <v>78.98</v>
          </cell>
          <cell r="L4630">
            <v>78.56</v>
          </cell>
          <cell r="M4630">
            <v>78.16</v>
          </cell>
          <cell r="N4630">
            <v>77.8</v>
          </cell>
          <cell r="O4630">
            <v>77.459999999999994</v>
          </cell>
          <cell r="P4630">
            <v>77.150000000000006</v>
          </cell>
          <cell r="Q4630">
            <v>76.849999999999994</v>
          </cell>
          <cell r="R4630">
            <v>76.56</v>
          </cell>
        </row>
        <row r="4631">
          <cell r="A4631">
            <v>2007</v>
          </cell>
          <cell r="B4631" t="str">
            <v>SEP</v>
          </cell>
          <cell r="C4631" t="str">
            <v>SEP - 2007</v>
          </cell>
          <cell r="D4631">
            <v>39353</v>
          </cell>
          <cell r="E4631">
            <v>24</v>
          </cell>
          <cell r="F4631">
            <v>39349</v>
          </cell>
          <cell r="G4631">
            <v>80.95</v>
          </cell>
          <cell r="H4631">
            <v>80.150000000000006</v>
          </cell>
          <cell r="I4631">
            <v>79.64</v>
          </cell>
          <cell r="J4631">
            <v>79.2</v>
          </cell>
          <cell r="K4631">
            <v>78.8</v>
          </cell>
          <cell r="L4631">
            <v>78.459999999999994</v>
          </cell>
          <cell r="M4631">
            <v>78.150000000000006</v>
          </cell>
          <cell r="N4631">
            <v>77.87</v>
          </cell>
          <cell r="O4631">
            <v>77.59</v>
          </cell>
          <cell r="P4631">
            <v>77.34</v>
          </cell>
          <cell r="Q4631">
            <v>77.11</v>
          </cell>
          <cell r="R4631">
            <v>76.89</v>
          </cell>
        </row>
        <row r="4632">
          <cell r="A4632">
            <v>2007</v>
          </cell>
          <cell r="B4632" t="str">
            <v>SEP</v>
          </cell>
          <cell r="C4632" t="str">
            <v>SEP - 2007</v>
          </cell>
          <cell r="D4632">
            <v>39353</v>
          </cell>
          <cell r="E4632">
            <v>25</v>
          </cell>
          <cell r="F4632">
            <v>39350</v>
          </cell>
          <cell r="G4632">
            <v>79.53</v>
          </cell>
          <cell r="H4632">
            <v>78.61</v>
          </cell>
          <cell r="I4632">
            <v>78.02</v>
          </cell>
          <cell r="J4632">
            <v>77.56</v>
          </cell>
          <cell r="K4632">
            <v>77.19</v>
          </cell>
          <cell r="L4632">
            <v>76.88</v>
          </cell>
          <cell r="M4632">
            <v>76.599999999999994</v>
          </cell>
          <cell r="N4632">
            <v>76.34</v>
          </cell>
          <cell r="O4632">
            <v>76.099999999999994</v>
          </cell>
          <cell r="P4632">
            <v>75.89</v>
          </cell>
          <cell r="Q4632">
            <v>75.69</v>
          </cell>
          <cell r="R4632">
            <v>75.5</v>
          </cell>
        </row>
        <row r="4633">
          <cell r="A4633">
            <v>2007</v>
          </cell>
          <cell r="B4633" t="str">
            <v>SEP</v>
          </cell>
          <cell r="C4633" t="str">
            <v>SEP - 2007</v>
          </cell>
          <cell r="D4633">
            <v>39353</v>
          </cell>
          <cell r="E4633">
            <v>26</v>
          </cell>
          <cell r="F4633">
            <v>39351</v>
          </cell>
          <cell r="G4633">
            <v>80.3</v>
          </cell>
          <cell r="H4633">
            <v>78.86</v>
          </cell>
          <cell r="I4633">
            <v>77.959999999999994</v>
          </cell>
          <cell r="J4633">
            <v>77.37</v>
          </cell>
          <cell r="K4633">
            <v>76.930000000000007</v>
          </cell>
          <cell r="L4633">
            <v>76.569999999999993</v>
          </cell>
          <cell r="M4633">
            <v>76.239999999999995</v>
          </cell>
          <cell r="N4633">
            <v>75.94</v>
          </cell>
          <cell r="O4633">
            <v>75.66</v>
          </cell>
          <cell r="P4633">
            <v>75.41</v>
          </cell>
          <cell r="Q4633">
            <v>75.180000000000007</v>
          </cell>
          <cell r="R4633">
            <v>74.959999999999994</v>
          </cell>
        </row>
        <row r="4634">
          <cell r="A4634">
            <v>2007</v>
          </cell>
          <cell r="B4634" t="str">
            <v>SEP</v>
          </cell>
          <cell r="C4634" t="str">
            <v>SEP - 2007</v>
          </cell>
          <cell r="D4634">
            <v>39353</v>
          </cell>
          <cell r="E4634">
            <v>27</v>
          </cell>
          <cell r="F4634">
            <v>39352</v>
          </cell>
          <cell r="G4634">
            <v>82.88</v>
          </cell>
          <cell r="H4634">
            <v>81.510000000000005</v>
          </cell>
          <cell r="I4634">
            <v>80.42</v>
          </cell>
          <cell r="J4634">
            <v>79.59</v>
          </cell>
          <cell r="K4634">
            <v>78.959999999999994</v>
          </cell>
          <cell r="L4634">
            <v>78.47</v>
          </cell>
          <cell r="M4634">
            <v>78</v>
          </cell>
          <cell r="N4634">
            <v>77.58</v>
          </cell>
          <cell r="O4634">
            <v>77.19</v>
          </cell>
          <cell r="P4634">
            <v>76.83</v>
          </cell>
          <cell r="Q4634">
            <v>76.5</v>
          </cell>
          <cell r="R4634">
            <v>76.19</v>
          </cell>
        </row>
        <row r="4635">
          <cell r="A4635">
            <v>2007</v>
          </cell>
          <cell r="B4635" t="str">
            <v>SEP</v>
          </cell>
          <cell r="C4635" t="str">
            <v>SEP - 2007</v>
          </cell>
          <cell r="D4635">
            <v>39353</v>
          </cell>
          <cell r="E4635">
            <v>28</v>
          </cell>
          <cell r="F4635">
            <v>39353</v>
          </cell>
          <cell r="G4635">
            <v>81.66</v>
          </cell>
          <cell r="H4635">
            <v>80.48</v>
          </cell>
          <cell r="I4635">
            <v>79.58</v>
          </cell>
          <cell r="J4635">
            <v>78.849999999999994</v>
          </cell>
          <cell r="K4635">
            <v>78.31</v>
          </cell>
          <cell r="L4635">
            <v>77.819999999999993</v>
          </cell>
          <cell r="M4635">
            <v>77.37</v>
          </cell>
          <cell r="N4635">
            <v>76.95</v>
          </cell>
          <cell r="O4635">
            <v>76.55</v>
          </cell>
          <cell r="P4635">
            <v>76.180000000000007</v>
          </cell>
          <cell r="Q4635">
            <v>75.849999999999994</v>
          </cell>
          <cell r="R4635">
            <v>75.540000000000006</v>
          </cell>
        </row>
        <row r="4636">
          <cell r="A4636">
            <v>2007</v>
          </cell>
          <cell r="B4636" t="str">
            <v>OCT</v>
          </cell>
          <cell r="C4636" t="str">
            <v>OCT - 2007</v>
          </cell>
          <cell r="D4636">
            <v>39360</v>
          </cell>
          <cell r="E4636">
            <v>1</v>
          </cell>
          <cell r="F4636">
            <v>39356</v>
          </cell>
          <cell r="G4636">
            <v>80.239999999999995</v>
          </cell>
          <cell r="H4636">
            <v>79.28</v>
          </cell>
          <cell r="I4636">
            <v>78.5</v>
          </cell>
          <cell r="J4636">
            <v>77.87</v>
          </cell>
          <cell r="K4636">
            <v>77.34</v>
          </cell>
          <cell r="L4636">
            <v>76.86</v>
          </cell>
          <cell r="M4636">
            <v>76.44</v>
          </cell>
          <cell r="N4636">
            <v>76.05</v>
          </cell>
          <cell r="O4636">
            <v>75.680000000000007</v>
          </cell>
          <cell r="P4636">
            <v>75.34</v>
          </cell>
          <cell r="Q4636">
            <v>75.040000000000006</v>
          </cell>
          <cell r="R4636">
            <v>74.760000000000005</v>
          </cell>
        </row>
        <row r="4637">
          <cell r="A4637">
            <v>2007</v>
          </cell>
          <cell r="B4637" t="str">
            <v>OCT</v>
          </cell>
          <cell r="C4637" t="str">
            <v>OCT - 2007</v>
          </cell>
          <cell r="D4637">
            <v>39360</v>
          </cell>
          <cell r="E4637">
            <v>2</v>
          </cell>
          <cell r="F4637">
            <v>39357</v>
          </cell>
          <cell r="G4637">
            <v>80.05</v>
          </cell>
          <cell r="H4637">
            <v>79.040000000000006</v>
          </cell>
          <cell r="I4637">
            <v>78.17</v>
          </cell>
          <cell r="J4637">
            <v>77.47</v>
          </cell>
          <cell r="K4637">
            <v>76.91</v>
          </cell>
          <cell r="L4637">
            <v>76.45</v>
          </cell>
          <cell r="M4637">
            <v>76.05</v>
          </cell>
          <cell r="N4637">
            <v>75.680000000000007</v>
          </cell>
          <cell r="O4637">
            <v>75.33</v>
          </cell>
          <cell r="P4637">
            <v>75.010000000000005</v>
          </cell>
          <cell r="Q4637">
            <v>74.73</v>
          </cell>
          <cell r="R4637">
            <v>74.47</v>
          </cell>
        </row>
        <row r="4638">
          <cell r="A4638">
            <v>2007</v>
          </cell>
          <cell r="B4638" t="str">
            <v>OCT</v>
          </cell>
          <cell r="C4638" t="str">
            <v>OCT - 2007</v>
          </cell>
          <cell r="D4638">
            <v>39360</v>
          </cell>
          <cell r="E4638">
            <v>3</v>
          </cell>
          <cell r="F4638">
            <v>39358</v>
          </cell>
          <cell r="G4638">
            <v>79.94</v>
          </cell>
          <cell r="H4638">
            <v>79.02</v>
          </cell>
          <cell r="I4638">
            <v>78.099999999999994</v>
          </cell>
          <cell r="J4638">
            <v>77.37</v>
          </cell>
          <cell r="K4638">
            <v>76.8</v>
          </cell>
          <cell r="L4638">
            <v>76.33</v>
          </cell>
          <cell r="M4638">
            <v>75.930000000000007</v>
          </cell>
          <cell r="N4638">
            <v>75.569999999999993</v>
          </cell>
          <cell r="O4638">
            <v>75.23</v>
          </cell>
          <cell r="P4638">
            <v>74.92</v>
          </cell>
          <cell r="Q4638">
            <v>74.650000000000006</v>
          </cell>
          <cell r="R4638">
            <v>74.39</v>
          </cell>
        </row>
        <row r="4639">
          <cell r="A4639">
            <v>2007</v>
          </cell>
          <cell r="B4639" t="str">
            <v>OCT</v>
          </cell>
          <cell r="C4639" t="str">
            <v>OCT - 2007</v>
          </cell>
          <cell r="D4639">
            <v>39360</v>
          </cell>
          <cell r="E4639">
            <v>4</v>
          </cell>
          <cell r="F4639">
            <v>39359</v>
          </cell>
          <cell r="G4639">
            <v>81.44</v>
          </cell>
          <cell r="H4639">
            <v>80.64</v>
          </cell>
          <cell r="I4639">
            <v>79.83</v>
          </cell>
          <cell r="J4639">
            <v>79.12</v>
          </cell>
          <cell r="K4639">
            <v>78.55</v>
          </cell>
          <cell r="L4639">
            <v>78.08</v>
          </cell>
          <cell r="M4639">
            <v>77.680000000000007</v>
          </cell>
          <cell r="N4639">
            <v>77.319999999999993</v>
          </cell>
          <cell r="O4639">
            <v>76.98</v>
          </cell>
          <cell r="P4639">
            <v>76.67</v>
          </cell>
          <cell r="Q4639">
            <v>76.400000000000006</v>
          </cell>
          <cell r="R4639">
            <v>76.14</v>
          </cell>
        </row>
        <row r="4640">
          <cell r="A4640">
            <v>2007</v>
          </cell>
          <cell r="B4640" t="str">
            <v>OCT</v>
          </cell>
          <cell r="C4640" t="str">
            <v>OCT - 2007</v>
          </cell>
          <cell r="D4640">
            <v>39360</v>
          </cell>
          <cell r="E4640">
            <v>5</v>
          </cell>
          <cell r="F4640">
            <v>39360</v>
          </cell>
          <cell r="G4640">
            <v>81.22</v>
          </cell>
          <cell r="H4640">
            <v>80.62</v>
          </cell>
          <cell r="I4640">
            <v>79.94</v>
          </cell>
          <cell r="J4640">
            <v>79.319999999999993</v>
          </cell>
          <cell r="K4640">
            <v>78.819999999999993</v>
          </cell>
          <cell r="L4640">
            <v>78.42</v>
          </cell>
          <cell r="M4640">
            <v>78.08</v>
          </cell>
          <cell r="N4640">
            <v>77.760000000000005</v>
          </cell>
          <cell r="O4640">
            <v>77.459999999999994</v>
          </cell>
          <cell r="P4640">
            <v>77.19</v>
          </cell>
          <cell r="Q4640">
            <v>76.95</v>
          </cell>
          <cell r="R4640">
            <v>76.72</v>
          </cell>
        </row>
        <row r="4641">
          <cell r="A4641">
            <v>2007</v>
          </cell>
          <cell r="B4641" t="str">
            <v>OCT</v>
          </cell>
          <cell r="C4641" t="str">
            <v>OCT - 2007</v>
          </cell>
          <cell r="D4641">
            <v>39367</v>
          </cell>
          <cell r="E4641">
            <v>8</v>
          </cell>
          <cell r="F4641">
            <v>39363</v>
          </cell>
          <cell r="G4641">
            <v>79.02</v>
          </cell>
          <cell r="H4641">
            <v>78.400000000000006</v>
          </cell>
          <cell r="I4641">
            <v>77.83</v>
          </cell>
          <cell r="J4641">
            <v>77.319999999999993</v>
          </cell>
          <cell r="K4641">
            <v>76.92</v>
          </cell>
          <cell r="L4641">
            <v>76.569999999999993</v>
          </cell>
          <cell r="M4641">
            <v>76.260000000000005</v>
          </cell>
          <cell r="N4641">
            <v>75.97</v>
          </cell>
          <cell r="O4641">
            <v>75.7</v>
          </cell>
          <cell r="P4641">
            <v>75.459999999999994</v>
          </cell>
          <cell r="Q4641">
            <v>75.25</v>
          </cell>
          <cell r="R4641">
            <v>75.05</v>
          </cell>
        </row>
        <row r="4642">
          <cell r="A4642">
            <v>2007</v>
          </cell>
          <cell r="B4642" t="str">
            <v>OCT</v>
          </cell>
          <cell r="C4642" t="str">
            <v>OCT - 2007</v>
          </cell>
          <cell r="D4642">
            <v>39367</v>
          </cell>
          <cell r="E4642">
            <v>9</v>
          </cell>
          <cell r="F4642">
            <v>39364</v>
          </cell>
          <cell r="G4642">
            <v>80.260000000000005</v>
          </cell>
          <cell r="H4642">
            <v>79.540000000000006</v>
          </cell>
          <cell r="I4642">
            <v>78.83</v>
          </cell>
          <cell r="J4642">
            <v>78.28</v>
          </cell>
          <cell r="K4642">
            <v>77.86</v>
          </cell>
          <cell r="L4642">
            <v>77.5</v>
          </cell>
          <cell r="M4642">
            <v>77.180000000000007</v>
          </cell>
          <cell r="N4642">
            <v>76.88</v>
          </cell>
          <cell r="O4642">
            <v>76.599999999999994</v>
          </cell>
          <cell r="P4642">
            <v>76.349999999999994</v>
          </cell>
          <cell r="Q4642">
            <v>76.13</v>
          </cell>
          <cell r="R4642">
            <v>75.92</v>
          </cell>
        </row>
        <row r="4643">
          <cell r="A4643">
            <v>2007</v>
          </cell>
          <cell r="B4643" t="str">
            <v>OCT</v>
          </cell>
          <cell r="C4643" t="str">
            <v>OCT - 2007</v>
          </cell>
          <cell r="D4643">
            <v>39367</v>
          </cell>
          <cell r="E4643">
            <v>10</v>
          </cell>
          <cell r="F4643">
            <v>39365</v>
          </cell>
          <cell r="G4643">
            <v>81.3</v>
          </cell>
          <cell r="H4643">
            <v>80.61</v>
          </cell>
          <cell r="I4643">
            <v>79.94</v>
          </cell>
          <cell r="J4643">
            <v>79.37</v>
          </cell>
          <cell r="K4643">
            <v>78.91</v>
          </cell>
          <cell r="L4643">
            <v>78.510000000000005</v>
          </cell>
          <cell r="M4643">
            <v>78.16</v>
          </cell>
          <cell r="N4643">
            <v>77.84</v>
          </cell>
          <cell r="O4643">
            <v>77.540000000000006</v>
          </cell>
          <cell r="P4643">
            <v>77.27</v>
          </cell>
          <cell r="Q4643">
            <v>77.040000000000006</v>
          </cell>
          <cell r="R4643">
            <v>76.81</v>
          </cell>
        </row>
        <row r="4644">
          <cell r="A4644">
            <v>2007</v>
          </cell>
          <cell r="B4644" t="str">
            <v>OCT</v>
          </cell>
          <cell r="C4644" t="str">
            <v>OCT - 2007</v>
          </cell>
          <cell r="D4644">
            <v>39367</v>
          </cell>
          <cell r="E4644">
            <v>11</v>
          </cell>
          <cell r="F4644">
            <v>39366</v>
          </cell>
          <cell r="G4644">
            <v>83.08</v>
          </cell>
          <cell r="H4644">
            <v>82.26</v>
          </cell>
          <cell r="I4644">
            <v>81.489999999999995</v>
          </cell>
          <cell r="J4644">
            <v>80.8</v>
          </cell>
          <cell r="K4644">
            <v>80.209999999999994</v>
          </cell>
          <cell r="L4644">
            <v>79.69</v>
          </cell>
          <cell r="M4644">
            <v>79.239999999999995</v>
          </cell>
          <cell r="N4644">
            <v>78.83</v>
          </cell>
          <cell r="O4644">
            <v>78.45</v>
          </cell>
          <cell r="P4644">
            <v>78.099999999999994</v>
          </cell>
          <cell r="Q4644">
            <v>77.8</v>
          </cell>
          <cell r="R4644">
            <v>77.510000000000005</v>
          </cell>
        </row>
        <row r="4645">
          <cell r="A4645">
            <v>2007</v>
          </cell>
          <cell r="B4645" t="str">
            <v>OCT</v>
          </cell>
          <cell r="C4645" t="str">
            <v>OCT - 2007</v>
          </cell>
          <cell r="D4645">
            <v>39367</v>
          </cell>
          <cell r="E4645">
            <v>12</v>
          </cell>
          <cell r="F4645">
            <v>39367</v>
          </cell>
          <cell r="G4645">
            <v>83.69</v>
          </cell>
          <cell r="H4645">
            <v>82.74</v>
          </cell>
          <cell r="I4645">
            <v>81.93</v>
          </cell>
          <cell r="J4645">
            <v>81.19</v>
          </cell>
          <cell r="K4645">
            <v>80.56</v>
          </cell>
          <cell r="L4645">
            <v>80.010000000000005</v>
          </cell>
          <cell r="M4645">
            <v>79.53</v>
          </cell>
          <cell r="N4645">
            <v>79.099999999999994</v>
          </cell>
          <cell r="O4645">
            <v>78.709999999999994</v>
          </cell>
          <cell r="P4645">
            <v>78.349999999999994</v>
          </cell>
          <cell r="Q4645">
            <v>78.040000000000006</v>
          </cell>
          <cell r="R4645">
            <v>77.739999999999995</v>
          </cell>
        </row>
        <row r="4646">
          <cell r="A4646">
            <v>2007</v>
          </cell>
          <cell r="B4646" t="str">
            <v>OCT</v>
          </cell>
          <cell r="C4646" t="str">
            <v>OCT - 2007</v>
          </cell>
          <cell r="D4646">
            <v>39374</v>
          </cell>
          <cell r="E4646">
            <v>15</v>
          </cell>
          <cell r="F4646">
            <v>39370</v>
          </cell>
          <cell r="G4646">
            <v>86.13</v>
          </cell>
          <cell r="H4646">
            <v>85.13</v>
          </cell>
          <cell r="I4646">
            <v>84.25</v>
          </cell>
          <cell r="J4646">
            <v>83.41</v>
          </cell>
          <cell r="K4646">
            <v>82.69</v>
          </cell>
          <cell r="L4646">
            <v>82.05</v>
          </cell>
          <cell r="M4646">
            <v>81.510000000000005</v>
          </cell>
          <cell r="N4646">
            <v>81.010000000000005</v>
          </cell>
          <cell r="O4646">
            <v>80.55</v>
          </cell>
          <cell r="P4646">
            <v>80.12</v>
          </cell>
          <cell r="Q4646">
            <v>79.739999999999995</v>
          </cell>
          <cell r="R4646">
            <v>79.37</v>
          </cell>
        </row>
        <row r="4647">
          <cell r="A4647">
            <v>2007</v>
          </cell>
          <cell r="B4647" t="str">
            <v>OCT</v>
          </cell>
          <cell r="C4647" t="str">
            <v>OCT - 2007</v>
          </cell>
          <cell r="D4647">
            <v>39374</v>
          </cell>
          <cell r="E4647">
            <v>16</v>
          </cell>
          <cell r="F4647">
            <v>39371</v>
          </cell>
          <cell r="G4647">
            <v>87.61</v>
          </cell>
          <cell r="H4647">
            <v>86.58</v>
          </cell>
          <cell r="I4647">
            <v>85.58</v>
          </cell>
          <cell r="J4647">
            <v>84.62</v>
          </cell>
          <cell r="K4647">
            <v>83.78</v>
          </cell>
          <cell r="L4647">
            <v>83.08</v>
          </cell>
          <cell r="M4647">
            <v>82.48</v>
          </cell>
          <cell r="N4647">
            <v>81.91</v>
          </cell>
          <cell r="O4647">
            <v>81.400000000000006</v>
          </cell>
          <cell r="P4647">
            <v>80.92</v>
          </cell>
          <cell r="Q4647">
            <v>80.489999999999995</v>
          </cell>
          <cell r="R4647">
            <v>80.069999999999993</v>
          </cell>
        </row>
        <row r="4648">
          <cell r="A4648">
            <v>2007</v>
          </cell>
          <cell r="B4648" t="str">
            <v>OCT</v>
          </cell>
          <cell r="C4648" t="str">
            <v>OCT - 2007</v>
          </cell>
          <cell r="D4648">
            <v>39374</v>
          </cell>
          <cell r="E4648">
            <v>17</v>
          </cell>
          <cell r="F4648">
            <v>39372</v>
          </cell>
          <cell r="G4648">
            <v>87.4</v>
          </cell>
          <cell r="H4648">
            <v>86.19</v>
          </cell>
          <cell r="I4648">
            <v>85.12</v>
          </cell>
          <cell r="J4648">
            <v>84.08</v>
          </cell>
          <cell r="K4648">
            <v>83.2</v>
          </cell>
          <cell r="L4648">
            <v>82.47</v>
          </cell>
          <cell r="M4648">
            <v>81.89</v>
          </cell>
          <cell r="N4648">
            <v>81.34</v>
          </cell>
          <cell r="O4648">
            <v>80.819999999999993</v>
          </cell>
          <cell r="P4648">
            <v>80.34</v>
          </cell>
          <cell r="Q4648">
            <v>79.900000000000006</v>
          </cell>
          <cell r="R4648">
            <v>79.47</v>
          </cell>
        </row>
        <row r="4649">
          <cell r="A4649">
            <v>2007</v>
          </cell>
          <cell r="B4649" t="str">
            <v>OCT</v>
          </cell>
          <cell r="C4649" t="str">
            <v>OCT - 2007</v>
          </cell>
          <cell r="D4649">
            <v>39374</v>
          </cell>
          <cell r="E4649">
            <v>18</v>
          </cell>
          <cell r="F4649">
            <v>39373</v>
          </cell>
          <cell r="G4649">
            <v>89.47</v>
          </cell>
          <cell r="H4649">
            <v>88.04</v>
          </cell>
          <cell r="I4649">
            <v>86.89</v>
          </cell>
          <cell r="J4649">
            <v>85.78</v>
          </cell>
          <cell r="K4649">
            <v>84.84</v>
          </cell>
          <cell r="L4649">
            <v>84.05</v>
          </cell>
          <cell r="M4649">
            <v>83.39</v>
          </cell>
          <cell r="N4649">
            <v>82.79</v>
          </cell>
          <cell r="O4649">
            <v>82.23</v>
          </cell>
          <cell r="P4649">
            <v>81.709999999999994</v>
          </cell>
          <cell r="Q4649">
            <v>81.23</v>
          </cell>
          <cell r="R4649">
            <v>80.77</v>
          </cell>
        </row>
        <row r="4650">
          <cell r="A4650">
            <v>2007</v>
          </cell>
          <cell r="B4650" t="str">
            <v>OCT</v>
          </cell>
          <cell r="C4650" t="str">
            <v>OCT - 2007</v>
          </cell>
          <cell r="D4650">
            <v>39374</v>
          </cell>
          <cell r="E4650">
            <v>19</v>
          </cell>
          <cell r="F4650">
            <v>39374</v>
          </cell>
          <cell r="G4650">
            <v>88.6</v>
          </cell>
          <cell r="H4650">
            <v>86.95</v>
          </cell>
          <cell r="I4650">
            <v>85.92</v>
          </cell>
          <cell r="J4650">
            <v>84.95</v>
          </cell>
          <cell r="K4650">
            <v>84.11</v>
          </cell>
          <cell r="L4650">
            <v>83.42</v>
          </cell>
          <cell r="M4650">
            <v>82.82</v>
          </cell>
          <cell r="N4650">
            <v>82.27</v>
          </cell>
          <cell r="O4650">
            <v>81.739999999999995</v>
          </cell>
          <cell r="P4650">
            <v>81.239999999999995</v>
          </cell>
          <cell r="Q4650">
            <v>80.78</v>
          </cell>
          <cell r="R4650">
            <v>80.33</v>
          </cell>
        </row>
        <row r="4651">
          <cell r="A4651">
            <v>2007</v>
          </cell>
          <cell r="B4651" t="str">
            <v>OCT</v>
          </cell>
          <cell r="C4651" t="str">
            <v>OCT - 2007</v>
          </cell>
          <cell r="D4651">
            <v>39381</v>
          </cell>
          <cell r="E4651">
            <v>22</v>
          </cell>
          <cell r="F4651">
            <v>39377</v>
          </cell>
          <cell r="G4651">
            <v>87.56</v>
          </cell>
          <cell r="H4651">
            <v>86.02</v>
          </cell>
          <cell r="I4651">
            <v>85.21</v>
          </cell>
          <cell r="J4651">
            <v>84.39</v>
          </cell>
          <cell r="K4651">
            <v>83.66</v>
          </cell>
          <cell r="L4651">
            <v>83.01</v>
          </cell>
          <cell r="M4651">
            <v>82.43</v>
          </cell>
          <cell r="N4651">
            <v>81.89</v>
          </cell>
          <cell r="O4651">
            <v>81.38</v>
          </cell>
          <cell r="P4651">
            <v>80.900000000000006</v>
          </cell>
          <cell r="Q4651">
            <v>80.459999999999994</v>
          </cell>
          <cell r="R4651">
            <v>80.03</v>
          </cell>
        </row>
        <row r="4652">
          <cell r="A4652">
            <v>2007</v>
          </cell>
          <cell r="B4652" t="str">
            <v>OCT</v>
          </cell>
          <cell r="C4652" t="str">
            <v>OCT - 2007</v>
          </cell>
          <cell r="D4652">
            <v>39381</v>
          </cell>
          <cell r="E4652">
            <v>23</v>
          </cell>
          <cell r="F4652">
            <v>39378</v>
          </cell>
          <cell r="G4652">
            <v>85.27</v>
          </cell>
          <cell r="H4652">
            <v>84.46</v>
          </cell>
          <cell r="I4652">
            <v>83.67</v>
          </cell>
          <cell r="J4652">
            <v>83</v>
          </cell>
          <cell r="K4652">
            <v>82.43</v>
          </cell>
          <cell r="L4652">
            <v>81.93</v>
          </cell>
          <cell r="M4652">
            <v>81.47</v>
          </cell>
          <cell r="N4652">
            <v>81.02</v>
          </cell>
          <cell r="O4652">
            <v>80.599999999999994</v>
          </cell>
          <cell r="P4652">
            <v>80.2</v>
          </cell>
          <cell r="Q4652">
            <v>79.81</v>
          </cell>
          <cell r="R4652">
            <v>79.44</v>
          </cell>
        </row>
        <row r="4653">
          <cell r="A4653">
            <v>2007</v>
          </cell>
          <cell r="B4653" t="str">
            <v>OCT</v>
          </cell>
          <cell r="C4653" t="str">
            <v>OCT - 2007</v>
          </cell>
          <cell r="D4653">
            <v>39381</v>
          </cell>
          <cell r="E4653">
            <v>24</v>
          </cell>
          <cell r="F4653">
            <v>39379</v>
          </cell>
          <cell r="G4653">
            <v>87.1</v>
          </cell>
          <cell r="H4653">
            <v>86.13</v>
          </cell>
          <cell r="I4653">
            <v>85.23</v>
          </cell>
          <cell r="J4653">
            <v>84.53</v>
          </cell>
          <cell r="K4653">
            <v>83.93</v>
          </cell>
          <cell r="L4653">
            <v>83.39</v>
          </cell>
          <cell r="M4653">
            <v>82.9</v>
          </cell>
          <cell r="N4653">
            <v>82.41</v>
          </cell>
          <cell r="O4653">
            <v>81.95</v>
          </cell>
          <cell r="P4653">
            <v>81.510000000000005</v>
          </cell>
          <cell r="Q4653">
            <v>81.08</v>
          </cell>
          <cell r="R4653">
            <v>80.67</v>
          </cell>
        </row>
        <row r="4654">
          <cell r="A4654">
            <v>2007</v>
          </cell>
          <cell r="B4654" t="str">
            <v>OCT</v>
          </cell>
          <cell r="C4654" t="str">
            <v>OCT - 2007</v>
          </cell>
          <cell r="D4654">
            <v>39381</v>
          </cell>
          <cell r="E4654">
            <v>25</v>
          </cell>
          <cell r="F4654">
            <v>39380</v>
          </cell>
          <cell r="G4654">
            <v>90.46</v>
          </cell>
          <cell r="H4654">
            <v>89.24</v>
          </cell>
          <cell r="I4654">
            <v>88.13</v>
          </cell>
          <cell r="J4654">
            <v>87.27</v>
          </cell>
          <cell r="K4654">
            <v>86.51</v>
          </cell>
          <cell r="L4654">
            <v>85.81</v>
          </cell>
          <cell r="M4654">
            <v>85.17</v>
          </cell>
          <cell r="N4654">
            <v>84.57</v>
          </cell>
          <cell r="O4654">
            <v>84.02</v>
          </cell>
          <cell r="P4654">
            <v>83.49</v>
          </cell>
          <cell r="Q4654">
            <v>82.98</v>
          </cell>
          <cell r="R4654">
            <v>82.5</v>
          </cell>
        </row>
        <row r="4655">
          <cell r="A4655">
            <v>2007</v>
          </cell>
          <cell r="B4655" t="str">
            <v>OCT</v>
          </cell>
          <cell r="C4655" t="str">
            <v>OCT - 2007</v>
          </cell>
          <cell r="D4655">
            <v>39381</v>
          </cell>
          <cell r="E4655">
            <v>26</v>
          </cell>
          <cell r="F4655">
            <v>39381</v>
          </cell>
          <cell r="G4655">
            <v>91.86</v>
          </cell>
          <cell r="H4655">
            <v>90.74</v>
          </cell>
          <cell r="I4655">
            <v>89.62</v>
          </cell>
          <cell r="J4655">
            <v>88.7</v>
          </cell>
          <cell r="K4655">
            <v>87.88</v>
          </cell>
          <cell r="L4655">
            <v>87.13</v>
          </cell>
          <cell r="M4655">
            <v>86.43</v>
          </cell>
          <cell r="N4655">
            <v>85.77</v>
          </cell>
          <cell r="O4655">
            <v>85.17</v>
          </cell>
          <cell r="P4655">
            <v>84.59</v>
          </cell>
          <cell r="Q4655">
            <v>84.03</v>
          </cell>
          <cell r="R4655">
            <v>83.51</v>
          </cell>
        </row>
        <row r="4656">
          <cell r="A4656">
            <v>2007</v>
          </cell>
          <cell r="B4656" t="str">
            <v>OCT</v>
          </cell>
          <cell r="C4656" t="str">
            <v>OCT - 2007</v>
          </cell>
          <cell r="D4656">
            <v>39388</v>
          </cell>
          <cell r="E4656">
            <v>29</v>
          </cell>
          <cell r="F4656">
            <v>39384</v>
          </cell>
          <cell r="G4656">
            <v>93.53</v>
          </cell>
          <cell r="H4656">
            <v>92.63</v>
          </cell>
          <cell r="I4656">
            <v>91.66</v>
          </cell>
          <cell r="J4656">
            <v>90.8</v>
          </cell>
          <cell r="K4656">
            <v>90.02</v>
          </cell>
          <cell r="L4656">
            <v>89.3</v>
          </cell>
          <cell r="M4656">
            <v>88.63</v>
          </cell>
          <cell r="N4656">
            <v>87.99</v>
          </cell>
          <cell r="O4656">
            <v>87.4</v>
          </cell>
          <cell r="P4656">
            <v>86.83</v>
          </cell>
          <cell r="Q4656">
            <v>86.29</v>
          </cell>
          <cell r="R4656">
            <v>85.78</v>
          </cell>
        </row>
        <row r="4657">
          <cell r="A4657">
            <v>2007</v>
          </cell>
          <cell r="B4657" t="str">
            <v>OCT</v>
          </cell>
          <cell r="C4657" t="str">
            <v>OCT - 2007</v>
          </cell>
          <cell r="D4657">
            <v>39388</v>
          </cell>
          <cell r="E4657">
            <v>30</v>
          </cell>
          <cell r="F4657">
            <v>39385</v>
          </cell>
          <cell r="G4657">
            <v>90.38</v>
          </cell>
          <cell r="H4657">
            <v>89.59</v>
          </cell>
          <cell r="I4657">
            <v>88.77</v>
          </cell>
          <cell r="J4657">
            <v>87.99</v>
          </cell>
          <cell r="K4657">
            <v>87.26</v>
          </cell>
          <cell r="L4657">
            <v>86.59</v>
          </cell>
          <cell r="M4657">
            <v>85.96</v>
          </cell>
          <cell r="N4657">
            <v>85.39</v>
          </cell>
          <cell r="O4657">
            <v>84.86</v>
          </cell>
          <cell r="P4657">
            <v>84.34</v>
          </cell>
          <cell r="Q4657">
            <v>83.83</v>
          </cell>
          <cell r="R4657">
            <v>83.35</v>
          </cell>
        </row>
        <row r="4658">
          <cell r="A4658">
            <v>2007</v>
          </cell>
          <cell r="B4658" t="str">
            <v>OCT</v>
          </cell>
          <cell r="C4658" t="str">
            <v>OCT - 2007</v>
          </cell>
          <cell r="D4658">
            <v>39388</v>
          </cell>
          <cell r="E4658">
            <v>31</v>
          </cell>
          <cell r="F4658">
            <v>39386</v>
          </cell>
          <cell r="G4658">
            <v>94.53</v>
          </cell>
          <cell r="H4658">
            <v>93.27</v>
          </cell>
          <cell r="I4658">
            <v>92.14</v>
          </cell>
          <cell r="J4658">
            <v>91.19</v>
          </cell>
          <cell r="K4658">
            <v>90.34</v>
          </cell>
          <cell r="L4658">
            <v>89.56</v>
          </cell>
          <cell r="M4658">
            <v>88.83</v>
          </cell>
          <cell r="N4658">
            <v>88.16</v>
          </cell>
          <cell r="O4658">
            <v>87.53</v>
          </cell>
          <cell r="P4658">
            <v>86.93</v>
          </cell>
          <cell r="Q4658">
            <v>86.36</v>
          </cell>
          <cell r="R4658">
            <v>85.84</v>
          </cell>
        </row>
        <row r="4659">
          <cell r="A4659">
            <v>2007</v>
          </cell>
          <cell r="B4659" t="str">
            <v>NOV</v>
          </cell>
          <cell r="C4659" t="str">
            <v>NOV - 2007</v>
          </cell>
          <cell r="D4659">
            <v>39388</v>
          </cell>
          <cell r="E4659">
            <v>1</v>
          </cell>
          <cell r="F4659">
            <v>39387</v>
          </cell>
          <cell r="G4659">
            <v>93.49</v>
          </cell>
          <cell r="H4659">
            <v>92.45</v>
          </cell>
          <cell r="I4659">
            <v>91.4</v>
          </cell>
          <cell r="J4659">
            <v>90.47</v>
          </cell>
          <cell r="K4659">
            <v>89.6</v>
          </cell>
          <cell r="L4659">
            <v>88.8</v>
          </cell>
          <cell r="M4659">
            <v>88.04</v>
          </cell>
          <cell r="N4659">
            <v>87.33</v>
          </cell>
          <cell r="O4659">
            <v>86.66</v>
          </cell>
          <cell r="P4659">
            <v>86.02</v>
          </cell>
          <cell r="Q4659">
            <v>85.42</v>
          </cell>
          <cell r="R4659">
            <v>84.88</v>
          </cell>
        </row>
        <row r="4660">
          <cell r="A4660">
            <v>2007</v>
          </cell>
          <cell r="B4660" t="str">
            <v>NOV</v>
          </cell>
          <cell r="C4660" t="str">
            <v>NOV - 2007</v>
          </cell>
          <cell r="D4660">
            <v>39388</v>
          </cell>
          <cell r="E4660">
            <v>2</v>
          </cell>
          <cell r="F4660">
            <v>39388</v>
          </cell>
          <cell r="G4660">
            <v>95.93</v>
          </cell>
          <cell r="H4660">
            <v>94.81</v>
          </cell>
          <cell r="I4660">
            <v>93.72</v>
          </cell>
          <cell r="J4660">
            <v>92.73</v>
          </cell>
          <cell r="K4660">
            <v>91.79</v>
          </cell>
          <cell r="L4660">
            <v>90.93</v>
          </cell>
          <cell r="M4660">
            <v>90.11</v>
          </cell>
          <cell r="N4660">
            <v>89.34</v>
          </cell>
          <cell r="O4660">
            <v>88.62</v>
          </cell>
          <cell r="P4660">
            <v>87.93</v>
          </cell>
          <cell r="Q4660">
            <v>87.28</v>
          </cell>
          <cell r="R4660">
            <v>86.69</v>
          </cell>
        </row>
        <row r="4661">
          <cell r="A4661">
            <v>2007</v>
          </cell>
          <cell r="B4661" t="str">
            <v>NOV</v>
          </cell>
          <cell r="C4661" t="str">
            <v>NOV - 2007</v>
          </cell>
          <cell r="D4661">
            <v>39395</v>
          </cell>
          <cell r="E4661">
            <v>5</v>
          </cell>
          <cell r="F4661">
            <v>39391</v>
          </cell>
          <cell r="G4661">
            <v>93.98</v>
          </cell>
          <cell r="H4661">
            <v>93.12</v>
          </cell>
          <cell r="I4661">
            <v>92.22</v>
          </cell>
          <cell r="J4661">
            <v>91.35</v>
          </cell>
          <cell r="K4661">
            <v>90.5</v>
          </cell>
          <cell r="L4661">
            <v>89.68</v>
          </cell>
          <cell r="M4661">
            <v>88.91</v>
          </cell>
          <cell r="N4661">
            <v>88.17</v>
          </cell>
          <cell r="O4661">
            <v>87.46</v>
          </cell>
          <cell r="P4661">
            <v>86.78</v>
          </cell>
          <cell r="Q4661">
            <v>86.13</v>
          </cell>
          <cell r="R4661">
            <v>85.54</v>
          </cell>
        </row>
        <row r="4662">
          <cell r="A4662">
            <v>2007</v>
          </cell>
          <cell r="B4662" t="str">
            <v>NOV</v>
          </cell>
          <cell r="C4662" t="str">
            <v>NOV - 2007</v>
          </cell>
          <cell r="D4662">
            <v>39395</v>
          </cell>
          <cell r="E4662">
            <v>6</v>
          </cell>
          <cell r="F4662">
            <v>39392</v>
          </cell>
          <cell r="G4662">
            <v>96.7</v>
          </cell>
          <cell r="H4662">
            <v>95.8</v>
          </cell>
          <cell r="I4662">
            <v>94.87</v>
          </cell>
          <cell r="J4662">
            <v>93.97</v>
          </cell>
          <cell r="K4662">
            <v>93.09</v>
          </cell>
          <cell r="L4662">
            <v>92.22</v>
          </cell>
          <cell r="M4662">
            <v>91.38</v>
          </cell>
          <cell r="N4662">
            <v>90.58</v>
          </cell>
          <cell r="O4662">
            <v>89.81</v>
          </cell>
          <cell r="P4662">
            <v>89.07</v>
          </cell>
          <cell r="Q4662">
            <v>88.36</v>
          </cell>
          <cell r="R4662">
            <v>87.7</v>
          </cell>
        </row>
        <row r="4663">
          <cell r="A4663">
            <v>2007</v>
          </cell>
          <cell r="B4663" t="str">
            <v>NOV</v>
          </cell>
          <cell r="C4663" t="str">
            <v>NOV - 2007</v>
          </cell>
          <cell r="D4663">
            <v>39395</v>
          </cell>
          <cell r="E4663">
            <v>7</v>
          </cell>
          <cell r="F4663">
            <v>39393</v>
          </cell>
          <cell r="G4663">
            <v>96.37</v>
          </cell>
          <cell r="H4663">
            <v>95.6</v>
          </cell>
          <cell r="I4663">
            <v>94.81</v>
          </cell>
          <cell r="J4663">
            <v>94.03</v>
          </cell>
          <cell r="K4663">
            <v>93.25</v>
          </cell>
          <cell r="L4663">
            <v>92.47</v>
          </cell>
          <cell r="M4663">
            <v>91.71</v>
          </cell>
          <cell r="N4663">
            <v>90.93</v>
          </cell>
          <cell r="O4663">
            <v>90.18</v>
          </cell>
          <cell r="P4663">
            <v>89.46</v>
          </cell>
          <cell r="Q4663">
            <v>88.77</v>
          </cell>
          <cell r="R4663">
            <v>88.12</v>
          </cell>
        </row>
        <row r="4664">
          <cell r="A4664">
            <v>2007</v>
          </cell>
          <cell r="B4664" t="str">
            <v>NOV</v>
          </cell>
          <cell r="C4664" t="str">
            <v>NOV - 2007</v>
          </cell>
          <cell r="D4664">
            <v>39395</v>
          </cell>
          <cell r="E4664">
            <v>8</v>
          </cell>
          <cell r="F4664">
            <v>39394</v>
          </cell>
          <cell r="G4664">
            <v>95.46</v>
          </cell>
          <cell r="H4664">
            <v>94.66</v>
          </cell>
          <cell r="I4664">
            <v>93.9</v>
          </cell>
          <cell r="J4664">
            <v>93.19</v>
          </cell>
          <cell r="K4664">
            <v>92.51</v>
          </cell>
          <cell r="L4664">
            <v>91.83</v>
          </cell>
          <cell r="M4664">
            <v>91.16</v>
          </cell>
          <cell r="N4664">
            <v>90.48</v>
          </cell>
          <cell r="O4664">
            <v>89.81</v>
          </cell>
          <cell r="P4664">
            <v>89.15</v>
          </cell>
          <cell r="Q4664">
            <v>88.5</v>
          </cell>
          <cell r="R4664">
            <v>87.88</v>
          </cell>
        </row>
        <row r="4665">
          <cell r="A4665">
            <v>2007</v>
          </cell>
          <cell r="B4665" t="str">
            <v>NOV</v>
          </cell>
          <cell r="C4665" t="str">
            <v>NOV - 2007</v>
          </cell>
          <cell r="D4665">
            <v>39395</v>
          </cell>
          <cell r="E4665">
            <v>9</v>
          </cell>
          <cell r="F4665">
            <v>39395</v>
          </cell>
          <cell r="G4665">
            <v>96.32</v>
          </cell>
          <cell r="H4665">
            <v>95.3</v>
          </cell>
          <cell r="I4665">
            <v>94.45</v>
          </cell>
          <cell r="J4665">
            <v>93.7</v>
          </cell>
          <cell r="K4665">
            <v>92.97</v>
          </cell>
          <cell r="L4665">
            <v>92.24</v>
          </cell>
          <cell r="M4665">
            <v>91.52</v>
          </cell>
          <cell r="N4665">
            <v>90.81</v>
          </cell>
          <cell r="O4665">
            <v>90.13</v>
          </cell>
          <cell r="P4665">
            <v>89.46</v>
          </cell>
          <cell r="Q4665">
            <v>88.81</v>
          </cell>
          <cell r="R4665">
            <v>88.18</v>
          </cell>
        </row>
        <row r="4666">
          <cell r="A4666">
            <v>2007</v>
          </cell>
          <cell r="B4666" t="str">
            <v>NOV</v>
          </cell>
          <cell r="C4666" t="str">
            <v>NOV - 2007</v>
          </cell>
          <cell r="D4666">
            <v>39402</v>
          </cell>
          <cell r="E4666">
            <v>12</v>
          </cell>
          <cell r="F4666">
            <v>39398</v>
          </cell>
          <cell r="G4666">
            <v>94.62</v>
          </cell>
          <cell r="H4666">
            <v>93.52</v>
          </cell>
          <cell r="I4666">
            <v>92.67</v>
          </cell>
          <cell r="J4666">
            <v>91.91</v>
          </cell>
          <cell r="K4666">
            <v>91.19</v>
          </cell>
          <cell r="L4666">
            <v>90.47</v>
          </cell>
          <cell r="M4666">
            <v>89.78</v>
          </cell>
          <cell r="N4666">
            <v>89.1</v>
          </cell>
          <cell r="O4666">
            <v>88.45</v>
          </cell>
          <cell r="P4666">
            <v>87.81</v>
          </cell>
          <cell r="Q4666">
            <v>87.18</v>
          </cell>
          <cell r="R4666">
            <v>86.58</v>
          </cell>
        </row>
        <row r="4667">
          <cell r="A4667">
            <v>2007</v>
          </cell>
          <cell r="B4667" t="str">
            <v>NOV</v>
          </cell>
          <cell r="C4667" t="str">
            <v>NOV - 2007</v>
          </cell>
          <cell r="D4667">
            <v>39402</v>
          </cell>
          <cell r="E4667">
            <v>13</v>
          </cell>
          <cell r="F4667">
            <v>39399</v>
          </cell>
          <cell r="G4667">
            <v>91.17</v>
          </cell>
          <cell r="H4667">
            <v>90.2</v>
          </cell>
          <cell r="I4667">
            <v>89.42</v>
          </cell>
          <cell r="J4667">
            <v>88.75</v>
          </cell>
          <cell r="K4667">
            <v>88.12</v>
          </cell>
          <cell r="L4667">
            <v>87.5</v>
          </cell>
          <cell r="M4667">
            <v>86.9</v>
          </cell>
          <cell r="N4667">
            <v>86.33</v>
          </cell>
          <cell r="O4667">
            <v>85.77</v>
          </cell>
          <cell r="P4667">
            <v>85.24</v>
          </cell>
          <cell r="Q4667">
            <v>84.74</v>
          </cell>
          <cell r="R4667">
            <v>84.26</v>
          </cell>
        </row>
        <row r="4668">
          <cell r="A4668">
            <v>2007</v>
          </cell>
          <cell r="B4668" t="str">
            <v>NOV</v>
          </cell>
          <cell r="C4668" t="str">
            <v>NOV - 2007</v>
          </cell>
          <cell r="D4668">
            <v>39402</v>
          </cell>
          <cell r="E4668">
            <v>14</v>
          </cell>
          <cell r="F4668">
            <v>39400</v>
          </cell>
          <cell r="G4668">
            <v>94.09</v>
          </cell>
          <cell r="H4668">
            <v>92.83</v>
          </cell>
          <cell r="I4668">
            <v>91.76</v>
          </cell>
          <cell r="J4668">
            <v>90.88</v>
          </cell>
          <cell r="K4668">
            <v>90.09</v>
          </cell>
          <cell r="L4668">
            <v>89.4</v>
          </cell>
          <cell r="M4668">
            <v>88.76</v>
          </cell>
          <cell r="N4668">
            <v>88.15</v>
          </cell>
          <cell r="O4668">
            <v>87.56</v>
          </cell>
          <cell r="P4668">
            <v>87</v>
          </cell>
          <cell r="Q4668">
            <v>86.46</v>
          </cell>
          <cell r="R4668">
            <v>85.94</v>
          </cell>
        </row>
        <row r="4669">
          <cell r="A4669">
            <v>2007</v>
          </cell>
          <cell r="B4669" t="str">
            <v>NOV</v>
          </cell>
          <cell r="C4669" t="str">
            <v>NOV - 2007</v>
          </cell>
          <cell r="D4669">
            <v>39402</v>
          </cell>
          <cell r="E4669">
            <v>15</v>
          </cell>
          <cell r="F4669">
            <v>39401</v>
          </cell>
          <cell r="G4669">
            <v>93.43</v>
          </cell>
          <cell r="H4669">
            <v>92.07</v>
          </cell>
          <cell r="I4669">
            <v>91.01</v>
          </cell>
          <cell r="J4669">
            <v>90.12</v>
          </cell>
          <cell r="K4669">
            <v>89.32</v>
          </cell>
          <cell r="L4669">
            <v>88.62</v>
          </cell>
          <cell r="M4669">
            <v>87.97</v>
          </cell>
          <cell r="N4669">
            <v>87.35</v>
          </cell>
          <cell r="O4669">
            <v>86.75</v>
          </cell>
          <cell r="P4669">
            <v>86.19</v>
          </cell>
          <cell r="Q4669">
            <v>85.65</v>
          </cell>
          <cell r="R4669">
            <v>85.13</v>
          </cell>
        </row>
        <row r="4670">
          <cell r="A4670">
            <v>2007</v>
          </cell>
          <cell r="B4670" t="str">
            <v>NOV</v>
          </cell>
          <cell r="C4670" t="str">
            <v>NOV - 2007</v>
          </cell>
          <cell r="D4670">
            <v>39402</v>
          </cell>
          <cell r="E4670">
            <v>16</v>
          </cell>
          <cell r="F4670">
            <v>39402</v>
          </cell>
          <cell r="G4670">
            <v>95.1</v>
          </cell>
          <cell r="H4670">
            <v>93.84</v>
          </cell>
          <cell r="I4670">
            <v>92.72</v>
          </cell>
          <cell r="J4670">
            <v>91.72</v>
          </cell>
          <cell r="K4670">
            <v>90.83</v>
          </cell>
          <cell r="L4670">
            <v>90.08</v>
          </cell>
          <cell r="M4670">
            <v>89.41</v>
          </cell>
          <cell r="N4670">
            <v>88.79</v>
          </cell>
          <cell r="O4670">
            <v>88.19</v>
          </cell>
          <cell r="P4670">
            <v>87.62</v>
          </cell>
          <cell r="Q4670">
            <v>87.08</v>
          </cell>
          <cell r="R4670">
            <v>86.55</v>
          </cell>
        </row>
        <row r="4671">
          <cell r="A4671">
            <v>2007</v>
          </cell>
          <cell r="B4671" t="str">
            <v>NOV</v>
          </cell>
          <cell r="C4671" t="str">
            <v>NOV - 2007</v>
          </cell>
          <cell r="D4671">
            <v>39409</v>
          </cell>
          <cell r="E4671">
            <v>19</v>
          </cell>
          <cell r="F4671">
            <v>39405</v>
          </cell>
          <cell r="G4671">
            <v>94.64</v>
          </cell>
          <cell r="H4671">
            <v>93.58</v>
          </cell>
          <cell r="I4671">
            <v>92.6</v>
          </cell>
          <cell r="J4671">
            <v>91.72</v>
          </cell>
          <cell r="K4671">
            <v>90.97</v>
          </cell>
          <cell r="L4671">
            <v>90.3</v>
          </cell>
          <cell r="M4671">
            <v>89.68</v>
          </cell>
          <cell r="N4671">
            <v>89.08</v>
          </cell>
          <cell r="O4671">
            <v>88.51</v>
          </cell>
          <cell r="P4671">
            <v>87.97</v>
          </cell>
          <cell r="Q4671">
            <v>87.44</v>
          </cell>
          <cell r="R4671">
            <v>86.94</v>
          </cell>
        </row>
        <row r="4672">
          <cell r="A4672">
            <v>2007</v>
          </cell>
          <cell r="B4672" t="str">
            <v>NOV</v>
          </cell>
          <cell r="C4672" t="str">
            <v>NOV - 2007</v>
          </cell>
          <cell r="D4672">
            <v>39409</v>
          </cell>
          <cell r="E4672">
            <v>20</v>
          </cell>
          <cell r="F4672">
            <v>39406</v>
          </cell>
          <cell r="G4672">
            <v>98.03</v>
          </cell>
          <cell r="H4672">
            <v>96.89</v>
          </cell>
          <cell r="I4672">
            <v>95.84</v>
          </cell>
          <cell r="J4672">
            <v>94.88</v>
          </cell>
          <cell r="K4672">
            <v>94.06</v>
          </cell>
          <cell r="L4672">
            <v>93.3</v>
          </cell>
          <cell r="M4672">
            <v>92.58</v>
          </cell>
          <cell r="N4672">
            <v>91.9</v>
          </cell>
          <cell r="O4672">
            <v>91.27</v>
          </cell>
          <cell r="P4672">
            <v>90.67</v>
          </cell>
          <cell r="Q4672">
            <v>90.09</v>
          </cell>
          <cell r="R4672">
            <v>89.55</v>
          </cell>
        </row>
        <row r="4673">
          <cell r="A4673">
            <v>2007</v>
          </cell>
          <cell r="B4673" t="str">
            <v>NOV</v>
          </cell>
          <cell r="C4673" t="str">
            <v>NOV - 2007</v>
          </cell>
          <cell r="D4673">
            <v>39409</v>
          </cell>
          <cell r="E4673">
            <v>21</v>
          </cell>
          <cell r="F4673">
            <v>39407</v>
          </cell>
          <cell r="G4673">
            <v>97.29</v>
          </cell>
          <cell r="H4673">
            <v>96.18</v>
          </cell>
          <cell r="I4673">
            <v>95.12</v>
          </cell>
          <cell r="J4673">
            <v>94.19</v>
          </cell>
          <cell r="K4673">
            <v>93.41</v>
          </cell>
          <cell r="L4673">
            <v>92.67</v>
          </cell>
          <cell r="M4673">
            <v>91.95</v>
          </cell>
          <cell r="N4673">
            <v>91.27</v>
          </cell>
          <cell r="O4673">
            <v>90.64</v>
          </cell>
          <cell r="P4673">
            <v>90.04</v>
          </cell>
          <cell r="Q4673">
            <v>89.46</v>
          </cell>
          <cell r="R4673">
            <v>88.92</v>
          </cell>
        </row>
        <row r="4674">
          <cell r="A4674">
            <v>2007</v>
          </cell>
          <cell r="B4674" t="str">
            <v>NOV</v>
          </cell>
          <cell r="C4674" t="str">
            <v>NOV - 2007</v>
          </cell>
          <cell r="D4674">
            <v>39409</v>
          </cell>
          <cell r="E4674">
            <v>22</v>
          </cell>
          <cell r="F4674">
            <v>39408</v>
          </cell>
        </row>
        <row r="4675">
          <cell r="A4675">
            <v>2007</v>
          </cell>
          <cell r="B4675" t="str">
            <v>NOV</v>
          </cell>
          <cell r="C4675" t="str">
            <v>NOV - 2007</v>
          </cell>
          <cell r="D4675">
            <v>39409</v>
          </cell>
          <cell r="E4675">
            <v>23</v>
          </cell>
          <cell r="F4675">
            <v>39409</v>
          </cell>
          <cell r="G4675">
            <v>98.18</v>
          </cell>
          <cell r="H4675">
            <v>97.13</v>
          </cell>
          <cell r="I4675">
            <v>96.05</v>
          </cell>
          <cell r="J4675">
            <v>95.08</v>
          </cell>
          <cell r="K4675">
            <v>94.27</v>
          </cell>
          <cell r="L4675">
            <v>93.53</v>
          </cell>
          <cell r="M4675">
            <v>92.82</v>
          </cell>
          <cell r="N4675">
            <v>92.15</v>
          </cell>
          <cell r="O4675">
            <v>91.53</v>
          </cell>
          <cell r="P4675">
            <v>90.94</v>
          </cell>
          <cell r="Q4675">
            <v>90.37</v>
          </cell>
          <cell r="R4675">
            <v>89.84</v>
          </cell>
        </row>
        <row r="4676">
          <cell r="A4676">
            <v>2007</v>
          </cell>
          <cell r="B4676" t="str">
            <v>NOV</v>
          </cell>
          <cell r="C4676" t="str">
            <v>NOV - 2007</v>
          </cell>
          <cell r="D4676">
            <v>39416</v>
          </cell>
          <cell r="E4676">
            <v>26</v>
          </cell>
          <cell r="F4676">
            <v>39412</v>
          </cell>
          <cell r="G4676">
            <v>97.7</v>
          </cell>
          <cell r="H4676">
            <v>96.76</v>
          </cell>
          <cell r="I4676">
            <v>95.74</v>
          </cell>
          <cell r="J4676">
            <v>94.76</v>
          </cell>
          <cell r="K4676">
            <v>93.91</v>
          </cell>
          <cell r="L4676">
            <v>93.13</v>
          </cell>
          <cell r="M4676">
            <v>92.43</v>
          </cell>
          <cell r="N4676">
            <v>91.77</v>
          </cell>
          <cell r="O4676">
            <v>91.16</v>
          </cell>
          <cell r="P4676">
            <v>90.58</v>
          </cell>
          <cell r="Q4676">
            <v>90.02</v>
          </cell>
          <cell r="R4676">
            <v>89.5</v>
          </cell>
        </row>
        <row r="4677">
          <cell r="A4677">
            <v>2007</v>
          </cell>
          <cell r="B4677" t="str">
            <v>NOV</v>
          </cell>
          <cell r="C4677" t="str">
            <v>NOV - 2007</v>
          </cell>
          <cell r="D4677">
            <v>39416</v>
          </cell>
          <cell r="E4677">
            <v>27</v>
          </cell>
          <cell r="F4677">
            <v>39413</v>
          </cell>
          <cell r="G4677">
            <v>94.42</v>
          </cell>
          <cell r="H4677">
            <v>93.63</v>
          </cell>
          <cell r="I4677">
            <v>92.81</v>
          </cell>
          <cell r="J4677">
            <v>92</v>
          </cell>
          <cell r="K4677">
            <v>91.26</v>
          </cell>
          <cell r="L4677">
            <v>90.57</v>
          </cell>
          <cell r="M4677">
            <v>89.95</v>
          </cell>
          <cell r="N4677">
            <v>89.37</v>
          </cell>
          <cell r="O4677">
            <v>88.82</v>
          </cell>
          <cell r="P4677">
            <v>88.29</v>
          </cell>
          <cell r="Q4677">
            <v>87.79</v>
          </cell>
          <cell r="R4677">
            <v>87.32</v>
          </cell>
        </row>
        <row r="4678">
          <cell r="A4678">
            <v>2007</v>
          </cell>
          <cell r="B4678" t="str">
            <v>NOV</v>
          </cell>
          <cell r="C4678" t="str">
            <v>NOV - 2007</v>
          </cell>
          <cell r="D4678">
            <v>39416</v>
          </cell>
          <cell r="E4678">
            <v>28</v>
          </cell>
          <cell r="F4678">
            <v>39414</v>
          </cell>
          <cell r="G4678">
            <v>90.62</v>
          </cell>
          <cell r="H4678">
            <v>90.03</v>
          </cell>
          <cell r="I4678">
            <v>89.45</v>
          </cell>
          <cell r="J4678">
            <v>88.85</v>
          </cell>
          <cell r="K4678">
            <v>88.29</v>
          </cell>
          <cell r="L4678">
            <v>87.79</v>
          </cell>
          <cell r="M4678">
            <v>87.31</v>
          </cell>
          <cell r="N4678">
            <v>86.85</v>
          </cell>
          <cell r="O4678">
            <v>86.4</v>
          </cell>
          <cell r="P4678">
            <v>85.97</v>
          </cell>
          <cell r="Q4678">
            <v>85.56</v>
          </cell>
          <cell r="R4678">
            <v>85.18</v>
          </cell>
        </row>
        <row r="4679">
          <cell r="A4679">
            <v>2007</v>
          </cell>
          <cell r="B4679" t="str">
            <v>NOV</v>
          </cell>
          <cell r="C4679" t="str">
            <v>NOV - 2007</v>
          </cell>
          <cell r="D4679">
            <v>39416</v>
          </cell>
          <cell r="E4679">
            <v>29</v>
          </cell>
          <cell r="F4679">
            <v>39415</v>
          </cell>
          <cell r="G4679">
            <v>91.01</v>
          </cell>
          <cell r="H4679">
            <v>90.35</v>
          </cell>
          <cell r="I4679">
            <v>89.78</v>
          </cell>
          <cell r="J4679">
            <v>89.24</v>
          </cell>
          <cell r="K4679">
            <v>88.76</v>
          </cell>
          <cell r="L4679">
            <v>88.32</v>
          </cell>
          <cell r="M4679">
            <v>87.9</v>
          </cell>
          <cell r="N4679">
            <v>87.5</v>
          </cell>
          <cell r="O4679">
            <v>87.1</v>
          </cell>
          <cell r="P4679">
            <v>86.71</v>
          </cell>
          <cell r="Q4679">
            <v>86.33</v>
          </cell>
          <cell r="R4679">
            <v>85.97</v>
          </cell>
        </row>
        <row r="4680">
          <cell r="A4680">
            <v>2007</v>
          </cell>
          <cell r="B4680" t="str">
            <v>NOV</v>
          </cell>
          <cell r="C4680" t="str">
            <v>NOV - 2007</v>
          </cell>
          <cell r="D4680">
            <v>39416</v>
          </cell>
          <cell r="E4680">
            <v>30</v>
          </cell>
          <cell r="F4680">
            <v>39416</v>
          </cell>
          <cell r="G4680">
            <v>88.71</v>
          </cell>
          <cell r="H4680">
            <v>88.26</v>
          </cell>
          <cell r="I4680">
            <v>87.84</v>
          </cell>
          <cell r="J4680">
            <v>87.43</v>
          </cell>
          <cell r="K4680">
            <v>87.05</v>
          </cell>
          <cell r="L4680">
            <v>86.71</v>
          </cell>
          <cell r="M4680">
            <v>86.39</v>
          </cell>
          <cell r="N4680">
            <v>86.09</v>
          </cell>
          <cell r="O4680">
            <v>85.79</v>
          </cell>
          <cell r="P4680">
            <v>85.49</v>
          </cell>
          <cell r="Q4680">
            <v>85.2</v>
          </cell>
          <cell r="R4680">
            <v>84.94</v>
          </cell>
        </row>
        <row r="4681">
          <cell r="A4681">
            <v>2007</v>
          </cell>
          <cell r="B4681" t="str">
            <v>DEC</v>
          </cell>
          <cell r="C4681" t="str">
            <v>DEC - 2007</v>
          </cell>
          <cell r="D4681">
            <v>39423</v>
          </cell>
          <cell r="E4681">
            <v>3</v>
          </cell>
          <cell r="F4681">
            <v>39419</v>
          </cell>
          <cell r="G4681">
            <v>89.31</v>
          </cell>
          <cell r="H4681">
            <v>89.04</v>
          </cell>
          <cell r="I4681">
            <v>88.69</v>
          </cell>
          <cell r="J4681">
            <v>88.36</v>
          </cell>
          <cell r="K4681">
            <v>88.06</v>
          </cell>
          <cell r="L4681">
            <v>87.76</v>
          </cell>
          <cell r="M4681">
            <v>87.49</v>
          </cell>
          <cell r="N4681">
            <v>87.23</v>
          </cell>
          <cell r="O4681">
            <v>86.99</v>
          </cell>
          <cell r="P4681">
            <v>86.76</v>
          </cell>
          <cell r="Q4681">
            <v>86.53</v>
          </cell>
          <cell r="R4681">
            <v>86.31</v>
          </cell>
        </row>
        <row r="4682">
          <cell r="A4682">
            <v>2007</v>
          </cell>
          <cell r="B4682" t="str">
            <v>DEC</v>
          </cell>
          <cell r="C4682" t="str">
            <v>DEC - 2007</v>
          </cell>
          <cell r="D4682">
            <v>39423</v>
          </cell>
          <cell r="E4682">
            <v>4</v>
          </cell>
          <cell r="F4682">
            <v>39420</v>
          </cell>
          <cell r="G4682">
            <v>88.32</v>
          </cell>
          <cell r="H4682">
            <v>88.11</v>
          </cell>
          <cell r="I4682">
            <v>87.87</v>
          </cell>
          <cell r="J4682">
            <v>87.63</v>
          </cell>
          <cell r="K4682">
            <v>87.4</v>
          </cell>
          <cell r="L4682">
            <v>87.19</v>
          </cell>
          <cell r="M4682">
            <v>86.99</v>
          </cell>
          <cell r="N4682">
            <v>86.8</v>
          </cell>
          <cell r="O4682">
            <v>86.63</v>
          </cell>
          <cell r="P4682">
            <v>86.47</v>
          </cell>
          <cell r="Q4682">
            <v>86.32</v>
          </cell>
          <cell r="R4682">
            <v>86.17</v>
          </cell>
        </row>
        <row r="4683">
          <cell r="A4683">
            <v>2007</v>
          </cell>
          <cell r="B4683" t="str">
            <v>DEC</v>
          </cell>
          <cell r="C4683" t="str">
            <v>DEC - 2007</v>
          </cell>
          <cell r="D4683">
            <v>39423</v>
          </cell>
          <cell r="E4683">
            <v>5</v>
          </cell>
          <cell r="F4683">
            <v>39421</v>
          </cell>
          <cell r="G4683">
            <v>87.49</v>
          </cell>
          <cell r="H4683">
            <v>87.29</v>
          </cell>
          <cell r="I4683">
            <v>87.05</v>
          </cell>
          <cell r="J4683">
            <v>86.81</v>
          </cell>
          <cell r="K4683">
            <v>86.59</v>
          </cell>
          <cell r="L4683">
            <v>86.38</v>
          </cell>
          <cell r="M4683">
            <v>86.18</v>
          </cell>
          <cell r="N4683">
            <v>85.99</v>
          </cell>
          <cell r="O4683">
            <v>85.82</v>
          </cell>
          <cell r="P4683">
            <v>85.66</v>
          </cell>
          <cell r="Q4683">
            <v>85.51</v>
          </cell>
          <cell r="R4683">
            <v>85.36</v>
          </cell>
        </row>
        <row r="4684">
          <cell r="A4684">
            <v>2007</v>
          </cell>
          <cell r="B4684" t="str">
            <v>DEC</v>
          </cell>
          <cell r="C4684" t="str">
            <v>DEC - 2007</v>
          </cell>
          <cell r="D4684">
            <v>39423</v>
          </cell>
          <cell r="E4684">
            <v>6</v>
          </cell>
          <cell r="F4684">
            <v>39422</v>
          </cell>
          <cell r="G4684">
            <v>90.23</v>
          </cell>
          <cell r="H4684">
            <v>89.94</v>
          </cell>
          <cell r="I4684">
            <v>89.6</v>
          </cell>
          <cell r="J4684">
            <v>89.24</v>
          </cell>
          <cell r="K4684">
            <v>88.92</v>
          </cell>
          <cell r="L4684">
            <v>88.62</v>
          </cell>
          <cell r="M4684">
            <v>88.34</v>
          </cell>
          <cell r="N4684">
            <v>88.08</v>
          </cell>
          <cell r="O4684">
            <v>87.86</v>
          </cell>
          <cell r="P4684">
            <v>87.67</v>
          </cell>
          <cell r="Q4684">
            <v>87.49</v>
          </cell>
          <cell r="R4684">
            <v>87.31</v>
          </cell>
        </row>
        <row r="4685">
          <cell r="A4685">
            <v>2007</v>
          </cell>
          <cell r="B4685" t="str">
            <v>DEC</v>
          </cell>
          <cell r="C4685" t="str">
            <v>DEC - 2007</v>
          </cell>
          <cell r="D4685">
            <v>39423</v>
          </cell>
          <cell r="E4685">
            <v>7</v>
          </cell>
          <cell r="F4685">
            <v>39423</v>
          </cell>
          <cell r="G4685">
            <v>88.28</v>
          </cell>
          <cell r="H4685">
            <v>88.15</v>
          </cell>
          <cell r="I4685">
            <v>87.94</v>
          </cell>
          <cell r="J4685">
            <v>87.68</v>
          </cell>
          <cell r="K4685">
            <v>87.42</v>
          </cell>
          <cell r="L4685">
            <v>87.17</v>
          </cell>
          <cell r="M4685">
            <v>86.92</v>
          </cell>
          <cell r="N4685">
            <v>86.68</v>
          </cell>
          <cell r="O4685">
            <v>86.48</v>
          </cell>
          <cell r="P4685">
            <v>86.31</v>
          </cell>
          <cell r="Q4685">
            <v>86.15</v>
          </cell>
          <cell r="R4685">
            <v>85.99</v>
          </cell>
        </row>
        <row r="4686">
          <cell r="A4686">
            <v>2007</v>
          </cell>
          <cell r="B4686" t="str">
            <v>DEC</v>
          </cell>
          <cell r="C4686" t="str">
            <v>DEC - 2007</v>
          </cell>
          <cell r="D4686">
            <v>39430</v>
          </cell>
          <cell r="E4686">
            <v>10</v>
          </cell>
          <cell r="F4686">
            <v>39426</v>
          </cell>
          <cell r="G4686">
            <v>87.86</v>
          </cell>
          <cell r="H4686">
            <v>87.77</v>
          </cell>
          <cell r="I4686">
            <v>87.61</v>
          </cell>
          <cell r="J4686">
            <v>87.4</v>
          </cell>
          <cell r="K4686">
            <v>87.18</v>
          </cell>
          <cell r="L4686">
            <v>86.96</v>
          </cell>
          <cell r="M4686">
            <v>86.75</v>
          </cell>
          <cell r="N4686">
            <v>86.55</v>
          </cell>
          <cell r="O4686">
            <v>86.38</v>
          </cell>
          <cell r="P4686">
            <v>86.23</v>
          </cell>
          <cell r="Q4686">
            <v>86.09</v>
          </cell>
          <cell r="R4686">
            <v>85.95</v>
          </cell>
        </row>
        <row r="4687">
          <cell r="A4687">
            <v>2007</v>
          </cell>
          <cell r="B4687" t="str">
            <v>DEC</v>
          </cell>
          <cell r="C4687" t="str">
            <v>DEC - 2007</v>
          </cell>
          <cell r="D4687">
            <v>39430</v>
          </cell>
          <cell r="E4687">
            <v>11</v>
          </cell>
          <cell r="F4687">
            <v>39427</v>
          </cell>
          <cell r="G4687">
            <v>90.02</v>
          </cell>
          <cell r="H4687">
            <v>89.92</v>
          </cell>
          <cell r="I4687">
            <v>89.75</v>
          </cell>
          <cell r="J4687">
            <v>89.46</v>
          </cell>
          <cell r="K4687">
            <v>89.16</v>
          </cell>
          <cell r="L4687">
            <v>88.85</v>
          </cell>
          <cell r="M4687">
            <v>88.54</v>
          </cell>
          <cell r="N4687">
            <v>88.26</v>
          </cell>
          <cell r="O4687">
            <v>88</v>
          </cell>
          <cell r="P4687">
            <v>87.78</v>
          </cell>
          <cell r="Q4687">
            <v>87.58</v>
          </cell>
          <cell r="R4687">
            <v>87.38</v>
          </cell>
        </row>
        <row r="4688">
          <cell r="A4688">
            <v>2007</v>
          </cell>
          <cell r="B4688" t="str">
            <v>DEC</v>
          </cell>
          <cell r="C4688" t="str">
            <v>DEC - 2007</v>
          </cell>
          <cell r="D4688">
            <v>39430</v>
          </cell>
          <cell r="E4688">
            <v>12</v>
          </cell>
          <cell r="F4688">
            <v>39428</v>
          </cell>
          <cell r="G4688">
            <v>94.39</v>
          </cell>
          <cell r="H4688">
            <v>94.28</v>
          </cell>
          <cell r="I4688">
            <v>94.04</v>
          </cell>
          <cell r="J4688">
            <v>93.6</v>
          </cell>
          <cell r="K4688">
            <v>93.15</v>
          </cell>
          <cell r="L4688">
            <v>92.69</v>
          </cell>
          <cell r="M4688">
            <v>92.24</v>
          </cell>
          <cell r="N4688">
            <v>91.82</v>
          </cell>
          <cell r="O4688">
            <v>91.44</v>
          </cell>
          <cell r="P4688">
            <v>91.1</v>
          </cell>
          <cell r="Q4688">
            <v>90.79</v>
          </cell>
          <cell r="R4688">
            <v>90.5</v>
          </cell>
        </row>
        <row r="4689">
          <cell r="A4689">
            <v>2007</v>
          </cell>
          <cell r="B4689" t="str">
            <v>DEC</v>
          </cell>
          <cell r="C4689" t="str">
            <v>DEC - 2007</v>
          </cell>
          <cell r="D4689">
            <v>39430</v>
          </cell>
          <cell r="E4689">
            <v>13</v>
          </cell>
          <cell r="F4689">
            <v>39429</v>
          </cell>
          <cell r="G4689">
            <v>92.25</v>
          </cell>
          <cell r="H4689">
            <v>92.46</v>
          </cell>
          <cell r="I4689">
            <v>92.36</v>
          </cell>
          <cell r="J4689">
            <v>92.04</v>
          </cell>
          <cell r="K4689">
            <v>91.66</v>
          </cell>
          <cell r="L4689">
            <v>91.22</v>
          </cell>
          <cell r="M4689">
            <v>90.78</v>
          </cell>
          <cell r="N4689">
            <v>90.37</v>
          </cell>
          <cell r="O4689">
            <v>90</v>
          </cell>
          <cell r="P4689">
            <v>89.66</v>
          </cell>
          <cell r="Q4689">
            <v>89.36</v>
          </cell>
          <cell r="R4689">
            <v>89.08</v>
          </cell>
        </row>
        <row r="4690">
          <cell r="A4690">
            <v>2007</v>
          </cell>
          <cell r="B4690" t="str">
            <v>DEC</v>
          </cell>
          <cell r="C4690" t="str">
            <v>DEC - 2007</v>
          </cell>
          <cell r="D4690">
            <v>39430</v>
          </cell>
          <cell r="E4690">
            <v>14</v>
          </cell>
          <cell r="F4690">
            <v>39430</v>
          </cell>
          <cell r="G4690">
            <v>91.27</v>
          </cell>
          <cell r="H4690">
            <v>91.55</v>
          </cell>
          <cell r="I4690">
            <v>91.57</v>
          </cell>
          <cell r="J4690">
            <v>91.39</v>
          </cell>
          <cell r="K4690">
            <v>91.14</v>
          </cell>
          <cell r="L4690">
            <v>90.82</v>
          </cell>
          <cell r="M4690">
            <v>90.48</v>
          </cell>
          <cell r="N4690">
            <v>90.16</v>
          </cell>
          <cell r="O4690">
            <v>89.84</v>
          </cell>
          <cell r="P4690">
            <v>89.53</v>
          </cell>
          <cell r="Q4690">
            <v>89.24</v>
          </cell>
          <cell r="R4690">
            <v>88.98</v>
          </cell>
        </row>
        <row r="4691">
          <cell r="A4691">
            <v>2007</v>
          </cell>
          <cell r="B4691" t="str">
            <v>DEC</v>
          </cell>
          <cell r="C4691" t="str">
            <v>DEC - 2007</v>
          </cell>
          <cell r="D4691">
            <v>39437</v>
          </cell>
          <cell r="E4691">
            <v>17</v>
          </cell>
          <cell r="F4691">
            <v>39433</v>
          </cell>
          <cell r="G4691">
            <v>90.63</v>
          </cell>
          <cell r="H4691">
            <v>91.05</v>
          </cell>
          <cell r="I4691">
            <v>91.15</v>
          </cell>
          <cell r="J4691">
            <v>91.03</v>
          </cell>
          <cell r="K4691">
            <v>90.83</v>
          </cell>
          <cell r="L4691">
            <v>90.57</v>
          </cell>
          <cell r="M4691">
            <v>90.29</v>
          </cell>
          <cell r="N4691">
            <v>90.03</v>
          </cell>
          <cell r="O4691">
            <v>89.77</v>
          </cell>
          <cell r="P4691">
            <v>89.51</v>
          </cell>
          <cell r="Q4691">
            <v>89.27</v>
          </cell>
          <cell r="R4691">
            <v>89.06</v>
          </cell>
        </row>
        <row r="4692">
          <cell r="A4692">
            <v>2007</v>
          </cell>
          <cell r="B4692" t="str">
            <v>DEC</v>
          </cell>
          <cell r="C4692" t="str">
            <v>DEC - 2007</v>
          </cell>
          <cell r="D4692">
            <v>39437</v>
          </cell>
          <cell r="E4692">
            <v>18</v>
          </cell>
          <cell r="F4692">
            <v>39434</v>
          </cell>
          <cell r="G4692">
            <v>90.49</v>
          </cell>
          <cell r="H4692">
            <v>90.08</v>
          </cell>
          <cell r="I4692">
            <v>90.09</v>
          </cell>
          <cell r="J4692">
            <v>89.91</v>
          </cell>
          <cell r="K4692">
            <v>89.7</v>
          </cell>
          <cell r="L4692">
            <v>89.46</v>
          </cell>
          <cell r="M4692">
            <v>89.2</v>
          </cell>
          <cell r="N4692">
            <v>88.96</v>
          </cell>
          <cell r="O4692">
            <v>88.72</v>
          </cell>
          <cell r="P4692">
            <v>88.48</v>
          </cell>
          <cell r="Q4692">
            <v>88.26</v>
          </cell>
          <cell r="R4692">
            <v>88.07</v>
          </cell>
        </row>
        <row r="4693">
          <cell r="A4693">
            <v>2007</v>
          </cell>
          <cell r="B4693" t="str">
            <v>DEC</v>
          </cell>
          <cell r="C4693" t="str">
            <v>DEC - 2007</v>
          </cell>
          <cell r="D4693">
            <v>39437</v>
          </cell>
          <cell r="E4693">
            <v>19</v>
          </cell>
          <cell r="F4693">
            <v>39435</v>
          </cell>
          <cell r="G4693">
            <v>91.24</v>
          </cell>
          <cell r="H4693">
            <v>91.18</v>
          </cell>
          <cell r="I4693">
            <v>90.91</v>
          </cell>
          <cell r="J4693">
            <v>90.63</v>
          </cell>
          <cell r="K4693">
            <v>90.35</v>
          </cell>
          <cell r="L4693">
            <v>90.06</v>
          </cell>
          <cell r="M4693">
            <v>89.8</v>
          </cell>
          <cell r="N4693">
            <v>89.55</v>
          </cell>
          <cell r="O4693">
            <v>89.3</v>
          </cell>
          <cell r="P4693">
            <v>89.06</v>
          </cell>
          <cell r="Q4693">
            <v>88.83</v>
          </cell>
          <cell r="R4693">
            <v>88.58</v>
          </cell>
        </row>
        <row r="4694">
          <cell r="A4694">
            <v>2007</v>
          </cell>
          <cell r="B4694" t="str">
            <v>DEC</v>
          </cell>
          <cell r="C4694" t="str">
            <v>DEC - 2007</v>
          </cell>
          <cell r="D4694">
            <v>39437</v>
          </cell>
          <cell r="E4694">
            <v>20</v>
          </cell>
          <cell r="F4694">
            <v>39436</v>
          </cell>
          <cell r="G4694">
            <v>91.06</v>
          </cell>
          <cell r="H4694">
            <v>90.96</v>
          </cell>
          <cell r="I4694">
            <v>90.71</v>
          </cell>
          <cell r="J4694">
            <v>90.41</v>
          </cell>
          <cell r="K4694">
            <v>90.12</v>
          </cell>
          <cell r="L4694">
            <v>89.82</v>
          </cell>
          <cell r="M4694">
            <v>89.56</v>
          </cell>
          <cell r="N4694">
            <v>89.3</v>
          </cell>
          <cell r="O4694">
            <v>89.04</v>
          </cell>
          <cell r="P4694">
            <v>88.79</v>
          </cell>
          <cell r="Q4694">
            <v>88.55</v>
          </cell>
          <cell r="R4694">
            <v>88.3</v>
          </cell>
        </row>
        <row r="4695">
          <cell r="A4695">
            <v>2007</v>
          </cell>
          <cell r="B4695" t="str">
            <v>DEC</v>
          </cell>
          <cell r="C4695" t="str">
            <v>DEC - 2007</v>
          </cell>
          <cell r="D4695">
            <v>39437</v>
          </cell>
          <cell r="E4695">
            <v>21</v>
          </cell>
          <cell r="F4695">
            <v>39437</v>
          </cell>
          <cell r="G4695">
            <v>93.31</v>
          </cell>
          <cell r="H4695">
            <v>93</v>
          </cell>
          <cell r="I4695">
            <v>92.53</v>
          </cell>
          <cell r="J4695">
            <v>92.04</v>
          </cell>
          <cell r="K4695">
            <v>91.57</v>
          </cell>
          <cell r="L4695">
            <v>91.15</v>
          </cell>
          <cell r="M4695">
            <v>90.77</v>
          </cell>
          <cell r="N4695">
            <v>90.42</v>
          </cell>
          <cell r="O4695">
            <v>90.09</v>
          </cell>
          <cell r="P4695">
            <v>89.79</v>
          </cell>
          <cell r="Q4695">
            <v>89.5</v>
          </cell>
          <cell r="R4695">
            <v>89.22</v>
          </cell>
        </row>
        <row r="4696">
          <cell r="A4696">
            <v>2007</v>
          </cell>
          <cell r="B4696" t="str">
            <v>DEC</v>
          </cell>
          <cell r="C4696" t="str">
            <v>DEC - 2007</v>
          </cell>
          <cell r="D4696">
            <v>39444</v>
          </cell>
          <cell r="E4696">
            <v>24</v>
          </cell>
          <cell r="F4696">
            <v>39440</v>
          </cell>
          <cell r="G4696">
            <v>94.13</v>
          </cell>
          <cell r="H4696">
            <v>93.74</v>
          </cell>
          <cell r="I4696">
            <v>93.14</v>
          </cell>
          <cell r="J4696">
            <v>92.58</v>
          </cell>
          <cell r="K4696">
            <v>92.07</v>
          </cell>
          <cell r="L4696">
            <v>91.61</v>
          </cell>
          <cell r="M4696">
            <v>91.2</v>
          </cell>
          <cell r="N4696">
            <v>90.83</v>
          </cell>
          <cell r="O4696">
            <v>90.49</v>
          </cell>
          <cell r="P4696">
            <v>90.18</v>
          </cell>
          <cell r="Q4696">
            <v>89.89</v>
          </cell>
          <cell r="R4696">
            <v>89.6</v>
          </cell>
        </row>
        <row r="4697">
          <cell r="A4697">
            <v>2007</v>
          </cell>
          <cell r="B4697" t="str">
            <v>DEC</v>
          </cell>
          <cell r="C4697" t="str">
            <v>DEC - 2007</v>
          </cell>
          <cell r="D4697">
            <v>39444</v>
          </cell>
          <cell r="E4697">
            <v>25</v>
          </cell>
          <cell r="F4697">
            <v>39441</v>
          </cell>
        </row>
        <row r="4698">
          <cell r="A4698">
            <v>2007</v>
          </cell>
          <cell r="B4698" t="str">
            <v>DEC</v>
          </cell>
          <cell r="C4698" t="str">
            <v>DEC - 2007</v>
          </cell>
          <cell r="D4698">
            <v>39444</v>
          </cell>
          <cell r="E4698">
            <v>26</v>
          </cell>
          <cell r="F4698">
            <v>39442</v>
          </cell>
          <cell r="G4698">
            <v>95.97</v>
          </cell>
          <cell r="H4698">
            <v>95.44</v>
          </cell>
          <cell r="I4698">
            <v>94.72</v>
          </cell>
          <cell r="J4698">
            <v>94.03</v>
          </cell>
          <cell r="K4698">
            <v>93.39</v>
          </cell>
          <cell r="L4698">
            <v>92.8</v>
          </cell>
          <cell r="M4698">
            <v>92.26</v>
          </cell>
          <cell r="N4698">
            <v>91.75</v>
          </cell>
          <cell r="O4698">
            <v>91.29</v>
          </cell>
          <cell r="P4698">
            <v>90.88</v>
          </cell>
          <cell r="Q4698">
            <v>90.5</v>
          </cell>
          <cell r="R4698">
            <v>90.17</v>
          </cell>
        </row>
        <row r="4699">
          <cell r="A4699">
            <v>2007</v>
          </cell>
          <cell r="B4699" t="str">
            <v>DEC</v>
          </cell>
          <cell r="C4699" t="str">
            <v>DEC - 2007</v>
          </cell>
          <cell r="D4699">
            <v>39444</v>
          </cell>
          <cell r="E4699">
            <v>27</v>
          </cell>
          <cell r="F4699">
            <v>39443</v>
          </cell>
          <cell r="G4699">
            <v>96.62</v>
          </cell>
          <cell r="H4699">
            <v>96.27</v>
          </cell>
          <cell r="I4699">
            <v>95.62</v>
          </cell>
          <cell r="J4699">
            <v>94.97</v>
          </cell>
          <cell r="K4699">
            <v>94.34</v>
          </cell>
          <cell r="L4699">
            <v>93.73</v>
          </cell>
          <cell r="M4699">
            <v>93.15</v>
          </cell>
          <cell r="N4699">
            <v>92.61</v>
          </cell>
          <cell r="O4699">
            <v>92.13</v>
          </cell>
          <cell r="P4699">
            <v>91.7</v>
          </cell>
          <cell r="Q4699">
            <v>91.29</v>
          </cell>
          <cell r="R4699">
            <v>90.91</v>
          </cell>
        </row>
        <row r="4700">
          <cell r="A4700">
            <v>2007</v>
          </cell>
          <cell r="B4700" t="str">
            <v>DEC</v>
          </cell>
          <cell r="C4700" t="str">
            <v>DEC - 2007</v>
          </cell>
          <cell r="D4700">
            <v>39444</v>
          </cell>
          <cell r="E4700">
            <v>28</v>
          </cell>
          <cell r="F4700">
            <v>39444</v>
          </cell>
          <cell r="G4700">
            <v>96</v>
          </cell>
          <cell r="H4700">
            <v>95.76</v>
          </cell>
          <cell r="I4700">
            <v>95.15</v>
          </cell>
          <cell r="J4700">
            <v>94.51</v>
          </cell>
          <cell r="K4700">
            <v>93.89</v>
          </cell>
          <cell r="L4700">
            <v>93.31</v>
          </cell>
          <cell r="M4700">
            <v>92.76</v>
          </cell>
          <cell r="N4700">
            <v>92.24</v>
          </cell>
          <cell r="O4700">
            <v>91.75</v>
          </cell>
          <cell r="P4700">
            <v>91.3</v>
          </cell>
          <cell r="Q4700">
            <v>90.86</v>
          </cell>
          <cell r="R4700">
            <v>90.44</v>
          </cell>
        </row>
        <row r="4701">
          <cell r="A4701">
            <v>2007</v>
          </cell>
          <cell r="B4701" t="str">
            <v>DEC</v>
          </cell>
          <cell r="C4701" t="str">
            <v>DEC - 2007</v>
          </cell>
          <cell r="D4701">
            <v>39451</v>
          </cell>
          <cell r="E4701">
            <v>31</v>
          </cell>
          <cell r="F4701">
            <v>39447</v>
          </cell>
          <cell r="G4701">
            <v>95.98</v>
          </cell>
          <cell r="H4701">
            <v>95.78</v>
          </cell>
          <cell r="I4701">
            <v>95.24</v>
          </cell>
          <cell r="J4701">
            <v>94.65</v>
          </cell>
          <cell r="K4701">
            <v>94.03</v>
          </cell>
          <cell r="L4701">
            <v>93.45</v>
          </cell>
          <cell r="M4701">
            <v>92.92</v>
          </cell>
          <cell r="N4701">
            <v>92.4</v>
          </cell>
          <cell r="O4701">
            <v>91.91</v>
          </cell>
          <cell r="P4701">
            <v>91.44</v>
          </cell>
          <cell r="Q4701">
            <v>90.97</v>
          </cell>
          <cell r="R4701">
            <v>90.54</v>
          </cell>
        </row>
        <row r="4702">
          <cell r="A4702">
            <v>2008</v>
          </cell>
          <cell r="B4702" t="str">
            <v>JAN</v>
          </cell>
          <cell r="C4702" t="str">
            <v>JAN - 2008</v>
          </cell>
          <cell r="D4702">
            <v>39451</v>
          </cell>
          <cell r="E4702">
            <v>1</v>
          </cell>
          <cell r="F4702">
            <v>39448</v>
          </cell>
        </row>
        <row r="4703">
          <cell r="A4703">
            <v>2008</v>
          </cell>
          <cell r="B4703" t="str">
            <v>JAN</v>
          </cell>
          <cell r="C4703" t="str">
            <v>JAN - 2008</v>
          </cell>
          <cell r="D4703">
            <v>39451</v>
          </cell>
          <cell r="E4703">
            <v>2</v>
          </cell>
          <cell r="F4703">
            <v>39449</v>
          </cell>
          <cell r="G4703">
            <v>99.62</v>
          </cell>
          <cell r="H4703">
            <v>99.33</v>
          </cell>
          <cell r="I4703">
            <v>98.74</v>
          </cell>
          <cell r="J4703">
            <v>98.09</v>
          </cell>
          <cell r="K4703">
            <v>97.42</v>
          </cell>
          <cell r="L4703">
            <v>96.8</v>
          </cell>
          <cell r="M4703">
            <v>96.22</v>
          </cell>
          <cell r="N4703">
            <v>95.65</v>
          </cell>
          <cell r="O4703">
            <v>95.1</v>
          </cell>
          <cell r="P4703">
            <v>94.57</v>
          </cell>
          <cell r="Q4703">
            <v>94.05</v>
          </cell>
          <cell r="R4703">
            <v>93.54</v>
          </cell>
        </row>
        <row r="4704">
          <cell r="A4704">
            <v>2008</v>
          </cell>
          <cell r="B4704" t="str">
            <v>JAN</v>
          </cell>
          <cell r="C4704" t="str">
            <v>JAN - 2008</v>
          </cell>
          <cell r="D4704">
            <v>39451</v>
          </cell>
          <cell r="E4704">
            <v>3</v>
          </cell>
          <cell r="F4704">
            <v>39450</v>
          </cell>
          <cell r="G4704">
            <v>99.18</v>
          </cell>
          <cell r="H4704">
            <v>98.94</v>
          </cell>
          <cell r="I4704">
            <v>98.42</v>
          </cell>
          <cell r="J4704">
            <v>97.9</v>
          </cell>
          <cell r="K4704">
            <v>97.37</v>
          </cell>
          <cell r="L4704">
            <v>96.85</v>
          </cell>
          <cell r="M4704">
            <v>96.35</v>
          </cell>
          <cell r="N4704">
            <v>95.86</v>
          </cell>
          <cell r="O4704">
            <v>95.38</v>
          </cell>
          <cell r="P4704">
            <v>94.9</v>
          </cell>
          <cell r="Q4704">
            <v>94.42</v>
          </cell>
          <cell r="R4704">
            <v>93.93</v>
          </cell>
        </row>
        <row r="4705">
          <cell r="A4705">
            <v>2008</v>
          </cell>
          <cell r="B4705" t="str">
            <v>JAN</v>
          </cell>
          <cell r="C4705" t="str">
            <v>JAN - 2008</v>
          </cell>
          <cell r="D4705">
            <v>39451</v>
          </cell>
          <cell r="E4705">
            <v>4</v>
          </cell>
          <cell r="F4705">
            <v>39451</v>
          </cell>
          <cell r="G4705">
            <v>97.91</v>
          </cell>
          <cell r="H4705">
            <v>97.69</v>
          </cell>
          <cell r="I4705">
            <v>97.28</v>
          </cell>
          <cell r="J4705">
            <v>96.86</v>
          </cell>
          <cell r="K4705">
            <v>96.43</v>
          </cell>
          <cell r="L4705">
            <v>96</v>
          </cell>
          <cell r="M4705">
            <v>95.59</v>
          </cell>
          <cell r="N4705">
            <v>95.19</v>
          </cell>
          <cell r="O4705">
            <v>94.79</v>
          </cell>
          <cell r="P4705">
            <v>94.4</v>
          </cell>
          <cell r="Q4705">
            <v>94.01</v>
          </cell>
          <cell r="R4705">
            <v>93.62</v>
          </cell>
        </row>
        <row r="4706">
          <cell r="A4706">
            <v>2008</v>
          </cell>
          <cell r="B4706" t="str">
            <v>JAN</v>
          </cell>
          <cell r="C4706" t="str">
            <v>JAN - 2008</v>
          </cell>
          <cell r="D4706">
            <v>39458</v>
          </cell>
          <cell r="E4706">
            <v>7</v>
          </cell>
          <cell r="F4706">
            <v>39454</v>
          </cell>
          <cell r="G4706">
            <v>95.09</v>
          </cell>
          <cell r="H4706">
            <v>94.9</v>
          </cell>
          <cell r="I4706">
            <v>94.53</v>
          </cell>
          <cell r="J4706">
            <v>94.15</v>
          </cell>
          <cell r="K4706">
            <v>93.75</v>
          </cell>
          <cell r="L4706">
            <v>93.38</v>
          </cell>
          <cell r="M4706">
            <v>93.03</v>
          </cell>
          <cell r="N4706">
            <v>92.69</v>
          </cell>
          <cell r="O4706">
            <v>92.35</v>
          </cell>
          <cell r="P4706">
            <v>92.02</v>
          </cell>
          <cell r="Q4706">
            <v>91.7</v>
          </cell>
          <cell r="R4706">
            <v>91.36</v>
          </cell>
        </row>
        <row r="4707">
          <cell r="A4707">
            <v>2008</v>
          </cell>
          <cell r="B4707" t="str">
            <v>JAN</v>
          </cell>
          <cell r="C4707" t="str">
            <v>JAN - 2008</v>
          </cell>
          <cell r="D4707">
            <v>39458</v>
          </cell>
          <cell r="E4707">
            <v>8</v>
          </cell>
          <cell r="F4707">
            <v>39455</v>
          </cell>
          <cell r="G4707">
            <v>96.33</v>
          </cell>
          <cell r="H4707">
            <v>96.08</v>
          </cell>
          <cell r="I4707">
            <v>95.62</v>
          </cell>
          <cell r="J4707">
            <v>95.18</v>
          </cell>
          <cell r="K4707">
            <v>94.73</v>
          </cell>
          <cell r="L4707">
            <v>94.3</v>
          </cell>
          <cell r="M4707">
            <v>93.89</v>
          </cell>
          <cell r="N4707">
            <v>93.5</v>
          </cell>
          <cell r="O4707">
            <v>93.12</v>
          </cell>
          <cell r="P4707">
            <v>92.75</v>
          </cell>
          <cell r="Q4707">
            <v>92.39</v>
          </cell>
          <cell r="R4707">
            <v>92.03</v>
          </cell>
        </row>
        <row r="4708">
          <cell r="A4708">
            <v>2008</v>
          </cell>
          <cell r="B4708" t="str">
            <v>JAN</v>
          </cell>
          <cell r="C4708" t="str">
            <v>JAN - 2008</v>
          </cell>
          <cell r="D4708">
            <v>39458</v>
          </cell>
          <cell r="E4708">
            <v>9</v>
          </cell>
          <cell r="F4708">
            <v>39456</v>
          </cell>
          <cell r="G4708">
            <v>95.67</v>
          </cell>
          <cell r="H4708">
            <v>95.23</v>
          </cell>
          <cell r="I4708">
            <v>94.66</v>
          </cell>
          <cell r="J4708">
            <v>94.13</v>
          </cell>
          <cell r="K4708">
            <v>93.62</v>
          </cell>
          <cell r="L4708">
            <v>93.12</v>
          </cell>
          <cell r="M4708">
            <v>92.65</v>
          </cell>
          <cell r="N4708">
            <v>92.2</v>
          </cell>
          <cell r="O4708">
            <v>91.76</v>
          </cell>
          <cell r="P4708">
            <v>91.33</v>
          </cell>
          <cell r="Q4708">
            <v>90.91</v>
          </cell>
          <cell r="R4708">
            <v>90.53</v>
          </cell>
        </row>
        <row r="4709">
          <cell r="A4709">
            <v>2008</v>
          </cell>
          <cell r="B4709" t="str">
            <v>JAN</v>
          </cell>
          <cell r="C4709" t="str">
            <v>JAN - 2008</v>
          </cell>
          <cell r="D4709">
            <v>39458</v>
          </cell>
          <cell r="E4709">
            <v>10</v>
          </cell>
          <cell r="F4709">
            <v>39457</v>
          </cell>
          <cell r="G4709">
            <v>93.71</v>
          </cell>
          <cell r="H4709">
            <v>93.21</v>
          </cell>
          <cell r="I4709">
            <v>92.68</v>
          </cell>
          <cell r="J4709">
            <v>92.22</v>
          </cell>
          <cell r="K4709">
            <v>91.77</v>
          </cell>
          <cell r="L4709">
            <v>91.35</v>
          </cell>
          <cell r="M4709">
            <v>90.96</v>
          </cell>
          <cell r="N4709">
            <v>90.58</v>
          </cell>
          <cell r="O4709">
            <v>90.21</v>
          </cell>
          <cell r="P4709">
            <v>89.84</v>
          </cell>
          <cell r="Q4709">
            <v>89.47</v>
          </cell>
          <cell r="R4709">
            <v>89.1</v>
          </cell>
        </row>
        <row r="4710">
          <cell r="A4710">
            <v>2008</v>
          </cell>
          <cell r="B4710" t="str">
            <v>JAN</v>
          </cell>
          <cell r="C4710" t="str">
            <v>JAN - 2008</v>
          </cell>
          <cell r="D4710">
            <v>39458</v>
          </cell>
          <cell r="E4710">
            <v>11</v>
          </cell>
          <cell r="F4710">
            <v>39458</v>
          </cell>
          <cell r="G4710">
            <v>92.69</v>
          </cell>
          <cell r="H4710">
            <v>92.16</v>
          </cell>
          <cell r="I4710">
            <v>91.7</v>
          </cell>
          <cell r="J4710">
            <v>91.31</v>
          </cell>
          <cell r="K4710">
            <v>90.94</v>
          </cell>
          <cell r="L4710">
            <v>90.58</v>
          </cell>
          <cell r="M4710">
            <v>90.23</v>
          </cell>
          <cell r="N4710">
            <v>89.88</v>
          </cell>
          <cell r="O4710">
            <v>89.54</v>
          </cell>
          <cell r="P4710">
            <v>89.21</v>
          </cell>
          <cell r="Q4710">
            <v>88.88</v>
          </cell>
          <cell r="R4710">
            <v>88.53</v>
          </cell>
        </row>
        <row r="4711">
          <cell r="A4711">
            <v>2008</v>
          </cell>
          <cell r="B4711" t="str">
            <v>JAN</v>
          </cell>
          <cell r="C4711" t="str">
            <v>JAN - 2008</v>
          </cell>
          <cell r="D4711">
            <v>39465</v>
          </cell>
          <cell r="E4711">
            <v>14</v>
          </cell>
          <cell r="F4711">
            <v>39461</v>
          </cell>
          <cell r="G4711">
            <v>94.2</v>
          </cell>
          <cell r="H4711">
            <v>93.87</v>
          </cell>
          <cell r="I4711">
            <v>93.41</v>
          </cell>
          <cell r="J4711">
            <v>92.95</v>
          </cell>
          <cell r="K4711">
            <v>92.51</v>
          </cell>
          <cell r="L4711">
            <v>92.09</v>
          </cell>
          <cell r="M4711">
            <v>91.69</v>
          </cell>
          <cell r="N4711">
            <v>91.31</v>
          </cell>
          <cell r="O4711">
            <v>90.94</v>
          </cell>
          <cell r="P4711">
            <v>90.58</v>
          </cell>
          <cell r="Q4711">
            <v>90.22</v>
          </cell>
          <cell r="R4711">
            <v>89.86</v>
          </cell>
        </row>
        <row r="4712">
          <cell r="A4712">
            <v>2008</v>
          </cell>
          <cell r="B4712" t="str">
            <v>JAN</v>
          </cell>
          <cell r="C4712" t="str">
            <v>JAN - 2008</v>
          </cell>
          <cell r="D4712">
            <v>39465</v>
          </cell>
          <cell r="E4712">
            <v>15</v>
          </cell>
          <cell r="F4712">
            <v>39462</v>
          </cell>
          <cell r="G4712">
            <v>91.9</v>
          </cell>
          <cell r="H4712">
            <v>91.73</v>
          </cell>
          <cell r="I4712">
            <v>91.42</v>
          </cell>
          <cell r="J4712">
            <v>91.09</v>
          </cell>
          <cell r="K4712">
            <v>90.75</v>
          </cell>
          <cell r="L4712">
            <v>90.41</v>
          </cell>
          <cell r="M4712">
            <v>90.07</v>
          </cell>
          <cell r="N4712">
            <v>89.74</v>
          </cell>
          <cell r="O4712">
            <v>89.42</v>
          </cell>
          <cell r="P4712">
            <v>89.11</v>
          </cell>
          <cell r="Q4712">
            <v>88.8</v>
          </cell>
          <cell r="R4712">
            <v>88.49</v>
          </cell>
        </row>
        <row r="4713">
          <cell r="A4713">
            <v>2008</v>
          </cell>
          <cell r="B4713" t="str">
            <v>JAN</v>
          </cell>
          <cell r="C4713" t="str">
            <v>JAN - 2008</v>
          </cell>
          <cell r="D4713">
            <v>39465</v>
          </cell>
          <cell r="E4713">
            <v>16</v>
          </cell>
          <cell r="F4713">
            <v>39463</v>
          </cell>
          <cell r="G4713">
            <v>90.84</v>
          </cell>
          <cell r="H4713">
            <v>90.36</v>
          </cell>
          <cell r="I4713">
            <v>89.98</v>
          </cell>
          <cell r="J4713">
            <v>89.67</v>
          </cell>
          <cell r="K4713">
            <v>89.38</v>
          </cell>
          <cell r="L4713">
            <v>89.09</v>
          </cell>
          <cell r="M4713">
            <v>88.8</v>
          </cell>
          <cell r="N4713">
            <v>88.52</v>
          </cell>
          <cell r="O4713">
            <v>88.24</v>
          </cell>
          <cell r="P4713">
            <v>87.98</v>
          </cell>
          <cell r="Q4713">
            <v>87.72</v>
          </cell>
          <cell r="R4713">
            <v>87.44</v>
          </cell>
        </row>
        <row r="4714">
          <cell r="A4714">
            <v>2008</v>
          </cell>
          <cell r="B4714" t="str">
            <v>JAN</v>
          </cell>
          <cell r="C4714" t="str">
            <v>JAN - 2008</v>
          </cell>
          <cell r="D4714">
            <v>39465</v>
          </cell>
          <cell r="E4714">
            <v>17</v>
          </cell>
          <cell r="F4714">
            <v>39464</v>
          </cell>
          <cell r="G4714">
            <v>90.13</v>
          </cell>
          <cell r="H4714">
            <v>89.57</v>
          </cell>
          <cell r="I4714">
            <v>89.22</v>
          </cell>
          <cell r="J4714">
            <v>88.89</v>
          </cell>
          <cell r="K4714">
            <v>88.59</v>
          </cell>
          <cell r="L4714">
            <v>88.3</v>
          </cell>
          <cell r="M4714">
            <v>88.01</v>
          </cell>
          <cell r="N4714">
            <v>87.73</v>
          </cell>
          <cell r="O4714">
            <v>87.45</v>
          </cell>
          <cell r="P4714">
            <v>87.19</v>
          </cell>
          <cell r="Q4714">
            <v>86.93</v>
          </cell>
          <cell r="R4714">
            <v>86.67</v>
          </cell>
        </row>
        <row r="4715">
          <cell r="A4715">
            <v>2008</v>
          </cell>
          <cell r="B4715" t="str">
            <v>JAN</v>
          </cell>
          <cell r="C4715" t="str">
            <v>JAN - 2008</v>
          </cell>
          <cell r="D4715">
            <v>39465</v>
          </cell>
          <cell r="E4715">
            <v>18</v>
          </cell>
          <cell r="F4715">
            <v>39465</v>
          </cell>
          <cell r="G4715">
            <v>90.57</v>
          </cell>
          <cell r="H4715">
            <v>89.92</v>
          </cell>
          <cell r="I4715">
            <v>89.49</v>
          </cell>
          <cell r="J4715">
            <v>89.14</v>
          </cell>
          <cell r="K4715">
            <v>88.83</v>
          </cell>
          <cell r="L4715">
            <v>88.53</v>
          </cell>
          <cell r="M4715">
            <v>88.23</v>
          </cell>
          <cell r="N4715">
            <v>87.94</v>
          </cell>
          <cell r="O4715">
            <v>87.65</v>
          </cell>
          <cell r="P4715">
            <v>87.38</v>
          </cell>
          <cell r="Q4715">
            <v>87.11</v>
          </cell>
          <cell r="R4715">
            <v>86.85</v>
          </cell>
        </row>
        <row r="4716">
          <cell r="A4716">
            <v>2008</v>
          </cell>
          <cell r="B4716" t="str">
            <v>JAN</v>
          </cell>
          <cell r="C4716" t="str">
            <v>JAN - 2008</v>
          </cell>
          <cell r="D4716">
            <v>39472</v>
          </cell>
          <cell r="E4716">
            <v>21</v>
          </cell>
          <cell r="F4716">
            <v>39468</v>
          </cell>
        </row>
        <row r="4717">
          <cell r="A4717">
            <v>2008</v>
          </cell>
          <cell r="B4717" t="str">
            <v>JAN</v>
          </cell>
          <cell r="C4717" t="str">
            <v>JAN - 2008</v>
          </cell>
          <cell r="D4717">
            <v>39472</v>
          </cell>
          <cell r="E4717">
            <v>22</v>
          </cell>
          <cell r="F4717">
            <v>39469</v>
          </cell>
          <cell r="G4717">
            <v>89.85</v>
          </cell>
          <cell r="H4717">
            <v>89.21</v>
          </cell>
          <cell r="I4717">
            <v>88.76</v>
          </cell>
          <cell r="J4717">
            <v>88.39</v>
          </cell>
          <cell r="K4717">
            <v>88.07</v>
          </cell>
          <cell r="L4717">
            <v>87.77</v>
          </cell>
          <cell r="M4717">
            <v>87.47</v>
          </cell>
          <cell r="N4717">
            <v>87.2</v>
          </cell>
          <cell r="O4717">
            <v>86.94</v>
          </cell>
          <cell r="P4717">
            <v>86.69</v>
          </cell>
          <cell r="Q4717">
            <v>86.45</v>
          </cell>
          <cell r="R4717">
            <v>86.22</v>
          </cell>
        </row>
        <row r="4718">
          <cell r="A4718">
            <v>2008</v>
          </cell>
          <cell r="B4718" t="str">
            <v>JAN</v>
          </cell>
          <cell r="C4718" t="str">
            <v>JAN - 2008</v>
          </cell>
          <cell r="D4718">
            <v>39472</v>
          </cell>
          <cell r="E4718">
            <v>23</v>
          </cell>
          <cell r="F4718">
            <v>39470</v>
          </cell>
          <cell r="G4718">
            <v>86.99</v>
          </cell>
          <cell r="H4718">
            <v>86.62</v>
          </cell>
          <cell r="I4718">
            <v>86.27</v>
          </cell>
          <cell r="J4718">
            <v>85.96</v>
          </cell>
          <cell r="K4718">
            <v>85.68</v>
          </cell>
          <cell r="L4718">
            <v>85.42</v>
          </cell>
          <cell r="M4718">
            <v>85.2</v>
          </cell>
          <cell r="N4718">
            <v>84.99</v>
          </cell>
          <cell r="O4718">
            <v>84.8</v>
          </cell>
          <cell r="P4718">
            <v>84.62</v>
          </cell>
          <cell r="Q4718">
            <v>84.44</v>
          </cell>
          <cell r="R4718">
            <v>84.27</v>
          </cell>
        </row>
        <row r="4719">
          <cell r="A4719">
            <v>2008</v>
          </cell>
          <cell r="B4719" t="str">
            <v>JAN</v>
          </cell>
          <cell r="C4719" t="str">
            <v>JAN - 2008</v>
          </cell>
          <cell r="D4719">
            <v>39472</v>
          </cell>
          <cell r="E4719">
            <v>24</v>
          </cell>
          <cell r="F4719">
            <v>39471</v>
          </cell>
          <cell r="G4719">
            <v>89.41</v>
          </cell>
          <cell r="H4719">
            <v>88.99</v>
          </cell>
          <cell r="I4719">
            <v>88.58</v>
          </cell>
          <cell r="J4719">
            <v>88.19</v>
          </cell>
          <cell r="K4719">
            <v>87.84</v>
          </cell>
          <cell r="L4719">
            <v>87.54</v>
          </cell>
          <cell r="M4719">
            <v>87.29</v>
          </cell>
          <cell r="N4719">
            <v>87.07</v>
          </cell>
          <cell r="O4719">
            <v>86.86</v>
          </cell>
          <cell r="P4719">
            <v>86.65</v>
          </cell>
          <cell r="Q4719">
            <v>86.44</v>
          </cell>
          <cell r="R4719">
            <v>86.24</v>
          </cell>
        </row>
        <row r="4720">
          <cell r="A4720">
            <v>2008</v>
          </cell>
          <cell r="B4720" t="str">
            <v>JAN</v>
          </cell>
          <cell r="C4720" t="str">
            <v>JAN - 2008</v>
          </cell>
          <cell r="D4720">
            <v>39472</v>
          </cell>
          <cell r="E4720">
            <v>25</v>
          </cell>
          <cell r="F4720">
            <v>39472</v>
          </cell>
          <cell r="G4720">
            <v>90.71</v>
          </cell>
          <cell r="H4720">
            <v>90.47</v>
          </cell>
          <cell r="I4720">
            <v>90.19</v>
          </cell>
          <cell r="J4720">
            <v>89.91</v>
          </cell>
          <cell r="K4720">
            <v>89.63</v>
          </cell>
          <cell r="L4720">
            <v>89.38</v>
          </cell>
          <cell r="M4720">
            <v>89.14</v>
          </cell>
          <cell r="N4720">
            <v>88.91</v>
          </cell>
          <cell r="O4720">
            <v>88.69</v>
          </cell>
          <cell r="P4720">
            <v>88.47</v>
          </cell>
          <cell r="Q4720">
            <v>88.25</v>
          </cell>
          <cell r="R4720">
            <v>88.04</v>
          </cell>
        </row>
        <row r="4721">
          <cell r="A4721">
            <v>2008</v>
          </cell>
          <cell r="B4721" t="str">
            <v>JAN</v>
          </cell>
          <cell r="C4721" t="str">
            <v>JAN - 2008</v>
          </cell>
          <cell r="D4721">
            <v>39479</v>
          </cell>
          <cell r="E4721">
            <v>28</v>
          </cell>
          <cell r="F4721">
            <v>39475</v>
          </cell>
          <cell r="G4721">
            <v>90.99</v>
          </cell>
          <cell r="H4721">
            <v>90.79</v>
          </cell>
          <cell r="I4721">
            <v>90.55</v>
          </cell>
          <cell r="J4721">
            <v>90.33</v>
          </cell>
          <cell r="K4721">
            <v>90.12</v>
          </cell>
          <cell r="L4721">
            <v>89.92</v>
          </cell>
          <cell r="M4721">
            <v>89.72</v>
          </cell>
          <cell r="N4721">
            <v>89.53</v>
          </cell>
          <cell r="O4721">
            <v>89.34</v>
          </cell>
          <cell r="P4721">
            <v>89.15</v>
          </cell>
          <cell r="Q4721">
            <v>88.95</v>
          </cell>
          <cell r="R4721">
            <v>88.75</v>
          </cell>
        </row>
        <row r="4722">
          <cell r="A4722">
            <v>2008</v>
          </cell>
          <cell r="B4722" t="str">
            <v>JAN</v>
          </cell>
          <cell r="C4722" t="str">
            <v>JAN - 2008</v>
          </cell>
          <cell r="D4722">
            <v>39479</v>
          </cell>
          <cell r="E4722">
            <v>29</v>
          </cell>
          <cell r="F4722">
            <v>39476</v>
          </cell>
          <cell r="G4722">
            <v>91.64</v>
          </cell>
          <cell r="H4722">
            <v>91.42</v>
          </cell>
          <cell r="I4722">
            <v>91.14</v>
          </cell>
          <cell r="J4722">
            <v>90.88</v>
          </cell>
          <cell r="K4722">
            <v>90.62</v>
          </cell>
          <cell r="L4722">
            <v>90.38</v>
          </cell>
          <cell r="M4722">
            <v>90.15</v>
          </cell>
          <cell r="N4722">
            <v>89.94</v>
          </cell>
          <cell r="O4722">
            <v>89.73</v>
          </cell>
          <cell r="P4722">
            <v>89.52</v>
          </cell>
          <cell r="Q4722">
            <v>89.3</v>
          </cell>
          <cell r="R4722">
            <v>89.08</v>
          </cell>
        </row>
        <row r="4723">
          <cell r="A4723">
            <v>2008</v>
          </cell>
          <cell r="B4723" t="str">
            <v>JAN</v>
          </cell>
          <cell r="C4723" t="str">
            <v>JAN - 2008</v>
          </cell>
          <cell r="D4723">
            <v>39479</v>
          </cell>
          <cell r="E4723">
            <v>30</v>
          </cell>
          <cell r="F4723">
            <v>39477</v>
          </cell>
          <cell r="G4723">
            <v>92.33</v>
          </cell>
          <cell r="H4723">
            <v>92.16</v>
          </cell>
          <cell r="I4723">
            <v>91.9</v>
          </cell>
          <cell r="J4723">
            <v>91.63</v>
          </cell>
          <cell r="K4723">
            <v>91.36</v>
          </cell>
          <cell r="L4723">
            <v>91.1</v>
          </cell>
          <cell r="M4723">
            <v>90.86</v>
          </cell>
          <cell r="N4723">
            <v>90.64</v>
          </cell>
          <cell r="O4723">
            <v>90.42</v>
          </cell>
          <cell r="P4723">
            <v>90.2</v>
          </cell>
          <cell r="Q4723">
            <v>89.97</v>
          </cell>
          <cell r="R4723">
            <v>89.75</v>
          </cell>
        </row>
        <row r="4724">
          <cell r="A4724">
            <v>2008</v>
          </cell>
          <cell r="B4724" t="str">
            <v>JAN</v>
          </cell>
          <cell r="C4724" t="str">
            <v>JAN - 2008</v>
          </cell>
          <cell r="D4724">
            <v>39479</v>
          </cell>
          <cell r="E4724">
            <v>31</v>
          </cell>
          <cell r="F4724">
            <v>39478</v>
          </cell>
          <cell r="G4724">
            <v>91.75</v>
          </cell>
          <cell r="H4724">
            <v>91.68</v>
          </cell>
          <cell r="I4724">
            <v>91.52</v>
          </cell>
          <cell r="J4724">
            <v>91.31</v>
          </cell>
          <cell r="K4724">
            <v>91.1</v>
          </cell>
          <cell r="L4724">
            <v>90.89</v>
          </cell>
          <cell r="M4724">
            <v>90.69</v>
          </cell>
          <cell r="N4724">
            <v>90.51</v>
          </cell>
          <cell r="O4724">
            <v>90.34</v>
          </cell>
          <cell r="P4724">
            <v>90.17</v>
          </cell>
          <cell r="Q4724">
            <v>89.98</v>
          </cell>
          <cell r="R4724">
            <v>89.79</v>
          </cell>
        </row>
        <row r="4725">
          <cell r="A4725">
            <v>2008</v>
          </cell>
          <cell r="B4725" t="str">
            <v>FEB</v>
          </cell>
          <cell r="C4725" t="str">
            <v>FEB - 2008</v>
          </cell>
          <cell r="D4725">
            <v>39479</v>
          </cell>
          <cell r="E4725">
            <v>1</v>
          </cell>
          <cell r="F4725">
            <v>39479</v>
          </cell>
          <cell r="G4725">
            <v>88.96</v>
          </cell>
          <cell r="H4725">
            <v>89</v>
          </cell>
          <cell r="I4725">
            <v>88.92</v>
          </cell>
          <cell r="J4725">
            <v>88.79</v>
          </cell>
          <cell r="K4725">
            <v>88.64</v>
          </cell>
          <cell r="L4725">
            <v>88.5</v>
          </cell>
          <cell r="M4725">
            <v>88.37</v>
          </cell>
          <cell r="N4725">
            <v>88.25</v>
          </cell>
          <cell r="O4725">
            <v>88.13</v>
          </cell>
          <cell r="P4725">
            <v>88.01</v>
          </cell>
          <cell r="Q4725">
            <v>87.89</v>
          </cell>
          <cell r="R4725">
            <v>87.77</v>
          </cell>
        </row>
        <row r="4726">
          <cell r="A4726">
            <v>2008</v>
          </cell>
          <cell r="B4726" t="str">
            <v>FEB</v>
          </cell>
          <cell r="C4726" t="str">
            <v>FEB - 2008</v>
          </cell>
          <cell r="D4726">
            <v>39486</v>
          </cell>
          <cell r="E4726">
            <v>4</v>
          </cell>
          <cell r="F4726">
            <v>39482</v>
          </cell>
          <cell r="G4726">
            <v>90.02</v>
          </cell>
          <cell r="H4726">
            <v>90.07</v>
          </cell>
          <cell r="I4726">
            <v>89.96</v>
          </cell>
          <cell r="J4726">
            <v>89.81</v>
          </cell>
          <cell r="K4726">
            <v>89.65</v>
          </cell>
          <cell r="L4726">
            <v>89.5</v>
          </cell>
          <cell r="M4726">
            <v>89.35</v>
          </cell>
          <cell r="N4726">
            <v>89.21</v>
          </cell>
          <cell r="O4726">
            <v>89.07</v>
          </cell>
          <cell r="P4726">
            <v>88.93</v>
          </cell>
          <cell r="Q4726">
            <v>88.79</v>
          </cell>
          <cell r="R4726">
            <v>88.65</v>
          </cell>
        </row>
        <row r="4727">
          <cell r="A4727">
            <v>2008</v>
          </cell>
          <cell r="B4727" t="str">
            <v>FEB</v>
          </cell>
          <cell r="C4727" t="str">
            <v>FEB - 2008</v>
          </cell>
          <cell r="D4727">
            <v>39486</v>
          </cell>
          <cell r="E4727">
            <v>5</v>
          </cell>
          <cell r="F4727">
            <v>39483</v>
          </cell>
          <cell r="G4727">
            <v>88.41</v>
          </cell>
          <cell r="H4727">
            <v>88.45</v>
          </cell>
          <cell r="I4727">
            <v>88.34</v>
          </cell>
          <cell r="J4727">
            <v>88.18</v>
          </cell>
          <cell r="K4727">
            <v>88.02</v>
          </cell>
          <cell r="L4727">
            <v>87.87</v>
          </cell>
          <cell r="M4727">
            <v>87.72</v>
          </cell>
          <cell r="N4727">
            <v>87.58</v>
          </cell>
          <cell r="O4727">
            <v>87.44</v>
          </cell>
          <cell r="P4727">
            <v>87.3</v>
          </cell>
          <cell r="Q4727">
            <v>87.16</v>
          </cell>
          <cell r="R4727">
            <v>87.02</v>
          </cell>
        </row>
        <row r="4728">
          <cell r="A4728">
            <v>2008</v>
          </cell>
          <cell r="B4728" t="str">
            <v>FEB</v>
          </cell>
          <cell r="C4728" t="str">
            <v>FEB - 2008</v>
          </cell>
          <cell r="D4728">
            <v>39486</v>
          </cell>
          <cell r="E4728">
            <v>6</v>
          </cell>
          <cell r="F4728">
            <v>39484</v>
          </cell>
          <cell r="G4728">
            <v>87.14</v>
          </cell>
          <cell r="H4728">
            <v>87.22</v>
          </cell>
          <cell r="I4728">
            <v>87.19</v>
          </cell>
          <cell r="J4728">
            <v>87.09</v>
          </cell>
          <cell r="K4728">
            <v>86.96</v>
          </cell>
          <cell r="L4728">
            <v>86.82</v>
          </cell>
          <cell r="M4728">
            <v>86.69</v>
          </cell>
          <cell r="N4728">
            <v>86.56</v>
          </cell>
          <cell r="O4728">
            <v>86.44</v>
          </cell>
          <cell r="P4728">
            <v>86.32</v>
          </cell>
          <cell r="Q4728">
            <v>86.19</v>
          </cell>
          <cell r="R4728">
            <v>86.06</v>
          </cell>
        </row>
        <row r="4729">
          <cell r="A4729">
            <v>2008</v>
          </cell>
          <cell r="B4729" t="str">
            <v>FEB</v>
          </cell>
          <cell r="C4729" t="str">
            <v>FEB - 2008</v>
          </cell>
          <cell r="D4729">
            <v>39486</v>
          </cell>
          <cell r="E4729">
            <v>7</v>
          </cell>
          <cell r="F4729">
            <v>39485</v>
          </cell>
          <cell r="G4729">
            <v>88.11</v>
          </cell>
          <cell r="H4729">
            <v>88.2</v>
          </cell>
          <cell r="I4729">
            <v>88.2</v>
          </cell>
          <cell r="J4729">
            <v>88.11</v>
          </cell>
          <cell r="K4729">
            <v>87.98</v>
          </cell>
          <cell r="L4729">
            <v>87.85</v>
          </cell>
          <cell r="M4729">
            <v>87.72</v>
          </cell>
          <cell r="N4729">
            <v>87.59</v>
          </cell>
          <cell r="O4729">
            <v>87.46</v>
          </cell>
          <cell r="P4729">
            <v>87.33</v>
          </cell>
          <cell r="Q4729">
            <v>87.2</v>
          </cell>
          <cell r="R4729">
            <v>87.07</v>
          </cell>
        </row>
        <row r="4730">
          <cell r="A4730">
            <v>2008</v>
          </cell>
          <cell r="B4730" t="str">
            <v>FEB</v>
          </cell>
          <cell r="C4730" t="str">
            <v>FEB - 2008</v>
          </cell>
          <cell r="D4730">
            <v>39486</v>
          </cell>
          <cell r="E4730">
            <v>8</v>
          </cell>
          <cell r="F4730">
            <v>39486</v>
          </cell>
          <cell r="G4730">
            <v>91.77</v>
          </cell>
          <cell r="H4730">
            <v>91.77</v>
          </cell>
          <cell r="I4730">
            <v>91.62</v>
          </cell>
          <cell r="J4730">
            <v>91.38</v>
          </cell>
          <cell r="K4730">
            <v>91.17</v>
          </cell>
          <cell r="L4730">
            <v>90.97</v>
          </cell>
          <cell r="M4730">
            <v>90.78</v>
          </cell>
          <cell r="N4730">
            <v>90.6</v>
          </cell>
          <cell r="O4730">
            <v>90.43</v>
          </cell>
          <cell r="P4730">
            <v>90.26</v>
          </cell>
          <cell r="Q4730">
            <v>90.08</v>
          </cell>
          <cell r="R4730">
            <v>89.9</v>
          </cell>
        </row>
        <row r="4731">
          <cell r="A4731">
            <v>2008</v>
          </cell>
          <cell r="B4731" t="str">
            <v>FEB</v>
          </cell>
          <cell r="C4731" t="str">
            <v>FEB - 2008</v>
          </cell>
          <cell r="D4731">
            <v>39493</v>
          </cell>
          <cell r="E4731">
            <v>11</v>
          </cell>
          <cell r="F4731">
            <v>39489</v>
          </cell>
          <cell r="G4731">
            <v>93.59</v>
          </cell>
          <cell r="H4731">
            <v>93.61</v>
          </cell>
          <cell r="I4731">
            <v>93.42</v>
          </cell>
          <cell r="J4731">
            <v>93.14</v>
          </cell>
          <cell r="K4731">
            <v>92.87</v>
          </cell>
          <cell r="L4731">
            <v>92.61</v>
          </cell>
          <cell r="M4731">
            <v>92.36</v>
          </cell>
          <cell r="N4731">
            <v>92.13</v>
          </cell>
          <cell r="O4731">
            <v>91.93</v>
          </cell>
          <cell r="P4731">
            <v>91.73</v>
          </cell>
          <cell r="Q4731">
            <v>91.51</v>
          </cell>
          <cell r="R4731">
            <v>91.29</v>
          </cell>
        </row>
        <row r="4732">
          <cell r="A4732">
            <v>2008</v>
          </cell>
          <cell r="B4732" t="str">
            <v>FEB</v>
          </cell>
          <cell r="C4732" t="str">
            <v>FEB - 2008</v>
          </cell>
          <cell r="D4732">
            <v>39493</v>
          </cell>
          <cell r="E4732">
            <v>12</v>
          </cell>
          <cell r="F4732">
            <v>39490</v>
          </cell>
          <cell r="G4732">
            <v>92.78</v>
          </cell>
          <cell r="H4732">
            <v>92.86</v>
          </cell>
          <cell r="I4732">
            <v>92.72</v>
          </cell>
          <cell r="J4732">
            <v>92.49</v>
          </cell>
          <cell r="K4732">
            <v>92.26</v>
          </cell>
          <cell r="L4732">
            <v>92.03</v>
          </cell>
          <cell r="M4732">
            <v>91.81</v>
          </cell>
          <cell r="N4732">
            <v>91.6</v>
          </cell>
          <cell r="O4732">
            <v>91.4</v>
          </cell>
          <cell r="P4732">
            <v>91.21</v>
          </cell>
          <cell r="Q4732">
            <v>91</v>
          </cell>
          <cell r="R4732">
            <v>90.8</v>
          </cell>
        </row>
        <row r="4733">
          <cell r="A4733">
            <v>2008</v>
          </cell>
          <cell r="B4733" t="str">
            <v>FEB</v>
          </cell>
          <cell r="C4733" t="str">
            <v>FEB - 2008</v>
          </cell>
          <cell r="D4733">
            <v>39493</v>
          </cell>
          <cell r="E4733">
            <v>13</v>
          </cell>
          <cell r="F4733">
            <v>39491</v>
          </cell>
          <cell r="G4733">
            <v>93.27</v>
          </cell>
          <cell r="H4733">
            <v>93.41</v>
          </cell>
          <cell r="I4733">
            <v>93.28</v>
          </cell>
          <cell r="J4733">
            <v>93.04</v>
          </cell>
          <cell r="K4733">
            <v>92.8</v>
          </cell>
          <cell r="L4733">
            <v>92.57</v>
          </cell>
          <cell r="M4733">
            <v>92.36</v>
          </cell>
          <cell r="N4733">
            <v>92.16</v>
          </cell>
          <cell r="O4733">
            <v>91.97</v>
          </cell>
          <cell r="P4733">
            <v>91.78</v>
          </cell>
          <cell r="Q4733">
            <v>91.58</v>
          </cell>
          <cell r="R4733">
            <v>91.39</v>
          </cell>
        </row>
        <row r="4734">
          <cell r="A4734">
            <v>2008</v>
          </cell>
          <cell r="B4734" t="str">
            <v>FEB</v>
          </cell>
          <cell r="C4734" t="str">
            <v>FEB - 2008</v>
          </cell>
          <cell r="D4734">
            <v>39493</v>
          </cell>
          <cell r="E4734">
            <v>14</v>
          </cell>
          <cell r="F4734">
            <v>39492</v>
          </cell>
          <cell r="G4734">
            <v>95.46</v>
          </cell>
          <cell r="H4734">
            <v>95.55</v>
          </cell>
          <cell r="I4734">
            <v>95.39</v>
          </cell>
          <cell r="J4734">
            <v>95.14</v>
          </cell>
          <cell r="K4734">
            <v>94.89</v>
          </cell>
          <cell r="L4734">
            <v>94.65</v>
          </cell>
          <cell r="M4734">
            <v>94.43</v>
          </cell>
          <cell r="N4734">
            <v>94.22</v>
          </cell>
          <cell r="O4734">
            <v>94.02</v>
          </cell>
          <cell r="P4734">
            <v>93.82</v>
          </cell>
          <cell r="Q4734">
            <v>93.61</v>
          </cell>
          <cell r="R4734">
            <v>93.41</v>
          </cell>
        </row>
        <row r="4735">
          <cell r="A4735">
            <v>2008</v>
          </cell>
          <cell r="B4735" t="str">
            <v>FEB</v>
          </cell>
          <cell r="C4735" t="str">
            <v>FEB - 2008</v>
          </cell>
          <cell r="D4735">
            <v>39493</v>
          </cell>
          <cell r="E4735">
            <v>15</v>
          </cell>
          <cell r="F4735">
            <v>39493</v>
          </cell>
          <cell r="G4735">
            <v>95.5</v>
          </cell>
          <cell r="H4735">
            <v>95.45</v>
          </cell>
          <cell r="I4735">
            <v>95.16</v>
          </cell>
          <cell r="J4735">
            <v>94.83</v>
          </cell>
          <cell r="K4735">
            <v>94.54</v>
          </cell>
          <cell r="L4735">
            <v>94.27</v>
          </cell>
          <cell r="M4735">
            <v>94.03</v>
          </cell>
          <cell r="N4735">
            <v>93.81</v>
          </cell>
          <cell r="O4735">
            <v>93.6</v>
          </cell>
          <cell r="P4735">
            <v>93.39</v>
          </cell>
          <cell r="Q4735">
            <v>93.17</v>
          </cell>
          <cell r="R4735">
            <v>92.96</v>
          </cell>
        </row>
        <row r="4736">
          <cell r="A4736">
            <v>2008</v>
          </cell>
          <cell r="B4736" t="str">
            <v>FEB</v>
          </cell>
          <cell r="C4736" t="str">
            <v>FEB - 2008</v>
          </cell>
          <cell r="D4736">
            <v>39500</v>
          </cell>
          <cell r="E4736">
            <v>18</v>
          </cell>
          <cell r="F4736">
            <v>39496</v>
          </cell>
        </row>
        <row r="4737">
          <cell r="A4737">
            <v>2008</v>
          </cell>
          <cell r="B4737" t="str">
            <v>FEB</v>
          </cell>
          <cell r="C4737" t="str">
            <v>FEB - 2008</v>
          </cell>
          <cell r="D4737">
            <v>39500</v>
          </cell>
          <cell r="E4737">
            <v>19</v>
          </cell>
          <cell r="F4737">
            <v>39497</v>
          </cell>
          <cell r="G4737">
            <v>100.01</v>
          </cell>
          <cell r="H4737">
            <v>99.7</v>
          </cell>
          <cell r="I4737">
            <v>99.31</v>
          </cell>
          <cell r="J4737">
            <v>98.9</v>
          </cell>
          <cell r="K4737">
            <v>98.5</v>
          </cell>
          <cell r="L4737">
            <v>98.14</v>
          </cell>
          <cell r="M4737">
            <v>97.81</v>
          </cell>
          <cell r="N4737">
            <v>97.5</v>
          </cell>
          <cell r="O4737">
            <v>97.21</v>
          </cell>
          <cell r="P4737">
            <v>96.92</v>
          </cell>
          <cell r="Q4737">
            <v>96.61</v>
          </cell>
          <cell r="R4737">
            <v>96.31</v>
          </cell>
        </row>
        <row r="4738">
          <cell r="A4738">
            <v>2008</v>
          </cell>
          <cell r="B4738" t="str">
            <v>FEB</v>
          </cell>
          <cell r="C4738" t="str">
            <v>FEB - 2008</v>
          </cell>
          <cell r="D4738">
            <v>39500</v>
          </cell>
          <cell r="E4738">
            <v>20</v>
          </cell>
          <cell r="F4738">
            <v>39498</v>
          </cell>
          <cell r="G4738">
            <v>100.74</v>
          </cell>
          <cell r="H4738">
            <v>99.7</v>
          </cell>
          <cell r="I4738">
            <v>99.26</v>
          </cell>
          <cell r="J4738">
            <v>98.85</v>
          </cell>
          <cell r="K4738">
            <v>98.46</v>
          </cell>
          <cell r="L4738">
            <v>98.12</v>
          </cell>
          <cell r="M4738">
            <v>97.8</v>
          </cell>
          <cell r="N4738">
            <v>97.5</v>
          </cell>
          <cell r="O4738">
            <v>97.22</v>
          </cell>
          <cell r="P4738">
            <v>96.94</v>
          </cell>
          <cell r="Q4738">
            <v>96.64</v>
          </cell>
          <cell r="R4738">
            <v>96.35</v>
          </cell>
        </row>
        <row r="4739">
          <cell r="A4739">
            <v>2008</v>
          </cell>
          <cell r="B4739" t="str">
            <v>FEB</v>
          </cell>
          <cell r="C4739" t="str">
            <v>FEB - 2008</v>
          </cell>
          <cell r="D4739">
            <v>39500</v>
          </cell>
          <cell r="E4739">
            <v>21</v>
          </cell>
          <cell r="F4739">
            <v>39499</v>
          </cell>
          <cell r="G4739">
            <v>98.23</v>
          </cell>
          <cell r="H4739">
            <v>97.81</v>
          </cell>
          <cell r="I4739">
            <v>97.37</v>
          </cell>
          <cell r="J4739">
            <v>97.01</v>
          </cell>
          <cell r="K4739">
            <v>96.71</v>
          </cell>
          <cell r="L4739">
            <v>96.44</v>
          </cell>
          <cell r="M4739">
            <v>96.18</v>
          </cell>
          <cell r="N4739">
            <v>95.93</v>
          </cell>
          <cell r="O4739">
            <v>95.67</v>
          </cell>
          <cell r="P4739">
            <v>95.4</v>
          </cell>
          <cell r="Q4739">
            <v>95.15</v>
          </cell>
          <cell r="R4739">
            <v>94.9</v>
          </cell>
        </row>
        <row r="4740">
          <cell r="A4740">
            <v>2008</v>
          </cell>
          <cell r="B4740" t="str">
            <v>FEB</v>
          </cell>
          <cell r="C4740" t="str">
            <v>FEB - 2008</v>
          </cell>
          <cell r="D4740">
            <v>39500</v>
          </cell>
          <cell r="E4740">
            <v>22</v>
          </cell>
          <cell r="F4740">
            <v>39500</v>
          </cell>
          <cell r="G4740">
            <v>98.81</v>
          </cell>
          <cell r="H4740">
            <v>98.42</v>
          </cell>
          <cell r="I4740">
            <v>97.94</v>
          </cell>
          <cell r="J4740">
            <v>97.53</v>
          </cell>
          <cell r="K4740">
            <v>97.21</v>
          </cell>
          <cell r="L4740">
            <v>96.93</v>
          </cell>
          <cell r="M4740">
            <v>96.66</v>
          </cell>
          <cell r="N4740">
            <v>96.39</v>
          </cell>
          <cell r="O4740">
            <v>96.12</v>
          </cell>
          <cell r="P4740">
            <v>95.83</v>
          </cell>
          <cell r="Q4740">
            <v>95.56</v>
          </cell>
          <cell r="R4740">
            <v>95.29</v>
          </cell>
        </row>
        <row r="4741">
          <cell r="A4741">
            <v>2008</v>
          </cell>
          <cell r="B4741" t="str">
            <v>FEB</v>
          </cell>
          <cell r="C4741" t="str">
            <v>FEB - 2008</v>
          </cell>
          <cell r="D4741">
            <v>39507</v>
          </cell>
          <cell r="E4741">
            <v>25</v>
          </cell>
          <cell r="F4741">
            <v>39503</v>
          </cell>
          <cell r="G4741">
            <v>99.23</v>
          </cell>
          <cell r="H4741">
            <v>98.88</v>
          </cell>
          <cell r="I4741">
            <v>98.47</v>
          </cell>
          <cell r="J4741">
            <v>98.08</v>
          </cell>
          <cell r="K4741">
            <v>97.76</v>
          </cell>
          <cell r="L4741">
            <v>97.48</v>
          </cell>
          <cell r="M4741">
            <v>97.2</v>
          </cell>
          <cell r="N4741">
            <v>96.93</v>
          </cell>
          <cell r="O4741">
            <v>96.66</v>
          </cell>
          <cell r="P4741">
            <v>96.36</v>
          </cell>
          <cell r="Q4741">
            <v>96.08</v>
          </cell>
          <cell r="R4741">
            <v>95.8</v>
          </cell>
        </row>
        <row r="4742">
          <cell r="A4742">
            <v>2008</v>
          </cell>
          <cell r="B4742" t="str">
            <v>FEB</v>
          </cell>
          <cell r="C4742" t="str">
            <v>FEB - 2008</v>
          </cell>
          <cell r="D4742">
            <v>39507</v>
          </cell>
          <cell r="E4742">
            <v>26</v>
          </cell>
          <cell r="F4742">
            <v>39504</v>
          </cell>
          <cell r="G4742">
            <v>100.88</v>
          </cell>
          <cell r="H4742">
            <v>100.57</v>
          </cell>
          <cell r="I4742">
            <v>100.19</v>
          </cell>
          <cell r="J4742">
            <v>99.83</v>
          </cell>
          <cell r="K4742">
            <v>99.52</v>
          </cell>
          <cell r="L4742">
            <v>99.25</v>
          </cell>
          <cell r="M4742">
            <v>98.98</v>
          </cell>
          <cell r="N4742">
            <v>98.72</v>
          </cell>
          <cell r="O4742">
            <v>98.45</v>
          </cell>
          <cell r="P4742">
            <v>98.15</v>
          </cell>
          <cell r="Q4742">
            <v>97.87</v>
          </cell>
          <cell r="R4742">
            <v>97.59</v>
          </cell>
        </row>
        <row r="4743">
          <cell r="A4743">
            <v>2008</v>
          </cell>
          <cell r="B4743" t="str">
            <v>FEB</v>
          </cell>
          <cell r="C4743" t="str">
            <v>FEB - 2008</v>
          </cell>
          <cell r="D4743">
            <v>39507</v>
          </cell>
          <cell r="E4743">
            <v>27</v>
          </cell>
          <cell r="F4743">
            <v>39505</v>
          </cell>
          <cell r="G4743">
            <v>99.64</v>
          </cell>
          <cell r="H4743">
            <v>99.38</v>
          </cell>
          <cell r="I4743">
            <v>99.06</v>
          </cell>
          <cell r="J4743">
            <v>98.76</v>
          </cell>
          <cell r="K4743">
            <v>98.5</v>
          </cell>
          <cell r="L4743">
            <v>98.26</v>
          </cell>
          <cell r="M4743">
            <v>98.04</v>
          </cell>
          <cell r="N4743">
            <v>97.82</v>
          </cell>
          <cell r="O4743">
            <v>97.6</v>
          </cell>
          <cell r="P4743">
            <v>97.36</v>
          </cell>
          <cell r="Q4743">
            <v>97.14</v>
          </cell>
          <cell r="R4743">
            <v>96.93</v>
          </cell>
        </row>
        <row r="4744">
          <cell r="A4744">
            <v>2008</v>
          </cell>
          <cell r="B4744" t="str">
            <v>FEB</v>
          </cell>
          <cell r="C4744" t="str">
            <v>FEB - 2008</v>
          </cell>
          <cell r="D4744">
            <v>39507</v>
          </cell>
          <cell r="E4744">
            <v>28</v>
          </cell>
          <cell r="F4744">
            <v>39506</v>
          </cell>
          <cell r="G4744">
            <v>102.59</v>
          </cell>
          <cell r="H4744">
            <v>102.25</v>
          </cell>
          <cell r="I4744">
            <v>101.85</v>
          </cell>
          <cell r="J4744">
            <v>101.53</v>
          </cell>
          <cell r="K4744">
            <v>101.26</v>
          </cell>
          <cell r="L4744">
            <v>101.02</v>
          </cell>
          <cell r="M4744">
            <v>100.8</v>
          </cell>
          <cell r="N4744">
            <v>100.58</v>
          </cell>
          <cell r="O4744">
            <v>100.36</v>
          </cell>
          <cell r="P4744">
            <v>100.12</v>
          </cell>
          <cell r="Q4744">
            <v>99.91</v>
          </cell>
          <cell r="R4744">
            <v>99.7</v>
          </cell>
        </row>
        <row r="4745">
          <cell r="A4745">
            <v>2008</v>
          </cell>
          <cell r="B4745" t="str">
            <v>FEB</v>
          </cell>
          <cell r="C4745" t="str">
            <v>FEB - 2008</v>
          </cell>
          <cell r="D4745">
            <v>39507</v>
          </cell>
          <cell r="E4745">
            <v>29</v>
          </cell>
          <cell r="F4745">
            <v>39507</v>
          </cell>
          <cell r="G4745">
            <v>101.84</v>
          </cell>
          <cell r="H4745">
            <v>101.42</v>
          </cell>
          <cell r="I4745">
            <v>100.97</v>
          </cell>
          <cell r="J4745">
            <v>100.64</v>
          </cell>
          <cell r="K4745">
            <v>100.37</v>
          </cell>
          <cell r="L4745">
            <v>100.14</v>
          </cell>
          <cell r="M4745">
            <v>99.92</v>
          </cell>
          <cell r="N4745">
            <v>99.7</v>
          </cell>
          <cell r="O4745">
            <v>99.49</v>
          </cell>
          <cell r="P4745">
            <v>99.27</v>
          </cell>
          <cell r="Q4745">
            <v>99.08</v>
          </cell>
          <cell r="R4745">
            <v>98.89</v>
          </cell>
        </row>
        <row r="4746">
          <cell r="A4746">
            <v>2008</v>
          </cell>
          <cell r="B4746" t="str">
            <v>MAR</v>
          </cell>
          <cell r="C4746" t="str">
            <v>MAR - 2008</v>
          </cell>
          <cell r="D4746">
            <v>39514</v>
          </cell>
          <cell r="E4746">
            <v>3</v>
          </cell>
          <cell r="F4746">
            <v>39510</v>
          </cell>
          <cell r="G4746">
            <v>102.45</v>
          </cell>
          <cell r="H4746">
            <v>102.01</v>
          </cell>
          <cell r="I4746">
            <v>101.57</v>
          </cell>
          <cell r="J4746">
            <v>101.23</v>
          </cell>
          <cell r="K4746">
            <v>100.94</v>
          </cell>
          <cell r="L4746">
            <v>100.69</v>
          </cell>
          <cell r="M4746">
            <v>100.47</v>
          </cell>
          <cell r="N4746">
            <v>100.26</v>
          </cell>
          <cell r="O4746">
            <v>100.06</v>
          </cell>
          <cell r="P4746">
            <v>99.85</v>
          </cell>
          <cell r="Q4746">
            <v>99.67</v>
          </cell>
          <cell r="R4746">
            <v>99.49</v>
          </cell>
        </row>
        <row r="4747">
          <cell r="A4747">
            <v>2008</v>
          </cell>
          <cell r="B4747" t="str">
            <v>MAR</v>
          </cell>
          <cell r="C4747" t="str">
            <v>MAR - 2008</v>
          </cell>
          <cell r="D4747">
            <v>39514</v>
          </cell>
          <cell r="E4747">
            <v>4</v>
          </cell>
          <cell r="F4747">
            <v>39511</v>
          </cell>
          <cell r="G4747">
            <v>99.52</v>
          </cell>
          <cell r="H4747">
            <v>98.97</v>
          </cell>
          <cell r="I4747">
            <v>98.47</v>
          </cell>
          <cell r="J4747">
            <v>98.09</v>
          </cell>
          <cell r="K4747">
            <v>97.78</v>
          </cell>
          <cell r="L4747">
            <v>97.53</v>
          </cell>
          <cell r="M4747">
            <v>97.32</v>
          </cell>
          <cell r="N4747">
            <v>97.12</v>
          </cell>
          <cell r="O4747">
            <v>96.93</v>
          </cell>
          <cell r="P4747">
            <v>96.74</v>
          </cell>
          <cell r="Q4747">
            <v>96.57</v>
          </cell>
          <cell r="R4747">
            <v>96.4</v>
          </cell>
        </row>
        <row r="4748">
          <cell r="A4748">
            <v>2008</v>
          </cell>
          <cell r="B4748" t="str">
            <v>MAR</v>
          </cell>
          <cell r="C4748" t="str">
            <v>MAR - 2008</v>
          </cell>
          <cell r="D4748">
            <v>39514</v>
          </cell>
          <cell r="E4748">
            <v>5</v>
          </cell>
          <cell r="F4748">
            <v>39512</v>
          </cell>
          <cell r="G4748">
            <v>104.52</v>
          </cell>
          <cell r="H4748">
            <v>103.69</v>
          </cell>
          <cell r="I4748">
            <v>102.89</v>
          </cell>
          <cell r="J4748">
            <v>102.31</v>
          </cell>
          <cell r="K4748">
            <v>101.86</v>
          </cell>
          <cell r="L4748">
            <v>101.51</v>
          </cell>
          <cell r="M4748">
            <v>101.23</v>
          </cell>
          <cell r="N4748">
            <v>100.97</v>
          </cell>
          <cell r="O4748">
            <v>100.73</v>
          </cell>
          <cell r="P4748">
            <v>100.5</v>
          </cell>
          <cell r="Q4748">
            <v>100.29</v>
          </cell>
          <cell r="R4748">
            <v>100.08</v>
          </cell>
        </row>
        <row r="4749">
          <cell r="A4749">
            <v>2008</v>
          </cell>
          <cell r="B4749" t="str">
            <v>MAR</v>
          </cell>
          <cell r="C4749" t="str">
            <v>MAR - 2008</v>
          </cell>
          <cell r="D4749">
            <v>39514</v>
          </cell>
          <cell r="E4749">
            <v>6</v>
          </cell>
          <cell r="F4749">
            <v>39513</v>
          </cell>
          <cell r="G4749">
            <v>105.47</v>
          </cell>
          <cell r="H4749">
            <v>104.67</v>
          </cell>
          <cell r="I4749">
            <v>103.78</v>
          </cell>
          <cell r="J4749">
            <v>103.09</v>
          </cell>
          <cell r="K4749">
            <v>102.54</v>
          </cell>
          <cell r="L4749">
            <v>102.12</v>
          </cell>
          <cell r="M4749">
            <v>101.77</v>
          </cell>
          <cell r="N4749">
            <v>101.46</v>
          </cell>
          <cell r="O4749">
            <v>101.18</v>
          </cell>
          <cell r="P4749">
            <v>100.93</v>
          </cell>
          <cell r="Q4749">
            <v>100.71</v>
          </cell>
          <cell r="R4749">
            <v>100.49</v>
          </cell>
        </row>
        <row r="4750">
          <cell r="A4750">
            <v>2008</v>
          </cell>
          <cell r="B4750" t="str">
            <v>MAR</v>
          </cell>
          <cell r="C4750" t="str">
            <v>MAR - 2008</v>
          </cell>
          <cell r="D4750">
            <v>39514</v>
          </cell>
          <cell r="E4750">
            <v>7</v>
          </cell>
          <cell r="F4750">
            <v>39514</v>
          </cell>
          <cell r="G4750">
            <v>105.15</v>
          </cell>
          <cell r="H4750">
            <v>104.28</v>
          </cell>
          <cell r="I4750">
            <v>103.34</v>
          </cell>
          <cell r="J4750">
            <v>102.55</v>
          </cell>
          <cell r="K4750">
            <v>101.87</v>
          </cell>
          <cell r="L4750">
            <v>101.29</v>
          </cell>
          <cell r="M4750">
            <v>100.8</v>
          </cell>
          <cell r="N4750">
            <v>100.38</v>
          </cell>
          <cell r="O4750">
            <v>100</v>
          </cell>
          <cell r="P4750">
            <v>99.64</v>
          </cell>
          <cell r="Q4750">
            <v>99.3</v>
          </cell>
          <cell r="R4750">
            <v>98.98</v>
          </cell>
        </row>
        <row r="4751">
          <cell r="A4751">
            <v>2008</v>
          </cell>
          <cell r="B4751" t="str">
            <v>MAR</v>
          </cell>
          <cell r="C4751" t="str">
            <v>MAR - 2008</v>
          </cell>
          <cell r="D4751">
            <v>39521</v>
          </cell>
          <cell r="E4751">
            <v>10</v>
          </cell>
          <cell r="F4751">
            <v>39517</v>
          </cell>
          <cell r="G4751">
            <v>107.9</v>
          </cell>
          <cell r="H4751">
            <v>106.74</v>
          </cell>
          <cell r="I4751">
            <v>105.51</v>
          </cell>
          <cell r="J4751">
            <v>104.41</v>
          </cell>
          <cell r="K4751">
            <v>103.47</v>
          </cell>
          <cell r="L4751">
            <v>102.68</v>
          </cell>
          <cell r="M4751">
            <v>102.06</v>
          </cell>
          <cell r="N4751">
            <v>101.53</v>
          </cell>
          <cell r="O4751">
            <v>101.03</v>
          </cell>
          <cell r="P4751">
            <v>100.52</v>
          </cell>
          <cell r="Q4751">
            <v>100.04</v>
          </cell>
          <cell r="R4751">
            <v>99.58</v>
          </cell>
        </row>
        <row r="4752">
          <cell r="A4752">
            <v>2008</v>
          </cell>
          <cell r="B4752" t="str">
            <v>MAR</v>
          </cell>
          <cell r="C4752" t="str">
            <v>MAR - 2008</v>
          </cell>
          <cell r="D4752">
            <v>39521</v>
          </cell>
          <cell r="E4752">
            <v>11</v>
          </cell>
          <cell r="F4752">
            <v>39518</v>
          </cell>
          <cell r="G4752">
            <v>108.75</v>
          </cell>
          <cell r="H4752">
            <v>107.52</v>
          </cell>
          <cell r="I4752">
            <v>106.22</v>
          </cell>
          <cell r="J4752">
            <v>105.08</v>
          </cell>
          <cell r="K4752">
            <v>104.14</v>
          </cell>
          <cell r="L4752">
            <v>103.41</v>
          </cell>
          <cell r="M4752">
            <v>102.86</v>
          </cell>
          <cell r="N4752">
            <v>102.37</v>
          </cell>
          <cell r="O4752">
            <v>101.9</v>
          </cell>
          <cell r="P4752">
            <v>101.41</v>
          </cell>
          <cell r="Q4752">
            <v>100.95</v>
          </cell>
          <cell r="R4752">
            <v>100.5</v>
          </cell>
        </row>
        <row r="4753">
          <cell r="A4753">
            <v>2008</v>
          </cell>
          <cell r="B4753" t="str">
            <v>MAR</v>
          </cell>
          <cell r="C4753" t="str">
            <v>MAR - 2008</v>
          </cell>
          <cell r="D4753">
            <v>39521</v>
          </cell>
          <cell r="E4753">
            <v>12</v>
          </cell>
          <cell r="F4753">
            <v>39519</v>
          </cell>
          <cell r="G4753">
            <v>109.92</v>
          </cell>
          <cell r="H4753">
            <v>108.57</v>
          </cell>
          <cell r="I4753">
            <v>107.2</v>
          </cell>
          <cell r="J4753">
            <v>106.07</v>
          </cell>
          <cell r="K4753">
            <v>105.19</v>
          </cell>
          <cell r="L4753">
            <v>104.55</v>
          </cell>
          <cell r="M4753">
            <v>104.11</v>
          </cell>
          <cell r="N4753">
            <v>103.7</v>
          </cell>
          <cell r="O4753">
            <v>103.3</v>
          </cell>
          <cell r="P4753">
            <v>102.87</v>
          </cell>
          <cell r="Q4753">
            <v>102.45</v>
          </cell>
          <cell r="R4753">
            <v>102.06</v>
          </cell>
        </row>
        <row r="4754">
          <cell r="A4754">
            <v>2008</v>
          </cell>
          <cell r="B4754" t="str">
            <v>MAR</v>
          </cell>
          <cell r="C4754" t="str">
            <v>MAR - 2008</v>
          </cell>
          <cell r="D4754">
            <v>39521</v>
          </cell>
          <cell r="E4754">
            <v>13</v>
          </cell>
          <cell r="F4754">
            <v>39520</v>
          </cell>
          <cell r="G4754">
            <v>110.33</v>
          </cell>
          <cell r="H4754">
            <v>109.17</v>
          </cell>
          <cell r="I4754">
            <v>107.94</v>
          </cell>
          <cell r="J4754">
            <v>106.9</v>
          </cell>
          <cell r="K4754">
            <v>106.06</v>
          </cell>
          <cell r="L4754">
            <v>105.44</v>
          </cell>
          <cell r="M4754">
            <v>105.03</v>
          </cell>
          <cell r="N4754">
            <v>104.65</v>
          </cell>
          <cell r="O4754">
            <v>104.28</v>
          </cell>
          <cell r="P4754">
            <v>103.88</v>
          </cell>
          <cell r="Q4754">
            <v>103.5</v>
          </cell>
          <cell r="R4754">
            <v>103.15</v>
          </cell>
        </row>
        <row r="4755">
          <cell r="A4755">
            <v>2008</v>
          </cell>
          <cell r="B4755" t="str">
            <v>MAR</v>
          </cell>
          <cell r="C4755" t="str">
            <v>MAR - 2008</v>
          </cell>
          <cell r="D4755">
            <v>39521</v>
          </cell>
          <cell r="E4755">
            <v>14</v>
          </cell>
          <cell r="F4755">
            <v>39521</v>
          </cell>
          <cell r="G4755">
            <v>110.21</v>
          </cell>
          <cell r="H4755">
            <v>108.74</v>
          </cell>
          <cell r="I4755">
            <v>107.53</v>
          </cell>
          <cell r="J4755">
            <v>106.52</v>
          </cell>
          <cell r="K4755">
            <v>105.69</v>
          </cell>
          <cell r="L4755">
            <v>105.06</v>
          </cell>
          <cell r="M4755">
            <v>104.56</v>
          </cell>
          <cell r="N4755">
            <v>104.1</v>
          </cell>
          <cell r="O4755">
            <v>103.66</v>
          </cell>
          <cell r="P4755">
            <v>103.23</v>
          </cell>
          <cell r="Q4755">
            <v>102.82</v>
          </cell>
          <cell r="R4755">
            <v>102.44</v>
          </cell>
        </row>
        <row r="4756">
          <cell r="A4756">
            <v>2008</v>
          </cell>
          <cell r="B4756" t="str">
            <v>MAR</v>
          </cell>
          <cell r="C4756" t="str">
            <v>MAR - 2008</v>
          </cell>
          <cell r="D4756">
            <v>39528</v>
          </cell>
          <cell r="E4756">
            <v>17</v>
          </cell>
          <cell r="F4756">
            <v>39524</v>
          </cell>
          <cell r="G4756">
            <v>105.68</v>
          </cell>
          <cell r="H4756">
            <v>104.23</v>
          </cell>
          <cell r="I4756">
            <v>103</v>
          </cell>
          <cell r="J4756">
            <v>102.07</v>
          </cell>
          <cell r="K4756">
            <v>101.34</v>
          </cell>
          <cell r="L4756">
            <v>100.77</v>
          </cell>
          <cell r="M4756">
            <v>100.3</v>
          </cell>
          <cell r="N4756">
            <v>99.87</v>
          </cell>
          <cell r="O4756">
            <v>99.48</v>
          </cell>
          <cell r="P4756">
            <v>99.08</v>
          </cell>
          <cell r="Q4756">
            <v>98.71</v>
          </cell>
          <cell r="R4756">
            <v>98.38</v>
          </cell>
        </row>
        <row r="4757">
          <cell r="A4757">
            <v>2008</v>
          </cell>
          <cell r="B4757" t="str">
            <v>MAR</v>
          </cell>
          <cell r="C4757" t="str">
            <v>MAR - 2008</v>
          </cell>
          <cell r="D4757">
            <v>39528</v>
          </cell>
          <cell r="E4757">
            <v>18</v>
          </cell>
          <cell r="F4757">
            <v>39525</v>
          </cell>
          <cell r="G4757">
            <v>109.42</v>
          </cell>
          <cell r="H4757">
            <v>108.5</v>
          </cell>
          <cell r="I4757">
            <v>107.35</v>
          </cell>
          <cell r="J4757">
            <v>106.39</v>
          </cell>
          <cell r="K4757">
            <v>105.65</v>
          </cell>
          <cell r="L4757">
            <v>105.09</v>
          </cell>
          <cell r="M4757">
            <v>104.63</v>
          </cell>
          <cell r="N4757">
            <v>104.21</v>
          </cell>
          <cell r="O4757">
            <v>103.83</v>
          </cell>
          <cell r="P4757">
            <v>103.43</v>
          </cell>
          <cell r="Q4757">
            <v>103.06</v>
          </cell>
          <cell r="R4757">
            <v>102.73</v>
          </cell>
        </row>
        <row r="4758">
          <cell r="A4758">
            <v>2008</v>
          </cell>
          <cell r="B4758" t="str">
            <v>MAR</v>
          </cell>
          <cell r="C4758" t="str">
            <v>MAR - 2008</v>
          </cell>
          <cell r="D4758">
            <v>39528</v>
          </cell>
          <cell r="E4758">
            <v>19</v>
          </cell>
          <cell r="F4758">
            <v>39526</v>
          </cell>
          <cell r="G4758">
            <v>104.48</v>
          </cell>
          <cell r="H4758">
            <v>102.54</v>
          </cell>
          <cell r="I4758">
            <v>101.63</v>
          </cell>
          <cell r="J4758">
            <v>100.79</v>
          </cell>
          <cell r="K4758">
            <v>100.1</v>
          </cell>
          <cell r="L4758">
            <v>99.57</v>
          </cell>
          <cell r="M4758">
            <v>99.15</v>
          </cell>
          <cell r="N4758">
            <v>98.78</v>
          </cell>
          <cell r="O4758">
            <v>98.45</v>
          </cell>
          <cell r="P4758">
            <v>98.1</v>
          </cell>
          <cell r="Q4758">
            <v>97.77</v>
          </cell>
          <cell r="R4758">
            <v>97.47</v>
          </cell>
        </row>
        <row r="4759">
          <cell r="A4759">
            <v>2008</v>
          </cell>
          <cell r="B4759" t="str">
            <v>MAR</v>
          </cell>
          <cell r="C4759" t="str">
            <v>MAR - 2008</v>
          </cell>
          <cell r="D4759">
            <v>39528</v>
          </cell>
          <cell r="E4759">
            <v>20</v>
          </cell>
          <cell r="F4759">
            <v>39527</v>
          </cell>
          <cell r="G4759">
            <v>101.84</v>
          </cell>
          <cell r="H4759">
            <v>101.06</v>
          </cell>
          <cell r="I4759">
            <v>100.32</v>
          </cell>
          <cell r="J4759">
            <v>99.66</v>
          </cell>
          <cell r="K4759">
            <v>99.14</v>
          </cell>
          <cell r="L4759">
            <v>98.77</v>
          </cell>
          <cell r="M4759">
            <v>98.45</v>
          </cell>
          <cell r="N4759">
            <v>98.14</v>
          </cell>
          <cell r="O4759">
            <v>97.8</v>
          </cell>
          <cell r="P4759">
            <v>97.48</v>
          </cell>
          <cell r="Q4759">
            <v>97.19</v>
          </cell>
          <cell r="R4759">
            <v>96.94</v>
          </cell>
        </row>
        <row r="4760">
          <cell r="A4760">
            <v>2008</v>
          </cell>
          <cell r="B4760" t="str">
            <v>MAR</v>
          </cell>
          <cell r="C4760" t="str">
            <v>MAR - 2008</v>
          </cell>
          <cell r="D4760">
            <v>39528</v>
          </cell>
          <cell r="E4760">
            <v>21</v>
          </cell>
          <cell r="F4760">
            <v>39528</v>
          </cell>
        </row>
        <row r="4761">
          <cell r="A4761">
            <v>2008</v>
          </cell>
          <cell r="B4761" t="str">
            <v>MAR</v>
          </cell>
          <cell r="C4761" t="str">
            <v>MAR - 2008</v>
          </cell>
          <cell r="D4761">
            <v>39535</v>
          </cell>
          <cell r="E4761">
            <v>24</v>
          </cell>
          <cell r="F4761">
            <v>39531</v>
          </cell>
          <cell r="G4761">
            <v>100.86</v>
          </cell>
          <cell r="H4761">
            <v>100.24</v>
          </cell>
          <cell r="I4761">
            <v>99.65</v>
          </cell>
          <cell r="J4761">
            <v>99.15</v>
          </cell>
          <cell r="K4761">
            <v>98.73</v>
          </cell>
          <cell r="L4761">
            <v>98.37</v>
          </cell>
          <cell r="M4761">
            <v>98.05</v>
          </cell>
          <cell r="N4761">
            <v>97.74</v>
          </cell>
          <cell r="O4761">
            <v>97.4</v>
          </cell>
          <cell r="P4761">
            <v>97.08</v>
          </cell>
          <cell r="Q4761">
            <v>96.79</v>
          </cell>
          <cell r="R4761">
            <v>96.54</v>
          </cell>
        </row>
        <row r="4762">
          <cell r="A4762">
            <v>2008</v>
          </cell>
          <cell r="B4762" t="str">
            <v>MAR</v>
          </cell>
          <cell r="C4762" t="str">
            <v>MAR - 2008</v>
          </cell>
          <cell r="D4762">
            <v>39535</v>
          </cell>
          <cell r="E4762">
            <v>25</v>
          </cell>
          <cell r="F4762">
            <v>39532</v>
          </cell>
          <cell r="G4762">
            <v>101.22</v>
          </cell>
          <cell r="H4762">
            <v>100.83</v>
          </cell>
          <cell r="I4762">
            <v>100.45</v>
          </cell>
          <cell r="J4762">
            <v>100.07</v>
          </cell>
          <cell r="K4762">
            <v>99.69</v>
          </cell>
          <cell r="L4762">
            <v>99.32</v>
          </cell>
          <cell r="M4762">
            <v>98.99</v>
          </cell>
          <cell r="N4762">
            <v>98.67</v>
          </cell>
          <cell r="O4762">
            <v>98.31</v>
          </cell>
          <cell r="P4762">
            <v>97.98</v>
          </cell>
          <cell r="Q4762">
            <v>97.68</v>
          </cell>
          <cell r="R4762">
            <v>97.42</v>
          </cell>
        </row>
        <row r="4763">
          <cell r="A4763">
            <v>2008</v>
          </cell>
          <cell r="B4763" t="str">
            <v>MAR</v>
          </cell>
          <cell r="C4763" t="str">
            <v>MAR - 2008</v>
          </cell>
          <cell r="D4763">
            <v>39535</v>
          </cell>
          <cell r="E4763">
            <v>26</v>
          </cell>
          <cell r="F4763">
            <v>39533</v>
          </cell>
          <cell r="G4763">
            <v>105.9</v>
          </cell>
          <cell r="H4763">
            <v>105.14</v>
          </cell>
          <cell r="I4763">
            <v>104.37</v>
          </cell>
          <cell r="J4763">
            <v>103.68</v>
          </cell>
          <cell r="K4763">
            <v>103.13</v>
          </cell>
          <cell r="L4763">
            <v>102.68</v>
          </cell>
          <cell r="M4763">
            <v>102.26</v>
          </cell>
          <cell r="N4763">
            <v>101.85</v>
          </cell>
          <cell r="O4763">
            <v>101.39</v>
          </cell>
          <cell r="P4763">
            <v>100.97</v>
          </cell>
          <cell r="Q4763">
            <v>100.58</v>
          </cell>
          <cell r="R4763">
            <v>100.24</v>
          </cell>
        </row>
        <row r="4764">
          <cell r="A4764">
            <v>2008</v>
          </cell>
          <cell r="B4764" t="str">
            <v>MAR</v>
          </cell>
          <cell r="C4764" t="str">
            <v>MAR - 2008</v>
          </cell>
          <cell r="D4764">
            <v>39535</v>
          </cell>
          <cell r="E4764">
            <v>27</v>
          </cell>
          <cell r="F4764">
            <v>39534</v>
          </cell>
          <cell r="G4764">
            <v>107.58</v>
          </cell>
          <cell r="H4764">
            <v>106.59</v>
          </cell>
          <cell r="I4764">
            <v>105.63</v>
          </cell>
          <cell r="J4764">
            <v>104.81</v>
          </cell>
          <cell r="K4764">
            <v>104.16</v>
          </cell>
          <cell r="L4764">
            <v>103.66</v>
          </cell>
          <cell r="M4764">
            <v>103.22</v>
          </cell>
          <cell r="N4764">
            <v>102.79</v>
          </cell>
          <cell r="O4764">
            <v>102.32</v>
          </cell>
          <cell r="P4764">
            <v>101.9</v>
          </cell>
          <cell r="Q4764">
            <v>101.51</v>
          </cell>
          <cell r="R4764">
            <v>101.17</v>
          </cell>
        </row>
        <row r="4765">
          <cell r="A4765">
            <v>2008</v>
          </cell>
          <cell r="B4765" t="str">
            <v>MAR</v>
          </cell>
          <cell r="C4765" t="str">
            <v>MAR - 2008</v>
          </cell>
          <cell r="D4765">
            <v>39535</v>
          </cell>
          <cell r="E4765">
            <v>28</v>
          </cell>
          <cell r="F4765">
            <v>39535</v>
          </cell>
          <cell r="G4765">
            <v>105.62</v>
          </cell>
          <cell r="H4765">
            <v>104.91</v>
          </cell>
          <cell r="I4765">
            <v>104.19</v>
          </cell>
          <cell r="J4765">
            <v>103.49</v>
          </cell>
          <cell r="K4765">
            <v>102.87</v>
          </cell>
          <cell r="L4765">
            <v>102.35</v>
          </cell>
          <cell r="M4765">
            <v>101.9</v>
          </cell>
          <cell r="N4765">
            <v>101.46</v>
          </cell>
          <cell r="O4765">
            <v>100.99</v>
          </cell>
          <cell r="P4765">
            <v>100.57</v>
          </cell>
          <cell r="Q4765">
            <v>100.18</v>
          </cell>
          <cell r="R4765">
            <v>99.83</v>
          </cell>
        </row>
        <row r="4766">
          <cell r="A4766">
            <v>2008</v>
          </cell>
          <cell r="B4766" t="str">
            <v>MAR</v>
          </cell>
          <cell r="C4766" t="str">
            <v>MAR - 2008</v>
          </cell>
          <cell r="D4766">
            <v>39542</v>
          </cell>
          <cell r="E4766">
            <v>31</v>
          </cell>
          <cell r="F4766">
            <v>39538</v>
          </cell>
          <cell r="G4766">
            <v>101.58</v>
          </cell>
          <cell r="H4766">
            <v>101.09</v>
          </cell>
          <cell r="I4766">
            <v>100.56</v>
          </cell>
          <cell r="J4766">
            <v>100.08</v>
          </cell>
          <cell r="K4766">
            <v>99.64</v>
          </cell>
          <cell r="L4766">
            <v>99.21</v>
          </cell>
          <cell r="M4766">
            <v>98.79</v>
          </cell>
          <cell r="N4766">
            <v>98.37</v>
          </cell>
          <cell r="O4766">
            <v>97.93</v>
          </cell>
          <cell r="P4766">
            <v>97.54</v>
          </cell>
          <cell r="Q4766">
            <v>97.18</v>
          </cell>
          <cell r="R4766">
            <v>96.86</v>
          </cell>
        </row>
        <row r="4767">
          <cell r="A4767">
            <v>2008</v>
          </cell>
          <cell r="B4767" t="str">
            <v>APR</v>
          </cell>
          <cell r="C4767" t="str">
            <v>APR - 2008</v>
          </cell>
          <cell r="D4767">
            <v>39542</v>
          </cell>
          <cell r="E4767">
            <v>1</v>
          </cell>
          <cell r="F4767">
            <v>39539</v>
          </cell>
          <cell r="G4767">
            <v>100.98</v>
          </cell>
          <cell r="H4767">
            <v>100.5</v>
          </cell>
          <cell r="I4767">
            <v>100</v>
          </cell>
          <cell r="J4767">
            <v>99.51</v>
          </cell>
          <cell r="K4767">
            <v>99.06</v>
          </cell>
          <cell r="L4767">
            <v>98.63</v>
          </cell>
          <cell r="M4767">
            <v>98.22</v>
          </cell>
          <cell r="N4767">
            <v>97.81</v>
          </cell>
          <cell r="O4767">
            <v>97.38</v>
          </cell>
          <cell r="P4767">
            <v>97</v>
          </cell>
          <cell r="Q4767">
            <v>96.65</v>
          </cell>
          <cell r="R4767">
            <v>96.34</v>
          </cell>
        </row>
        <row r="4768">
          <cell r="A4768">
            <v>2008</v>
          </cell>
          <cell r="B4768" t="str">
            <v>APR</v>
          </cell>
          <cell r="C4768" t="str">
            <v>APR - 2008</v>
          </cell>
          <cell r="D4768">
            <v>39542</v>
          </cell>
          <cell r="E4768">
            <v>2</v>
          </cell>
          <cell r="F4768">
            <v>39540</v>
          </cell>
          <cell r="G4768">
            <v>104.83</v>
          </cell>
          <cell r="H4768">
            <v>104.28</v>
          </cell>
          <cell r="I4768">
            <v>103.72</v>
          </cell>
          <cell r="J4768">
            <v>103.18</v>
          </cell>
          <cell r="K4768">
            <v>102.68</v>
          </cell>
          <cell r="L4768">
            <v>102.23</v>
          </cell>
          <cell r="M4768">
            <v>101.79</v>
          </cell>
          <cell r="N4768">
            <v>101.35</v>
          </cell>
          <cell r="O4768">
            <v>100.9</v>
          </cell>
          <cell r="P4768">
            <v>100.5</v>
          </cell>
          <cell r="Q4768">
            <v>100.13</v>
          </cell>
          <cell r="R4768">
            <v>99.8</v>
          </cell>
        </row>
        <row r="4769">
          <cell r="A4769">
            <v>2008</v>
          </cell>
          <cell r="B4769" t="str">
            <v>APR</v>
          </cell>
          <cell r="C4769" t="str">
            <v>APR - 2008</v>
          </cell>
          <cell r="D4769">
            <v>39542</v>
          </cell>
          <cell r="E4769">
            <v>3</v>
          </cell>
          <cell r="F4769">
            <v>39541</v>
          </cell>
          <cell r="G4769">
            <v>103.83</v>
          </cell>
          <cell r="H4769">
            <v>103.26</v>
          </cell>
          <cell r="I4769">
            <v>102.63</v>
          </cell>
          <cell r="J4769">
            <v>102</v>
          </cell>
          <cell r="K4769">
            <v>101.42</v>
          </cell>
          <cell r="L4769">
            <v>100.9</v>
          </cell>
          <cell r="M4769">
            <v>100.4</v>
          </cell>
          <cell r="N4769">
            <v>99.91</v>
          </cell>
          <cell r="O4769">
            <v>99.41</v>
          </cell>
          <cell r="P4769">
            <v>98.97</v>
          </cell>
          <cell r="Q4769">
            <v>98.56</v>
          </cell>
          <cell r="R4769">
            <v>98.19</v>
          </cell>
        </row>
        <row r="4770">
          <cell r="A4770">
            <v>2008</v>
          </cell>
          <cell r="B4770" t="str">
            <v>APR</v>
          </cell>
          <cell r="C4770" t="str">
            <v>APR - 2008</v>
          </cell>
          <cell r="D4770">
            <v>39542</v>
          </cell>
          <cell r="E4770">
            <v>4</v>
          </cell>
          <cell r="F4770">
            <v>39542</v>
          </cell>
          <cell r="G4770">
            <v>106.23</v>
          </cell>
          <cell r="H4770">
            <v>105.76</v>
          </cell>
          <cell r="I4770">
            <v>105.19</v>
          </cell>
          <cell r="J4770">
            <v>104.59</v>
          </cell>
          <cell r="K4770">
            <v>104.02</v>
          </cell>
          <cell r="L4770">
            <v>103.5</v>
          </cell>
          <cell r="M4770">
            <v>103</v>
          </cell>
          <cell r="N4770">
            <v>102.51</v>
          </cell>
          <cell r="O4770">
            <v>101.99</v>
          </cell>
          <cell r="P4770">
            <v>101.54</v>
          </cell>
          <cell r="Q4770">
            <v>101.12</v>
          </cell>
          <cell r="R4770">
            <v>100.73</v>
          </cell>
        </row>
        <row r="4771">
          <cell r="A4771">
            <v>2008</v>
          </cell>
          <cell r="B4771" t="str">
            <v>APR</v>
          </cell>
          <cell r="C4771" t="str">
            <v>APR - 2008</v>
          </cell>
          <cell r="D4771">
            <v>39549</v>
          </cell>
          <cell r="E4771">
            <v>7</v>
          </cell>
          <cell r="F4771">
            <v>39545</v>
          </cell>
          <cell r="G4771">
            <v>109.09</v>
          </cell>
          <cell r="H4771">
            <v>108.55</v>
          </cell>
          <cell r="I4771">
            <v>107.89</v>
          </cell>
          <cell r="J4771">
            <v>107.23</v>
          </cell>
          <cell r="K4771">
            <v>106.61</v>
          </cell>
          <cell r="L4771">
            <v>106.03</v>
          </cell>
          <cell r="M4771">
            <v>105.47</v>
          </cell>
          <cell r="N4771">
            <v>104.92</v>
          </cell>
          <cell r="O4771">
            <v>104.37</v>
          </cell>
          <cell r="P4771">
            <v>103.88</v>
          </cell>
          <cell r="Q4771">
            <v>103.43</v>
          </cell>
          <cell r="R4771">
            <v>103</v>
          </cell>
        </row>
        <row r="4772">
          <cell r="A4772">
            <v>2008</v>
          </cell>
          <cell r="B4772" t="str">
            <v>APR</v>
          </cell>
          <cell r="C4772" t="str">
            <v>APR - 2008</v>
          </cell>
          <cell r="D4772">
            <v>39549</v>
          </cell>
          <cell r="E4772">
            <v>8</v>
          </cell>
          <cell r="F4772">
            <v>39546</v>
          </cell>
          <cell r="G4772">
            <v>108.5</v>
          </cell>
          <cell r="H4772">
            <v>107.86</v>
          </cell>
          <cell r="I4772">
            <v>107.14</v>
          </cell>
          <cell r="J4772">
            <v>106.44</v>
          </cell>
          <cell r="K4772">
            <v>105.82</v>
          </cell>
          <cell r="L4772">
            <v>105.25</v>
          </cell>
          <cell r="M4772">
            <v>104.71</v>
          </cell>
          <cell r="N4772">
            <v>104.19</v>
          </cell>
          <cell r="O4772">
            <v>103.66</v>
          </cell>
          <cell r="P4772">
            <v>103.19</v>
          </cell>
          <cell r="Q4772">
            <v>102.76</v>
          </cell>
          <cell r="R4772">
            <v>102.34</v>
          </cell>
        </row>
        <row r="4773">
          <cell r="A4773">
            <v>2008</v>
          </cell>
          <cell r="B4773" t="str">
            <v>APR</v>
          </cell>
          <cell r="C4773" t="str">
            <v>APR - 2008</v>
          </cell>
          <cell r="D4773">
            <v>39549</v>
          </cell>
          <cell r="E4773">
            <v>9</v>
          </cell>
          <cell r="F4773">
            <v>39547</v>
          </cell>
          <cell r="G4773">
            <v>110.87</v>
          </cell>
          <cell r="H4773">
            <v>110.19</v>
          </cell>
          <cell r="I4773">
            <v>109.4</v>
          </cell>
          <cell r="J4773">
            <v>108.61</v>
          </cell>
          <cell r="K4773">
            <v>107.87</v>
          </cell>
          <cell r="L4773">
            <v>107.2</v>
          </cell>
          <cell r="M4773">
            <v>106.61</v>
          </cell>
          <cell r="N4773">
            <v>106.05</v>
          </cell>
          <cell r="O4773">
            <v>105.47</v>
          </cell>
          <cell r="P4773">
            <v>104.95</v>
          </cell>
          <cell r="Q4773">
            <v>104.45</v>
          </cell>
          <cell r="R4773">
            <v>103.99</v>
          </cell>
        </row>
        <row r="4774">
          <cell r="A4774">
            <v>2008</v>
          </cell>
          <cell r="B4774" t="str">
            <v>APR</v>
          </cell>
          <cell r="C4774" t="str">
            <v>APR - 2008</v>
          </cell>
          <cell r="D4774">
            <v>39549</v>
          </cell>
          <cell r="E4774">
            <v>10</v>
          </cell>
          <cell r="F4774">
            <v>39548</v>
          </cell>
          <cell r="G4774">
            <v>110.11</v>
          </cell>
          <cell r="H4774">
            <v>109.57</v>
          </cell>
          <cell r="I4774">
            <v>108.93</v>
          </cell>
          <cell r="J4774">
            <v>108.26</v>
          </cell>
          <cell r="K4774">
            <v>107.61</v>
          </cell>
          <cell r="L4774">
            <v>106.99</v>
          </cell>
          <cell r="M4774">
            <v>106.42</v>
          </cell>
          <cell r="N4774">
            <v>105.89</v>
          </cell>
          <cell r="O4774">
            <v>105.34</v>
          </cell>
          <cell r="P4774">
            <v>104.84</v>
          </cell>
          <cell r="Q4774">
            <v>104.36</v>
          </cell>
          <cell r="R4774">
            <v>103.92</v>
          </cell>
        </row>
        <row r="4775">
          <cell r="A4775">
            <v>2008</v>
          </cell>
          <cell r="B4775" t="str">
            <v>APR</v>
          </cell>
          <cell r="C4775" t="str">
            <v>APR - 2008</v>
          </cell>
          <cell r="D4775">
            <v>39549</v>
          </cell>
          <cell r="E4775">
            <v>11</v>
          </cell>
          <cell r="F4775">
            <v>39549</v>
          </cell>
          <cell r="G4775">
            <v>110.14</v>
          </cell>
          <cell r="H4775">
            <v>109.71</v>
          </cell>
          <cell r="I4775">
            <v>109.19</v>
          </cell>
          <cell r="J4775">
            <v>108.56</v>
          </cell>
          <cell r="K4775">
            <v>107.96</v>
          </cell>
          <cell r="L4775">
            <v>107.39</v>
          </cell>
          <cell r="M4775">
            <v>106.86</v>
          </cell>
          <cell r="N4775">
            <v>106.35</v>
          </cell>
          <cell r="O4775">
            <v>105.82</v>
          </cell>
          <cell r="P4775">
            <v>105.34</v>
          </cell>
          <cell r="Q4775">
            <v>104.88</v>
          </cell>
          <cell r="R4775">
            <v>104.48</v>
          </cell>
        </row>
        <row r="4776">
          <cell r="A4776">
            <v>2008</v>
          </cell>
          <cell r="B4776" t="str">
            <v>APR</v>
          </cell>
          <cell r="C4776" t="str">
            <v>APR - 2008</v>
          </cell>
          <cell r="D4776">
            <v>39556</v>
          </cell>
          <cell r="E4776">
            <v>14</v>
          </cell>
          <cell r="F4776">
            <v>39552</v>
          </cell>
          <cell r="G4776">
            <v>111.76</v>
          </cell>
          <cell r="H4776">
            <v>111.17</v>
          </cell>
          <cell r="I4776">
            <v>110.45</v>
          </cell>
          <cell r="J4776">
            <v>109.72</v>
          </cell>
          <cell r="K4776">
            <v>109.06</v>
          </cell>
          <cell r="L4776">
            <v>108.46</v>
          </cell>
          <cell r="M4776">
            <v>107.91</v>
          </cell>
          <cell r="N4776">
            <v>107.39</v>
          </cell>
          <cell r="O4776">
            <v>106.84</v>
          </cell>
          <cell r="P4776">
            <v>106.34</v>
          </cell>
          <cell r="Q4776">
            <v>105.86</v>
          </cell>
          <cell r="R4776">
            <v>105.44</v>
          </cell>
        </row>
        <row r="4777">
          <cell r="A4777">
            <v>2008</v>
          </cell>
          <cell r="B4777" t="str">
            <v>APR</v>
          </cell>
          <cell r="C4777" t="str">
            <v>APR - 2008</v>
          </cell>
          <cell r="D4777">
            <v>39556</v>
          </cell>
          <cell r="E4777">
            <v>15</v>
          </cell>
          <cell r="F4777">
            <v>39553</v>
          </cell>
          <cell r="G4777">
            <v>113.79</v>
          </cell>
          <cell r="H4777">
            <v>113.22</v>
          </cell>
          <cell r="I4777">
            <v>112.48</v>
          </cell>
          <cell r="J4777">
            <v>111.74</v>
          </cell>
          <cell r="K4777">
            <v>111.07</v>
          </cell>
          <cell r="L4777">
            <v>110.46</v>
          </cell>
          <cell r="M4777">
            <v>109.9</v>
          </cell>
          <cell r="N4777">
            <v>109.37</v>
          </cell>
          <cell r="O4777">
            <v>108.79</v>
          </cell>
          <cell r="P4777">
            <v>108.26</v>
          </cell>
          <cell r="Q4777">
            <v>107.75</v>
          </cell>
          <cell r="R4777">
            <v>107.3</v>
          </cell>
        </row>
        <row r="4778">
          <cell r="A4778">
            <v>2008</v>
          </cell>
          <cell r="B4778" t="str">
            <v>APR</v>
          </cell>
          <cell r="C4778" t="str">
            <v>APR - 2008</v>
          </cell>
          <cell r="D4778">
            <v>39556</v>
          </cell>
          <cell r="E4778">
            <v>16</v>
          </cell>
          <cell r="F4778">
            <v>39554</v>
          </cell>
          <cell r="G4778">
            <v>114.93</v>
          </cell>
          <cell r="H4778">
            <v>114.45</v>
          </cell>
          <cell r="I4778">
            <v>113.8</v>
          </cell>
          <cell r="J4778">
            <v>113.09</v>
          </cell>
          <cell r="K4778">
            <v>112.43</v>
          </cell>
          <cell r="L4778">
            <v>111.83</v>
          </cell>
          <cell r="M4778">
            <v>111.27</v>
          </cell>
          <cell r="N4778">
            <v>110.74</v>
          </cell>
          <cell r="O4778">
            <v>110.17</v>
          </cell>
          <cell r="P4778">
            <v>109.65</v>
          </cell>
          <cell r="Q4778">
            <v>109.14</v>
          </cell>
          <cell r="R4778">
            <v>108.69</v>
          </cell>
        </row>
        <row r="4779">
          <cell r="A4779">
            <v>2008</v>
          </cell>
          <cell r="B4779" t="str">
            <v>APR</v>
          </cell>
          <cell r="C4779" t="str">
            <v>APR - 2008</v>
          </cell>
          <cell r="D4779">
            <v>39556</v>
          </cell>
          <cell r="E4779">
            <v>17</v>
          </cell>
          <cell r="F4779">
            <v>39555</v>
          </cell>
          <cell r="G4779">
            <v>114.86</v>
          </cell>
          <cell r="H4779">
            <v>114.45</v>
          </cell>
          <cell r="I4779">
            <v>113.82</v>
          </cell>
          <cell r="J4779">
            <v>113.14</v>
          </cell>
          <cell r="K4779">
            <v>112.5</v>
          </cell>
          <cell r="L4779">
            <v>111.93</v>
          </cell>
          <cell r="M4779">
            <v>111.4</v>
          </cell>
          <cell r="N4779">
            <v>110.89</v>
          </cell>
          <cell r="O4779">
            <v>110.36</v>
          </cell>
          <cell r="P4779">
            <v>109.88</v>
          </cell>
          <cell r="Q4779">
            <v>109.4</v>
          </cell>
          <cell r="R4779">
            <v>108.98</v>
          </cell>
        </row>
        <row r="4780">
          <cell r="A4780">
            <v>2008</v>
          </cell>
          <cell r="B4780" t="str">
            <v>APR</v>
          </cell>
          <cell r="C4780" t="str">
            <v>APR - 2008</v>
          </cell>
          <cell r="D4780">
            <v>39556</v>
          </cell>
          <cell r="E4780">
            <v>18</v>
          </cell>
          <cell r="F4780">
            <v>39556</v>
          </cell>
          <cell r="G4780">
            <v>116.69</v>
          </cell>
          <cell r="H4780">
            <v>116.16</v>
          </cell>
          <cell r="I4780">
            <v>115.41</v>
          </cell>
          <cell r="J4780">
            <v>114.66</v>
          </cell>
          <cell r="K4780">
            <v>113.98</v>
          </cell>
          <cell r="L4780">
            <v>113.39</v>
          </cell>
          <cell r="M4780">
            <v>112.84</v>
          </cell>
          <cell r="N4780">
            <v>112.3</v>
          </cell>
          <cell r="O4780">
            <v>111.74</v>
          </cell>
          <cell r="P4780">
            <v>111.24</v>
          </cell>
          <cell r="Q4780">
            <v>110.75</v>
          </cell>
          <cell r="R4780">
            <v>110.32</v>
          </cell>
        </row>
        <row r="4781">
          <cell r="A4781">
            <v>2008</v>
          </cell>
          <cell r="B4781" t="str">
            <v>APR</v>
          </cell>
          <cell r="C4781" t="str">
            <v>APR - 2008</v>
          </cell>
          <cell r="D4781">
            <v>39563</v>
          </cell>
          <cell r="E4781">
            <v>21</v>
          </cell>
          <cell r="F4781">
            <v>39559</v>
          </cell>
          <cell r="G4781">
            <v>117.48</v>
          </cell>
          <cell r="H4781">
            <v>116.63</v>
          </cell>
          <cell r="I4781">
            <v>115.8</v>
          </cell>
          <cell r="J4781">
            <v>115.02</v>
          </cell>
          <cell r="K4781">
            <v>114.35</v>
          </cell>
          <cell r="L4781">
            <v>113.79</v>
          </cell>
          <cell r="M4781">
            <v>113.29</v>
          </cell>
          <cell r="N4781">
            <v>112.8</v>
          </cell>
          <cell r="O4781">
            <v>112.28</v>
          </cell>
          <cell r="P4781">
            <v>111.82</v>
          </cell>
          <cell r="Q4781">
            <v>111.37</v>
          </cell>
          <cell r="R4781">
            <v>110.97</v>
          </cell>
        </row>
        <row r="4782">
          <cell r="A4782">
            <v>2008</v>
          </cell>
          <cell r="B4782" t="str">
            <v>APR</v>
          </cell>
          <cell r="C4782" t="str">
            <v>APR - 2008</v>
          </cell>
          <cell r="D4782">
            <v>39563</v>
          </cell>
          <cell r="E4782">
            <v>22</v>
          </cell>
          <cell r="F4782">
            <v>39560</v>
          </cell>
          <cell r="G4782">
            <v>119.37</v>
          </cell>
          <cell r="H4782">
            <v>118.07</v>
          </cell>
          <cell r="I4782">
            <v>117.26</v>
          </cell>
          <cell r="J4782">
            <v>116.51</v>
          </cell>
          <cell r="K4782">
            <v>115.85</v>
          </cell>
          <cell r="L4782">
            <v>115.28</v>
          </cell>
          <cell r="M4782">
            <v>114.76</v>
          </cell>
          <cell r="N4782">
            <v>114.24</v>
          </cell>
          <cell r="O4782">
            <v>113.68</v>
          </cell>
          <cell r="P4782">
            <v>113.18</v>
          </cell>
          <cell r="Q4782">
            <v>112.69</v>
          </cell>
          <cell r="R4782">
            <v>112.25</v>
          </cell>
        </row>
        <row r="4783">
          <cell r="A4783">
            <v>2008</v>
          </cell>
          <cell r="B4783" t="str">
            <v>APR</v>
          </cell>
          <cell r="C4783" t="str">
            <v>APR - 2008</v>
          </cell>
          <cell r="D4783">
            <v>39563</v>
          </cell>
          <cell r="E4783">
            <v>23</v>
          </cell>
          <cell r="F4783">
            <v>39561</v>
          </cell>
          <cell r="G4783">
            <v>118.3</v>
          </cell>
          <cell r="H4783">
            <v>117.59</v>
          </cell>
          <cell r="I4783">
            <v>116.89</v>
          </cell>
          <cell r="J4783">
            <v>116.27</v>
          </cell>
          <cell r="K4783">
            <v>115.75</v>
          </cell>
          <cell r="L4783">
            <v>115.24</v>
          </cell>
          <cell r="M4783">
            <v>114.73</v>
          </cell>
          <cell r="N4783">
            <v>114.17</v>
          </cell>
          <cell r="O4783">
            <v>113.67</v>
          </cell>
          <cell r="P4783">
            <v>113.18</v>
          </cell>
          <cell r="Q4783">
            <v>112.76</v>
          </cell>
          <cell r="R4783">
            <v>112.36</v>
          </cell>
        </row>
        <row r="4784">
          <cell r="A4784">
            <v>2008</v>
          </cell>
          <cell r="B4784" t="str">
            <v>APR</v>
          </cell>
          <cell r="C4784" t="str">
            <v>APR - 2008</v>
          </cell>
          <cell r="D4784">
            <v>39563</v>
          </cell>
          <cell r="E4784">
            <v>24</v>
          </cell>
          <cell r="F4784">
            <v>39562</v>
          </cell>
          <cell r="G4784">
            <v>116.06</v>
          </cell>
          <cell r="H4784">
            <v>115.22</v>
          </cell>
          <cell r="I4784">
            <v>114.45</v>
          </cell>
          <cell r="J4784">
            <v>113.81</v>
          </cell>
          <cell r="K4784">
            <v>113.29</v>
          </cell>
          <cell r="L4784">
            <v>112.78</v>
          </cell>
          <cell r="M4784">
            <v>112.28</v>
          </cell>
          <cell r="N4784">
            <v>111.73</v>
          </cell>
          <cell r="O4784">
            <v>111.24</v>
          </cell>
          <cell r="P4784">
            <v>110.76</v>
          </cell>
          <cell r="Q4784">
            <v>110.35</v>
          </cell>
          <cell r="R4784">
            <v>109.95</v>
          </cell>
        </row>
        <row r="4785">
          <cell r="A4785">
            <v>2008</v>
          </cell>
          <cell r="B4785" t="str">
            <v>APR</v>
          </cell>
          <cell r="C4785" t="str">
            <v>APR - 2008</v>
          </cell>
          <cell r="D4785">
            <v>39563</v>
          </cell>
          <cell r="E4785">
            <v>25</v>
          </cell>
          <cell r="F4785">
            <v>39563</v>
          </cell>
          <cell r="G4785">
            <v>118.52</v>
          </cell>
          <cell r="H4785">
            <v>117.53</v>
          </cell>
          <cell r="I4785">
            <v>116.57</v>
          </cell>
          <cell r="J4785">
            <v>115.77</v>
          </cell>
          <cell r="K4785">
            <v>115.14</v>
          </cell>
          <cell r="L4785">
            <v>114.59</v>
          </cell>
          <cell r="M4785">
            <v>114.06</v>
          </cell>
          <cell r="N4785">
            <v>113.49</v>
          </cell>
          <cell r="O4785">
            <v>112.98</v>
          </cell>
          <cell r="P4785">
            <v>112.48</v>
          </cell>
          <cell r="Q4785">
            <v>112.03</v>
          </cell>
          <cell r="R4785">
            <v>111.6</v>
          </cell>
        </row>
        <row r="4786">
          <cell r="A4786">
            <v>2008</v>
          </cell>
          <cell r="B4786" t="str">
            <v>APR</v>
          </cell>
          <cell r="C4786" t="str">
            <v>APR - 2008</v>
          </cell>
          <cell r="D4786">
            <v>39570</v>
          </cell>
          <cell r="E4786">
            <v>28</v>
          </cell>
          <cell r="F4786">
            <v>39566</v>
          </cell>
          <cell r="G4786">
            <v>118.75</v>
          </cell>
          <cell r="H4786">
            <v>117.82</v>
          </cell>
          <cell r="I4786">
            <v>116.93</v>
          </cell>
          <cell r="J4786">
            <v>116.18</v>
          </cell>
          <cell r="K4786">
            <v>115.57</v>
          </cell>
          <cell r="L4786">
            <v>115.02</v>
          </cell>
          <cell r="M4786">
            <v>114.49</v>
          </cell>
          <cell r="N4786">
            <v>113.93</v>
          </cell>
          <cell r="O4786">
            <v>113.42</v>
          </cell>
          <cell r="P4786">
            <v>112.92</v>
          </cell>
          <cell r="Q4786">
            <v>112.47</v>
          </cell>
          <cell r="R4786">
            <v>112.06</v>
          </cell>
        </row>
        <row r="4787">
          <cell r="A4787">
            <v>2008</v>
          </cell>
          <cell r="B4787" t="str">
            <v>APR</v>
          </cell>
          <cell r="C4787" t="str">
            <v>APR - 2008</v>
          </cell>
          <cell r="D4787">
            <v>39570</v>
          </cell>
          <cell r="E4787">
            <v>29</v>
          </cell>
          <cell r="F4787">
            <v>39567</v>
          </cell>
          <cell r="G4787">
            <v>115.63</v>
          </cell>
          <cell r="H4787">
            <v>114.82</v>
          </cell>
          <cell r="I4787">
            <v>114.03</v>
          </cell>
          <cell r="J4787">
            <v>113.37</v>
          </cell>
          <cell r="K4787">
            <v>112.8</v>
          </cell>
          <cell r="L4787">
            <v>112.27</v>
          </cell>
          <cell r="M4787">
            <v>111.78</v>
          </cell>
          <cell r="N4787">
            <v>111.26</v>
          </cell>
          <cell r="O4787">
            <v>110.79</v>
          </cell>
          <cell r="P4787">
            <v>110.34</v>
          </cell>
          <cell r="Q4787">
            <v>109.92</v>
          </cell>
          <cell r="R4787">
            <v>109.54</v>
          </cell>
        </row>
        <row r="4788">
          <cell r="A4788">
            <v>2008</v>
          </cell>
          <cell r="B4788" t="str">
            <v>APR</v>
          </cell>
          <cell r="C4788" t="str">
            <v>APR - 2008</v>
          </cell>
          <cell r="D4788">
            <v>39570</v>
          </cell>
          <cell r="E4788">
            <v>30</v>
          </cell>
          <cell r="F4788">
            <v>39568</v>
          </cell>
          <cell r="G4788">
            <v>113.46</v>
          </cell>
          <cell r="H4788">
            <v>112.73</v>
          </cell>
          <cell r="I4788">
            <v>111.97</v>
          </cell>
          <cell r="J4788">
            <v>111.32</v>
          </cell>
          <cell r="K4788">
            <v>110.76</v>
          </cell>
          <cell r="L4788">
            <v>110.24</v>
          </cell>
          <cell r="M4788">
            <v>109.76</v>
          </cell>
          <cell r="N4788">
            <v>109.26</v>
          </cell>
          <cell r="O4788">
            <v>108.81</v>
          </cell>
          <cell r="P4788">
            <v>108.39</v>
          </cell>
          <cell r="Q4788">
            <v>107.99</v>
          </cell>
          <cell r="R4788">
            <v>107.63</v>
          </cell>
        </row>
        <row r="4789">
          <cell r="A4789">
            <v>2008</v>
          </cell>
          <cell r="B4789" t="str">
            <v>MAY</v>
          </cell>
          <cell r="C4789" t="str">
            <v>MAY - 2008</v>
          </cell>
          <cell r="D4789">
            <v>39570</v>
          </cell>
          <cell r="E4789">
            <v>1</v>
          </cell>
          <cell r="F4789">
            <v>39569</v>
          </cell>
          <cell r="G4789">
            <v>112.52</v>
          </cell>
          <cell r="H4789">
            <v>111.8</v>
          </cell>
          <cell r="I4789">
            <v>111.08</v>
          </cell>
          <cell r="J4789">
            <v>110.5</v>
          </cell>
          <cell r="K4789">
            <v>109.98</v>
          </cell>
          <cell r="L4789">
            <v>109.49</v>
          </cell>
          <cell r="M4789">
            <v>109.04</v>
          </cell>
          <cell r="N4789">
            <v>108.57</v>
          </cell>
          <cell r="O4789">
            <v>108.15</v>
          </cell>
          <cell r="P4789">
            <v>107.76</v>
          </cell>
          <cell r="Q4789">
            <v>107.38</v>
          </cell>
          <cell r="R4789">
            <v>107.04</v>
          </cell>
        </row>
        <row r="4790">
          <cell r="A4790">
            <v>2008</v>
          </cell>
          <cell r="B4790" t="str">
            <v>MAY</v>
          </cell>
          <cell r="C4790" t="str">
            <v>MAY - 2008</v>
          </cell>
          <cell r="D4790">
            <v>39570</v>
          </cell>
          <cell r="E4790">
            <v>2</v>
          </cell>
          <cell r="F4790">
            <v>39570</v>
          </cell>
          <cell r="G4790">
            <v>116.32</v>
          </cell>
          <cell r="H4790">
            <v>115.79</v>
          </cell>
          <cell r="I4790">
            <v>115.16</v>
          </cell>
          <cell r="J4790">
            <v>114.58</v>
          </cell>
          <cell r="K4790">
            <v>114.07</v>
          </cell>
          <cell r="L4790">
            <v>113.58</v>
          </cell>
          <cell r="M4790">
            <v>113.13</v>
          </cell>
          <cell r="N4790">
            <v>112.63</v>
          </cell>
          <cell r="O4790">
            <v>112.18</v>
          </cell>
          <cell r="P4790">
            <v>111.76</v>
          </cell>
          <cell r="Q4790">
            <v>111.35</v>
          </cell>
          <cell r="R4790">
            <v>110.98</v>
          </cell>
        </row>
        <row r="4791">
          <cell r="A4791">
            <v>2008</v>
          </cell>
          <cell r="B4791" t="str">
            <v>MAY</v>
          </cell>
          <cell r="C4791" t="str">
            <v>MAY - 2008</v>
          </cell>
          <cell r="D4791">
            <v>39577</v>
          </cell>
          <cell r="E4791">
            <v>5</v>
          </cell>
          <cell r="F4791">
            <v>39573</v>
          </cell>
          <cell r="G4791">
            <v>119.97</v>
          </cell>
          <cell r="H4791">
            <v>119.47</v>
          </cell>
          <cell r="I4791">
            <v>118.84</v>
          </cell>
          <cell r="J4791">
            <v>118.26</v>
          </cell>
          <cell r="K4791">
            <v>117.73</v>
          </cell>
          <cell r="L4791">
            <v>117.22</v>
          </cell>
          <cell r="M4791">
            <v>116.74</v>
          </cell>
          <cell r="N4791">
            <v>116.21</v>
          </cell>
          <cell r="O4791">
            <v>115.73</v>
          </cell>
          <cell r="P4791">
            <v>115.28</v>
          </cell>
          <cell r="Q4791">
            <v>114.84</v>
          </cell>
          <cell r="R4791">
            <v>114.44</v>
          </cell>
        </row>
        <row r="4792">
          <cell r="A4792">
            <v>2008</v>
          </cell>
          <cell r="B4792" t="str">
            <v>MAY</v>
          </cell>
          <cell r="C4792" t="str">
            <v>MAY - 2008</v>
          </cell>
          <cell r="D4792">
            <v>39577</v>
          </cell>
          <cell r="E4792">
            <v>6</v>
          </cell>
          <cell r="F4792">
            <v>39574</v>
          </cell>
          <cell r="G4792">
            <v>121.84</v>
          </cell>
          <cell r="H4792">
            <v>121.34</v>
          </cell>
          <cell r="I4792">
            <v>120.75</v>
          </cell>
          <cell r="J4792">
            <v>120.21</v>
          </cell>
          <cell r="K4792">
            <v>119.68</v>
          </cell>
          <cell r="L4792">
            <v>119.16</v>
          </cell>
          <cell r="M4792">
            <v>118.66</v>
          </cell>
          <cell r="N4792">
            <v>118.12</v>
          </cell>
          <cell r="O4792">
            <v>117.64</v>
          </cell>
          <cell r="P4792">
            <v>117.19</v>
          </cell>
          <cell r="Q4792">
            <v>116.75</v>
          </cell>
          <cell r="R4792">
            <v>116.34</v>
          </cell>
        </row>
        <row r="4793">
          <cell r="A4793">
            <v>2008</v>
          </cell>
          <cell r="B4793" t="str">
            <v>MAY</v>
          </cell>
          <cell r="C4793" t="str">
            <v>MAY - 2008</v>
          </cell>
          <cell r="D4793">
            <v>39577</v>
          </cell>
          <cell r="E4793">
            <v>7</v>
          </cell>
          <cell r="F4793">
            <v>39575</v>
          </cell>
          <cell r="G4793">
            <v>123.53</v>
          </cell>
          <cell r="H4793">
            <v>123.2</v>
          </cell>
          <cell r="I4793">
            <v>122.74</v>
          </cell>
          <cell r="J4793">
            <v>122.25</v>
          </cell>
          <cell r="K4793">
            <v>121.76</v>
          </cell>
          <cell r="L4793">
            <v>121.28</v>
          </cell>
          <cell r="M4793">
            <v>120.8</v>
          </cell>
          <cell r="N4793">
            <v>120.3</v>
          </cell>
          <cell r="O4793">
            <v>119.85</v>
          </cell>
          <cell r="P4793">
            <v>119.43</v>
          </cell>
          <cell r="Q4793">
            <v>119.03</v>
          </cell>
          <cell r="R4793">
            <v>118.65</v>
          </cell>
        </row>
        <row r="4794">
          <cell r="A4794">
            <v>2008</v>
          </cell>
          <cell r="B4794" t="str">
            <v>MAY</v>
          </cell>
          <cell r="C4794" t="str">
            <v>MAY - 2008</v>
          </cell>
          <cell r="D4794">
            <v>39577</v>
          </cell>
          <cell r="E4794">
            <v>8</v>
          </cell>
          <cell r="F4794">
            <v>39576</v>
          </cell>
          <cell r="G4794">
            <v>123.69</v>
          </cell>
          <cell r="H4794">
            <v>123.61</v>
          </cell>
          <cell r="I4794">
            <v>123.28</v>
          </cell>
          <cell r="J4794">
            <v>122.87</v>
          </cell>
          <cell r="K4794">
            <v>122.46</v>
          </cell>
          <cell r="L4794">
            <v>122.04</v>
          </cell>
          <cell r="M4794">
            <v>121.61</v>
          </cell>
          <cell r="N4794">
            <v>121.15</v>
          </cell>
          <cell r="O4794">
            <v>120.74</v>
          </cell>
          <cell r="P4794">
            <v>120.36</v>
          </cell>
          <cell r="Q4794">
            <v>120.01</v>
          </cell>
          <cell r="R4794">
            <v>119.67</v>
          </cell>
        </row>
        <row r="4795">
          <cell r="A4795">
            <v>2008</v>
          </cell>
          <cell r="B4795" t="str">
            <v>MAY</v>
          </cell>
          <cell r="C4795" t="str">
            <v>MAY - 2008</v>
          </cell>
          <cell r="D4795">
            <v>39577</v>
          </cell>
          <cell r="E4795">
            <v>9</v>
          </cell>
          <cell r="F4795">
            <v>39577</v>
          </cell>
          <cell r="G4795">
            <v>125.96</v>
          </cell>
          <cell r="H4795">
            <v>126</v>
          </cell>
          <cell r="I4795">
            <v>125.76</v>
          </cell>
          <cell r="J4795">
            <v>125.45</v>
          </cell>
          <cell r="K4795">
            <v>125.14</v>
          </cell>
          <cell r="L4795">
            <v>124.83</v>
          </cell>
          <cell r="M4795">
            <v>124.51</v>
          </cell>
          <cell r="N4795">
            <v>124.12</v>
          </cell>
          <cell r="O4795">
            <v>123.75</v>
          </cell>
          <cell r="P4795">
            <v>123.41</v>
          </cell>
          <cell r="Q4795">
            <v>123.09</v>
          </cell>
          <cell r="R4795">
            <v>122.78</v>
          </cell>
        </row>
        <row r="4796">
          <cell r="A4796">
            <v>2008</v>
          </cell>
          <cell r="B4796" t="str">
            <v>MAY</v>
          </cell>
          <cell r="C4796" t="str">
            <v>MAY - 2008</v>
          </cell>
          <cell r="D4796">
            <v>39584</v>
          </cell>
          <cell r="E4796">
            <v>12</v>
          </cell>
          <cell r="F4796">
            <v>39580</v>
          </cell>
          <cell r="G4796">
            <v>124.23</v>
          </cell>
          <cell r="H4796">
            <v>124.1</v>
          </cell>
          <cell r="I4796">
            <v>123.86</v>
          </cell>
          <cell r="J4796">
            <v>123.61</v>
          </cell>
          <cell r="K4796">
            <v>123.35</v>
          </cell>
          <cell r="L4796">
            <v>123.08</v>
          </cell>
          <cell r="M4796">
            <v>122.8</v>
          </cell>
          <cell r="N4796">
            <v>122.48</v>
          </cell>
          <cell r="O4796">
            <v>122.15</v>
          </cell>
          <cell r="P4796">
            <v>121.82</v>
          </cell>
          <cell r="Q4796">
            <v>121.52</v>
          </cell>
          <cell r="R4796">
            <v>121.23</v>
          </cell>
        </row>
        <row r="4797">
          <cell r="A4797">
            <v>2008</v>
          </cell>
          <cell r="B4797" t="str">
            <v>MAY</v>
          </cell>
          <cell r="C4797" t="str">
            <v>MAY - 2008</v>
          </cell>
          <cell r="D4797">
            <v>39584</v>
          </cell>
          <cell r="E4797">
            <v>13</v>
          </cell>
          <cell r="F4797">
            <v>39581</v>
          </cell>
          <cell r="G4797">
            <v>125.8</v>
          </cell>
          <cell r="H4797">
            <v>125.59</v>
          </cell>
          <cell r="I4797">
            <v>125.31</v>
          </cell>
          <cell r="J4797">
            <v>125</v>
          </cell>
          <cell r="K4797">
            <v>124.7</v>
          </cell>
          <cell r="L4797">
            <v>124.41</v>
          </cell>
          <cell r="M4797">
            <v>124.12</v>
          </cell>
          <cell r="N4797">
            <v>123.77</v>
          </cell>
          <cell r="O4797">
            <v>123.42</v>
          </cell>
          <cell r="P4797">
            <v>123.07</v>
          </cell>
          <cell r="Q4797">
            <v>122.74</v>
          </cell>
          <cell r="R4797">
            <v>122.41</v>
          </cell>
        </row>
        <row r="4798">
          <cell r="A4798">
            <v>2008</v>
          </cell>
          <cell r="B4798" t="str">
            <v>MAY</v>
          </cell>
          <cell r="C4798" t="str">
            <v>MAY - 2008</v>
          </cell>
          <cell r="D4798">
            <v>39584</v>
          </cell>
          <cell r="E4798">
            <v>14</v>
          </cell>
          <cell r="F4798">
            <v>39582</v>
          </cell>
          <cell r="G4798">
            <v>124.22</v>
          </cell>
          <cell r="H4798">
            <v>124.11</v>
          </cell>
          <cell r="I4798">
            <v>124.01</v>
          </cell>
          <cell r="J4798">
            <v>123.9</v>
          </cell>
          <cell r="K4798">
            <v>123.78</v>
          </cell>
          <cell r="L4798">
            <v>123.62</v>
          </cell>
          <cell r="M4798">
            <v>123.43</v>
          </cell>
          <cell r="N4798">
            <v>123.18</v>
          </cell>
          <cell r="O4798">
            <v>122.92</v>
          </cell>
          <cell r="P4798">
            <v>122.65</v>
          </cell>
          <cell r="Q4798">
            <v>122.39</v>
          </cell>
          <cell r="R4798">
            <v>122.13</v>
          </cell>
        </row>
        <row r="4799">
          <cell r="A4799">
            <v>2008</v>
          </cell>
          <cell r="B4799" t="str">
            <v>MAY</v>
          </cell>
          <cell r="C4799" t="str">
            <v>MAY - 2008</v>
          </cell>
          <cell r="D4799">
            <v>39584</v>
          </cell>
          <cell r="E4799">
            <v>15</v>
          </cell>
          <cell r="F4799">
            <v>39583</v>
          </cell>
          <cell r="G4799">
            <v>124.12</v>
          </cell>
          <cell r="H4799">
            <v>123.85</v>
          </cell>
          <cell r="I4799">
            <v>123.67</v>
          </cell>
          <cell r="J4799">
            <v>123.51</v>
          </cell>
          <cell r="K4799">
            <v>123.37</v>
          </cell>
          <cell r="L4799">
            <v>123.22</v>
          </cell>
          <cell r="M4799">
            <v>123.05</v>
          </cell>
          <cell r="N4799">
            <v>122.82</v>
          </cell>
          <cell r="O4799">
            <v>122.58</v>
          </cell>
          <cell r="P4799">
            <v>122.33</v>
          </cell>
          <cell r="Q4799">
            <v>122.09</v>
          </cell>
          <cell r="R4799">
            <v>121.85</v>
          </cell>
        </row>
        <row r="4800">
          <cell r="A4800">
            <v>2008</v>
          </cell>
          <cell r="B4800" t="str">
            <v>MAY</v>
          </cell>
          <cell r="C4800" t="str">
            <v>MAY - 2008</v>
          </cell>
          <cell r="D4800">
            <v>39584</v>
          </cell>
          <cell r="E4800">
            <v>16</v>
          </cell>
          <cell r="F4800">
            <v>39584</v>
          </cell>
          <cell r="G4800">
            <v>126.29</v>
          </cell>
          <cell r="H4800">
            <v>126.04</v>
          </cell>
          <cell r="I4800">
            <v>125.9</v>
          </cell>
          <cell r="J4800">
            <v>125.79</v>
          </cell>
          <cell r="K4800">
            <v>125.67</v>
          </cell>
          <cell r="L4800">
            <v>125.54</v>
          </cell>
          <cell r="M4800">
            <v>125.41</v>
          </cell>
          <cell r="N4800">
            <v>125.26</v>
          </cell>
          <cell r="O4800">
            <v>125.11</v>
          </cell>
          <cell r="P4800">
            <v>124.95</v>
          </cell>
          <cell r="Q4800">
            <v>124.8</v>
          </cell>
          <cell r="R4800">
            <v>124.65</v>
          </cell>
        </row>
        <row r="4801">
          <cell r="A4801">
            <v>2008</v>
          </cell>
          <cell r="B4801" t="str">
            <v>MAY</v>
          </cell>
          <cell r="C4801" t="str">
            <v>MAY - 2008</v>
          </cell>
          <cell r="D4801">
            <v>39591</v>
          </cell>
          <cell r="E4801">
            <v>19</v>
          </cell>
          <cell r="F4801">
            <v>39587</v>
          </cell>
          <cell r="G4801">
            <v>127.05</v>
          </cell>
          <cell r="H4801">
            <v>126.72</v>
          </cell>
          <cell r="I4801">
            <v>126.64</v>
          </cell>
          <cell r="J4801">
            <v>126.58</v>
          </cell>
          <cell r="K4801">
            <v>126.54</v>
          </cell>
          <cell r="L4801">
            <v>126.51</v>
          </cell>
          <cell r="M4801">
            <v>126.49</v>
          </cell>
          <cell r="N4801">
            <v>126.45</v>
          </cell>
          <cell r="O4801">
            <v>126.4</v>
          </cell>
          <cell r="P4801">
            <v>126.33</v>
          </cell>
          <cell r="Q4801">
            <v>126.26</v>
          </cell>
          <cell r="R4801">
            <v>126.19</v>
          </cell>
        </row>
        <row r="4802">
          <cell r="A4802">
            <v>2008</v>
          </cell>
          <cell r="B4802" t="str">
            <v>MAY</v>
          </cell>
          <cell r="C4802" t="str">
            <v>MAY - 2008</v>
          </cell>
          <cell r="D4802">
            <v>39591</v>
          </cell>
          <cell r="E4802">
            <v>20</v>
          </cell>
          <cell r="F4802">
            <v>39588</v>
          </cell>
          <cell r="G4802">
            <v>129.07</v>
          </cell>
          <cell r="H4802">
            <v>128.97999999999999</v>
          </cell>
          <cell r="I4802">
            <v>129.25</v>
          </cell>
          <cell r="J4802">
            <v>129.46</v>
          </cell>
          <cell r="K4802">
            <v>129.63</v>
          </cell>
          <cell r="L4802">
            <v>129.76</v>
          </cell>
          <cell r="M4802">
            <v>129.87</v>
          </cell>
          <cell r="N4802">
            <v>129.96</v>
          </cell>
          <cell r="O4802">
            <v>130.03</v>
          </cell>
          <cell r="P4802">
            <v>130.08000000000001</v>
          </cell>
          <cell r="Q4802">
            <v>130.12</v>
          </cell>
          <cell r="R4802">
            <v>130.16</v>
          </cell>
        </row>
        <row r="4803">
          <cell r="A4803">
            <v>2008</v>
          </cell>
          <cell r="B4803" t="str">
            <v>MAY</v>
          </cell>
          <cell r="C4803" t="str">
            <v>MAY - 2008</v>
          </cell>
          <cell r="D4803">
            <v>39591</v>
          </cell>
          <cell r="E4803">
            <v>21</v>
          </cell>
          <cell r="F4803">
            <v>39589</v>
          </cell>
          <cell r="G4803">
            <v>133.16999999999999</v>
          </cell>
          <cell r="H4803">
            <v>133.54</v>
          </cell>
          <cell r="I4803">
            <v>133.83000000000001</v>
          </cell>
          <cell r="J4803">
            <v>134.03</v>
          </cell>
          <cell r="K4803">
            <v>134.16</v>
          </cell>
          <cell r="L4803">
            <v>134.27000000000001</v>
          </cell>
          <cell r="M4803">
            <v>134.35</v>
          </cell>
          <cell r="N4803">
            <v>134.38999999999999</v>
          </cell>
          <cell r="O4803">
            <v>134.41</v>
          </cell>
          <cell r="P4803">
            <v>134.41999999999999</v>
          </cell>
          <cell r="Q4803">
            <v>134.41999999999999</v>
          </cell>
          <cell r="R4803">
            <v>134.4</v>
          </cell>
        </row>
        <row r="4804">
          <cell r="A4804">
            <v>2008</v>
          </cell>
          <cell r="B4804" t="str">
            <v>MAY</v>
          </cell>
          <cell r="C4804" t="str">
            <v>MAY - 2008</v>
          </cell>
          <cell r="D4804">
            <v>39591</v>
          </cell>
          <cell r="E4804">
            <v>22</v>
          </cell>
          <cell r="F4804">
            <v>39590</v>
          </cell>
          <cell r="G4804">
            <v>130.81</v>
          </cell>
          <cell r="H4804">
            <v>130.9</v>
          </cell>
          <cell r="I4804">
            <v>130.81</v>
          </cell>
          <cell r="J4804">
            <v>130.68</v>
          </cell>
          <cell r="K4804">
            <v>130.6</v>
          </cell>
          <cell r="L4804">
            <v>130.54</v>
          </cell>
          <cell r="M4804">
            <v>130.49</v>
          </cell>
          <cell r="N4804">
            <v>130.44</v>
          </cell>
          <cell r="O4804">
            <v>130.37</v>
          </cell>
          <cell r="P4804">
            <v>130.30000000000001</v>
          </cell>
          <cell r="Q4804">
            <v>130.22999999999999</v>
          </cell>
          <cell r="R4804">
            <v>130.15</v>
          </cell>
        </row>
        <row r="4805">
          <cell r="A4805">
            <v>2008</v>
          </cell>
          <cell r="B4805" t="str">
            <v>MAY</v>
          </cell>
          <cell r="C4805" t="str">
            <v>MAY - 2008</v>
          </cell>
          <cell r="D4805">
            <v>39591</v>
          </cell>
          <cell r="E4805">
            <v>23</v>
          </cell>
          <cell r="F4805">
            <v>39591</v>
          </cell>
          <cell r="G4805">
            <v>132.19</v>
          </cell>
          <cell r="H4805">
            <v>132.24</v>
          </cell>
          <cell r="I4805">
            <v>132.03</v>
          </cell>
          <cell r="J4805">
            <v>131.79</v>
          </cell>
          <cell r="K4805">
            <v>131.55000000000001</v>
          </cell>
          <cell r="L4805">
            <v>131.36000000000001</v>
          </cell>
          <cell r="M4805">
            <v>131.16999999999999</v>
          </cell>
          <cell r="N4805">
            <v>131</v>
          </cell>
          <cell r="O4805">
            <v>130.83000000000001</v>
          </cell>
          <cell r="P4805">
            <v>130.66</v>
          </cell>
          <cell r="Q4805">
            <v>130.49</v>
          </cell>
          <cell r="R4805">
            <v>130.32</v>
          </cell>
        </row>
        <row r="4806">
          <cell r="A4806">
            <v>2008</v>
          </cell>
          <cell r="B4806" t="str">
            <v>MAY</v>
          </cell>
          <cell r="C4806" t="str">
            <v>MAY - 2008</v>
          </cell>
          <cell r="D4806">
            <v>39598</v>
          </cell>
          <cell r="E4806">
            <v>26</v>
          </cell>
          <cell r="F4806">
            <v>39594</v>
          </cell>
        </row>
        <row r="4807">
          <cell r="A4807">
            <v>2008</v>
          </cell>
          <cell r="B4807" t="str">
            <v>MAY</v>
          </cell>
          <cell r="C4807" t="str">
            <v>MAY - 2008</v>
          </cell>
          <cell r="D4807">
            <v>39598</v>
          </cell>
          <cell r="E4807">
            <v>27</v>
          </cell>
          <cell r="F4807">
            <v>39595</v>
          </cell>
          <cell r="G4807">
            <v>128.85</v>
          </cell>
          <cell r="H4807">
            <v>128.94</v>
          </cell>
          <cell r="I4807">
            <v>128.91</v>
          </cell>
          <cell r="J4807">
            <v>128.84</v>
          </cell>
          <cell r="K4807">
            <v>128.76</v>
          </cell>
          <cell r="L4807">
            <v>128.66999999999999</v>
          </cell>
          <cell r="M4807">
            <v>128.57</v>
          </cell>
          <cell r="N4807">
            <v>128.47</v>
          </cell>
          <cell r="O4807">
            <v>128.37</v>
          </cell>
          <cell r="P4807">
            <v>128.25</v>
          </cell>
          <cell r="Q4807">
            <v>128.13</v>
          </cell>
          <cell r="R4807">
            <v>128.01</v>
          </cell>
        </row>
        <row r="4808">
          <cell r="A4808">
            <v>2008</v>
          </cell>
          <cell r="B4808" t="str">
            <v>MAY</v>
          </cell>
          <cell r="C4808" t="str">
            <v>MAY - 2008</v>
          </cell>
          <cell r="D4808">
            <v>39598</v>
          </cell>
          <cell r="E4808">
            <v>28</v>
          </cell>
          <cell r="F4808">
            <v>39596</v>
          </cell>
          <cell r="G4808">
            <v>131.03</v>
          </cell>
          <cell r="H4808">
            <v>130.99</v>
          </cell>
          <cell r="I4808">
            <v>130.69999999999999</v>
          </cell>
          <cell r="J4808">
            <v>130.41</v>
          </cell>
          <cell r="K4808">
            <v>130.16999999999999</v>
          </cell>
          <cell r="L4808">
            <v>129.96</v>
          </cell>
          <cell r="M4808">
            <v>129.75</v>
          </cell>
          <cell r="N4808">
            <v>129.54</v>
          </cell>
          <cell r="O4808">
            <v>129.33000000000001</v>
          </cell>
          <cell r="P4808">
            <v>129.12</v>
          </cell>
          <cell r="Q4808">
            <v>128.93</v>
          </cell>
          <cell r="R4808">
            <v>128.74</v>
          </cell>
        </row>
        <row r="4809">
          <cell r="A4809">
            <v>2008</v>
          </cell>
          <cell r="B4809" t="str">
            <v>MAY</v>
          </cell>
          <cell r="C4809" t="str">
            <v>MAY - 2008</v>
          </cell>
          <cell r="D4809">
            <v>39598</v>
          </cell>
          <cell r="E4809">
            <v>29</v>
          </cell>
          <cell r="F4809">
            <v>39597</v>
          </cell>
          <cell r="G4809">
            <v>126.62</v>
          </cell>
          <cell r="H4809">
            <v>126.81</v>
          </cell>
          <cell r="I4809">
            <v>126.75</v>
          </cell>
          <cell r="J4809">
            <v>126.62</v>
          </cell>
          <cell r="K4809">
            <v>126.48</v>
          </cell>
          <cell r="L4809">
            <v>126.34</v>
          </cell>
          <cell r="M4809">
            <v>126.19</v>
          </cell>
          <cell r="N4809">
            <v>126.04</v>
          </cell>
          <cell r="O4809">
            <v>125.9</v>
          </cell>
          <cell r="P4809">
            <v>125.76</v>
          </cell>
          <cell r="Q4809">
            <v>125.63</v>
          </cell>
          <cell r="R4809">
            <v>125.5</v>
          </cell>
        </row>
        <row r="4810">
          <cell r="A4810">
            <v>2008</v>
          </cell>
          <cell r="B4810" t="str">
            <v>MAY</v>
          </cell>
          <cell r="C4810" t="str">
            <v>MAY - 2008</v>
          </cell>
          <cell r="D4810">
            <v>39598</v>
          </cell>
          <cell r="E4810">
            <v>30</v>
          </cell>
          <cell r="F4810">
            <v>39598</v>
          </cell>
          <cell r="G4810">
            <v>127.35</v>
          </cell>
          <cell r="H4810">
            <v>127.5</v>
          </cell>
          <cell r="I4810">
            <v>127.42</v>
          </cell>
          <cell r="J4810">
            <v>127.27</v>
          </cell>
          <cell r="K4810">
            <v>127.1</v>
          </cell>
          <cell r="L4810">
            <v>126.91</v>
          </cell>
          <cell r="M4810">
            <v>126.71</v>
          </cell>
          <cell r="N4810">
            <v>126.5</v>
          </cell>
          <cell r="O4810">
            <v>126.29</v>
          </cell>
          <cell r="P4810">
            <v>126.08</v>
          </cell>
          <cell r="Q4810">
            <v>125.89</v>
          </cell>
          <cell r="R4810">
            <v>125.7</v>
          </cell>
        </row>
        <row r="4811">
          <cell r="A4811">
            <v>2008</v>
          </cell>
          <cell r="B4811" t="str">
            <v>JUN</v>
          </cell>
          <cell r="C4811" t="str">
            <v>JUN - 2008</v>
          </cell>
          <cell r="D4811">
            <v>39605</v>
          </cell>
          <cell r="E4811">
            <v>2</v>
          </cell>
          <cell r="F4811">
            <v>39601</v>
          </cell>
          <cell r="G4811">
            <v>127.76</v>
          </cell>
          <cell r="H4811">
            <v>128.05000000000001</v>
          </cell>
          <cell r="I4811">
            <v>128.11000000000001</v>
          </cell>
          <cell r="J4811">
            <v>128.04</v>
          </cell>
          <cell r="K4811">
            <v>127.94</v>
          </cell>
          <cell r="L4811">
            <v>127.82</v>
          </cell>
          <cell r="M4811">
            <v>127.64</v>
          </cell>
          <cell r="N4811">
            <v>127.44</v>
          </cell>
          <cell r="O4811">
            <v>127.24</v>
          </cell>
          <cell r="P4811">
            <v>127.04</v>
          </cell>
          <cell r="Q4811">
            <v>126.86</v>
          </cell>
          <cell r="R4811">
            <v>126.68</v>
          </cell>
        </row>
        <row r="4812">
          <cell r="A4812">
            <v>2008</v>
          </cell>
          <cell r="B4812" t="str">
            <v>JUN</v>
          </cell>
          <cell r="C4812" t="str">
            <v>JUN - 2008</v>
          </cell>
          <cell r="D4812">
            <v>39605</v>
          </cell>
          <cell r="E4812">
            <v>3</v>
          </cell>
          <cell r="F4812">
            <v>39602</v>
          </cell>
          <cell r="G4812">
            <v>124.31</v>
          </cell>
          <cell r="H4812">
            <v>124.7</v>
          </cell>
          <cell r="I4812">
            <v>124.88</v>
          </cell>
          <cell r="J4812">
            <v>124.92</v>
          </cell>
          <cell r="K4812">
            <v>124.93</v>
          </cell>
          <cell r="L4812">
            <v>124.9</v>
          </cell>
          <cell r="M4812">
            <v>124.84</v>
          </cell>
          <cell r="N4812">
            <v>124.75</v>
          </cell>
          <cell r="O4812">
            <v>124.65</v>
          </cell>
          <cell r="P4812">
            <v>124.55</v>
          </cell>
          <cell r="Q4812">
            <v>124.45</v>
          </cell>
          <cell r="R4812">
            <v>124.34</v>
          </cell>
        </row>
        <row r="4813">
          <cell r="A4813">
            <v>2008</v>
          </cell>
          <cell r="B4813" t="str">
            <v>JUN</v>
          </cell>
          <cell r="C4813" t="str">
            <v>JUN - 2008</v>
          </cell>
          <cell r="D4813">
            <v>39605</v>
          </cell>
          <cell r="E4813">
            <v>4</v>
          </cell>
          <cell r="F4813">
            <v>39603</v>
          </cell>
          <cell r="G4813">
            <v>122.3</v>
          </cell>
          <cell r="H4813">
            <v>122.68</v>
          </cell>
          <cell r="I4813">
            <v>122.85</v>
          </cell>
          <cell r="J4813">
            <v>122.91</v>
          </cell>
          <cell r="K4813">
            <v>122.94</v>
          </cell>
          <cell r="L4813">
            <v>122.95</v>
          </cell>
          <cell r="M4813">
            <v>122.92</v>
          </cell>
          <cell r="N4813">
            <v>122.85</v>
          </cell>
          <cell r="O4813">
            <v>122.78</v>
          </cell>
          <cell r="P4813">
            <v>122.7</v>
          </cell>
          <cell r="Q4813">
            <v>122.61</v>
          </cell>
          <cell r="R4813">
            <v>122.51</v>
          </cell>
        </row>
        <row r="4814">
          <cell r="A4814">
            <v>2008</v>
          </cell>
          <cell r="B4814" t="str">
            <v>JUN</v>
          </cell>
          <cell r="C4814" t="str">
            <v>JUN - 2008</v>
          </cell>
          <cell r="D4814">
            <v>39605</v>
          </cell>
          <cell r="E4814">
            <v>5</v>
          </cell>
          <cell r="F4814">
            <v>39604</v>
          </cell>
          <cell r="G4814">
            <v>127.79</v>
          </cell>
          <cell r="H4814">
            <v>128.18</v>
          </cell>
          <cell r="I4814">
            <v>128.34</v>
          </cell>
          <cell r="J4814">
            <v>128.30000000000001</v>
          </cell>
          <cell r="K4814">
            <v>128.21</v>
          </cell>
          <cell r="L4814">
            <v>128.1</v>
          </cell>
          <cell r="M4814">
            <v>127.99</v>
          </cell>
          <cell r="N4814">
            <v>127.85</v>
          </cell>
          <cell r="O4814">
            <v>127.71</v>
          </cell>
          <cell r="P4814">
            <v>127.56</v>
          </cell>
          <cell r="Q4814">
            <v>127.4</v>
          </cell>
          <cell r="R4814">
            <v>127.23</v>
          </cell>
        </row>
        <row r="4815">
          <cell r="A4815">
            <v>2008</v>
          </cell>
          <cell r="B4815" t="str">
            <v>JUN</v>
          </cell>
          <cell r="C4815" t="str">
            <v>JUN - 2008</v>
          </cell>
          <cell r="D4815">
            <v>39605</v>
          </cell>
          <cell r="E4815">
            <v>6</v>
          </cell>
          <cell r="F4815">
            <v>39605</v>
          </cell>
          <cell r="G4815">
            <v>138.54</v>
          </cell>
          <cell r="H4815">
            <v>138.69999999999999</v>
          </cell>
          <cell r="I4815">
            <v>138.62</v>
          </cell>
          <cell r="J4815">
            <v>138.4</v>
          </cell>
          <cell r="K4815">
            <v>138.15</v>
          </cell>
          <cell r="L4815">
            <v>137.88</v>
          </cell>
          <cell r="M4815">
            <v>137.56</v>
          </cell>
          <cell r="N4815">
            <v>137.24</v>
          </cell>
          <cell r="O4815">
            <v>136.93</v>
          </cell>
          <cell r="P4815">
            <v>136.58000000000001</v>
          </cell>
          <cell r="Q4815">
            <v>136.19</v>
          </cell>
          <cell r="R4815">
            <v>135.80000000000001</v>
          </cell>
        </row>
        <row r="4816">
          <cell r="A4816">
            <v>2008</v>
          </cell>
          <cell r="B4816" t="str">
            <v>JUN</v>
          </cell>
          <cell r="C4816" t="str">
            <v>JUN - 2008</v>
          </cell>
          <cell r="D4816">
            <v>39612</v>
          </cell>
          <cell r="E4816">
            <v>9</v>
          </cell>
          <cell r="F4816">
            <v>39608</v>
          </cell>
          <cell r="G4816">
            <v>134.35</v>
          </cell>
          <cell r="H4816">
            <v>134.75</v>
          </cell>
          <cell r="I4816">
            <v>134.85</v>
          </cell>
          <cell r="J4816">
            <v>134.76</v>
          </cell>
          <cell r="K4816">
            <v>134.62</v>
          </cell>
          <cell r="L4816">
            <v>134.43</v>
          </cell>
          <cell r="M4816">
            <v>134.19</v>
          </cell>
          <cell r="N4816">
            <v>133.96</v>
          </cell>
          <cell r="O4816">
            <v>133.69999999999999</v>
          </cell>
          <cell r="P4816">
            <v>133.38</v>
          </cell>
          <cell r="Q4816">
            <v>133.03</v>
          </cell>
          <cell r="R4816">
            <v>132.66999999999999</v>
          </cell>
        </row>
        <row r="4817">
          <cell r="A4817">
            <v>2008</v>
          </cell>
          <cell r="B4817" t="str">
            <v>JUN</v>
          </cell>
          <cell r="C4817" t="str">
            <v>JUN - 2008</v>
          </cell>
          <cell r="D4817">
            <v>39612</v>
          </cell>
          <cell r="E4817">
            <v>10</v>
          </cell>
          <cell r="F4817">
            <v>39609</v>
          </cell>
          <cell r="G4817">
            <v>131.31</v>
          </cell>
          <cell r="H4817">
            <v>131.86000000000001</v>
          </cell>
          <cell r="I4817">
            <v>132.12</v>
          </cell>
          <cell r="J4817">
            <v>132.16999999999999</v>
          </cell>
          <cell r="K4817">
            <v>132.16</v>
          </cell>
          <cell r="L4817">
            <v>132.07</v>
          </cell>
          <cell r="M4817">
            <v>131.91</v>
          </cell>
          <cell r="N4817">
            <v>131.75</v>
          </cell>
          <cell r="O4817">
            <v>131.59</v>
          </cell>
          <cell r="P4817">
            <v>131.37</v>
          </cell>
          <cell r="Q4817">
            <v>131.12</v>
          </cell>
          <cell r="R4817">
            <v>130.85</v>
          </cell>
        </row>
        <row r="4818">
          <cell r="A4818">
            <v>2008</v>
          </cell>
          <cell r="B4818" t="str">
            <v>JUN</v>
          </cell>
          <cell r="C4818" t="str">
            <v>JUN - 2008</v>
          </cell>
          <cell r="D4818">
            <v>39612</v>
          </cell>
          <cell r="E4818">
            <v>11</v>
          </cell>
          <cell r="F4818">
            <v>39610</v>
          </cell>
          <cell r="G4818">
            <v>136.38</v>
          </cell>
          <cell r="H4818">
            <v>136.97999999999999</v>
          </cell>
          <cell r="I4818">
            <v>137.32</v>
          </cell>
          <cell r="J4818">
            <v>137.46</v>
          </cell>
          <cell r="K4818">
            <v>137.51</v>
          </cell>
          <cell r="L4818">
            <v>137.43</v>
          </cell>
          <cell r="M4818">
            <v>137.28</v>
          </cell>
          <cell r="N4818">
            <v>137.12</v>
          </cell>
          <cell r="O4818">
            <v>136.96</v>
          </cell>
          <cell r="P4818">
            <v>136.74</v>
          </cell>
          <cell r="Q4818">
            <v>136.47999999999999</v>
          </cell>
          <cell r="R4818">
            <v>136.21</v>
          </cell>
        </row>
        <row r="4819">
          <cell r="A4819">
            <v>2008</v>
          </cell>
          <cell r="B4819" t="str">
            <v>JUN</v>
          </cell>
          <cell r="C4819" t="str">
            <v>JUN - 2008</v>
          </cell>
          <cell r="D4819">
            <v>39612</v>
          </cell>
          <cell r="E4819">
            <v>12</v>
          </cell>
          <cell r="F4819">
            <v>39611</v>
          </cell>
          <cell r="G4819">
            <v>136.74</v>
          </cell>
          <cell r="H4819">
            <v>137.38</v>
          </cell>
          <cell r="I4819">
            <v>137.68</v>
          </cell>
          <cell r="J4819">
            <v>137.88</v>
          </cell>
          <cell r="K4819">
            <v>137.96</v>
          </cell>
          <cell r="L4819">
            <v>137.91</v>
          </cell>
          <cell r="M4819">
            <v>137.79</v>
          </cell>
          <cell r="N4819">
            <v>137.66</v>
          </cell>
          <cell r="O4819">
            <v>137.53</v>
          </cell>
          <cell r="P4819">
            <v>137.35</v>
          </cell>
          <cell r="Q4819">
            <v>137.13</v>
          </cell>
          <cell r="R4819">
            <v>136.9</v>
          </cell>
        </row>
        <row r="4820">
          <cell r="A4820">
            <v>2008</v>
          </cell>
          <cell r="B4820" t="str">
            <v>JUN</v>
          </cell>
          <cell r="C4820" t="str">
            <v>JUN - 2008</v>
          </cell>
          <cell r="D4820">
            <v>39612</v>
          </cell>
          <cell r="E4820">
            <v>13</v>
          </cell>
          <cell r="F4820">
            <v>39612</v>
          </cell>
          <cell r="G4820">
            <v>134.86000000000001</v>
          </cell>
          <cell r="H4820">
            <v>135.47</v>
          </cell>
          <cell r="I4820">
            <v>135.80000000000001</v>
          </cell>
          <cell r="J4820">
            <v>135.97</v>
          </cell>
          <cell r="K4820">
            <v>136.04</v>
          </cell>
          <cell r="L4820">
            <v>136.06</v>
          </cell>
          <cell r="M4820">
            <v>136</v>
          </cell>
          <cell r="N4820">
            <v>135.91999999999999</v>
          </cell>
          <cell r="O4820">
            <v>135.82</v>
          </cell>
          <cell r="P4820">
            <v>135.69</v>
          </cell>
          <cell r="Q4820">
            <v>135.54</v>
          </cell>
          <cell r="R4820">
            <v>135.38</v>
          </cell>
        </row>
        <row r="4821">
          <cell r="A4821">
            <v>2008</v>
          </cell>
          <cell r="B4821" t="str">
            <v>JUN</v>
          </cell>
          <cell r="C4821" t="str">
            <v>JUN - 2008</v>
          </cell>
          <cell r="D4821">
            <v>39619</v>
          </cell>
          <cell r="E4821">
            <v>16</v>
          </cell>
          <cell r="F4821">
            <v>39615</v>
          </cell>
          <cell r="G4821">
            <v>134.61000000000001</v>
          </cell>
          <cell r="H4821">
            <v>135.34</v>
          </cell>
          <cell r="I4821">
            <v>135.88</v>
          </cell>
          <cell r="J4821">
            <v>136.21</v>
          </cell>
          <cell r="K4821">
            <v>136.44</v>
          </cell>
          <cell r="L4821">
            <v>136.6</v>
          </cell>
          <cell r="M4821">
            <v>136.65</v>
          </cell>
          <cell r="N4821">
            <v>136.65</v>
          </cell>
          <cell r="O4821">
            <v>136.62</v>
          </cell>
          <cell r="P4821">
            <v>136.52000000000001</v>
          </cell>
          <cell r="Q4821">
            <v>136.38999999999999</v>
          </cell>
          <cell r="R4821">
            <v>136.25</v>
          </cell>
        </row>
        <row r="4822">
          <cell r="A4822">
            <v>2008</v>
          </cell>
          <cell r="B4822" t="str">
            <v>JUN</v>
          </cell>
          <cell r="C4822" t="str">
            <v>JUN - 2008</v>
          </cell>
          <cell r="D4822">
            <v>39619</v>
          </cell>
          <cell r="E4822">
            <v>17</v>
          </cell>
          <cell r="F4822">
            <v>39616</v>
          </cell>
          <cell r="G4822">
            <v>134.01</v>
          </cell>
          <cell r="H4822">
            <v>134.53</v>
          </cell>
          <cell r="I4822">
            <v>135.02000000000001</v>
          </cell>
          <cell r="J4822">
            <v>135.33000000000001</v>
          </cell>
          <cell r="K4822">
            <v>135.54</v>
          </cell>
          <cell r="L4822">
            <v>135.69999999999999</v>
          </cell>
          <cell r="M4822">
            <v>135.77000000000001</v>
          </cell>
          <cell r="N4822">
            <v>135.78</v>
          </cell>
          <cell r="O4822">
            <v>135.72999999999999</v>
          </cell>
          <cell r="P4822">
            <v>135.63</v>
          </cell>
          <cell r="Q4822">
            <v>135.49</v>
          </cell>
          <cell r="R4822">
            <v>135.34</v>
          </cell>
        </row>
        <row r="4823">
          <cell r="A4823">
            <v>2008</v>
          </cell>
          <cell r="B4823" t="str">
            <v>JUN</v>
          </cell>
          <cell r="C4823" t="str">
            <v>JUN - 2008</v>
          </cell>
          <cell r="D4823">
            <v>39619</v>
          </cell>
          <cell r="E4823">
            <v>18</v>
          </cell>
          <cell r="F4823">
            <v>39617</v>
          </cell>
          <cell r="G4823">
            <v>136.68</v>
          </cell>
          <cell r="H4823">
            <v>137.16999999999999</v>
          </cell>
          <cell r="I4823">
            <v>137.51</v>
          </cell>
          <cell r="J4823">
            <v>137.66999999999999</v>
          </cell>
          <cell r="K4823">
            <v>137.74</v>
          </cell>
          <cell r="L4823">
            <v>137.78</v>
          </cell>
          <cell r="M4823">
            <v>137.75</v>
          </cell>
          <cell r="N4823">
            <v>137.65</v>
          </cell>
          <cell r="O4823">
            <v>137.49</v>
          </cell>
          <cell r="P4823">
            <v>137.33000000000001</v>
          </cell>
          <cell r="Q4823">
            <v>137.16</v>
          </cell>
          <cell r="R4823">
            <v>136.97999999999999</v>
          </cell>
        </row>
        <row r="4824">
          <cell r="A4824">
            <v>2008</v>
          </cell>
          <cell r="B4824" t="str">
            <v>JUN</v>
          </cell>
          <cell r="C4824" t="str">
            <v>JUN - 2008</v>
          </cell>
          <cell r="D4824">
            <v>39619</v>
          </cell>
          <cell r="E4824">
            <v>19</v>
          </cell>
          <cell r="F4824">
            <v>39618</v>
          </cell>
          <cell r="G4824">
            <v>131.93</v>
          </cell>
          <cell r="H4824">
            <v>132.6</v>
          </cell>
          <cell r="I4824">
            <v>133.02000000000001</v>
          </cell>
          <cell r="J4824">
            <v>133.27000000000001</v>
          </cell>
          <cell r="K4824">
            <v>133.43</v>
          </cell>
          <cell r="L4824">
            <v>133.5</v>
          </cell>
          <cell r="M4824">
            <v>133.47</v>
          </cell>
          <cell r="N4824">
            <v>133.38999999999999</v>
          </cell>
          <cell r="O4824">
            <v>133.27000000000001</v>
          </cell>
          <cell r="P4824">
            <v>133.13999999999999</v>
          </cell>
          <cell r="Q4824">
            <v>133</v>
          </cell>
          <cell r="R4824">
            <v>132.85</v>
          </cell>
        </row>
        <row r="4825">
          <cell r="A4825">
            <v>2008</v>
          </cell>
          <cell r="B4825" t="str">
            <v>JUN</v>
          </cell>
          <cell r="C4825" t="str">
            <v>JUN - 2008</v>
          </cell>
          <cell r="D4825">
            <v>39619</v>
          </cell>
          <cell r="E4825">
            <v>20</v>
          </cell>
          <cell r="F4825">
            <v>39619</v>
          </cell>
          <cell r="G4825">
            <v>134.62</v>
          </cell>
          <cell r="H4825">
            <v>135.36000000000001</v>
          </cell>
          <cell r="I4825">
            <v>135.66</v>
          </cell>
          <cell r="J4825">
            <v>135.72</v>
          </cell>
          <cell r="K4825">
            <v>135.71</v>
          </cell>
          <cell r="L4825">
            <v>135.66</v>
          </cell>
          <cell r="M4825">
            <v>135.53</v>
          </cell>
          <cell r="N4825">
            <v>135.37</v>
          </cell>
          <cell r="O4825">
            <v>135.21</v>
          </cell>
          <cell r="P4825">
            <v>135.03</v>
          </cell>
          <cell r="Q4825">
            <v>134.84</v>
          </cell>
          <cell r="R4825">
            <v>134.63999999999999</v>
          </cell>
        </row>
        <row r="4826">
          <cell r="A4826">
            <v>2008</v>
          </cell>
          <cell r="B4826" t="str">
            <v>JUN</v>
          </cell>
          <cell r="C4826" t="str">
            <v>JUN - 2008</v>
          </cell>
          <cell r="D4826">
            <v>39626</v>
          </cell>
          <cell r="E4826">
            <v>23</v>
          </cell>
          <cell r="F4826">
            <v>39622</v>
          </cell>
          <cell r="G4826">
            <v>136.74</v>
          </cell>
          <cell r="H4826">
            <v>137.13999999999999</v>
          </cell>
          <cell r="I4826">
            <v>137.26</v>
          </cell>
          <cell r="J4826">
            <v>137.28</v>
          </cell>
          <cell r="K4826">
            <v>137.22999999999999</v>
          </cell>
          <cell r="L4826">
            <v>137.1</v>
          </cell>
          <cell r="M4826">
            <v>136.94</v>
          </cell>
          <cell r="N4826">
            <v>136.78</v>
          </cell>
          <cell r="O4826">
            <v>136.6</v>
          </cell>
          <cell r="P4826">
            <v>136.41</v>
          </cell>
          <cell r="Q4826">
            <v>136.21</v>
          </cell>
          <cell r="R4826">
            <v>136.02000000000001</v>
          </cell>
        </row>
        <row r="4827">
          <cell r="A4827">
            <v>2008</v>
          </cell>
          <cell r="B4827" t="str">
            <v>JUN</v>
          </cell>
          <cell r="C4827" t="str">
            <v>JUN - 2008</v>
          </cell>
          <cell r="D4827">
            <v>39626</v>
          </cell>
          <cell r="E4827">
            <v>24</v>
          </cell>
          <cell r="F4827">
            <v>39623</v>
          </cell>
          <cell r="G4827">
            <v>137</v>
          </cell>
          <cell r="H4827">
            <v>137.52000000000001</v>
          </cell>
          <cell r="I4827">
            <v>137.71</v>
          </cell>
          <cell r="J4827">
            <v>137.78</v>
          </cell>
          <cell r="K4827">
            <v>137.78</v>
          </cell>
          <cell r="L4827">
            <v>137.69999999999999</v>
          </cell>
          <cell r="M4827">
            <v>137.57</v>
          </cell>
          <cell r="N4827">
            <v>137.44</v>
          </cell>
          <cell r="O4827">
            <v>137.30000000000001</v>
          </cell>
          <cell r="P4827">
            <v>137.15</v>
          </cell>
          <cell r="Q4827">
            <v>136.99</v>
          </cell>
          <cell r="R4827">
            <v>136.82</v>
          </cell>
        </row>
        <row r="4828">
          <cell r="A4828">
            <v>2008</v>
          </cell>
          <cell r="B4828" t="str">
            <v>JUN</v>
          </cell>
          <cell r="C4828" t="str">
            <v>JUN - 2008</v>
          </cell>
          <cell r="D4828">
            <v>39626</v>
          </cell>
          <cell r="E4828">
            <v>25</v>
          </cell>
          <cell r="F4828">
            <v>39624</v>
          </cell>
          <cell r="G4828">
            <v>134.55000000000001</v>
          </cell>
          <cell r="H4828">
            <v>135.08000000000001</v>
          </cell>
          <cell r="I4828">
            <v>135.33000000000001</v>
          </cell>
          <cell r="J4828">
            <v>135.52000000000001</v>
          </cell>
          <cell r="K4828">
            <v>135.62</v>
          </cell>
          <cell r="L4828">
            <v>135.62</v>
          </cell>
          <cell r="M4828">
            <v>135.54</v>
          </cell>
          <cell r="N4828">
            <v>135.46</v>
          </cell>
          <cell r="O4828">
            <v>135.38</v>
          </cell>
          <cell r="P4828">
            <v>135.29</v>
          </cell>
          <cell r="Q4828">
            <v>135.15</v>
          </cell>
          <cell r="R4828">
            <v>134.99</v>
          </cell>
        </row>
        <row r="4829">
          <cell r="A4829">
            <v>2008</v>
          </cell>
          <cell r="B4829" t="str">
            <v>JUN</v>
          </cell>
          <cell r="C4829" t="str">
            <v>JUN - 2008</v>
          </cell>
          <cell r="D4829">
            <v>39626</v>
          </cell>
          <cell r="E4829">
            <v>26</v>
          </cell>
          <cell r="F4829">
            <v>39625</v>
          </cell>
          <cell r="G4829">
            <v>139.63999999999999</v>
          </cell>
          <cell r="H4829">
            <v>140.16</v>
          </cell>
          <cell r="I4829">
            <v>140.41</v>
          </cell>
          <cell r="J4829">
            <v>140.57</v>
          </cell>
          <cell r="K4829">
            <v>140.62</v>
          </cell>
          <cell r="L4829">
            <v>140.59</v>
          </cell>
          <cell r="M4829">
            <v>140.53</v>
          </cell>
          <cell r="N4829">
            <v>140.46</v>
          </cell>
          <cell r="O4829">
            <v>140.30000000000001</v>
          </cell>
          <cell r="P4829">
            <v>140.13999999999999</v>
          </cell>
          <cell r="Q4829">
            <v>139.94</v>
          </cell>
          <cell r="R4829">
            <v>139.72</v>
          </cell>
        </row>
        <row r="4830">
          <cell r="A4830">
            <v>2008</v>
          </cell>
          <cell r="B4830" t="str">
            <v>JUN</v>
          </cell>
          <cell r="C4830" t="str">
            <v>JUN - 2008</v>
          </cell>
          <cell r="D4830">
            <v>39626</v>
          </cell>
          <cell r="E4830">
            <v>27</v>
          </cell>
          <cell r="F4830">
            <v>39626</v>
          </cell>
          <cell r="G4830">
            <v>140.21</v>
          </cell>
          <cell r="H4830">
            <v>140.75</v>
          </cell>
          <cell r="I4830">
            <v>141.06</v>
          </cell>
          <cell r="J4830">
            <v>141.24</v>
          </cell>
          <cell r="K4830">
            <v>141.32</v>
          </cell>
          <cell r="L4830">
            <v>141.33000000000001</v>
          </cell>
          <cell r="M4830">
            <v>141.27000000000001</v>
          </cell>
          <cell r="N4830">
            <v>141.19999999999999</v>
          </cell>
          <cell r="O4830">
            <v>141.04</v>
          </cell>
          <cell r="P4830">
            <v>140.85</v>
          </cell>
          <cell r="Q4830">
            <v>140.62</v>
          </cell>
          <cell r="R4830">
            <v>140.37</v>
          </cell>
        </row>
        <row r="4831">
          <cell r="A4831">
            <v>2008</v>
          </cell>
          <cell r="B4831" t="str">
            <v>JUN</v>
          </cell>
          <cell r="C4831" t="str">
            <v>JUN - 2008</v>
          </cell>
          <cell r="D4831">
            <v>39633</v>
          </cell>
          <cell r="E4831">
            <v>30</v>
          </cell>
          <cell r="F4831">
            <v>39629</v>
          </cell>
          <cell r="G4831">
            <v>140</v>
          </cell>
          <cell r="H4831">
            <v>140.58000000000001</v>
          </cell>
          <cell r="I4831">
            <v>140.94999999999999</v>
          </cell>
          <cell r="J4831">
            <v>141.24</v>
          </cell>
          <cell r="K4831">
            <v>141.44999999999999</v>
          </cell>
          <cell r="L4831">
            <v>141.56</v>
          </cell>
          <cell r="M4831">
            <v>141.61000000000001</v>
          </cell>
          <cell r="N4831">
            <v>141.6</v>
          </cell>
          <cell r="O4831">
            <v>141.46</v>
          </cell>
          <cell r="P4831">
            <v>141.30000000000001</v>
          </cell>
          <cell r="Q4831">
            <v>141.1</v>
          </cell>
          <cell r="R4831">
            <v>140.87</v>
          </cell>
        </row>
        <row r="4832">
          <cell r="A4832">
            <v>2008</v>
          </cell>
          <cell r="B4832" t="str">
            <v>JUL</v>
          </cell>
          <cell r="C4832" t="str">
            <v>JUL - 2008</v>
          </cell>
          <cell r="D4832">
            <v>39633</v>
          </cell>
          <cell r="E4832">
            <v>1</v>
          </cell>
          <cell r="F4832">
            <v>39630</v>
          </cell>
          <cell r="G4832">
            <v>140.97</v>
          </cell>
          <cell r="H4832">
            <v>141.58000000000001</v>
          </cell>
          <cell r="I4832">
            <v>141.97999999999999</v>
          </cell>
          <cell r="J4832">
            <v>142.28</v>
          </cell>
          <cell r="K4832">
            <v>142.47</v>
          </cell>
          <cell r="L4832">
            <v>142.59</v>
          </cell>
          <cell r="M4832">
            <v>142.65</v>
          </cell>
          <cell r="N4832">
            <v>142.65</v>
          </cell>
          <cell r="O4832">
            <v>142.52000000000001</v>
          </cell>
          <cell r="P4832">
            <v>142.37</v>
          </cell>
          <cell r="Q4832">
            <v>142.18</v>
          </cell>
          <cell r="R4832">
            <v>141.96</v>
          </cell>
        </row>
        <row r="4833">
          <cell r="A4833">
            <v>2008</v>
          </cell>
          <cell r="B4833" t="str">
            <v>JUL</v>
          </cell>
          <cell r="C4833" t="str">
            <v>JUL - 2008</v>
          </cell>
          <cell r="D4833">
            <v>39633</v>
          </cell>
          <cell r="E4833">
            <v>2</v>
          </cell>
          <cell r="F4833">
            <v>39631</v>
          </cell>
          <cell r="G4833">
            <v>143.57</v>
          </cell>
          <cell r="H4833">
            <v>144.13999999999999</v>
          </cell>
          <cell r="I4833">
            <v>144.5</v>
          </cell>
          <cell r="J4833">
            <v>144.77000000000001</v>
          </cell>
          <cell r="K4833">
            <v>144.97</v>
          </cell>
          <cell r="L4833">
            <v>145.12</v>
          </cell>
          <cell r="M4833">
            <v>145.21</v>
          </cell>
          <cell r="N4833">
            <v>145.22</v>
          </cell>
          <cell r="O4833">
            <v>145.1</v>
          </cell>
          <cell r="P4833">
            <v>144.96</v>
          </cell>
          <cell r="Q4833">
            <v>144.77000000000001</v>
          </cell>
          <cell r="R4833">
            <v>144.54</v>
          </cell>
        </row>
        <row r="4834">
          <cell r="A4834">
            <v>2008</v>
          </cell>
          <cell r="B4834" t="str">
            <v>JUL</v>
          </cell>
          <cell r="C4834" t="str">
            <v>JUL - 2008</v>
          </cell>
          <cell r="D4834">
            <v>39633</v>
          </cell>
          <cell r="E4834">
            <v>3</v>
          </cell>
          <cell r="F4834">
            <v>39632</v>
          </cell>
          <cell r="G4834">
            <v>145.29</v>
          </cell>
          <cell r="H4834">
            <v>145.86000000000001</v>
          </cell>
          <cell r="I4834">
            <v>146.12</v>
          </cell>
          <cell r="J4834">
            <v>146.31</v>
          </cell>
          <cell r="K4834">
            <v>146.5</v>
          </cell>
          <cell r="L4834">
            <v>146.68</v>
          </cell>
          <cell r="M4834">
            <v>146.79</v>
          </cell>
          <cell r="N4834">
            <v>146.81</v>
          </cell>
          <cell r="O4834">
            <v>146.68</v>
          </cell>
          <cell r="P4834">
            <v>146.53</v>
          </cell>
          <cell r="Q4834">
            <v>146.34</v>
          </cell>
          <cell r="R4834">
            <v>146.1</v>
          </cell>
        </row>
        <row r="4835">
          <cell r="A4835">
            <v>2008</v>
          </cell>
          <cell r="B4835" t="str">
            <v>JUL</v>
          </cell>
          <cell r="C4835" t="str">
            <v>JUL - 2008</v>
          </cell>
          <cell r="D4835">
            <v>39633</v>
          </cell>
          <cell r="E4835">
            <v>4</v>
          </cell>
          <cell r="F4835">
            <v>39633</v>
          </cell>
        </row>
        <row r="4836">
          <cell r="A4836">
            <v>2008</v>
          </cell>
          <cell r="B4836" t="str">
            <v>JUL</v>
          </cell>
          <cell r="C4836" t="str">
            <v>JUL - 2008</v>
          </cell>
          <cell r="D4836">
            <v>39640</v>
          </cell>
          <cell r="E4836">
            <v>7</v>
          </cell>
          <cell r="F4836">
            <v>39636</v>
          </cell>
          <cell r="G4836">
            <v>141.37</v>
          </cell>
          <cell r="H4836">
            <v>142.03</v>
          </cell>
          <cell r="I4836">
            <v>142.41999999999999</v>
          </cell>
          <cell r="J4836">
            <v>142.74</v>
          </cell>
          <cell r="K4836">
            <v>143.02000000000001</v>
          </cell>
          <cell r="L4836">
            <v>143.28</v>
          </cell>
          <cell r="M4836">
            <v>143.47999999999999</v>
          </cell>
          <cell r="N4836">
            <v>143.57</v>
          </cell>
          <cell r="O4836">
            <v>143.5</v>
          </cell>
          <cell r="P4836">
            <v>143.41999999999999</v>
          </cell>
          <cell r="Q4836">
            <v>143.30000000000001</v>
          </cell>
          <cell r="R4836">
            <v>143.12</v>
          </cell>
        </row>
        <row r="4837">
          <cell r="A4837">
            <v>2008</v>
          </cell>
          <cell r="B4837" t="str">
            <v>JUL</v>
          </cell>
          <cell r="C4837" t="str">
            <v>JUL - 2008</v>
          </cell>
          <cell r="D4837">
            <v>39640</v>
          </cell>
          <cell r="E4837">
            <v>8</v>
          </cell>
          <cell r="F4837">
            <v>39637</v>
          </cell>
          <cell r="G4837">
            <v>136.04</v>
          </cell>
          <cell r="H4837">
            <v>136.72999999999999</v>
          </cell>
          <cell r="I4837">
            <v>137.21</v>
          </cell>
          <cell r="J4837">
            <v>137.66</v>
          </cell>
          <cell r="K4837">
            <v>138.05000000000001</v>
          </cell>
          <cell r="L4837">
            <v>138.38999999999999</v>
          </cell>
          <cell r="M4837">
            <v>138.66</v>
          </cell>
          <cell r="N4837">
            <v>138.82</v>
          </cell>
          <cell r="O4837">
            <v>138.84</v>
          </cell>
          <cell r="P4837">
            <v>138.81</v>
          </cell>
          <cell r="Q4837">
            <v>138.74</v>
          </cell>
          <cell r="R4837">
            <v>138.6</v>
          </cell>
        </row>
        <row r="4838">
          <cell r="A4838">
            <v>2008</v>
          </cell>
          <cell r="B4838" t="str">
            <v>JUL</v>
          </cell>
          <cell r="C4838" t="str">
            <v>JUL - 2008</v>
          </cell>
          <cell r="D4838">
            <v>39640</v>
          </cell>
          <cell r="E4838">
            <v>9</v>
          </cell>
          <cell r="F4838">
            <v>39638</v>
          </cell>
          <cell r="G4838">
            <v>136.05000000000001</v>
          </cell>
          <cell r="H4838">
            <v>136.72</v>
          </cell>
          <cell r="I4838">
            <v>137.19</v>
          </cell>
          <cell r="J4838">
            <v>137.63</v>
          </cell>
          <cell r="K4838">
            <v>138.01</v>
          </cell>
          <cell r="L4838">
            <v>138.32</v>
          </cell>
          <cell r="M4838">
            <v>138.55000000000001</v>
          </cell>
          <cell r="N4838">
            <v>138.69</v>
          </cell>
          <cell r="O4838">
            <v>138.72</v>
          </cell>
          <cell r="P4838">
            <v>138.69</v>
          </cell>
          <cell r="Q4838">
            <v>138.62</v>
          </cell>
          <cell r="R4838">
            <v>138.47999999999999</v>
          </cell>
        </row>
        <row r="4839">
          <cell r="A4839">
            <v>2008</v>
          </cell>
          <cell r="B4839" t="str">
            <v>JUL</v>
          </cell>
          <cell r="C4839" t="str">
            <v>JUL - 2008</v>
          </cell>
          <cell r="D4839">
            <v>39640</v>
          </cell>
          <cell r="E4839">
            <v>10</v>
          </cell>
          <cell r="F4839">
            <v>39639</v>
          </cell>
          <cell r="G4839">
            <v>141.65</v>
          </cell>
          <cell r="H4839">
            <v>142.33000000000001</v>
          </cell>
          <cell r="I4839">
            <v>142.76</v>
          </cell>
          <cell r="J4839">
            <v>143.15</v>
          </cell>
          <cell r="K4839">
            <v>143.44</v>
          </cell>
          <cell r="L4839">
            <v>143.66999999999999</v>
          </cell>
          <cell r="M4839">
            <v>143.83000000000001</v>
          </cell>
          <cell r="N4839">
            <v>143.9</v>
          </cell>
          <cell r="O4839">
            <v>143.82</v>
          </cell>
          <cell r="P4839">
            <v>143.66999999999999</v>
          </cell>
          <cell r="Q4839">
            <v>143.47</v>
          </cell>
          <cell r="R4839">
            <v>143.24</v>
          </cell>
        </row>
        <row r="4840">
          <cell r="A4840">
            <v>2008</v>
          </cell>
          <cell r="B4840" t="str">
            <v>JUL</v>
          </cell>
          <cell r="C4840" t="str">
            <v>JUL - 2008</v>
          </cell>
          <cell r="D4840">
            <v>39640</v>
          </cell>
          <cell r="E4840">
            <v>11</v>
          </cell>
          <cell r="F4840">
            <v>39640</v>
          </cell>
          <cell r="G4840">
            <v>145.08000000000001</v>
          </cell>
          <cell r="H4840">
            <v>145.66</v>
          </cell>
          <cell r="I4840">
            <v>145.96</v>
          </cell>
          <cell r="J4840">
            <v>146.19999999999999</v>
          </cell>
          <cell r="K4840">
            <v>146.35</v>
          </cell>
          <cell r="L4840">
            <v>146.47</v>
          </cell>
          <cell r="M4840">
            <v>146.54</v>
          </cell>
          <cell r="N4840">
            <v>146.54</v>
          </cell>
          <cell r="O4840">
            <v>146.41999999999999</v>
          </cell>
          <cell r="P4840">
            <v>146.22</v>
          </cell>
          <cell r="Q4840">
            <v>145.97999999999999</v>
          </cell>
          <cell r="R4840">
            <v>145.72999999999999</v>
          </cell>
        </row>
        <row r="4841">
          <cell r="A4841">
            <v>2008</v>
          </cell>
          <cell r="B4841" t="str">
            <v>JUL</v>
          </cell>
          <cell r="C4841" t="str">
            <v>JUL - 2008</v>
          </cell>
          <cell r="D4841">
            <v>39647</v>
          </cell>
          <cell r="E4841">
            <v>14</v>
          </cell>
          <cell r="F4841">
            <v>39643</v>
          </cell>
          <cell r="G4841">
            <v>145.18</v>
          </cell>
          <cell r="H4841">
            <v>145.78</v>
          </cell>
          <cell r="I4841">
            <v>146.13</v>
          </cell>
          <cell r="J4841">
            <v>146.43</v>
          </cell>
          <cell r="K4841">
            <v>146.68</v>
          </cell>
          <cell r="L4841">
            <v>146.85</v>
          </cell>
          <cell r="M4841">
            <v>146.93</v>
          </cell>
          <cell r="N4841">
            <v>146.94</v>
          </cell>
          <cell r="O4841">
            <v>146.86000000000001</v>
          </cell>
          <cell r="P4841">
            <v>146.69</v>
          </cell>
          <cell r="Q4841">
            <v>146.5</v>
          </cell>
          <cell r="R4841">
            <v>146.32</v>
          </cell>
        </row>
        <row r="4842">
          <cell r="A4842">
            <v>2008</v>
          </cell>
          <cell r="B4842" t="str">
            <v>JUL</v>
          </cell>
          <cell r="C4842" t="str">
            <v>JUL - 2008</v>
          </cell>
          <cell r="D4842">
            <v>39647</v>
          </cell>
          <cell r="E4842">
            <v>15</v>
          </cell>
          <cell r="F4842">
            <v>39644</v>
          </cell>
          <cell r="G4842">
            <v>138.74</v>
          </cell>
          <cell r="H4842">
            <v>139.37</v>
          </cell>
          <cell r="I4842">
            <v>139.83000000000001</v>
          </cell>
          <cell r="J4842">
            <v>140.26</v>
          </cell>
          <cell r="K4842">
            <v>140.61000000000001</v>
          </cell>
          <cell r="L4842">
            <v>140.85</v>
          </cell>
          <cell r="M4842">
            <v>141</v>
          </cell>
          <cell r="N4842">
            <v>141.06</v>
          </cell>
          <cell r="O4842">
            <v>141</v>
          </cell>
          <cell r="P4842">
            <v>140.85</v>
          </cell>
          <cell r="Q4842">
            <v>140.69</v>
          </cell>
          <cell r="R4842">
            <v>140.54</v>
          </cell>
        </row>
        <row r="4843">
          <cell r="A4843">
            <v>2008</v>
          </cell>
          <cell r="B4843" t="str">
            <v>JUL</v>
          </cell>
          <cell r="C4843" t="str">
            <v>JUL - 2008</v>
          </cell>
          <cell r="D4843">
            <v>39647</v>
          </cell>
          <cell r="E4843">
            <v>16</v>
          </cell>
          <cell r="F4843">
            <v>39645</v>
          </cell>
          <cell r="G4843">
            <v>134.6</v>
          </cell>
          <cell r="H4843">
            <v>135.32</v>
          </cell>
          <cell r="I4843">
            <v>135.83000000000001</v>
          </cell>
          <cell r="J4843">
            <v>136.30000000000001</v>
          </cell>
          <cell r="K4843">
            <v>136.71</v>
          </cell>
          <cell r="L4843">
            <v>137.02000000000001</v>
          </cell>
          <cell r="M4843">
            <v>137.24</v>
          </cell>
          <cell r="N4843">
            <v>137.36000000000001</v>
          </cell>
          <cell r="O4843">
            <v>137.35</v>
          </cell>
          <cell r="P4843">
            <v>137.24</v>
          </cell>
          <cell r="Q4843">
            <v>137.13</v>
          </cell>
          <cell r="R4843">
            <v>137.02000000000001</v>
          </cell>
        </row>
        <row r="4844">
          <cell r="A4844">
            <v>2008</v>
          </cell>
          <cell r="B4844" t="str">
            <v>JUL</v>
          </cell>
          <cell r="C4844" t="str">
            <v>JUL - 2008</v>
          </cell>
          <cell r="D4844">
            <v>39647</v>
          </cell>
          <cell r="E4844">
            <v>17</v>
          </cell>
          <cell r="F4844">
            <v>39646</v>
          </cell>
          <cell r="G4844">
            <v>129.29</v>
          </cell>
          <cell r="H4844">
            <v>130.18</v>
          </cell>
          <cell r="I4844">
            <v>130.68</v>
          </cell>
          <cell r="J4844">
            <v>131.13</v>
          </cell>
          <cell r="K4844">
            <v>131.52000000000001</v>
          </cell>
          <cell r="L4844">
            <v>131.83000000000001</v>
          </cell>
          <cell r="M4844">
            <v>132.06</v>
          </cell>
          <cell r="N4844">
            <v>132.18</v>
          </cell>
          <cell r="O4844">
            <v>132.16999999999999</v>
          </cell>
          <cell r="P4844">
            <v>132.06</v>
          </cell>
          <cell r="Q4844">
            <v>131.96</v>
          </cell>
          <cell r="R4844">
            <v>131.86000000000001</v>
          </cell>
        </row>
        <row r="4845">
          <cell r="A4845">
            <v>2008</v>
          </cell>
          <cell r="B4845" t="str">
            <v>JUL</v>
          </cell>
          <cell r="C4845" t="str">
            <v>JUL - 2008</v>
          </cell>
          <cell r="D4845">
            <v>39647</v>
          </cell>
          <cell r="E4845">
            <v>18</v>
          </cell>
          <cell r="F4845">
            <v>39647</v>
          </cell>
          <cell r="G4845">
            <v>128.88</v>
          </cell>
          <cell r="H4845">
            <v>129.47</v>
          </cell>
          <cell r="I4845">
            <v>129.97</v>
          </cell>
          <cell r="J4845">
            <v>130.38999999999999</v>
          </cell>
          <cell r="K4845">
            <v>130.75</v>
          </cell>
          <cell r="L4845">
            <v>131.05000000000001</v>
          </cell>
          <cell r="M4845">
            <v>131.27000000000001</v>
          </cell>
          <cell r="N4845">
            <v>131.4</v>
          </cell>
          <cell r="O4845">
            <v>131.41999999999999</v>
          </cell>
          <cell r="P4845">
            <v>131.35</v>
          </cell>
          <cell r="Q4845">
            <v>131.26</v>
          </cell>
          <cell r="R4845">
            <v>131.16</v>
          </cell>
        </row>
        <row r="4846">
          <cell r="A4846">
            <v>2008</v>
          </cell>
          <cell r="B4846" t="str">
            <v>JUL</v>
          </cell>
          <cell r="C4846" t="str">
            <v>JUL - 2008</v>
          </cell>
          <cell r="D4846">
            <v>39654</v>
          </cell>
          <cell r="E4846">
            <v>21</v>
          </cell>
          <cell r="F4846">
            <v>39650</v>
          </cell>
          <cell r="G4846">
            <v>131.04</v>
          </cell>
          <cell r="H4846">
            <v>131.82</v>
          </cell>
          <cell r="I4846">
            <v>132.26</v>
          </cell>
          <cell r="J4846">
            <v>132.68</v>
          </cell>
          <cell r="K4846">
            <v>133.04</v>
          </cell>
          <cell r="L4846">
            <v>133.33000000000001</v>
          </cell>
          <cell r="M4846">
            <v>133.55000000000001</v>
          </cell>
          <cell r="N4846">
            <v>133.66999999999999</v>
          </cell>
          <cell r="O4846">
            <v>133.72999999999999</v>
          </cell>
          <cell r="P4846">
            <v>133.68</v>
          </cell>
          <cell r="Q4846">
            <v>133.59</v>
          </cell>
          <cell r="R4846">
            <v>133.49</v>
          </cell>
        </row>
        <row r="4847">
          <cell r="A4847">
            <v>2008</v>
          </cell>
          <cell r="B4847" t="str">
            <v>JUL</v>
          </cell>
          <cell r="C4847" t="str">
            <v>JUL - 2008</v>
          </cell>
          <cell r="D4847">
            <v>39654</v>
          </cell>
          <cell r="E4847">
            <v>22</v>
          </cell>
          <cell r="F4847">
            <v>39651</v>
          </cell>
          <cell r="G4847">
            <v>127.95</v>
          </cell>
          <cell r="H4847">
            <v>128.41999999999999</v>
          </cell>
          <cell r="I4847">
            <v>128.97</v>
          </cell>
          <cell r="J4847">
            <v>129.47</v>
          </cell>
          <cell r="K4847">
            <v>129.9</v>
          </cell>
          <cell r="L4847">
            <v>130.24</v>
          </cell>
          <cell r="M4847">
            <v>130.5</v>
          </cell>
          <cell r="N4847">
            <v>130.66999999999999</v>
          </cell>
          <cell r="O4847">
            <v>130.79</v>
          </cell>
          <cell r="P4847">
            <v>130.78</v>
          </cell>
          <cell r="Q4847">
            <v>130.72999999999999</v>
          </cell>
          <cell r="R4847">
            <v>130.66999999999999</v>
          </cell>
        </row>
        <row r="4848">
          <cell r="A4848">
            <v>2008</v>
          </cell>
          <cell r="B4848" t="str">
            <v>JUL</v>
          </cell>
          <cell r="C4848" t="str">
            <v>JUL - 2008</v>
          </cell>
          <cell r="D4848">
            <v>39654</v>
          </cell>
          <cell r="E4848">
            <v>23</v>
          </cell>
          <cell r="F4848">
            <v>39652</v>
          </cell>
          <cell r="G4848">
            <v>124.44</v>
          </cell>
          <cell r="H4848">
            <v>125.04</v>
          </cell>
          <cell r="I4848">
            <v>125.49</v>
          </cell>
          <cell r="J4848">
            <v>125.88</v>
          </cell>
          <cell r="K4848">
            <v>126.19</v>
          </cell>
          <cell r="L4848">
            <v>126.44</v>
          </cell>
          <cell r="M4848">
            <v>126.62</v>
          </cell>
          <cell r="N4848">
            <v>126.75</v>
          </cell>
          <cell r="O4848">
            <v>126.76</v>
          </cell>
          <cell r="P4848">
            <v>126.73</v>
          </cell>
          <cell r="Q4848">
            <v>126.69</v>
          </cell>
          <cell r="R4848">
            <v>126.64</v>
          </cell>
        </row>
        <row r="4849">
          <cell r="A4849">
            <v>2008</v>
          </cell>
          <cell r="B4849" t="str">
            <v>JUL</v>
          </cell>
          <cell r="C4849" t="str">
            <v>JUL - 2008</v>
          </cell>
          <cell r="D4849">
            <v>39654</v>
          </cell>
          <cell r="E4849">
            <v>24</v>
          </cell>
          <cell r="F4849">
            <v>39653</v>
          </cell>
          <cell r="G4849">
            <v>125.49</v>
          </cell>
          <cell r="H4849">
            <v>125.97</v>
          </cell>
          <cell r="I4849">
            <v>126.33</v>
          </cell>
          <cell r="J4849">
            <v>126.6</v>
          </cell>
          <cell r="K4849">
            <v>126.79</v>
          </cell>
          <cell r="L4849">
            <v>126.91</v>
          </cell>
          <cell r="M4849">
            <v>126.99</v>
          </cell>
          <cell r="N4849">
            <v>127.03</v>
          </cell>
          <cell r="O4849">
            <v>126.97</v>
          </cell>
          <cell r="P4849">
            <v>126.87</v>
          </cell>
          <cell r="Q4849">
            <v>126.72</v>
          </cell>
          <cell r="R4849">
            <v>126.56</v>
          </cell>
        </row>
        <row r="4850">
          <cell r="A4850">
            <v>2008</v>
          </cell>
          <cell r="B4850" t="str">
            <v>JUL</v>
          </cell>
          <cell r="C4850" t="str">
            <v>JUL - 2008</v>
          </cell>
          <cell r="D4850">
            <v>39654</v>
          </cell>
          <cell r="E4850">
            <v>25</v>
          </cell>
          <cell r="F4850">
            <v>39654</v>
          </cell>
          <cell r="G4850">
            <v>123.26</v>
          </cell>
          <cell r="H4850">
            <v>123.82</v>
          </cell>
          <cell r="I4850">
            <v>124.28</v>
          </cell>
          <cell r="J4850">
            <v>124.62</v>
          </cell>
          <cell r="K4850">
            <v>124.86</v>
          </cell>
          <cell r="L4850">
            <v>125.03</v>
          </cell>
          <cell r="M4850">
            <v>125.14</v>
          </cell>
          <cell r="N4850">
            <v>125.2</v>
          </cell>
          <cell r="O4850">
            <v>125.16</v>
          </cell>
          <cell r="P4850">
            <v>125.07</v>
          </cell>
          <cell r="Q4850">
            <v>124.93</v>
          </cell>
          <cell r="R4850">
            <v>124.77</v>
          </cell>
        </row>
        <row r="4851">
          <cell r="A4851">
            <v>2008</v>
          </cell>
          <cell r="B4851" t="str">
            <v>JUL</v>
          </cell>
          <cell r="C4851" t="str">
            <v>JUL - 2008</v>
          </cell>
          <cell r="D4851">
            <v>39661</v>
          </cell>
          <cell r="E4851">
            <v>28</v>
          </cell>
          <cell r="F4851">
            <v>39657</v>
          </cell>
          <cell r="G4851">
            <v>124.73</v>
          </cell>
          <cell r="H4851">
            <v>125.29</v>
          </cell>
          <cell r="I4851">
            <v>125.75</v>
          </cell>
          <cell r="J4851">
            <v>126.09</v>
          </cell>
          <cell r="K4851">
            <v>126.32</v>
          </cell>
          <cell r="L4851">
            <v>126.47</v>
          </cell>
          <cell r="M4851">
            <v>126.57</v>
          </cell>
          <cell r="N4851">
            <v>126.62</v>
          </cell>
          <cell r="O4851">
            <v>126.56</v>
          </cell>
          <cell r="P4851">
            <v>126.44</v>
          </cell>
          <cell r="Q4851">
            <v>126.28</v>
          </cell>
          <cell r="R4851">
            <v>126.11</v>
          </cell>
        </row>
        <row r="4852">
          <cell r="A4852">
            <v>2008</v>
          </cell>
          <cell r="B4852" t="str">
            <v>JUL</v>
          </cell>
          <cell r="C4852" t="str">
            <v>JUL - 2008</v>
          </cell>
          <cell r="D4852">
            <v>39661</v>
          </cell>
          <cell r="E4852">
            <v>29</v>
          </cell>
          <cell r="F4852">
            <v>39658</v>
          </cell>
          <cell r="G4852">
            <v>122.19</v>
          </cell>
          <cell r="H4852">
            <v>122.74</v>
          </cell>
          <cell r="I4852">
            <v>123.21</v>
          </cell>
          <cell r="J4852">
            <v>123.57</v>
          </cell>
          <cell r="K4852">
            <v>123.81</v>
          </cell>
          <cell r="L4852">
            <v>123.97</v>
          </cell>
          <cell r="M4852">
            <v>124.08</v>
          </cell>
          <cell r="N4852">
            <v>124.1</v>
          </cell>
          <cell r="O4852">
            <v>124.06</v>
          </cell>
          <cell r="P4852">
            <v>123.95</v>
          </cell>
          <cell r="Q4852">
            <v>123.81</v>
          </cell>
          <cell r="R4852">
            <v>123.66</v>
          </cell>
        </row>
        <row r="4853">
          <cell r="A4853">
            <v>2008</v>
          </cell>
          <cell r="B4853" t="str">
            <v>JUL</v>
          </cell>
          <cell r="C4853" t="str">
            <v>JUL - 2008</v>
          </cell>
          <cell r="D4853">
            <v>39661</v>
          </cell>
          <cell r="E4853">
            <v>30</v>
          </cell>
          <cell r="F4853">
            <v>39659</v>
          </cell>
          <cell r="G4853">
            <v>126.77</v>
          </cell>
          <cell r="H4853">
            <v>127.2</v>
          </cell>
          <cell r="I4853">
            <v>127.57</v>
          </cell>
          <cell r="J4853">
            <v>127.85</v>
          </cell>
          <cell r="K4853">
            <v>127.99</v>
          </cell>
          <cell r="L4853">
            <v>128.06</v>
          </cell>
          <cell r="M4853">
            <v>128.08000000000001</v>
          </cell>
          <cell r="N4853">
            <v>128.04</v>
          </cell>
          <cell r="O4853">
            <v>127.95</v>
          </cell>
          <cell r="P4853">
            <v>127.8</v>
          </cell>
          <cell r="Q4853">
            <v>127.63</v>
          </cell>
          <cell r="R4853">
            <v>127.44</v>
          </cell>
        </row>
        <row r="4854">
          <cell r="A4854">
            <v>2008</v>
          </cell>
          <cell r="B4854" t="str">
            <v>JUL</v>
          </cell>
          <cell r="C4854" t="str">
            <v>JUL - 2008</v>
          </cell>
          <cell r="D4854">
            <v>39661</v>
          </cell>
          <cell r="E4854">
            <v>31</v>
          </cell>
          <cell r="F4854">
            <v>39660</v>
          </cell>
          <cell r="G4854">
            <v>124.08</v>
          </cell>
          <cell r="H4854">
            <v>124.51</v>
          </cell>
          <cell r="I4854">
            <v>124.95</v>
          </cell>
          <cell r="J4854">
            <v>125.29</v>
          </cell>
          <cell r="K4854">
            <v>125.46</v>
          </cell>
          <cell r="L4854">
            <v>125.51</v>
          </cell>
          <cell r="M4854">
            <v>125.48</v>
          </cell>
          <cell r="N4854">
            <v>125.41</v>
          </cell>
          <cell r="O4854">
            <v>125.25</v>
          </cell>
          <cell r="P4854">
            <v>125.08</v>
          </cell>
          <cell r="Q4854">
            <v>124.9</v>
          </cell>
          <cell r="R4854">
            <v>124.7</v>
          </cell>
        </row>
        <row r="4855">
          <cell r="A4855">
            <v>2008</v>
          </cell>
          <cell r="B4855" t="str">
            <v>AUG</v>
          </cell>
          <cell r="C4855" t="str">
            <v>AUG - 2008</v>
          </cell>
          <cell r="D4855">
            <v>39661</v>
          </cell>
          <cell r="E4855">
            <v>1</v>
          </cell>
          <cell r="F4855">
            <v>39661</v>
          </cell>
          <cell r="G4855">
            <v>125.1</v>
          </cell>
          <cell r="H4855">
            <v>125.5</v>
          </cell>
          <cell r="I4855">
            <v>125.94</v>
          </cell>
          <cell r="J4855">
            <v>126.3</v>
          </cell>
          <cell r="K4855">
            <v>126.54</v>
          </cell>
          <cell r="L4855">
            <v>126.66</v>
          </cell>
          <cell r="M4855">
            <v>126.66</v>
          </cell>
          <cell r="N4855">
            <v>126.6</v>
          </cell>
          <cell r="O4855">
            <v>126.47</v>
          </cell>
          <cell r="P4855">
            <v>126.32</v>
          </cell>
          <cell r="Q4855">
            <v>126.15</v>
          </cell>
          <cell r="R4855">
            <v>125.97</v>
          </cell>
        </row>
        <row r="4856">
          <cell r="A4856">
            <v>2008</v>
          </cell>
          <cell r="B4856" t="str">
            <v>AUG</v>
          </cell>
          <cell r="C4856" t="str">
            <v>AUG - 2008</v>
          </cell>
          <cell r="D4856">
            <v>39668</v>
          </cell>
          <cell r="E4856">
            <v>4</v>
          </cell>
          <cell r="F4856">
            <v>39664</v>
          </cell>
          <cell r="G4856">
            <v>121.41</v>
          </cell>
          <cell r="H4856">
            <v>121.69</v>
          </cell>
          <cell r="I4856">
            <v>122.08</v>
          </cell>
          <cell r="J4856">
            <v>122.39</v>
          </cell>
          <cell r="K4856">
            <v>122.61</v>
          </cell>
          <cell r="L4856">
            <v>122.74</v>
          </cell>
          <cell r="M4856">
            <v>122.75</v>
          </cell>
          <cell r="N4856">
            <v>122.7</v>
          </cell>
          <cell r="O4856">
            <v>122.58</v>
          </cell>
          <cell r="P4856">
            <v>122.44</v>
          </cell>
          <cell r="Q4856">
            <v>122.27</v>
          </cell>
          <cell r="R4856">
            <v>122.09</v>
          </cell>
        </row>
        <row r="4857">
          <cell r="A4857">
            <v>2008</v>
          </cell>
          <cell r="B4857" t="str">
            <v>AUG</v>
          </cell>
          <cell r="C4857" t="str">
            <v>AUG - 2008</v>
          </cell>
          <cell r="D4857">
            <v>39668</v>
          </cell>
          <cell r="E4857">
            <v>5</v>
          </cell>
          <cell r="F4857">
            <v>39665</v>
          </cell>
          <cell r="G4857">
            <v>119.17</v>
          </cell>
          <cell r="H4857">
            <v>119.22</v>
          </cell>
          <cell r="I4857">
            <v>119.42</v>
          </cell>
          <cell r="J4857">
            <v>119.66</v>
          </cell>
          <cell r="K4857">
            <v>119.83</v>
          </cell>
          <cell r="L4857">
            <v>119.93</v>
          </cell>
          <cell r="M4857">
            <v>119.95</v>
          </cell>
          <cell r="N4857">
            <v>119.88</v>
          </cell>
          <cell r="O4857">
            <v>119.74</v>
          </cell>
          <cell r="P4857">
            <v>119.57</v>
          </cell>
          <cell r="Q4857">
            <v>119.35</v>
          </cell>
          <cell r="R4857">
            <v>119.12</v>
          </cell>
        </row>
        <row r="4858">
          <cell r="A4858">
            <v>2008</v>
          </cell>
          <cell r="B4858" t="str">
            <v>AUG</v>
          </cell>
          <cell r="C4858" t="str">
            <v>AUG - 2008</v>
          </cell>
          <cell r="D4858">
            <v>39668</v>
          </cell>
          <cell r="E4858">
            <v>6</v>
          </cell>
          <cell r="F4858">
            <v>39666</v>
          </cell>
          <cell r="G4858">
            <v>118.58</v>
          </cell>
          <cell r="H4858">
            <v>118.44</v>
          </cell>
          <cell r="I4858">
            <v>118.59</v>
          </cell>
          <cell r="J4858">
            <v>118.81</v>
          </cell>
          <cell r="K4858">
            <v>118.96</v>
          </cell>
          <cell r="L4858">
            <v>119.05</v>
          </cell>
          <cell r="M4858">
            <v>119.06</v>
          </cell>
          <cell r="N4858">
            <v>118.99</v>
          </cell>
          <cell r="O4858">
            <v>118.85</v>
          </cell>
          <cell r="P4858">
            <v>118.68</v>
          </cell>
          <cell r="Q4858">
            <v>118.47</v>
          </cell>
          <cell r="R4858">
            <v>118.25</v>
          </cell>
        </row>
        <row r="4859">
          <cell r="A4859">
            <v>2008</v>
          </cell>
          <cell r="B4859" t="str">
            <v>AUG</v>
          </cell>
          <cell r="C4859" t="str">
            <v>AUG - 2008</v>
          </cell>
          <cell r="D4859">
            <v>39668</v>
          </cell>
          <cell r="E4859">
            <v>7</v>
          </cell>
          <cell r="F4859">
            <v>39667</v>
          </cell>
          <cell r="G4859">
            <v>120.02</v>
          </cell>
          <cell r="H4859">
            <v>119.78</v>
          </cell>
          <cell r="I4859">
            <v>119.78</v>
          </cell>
          <cell r="J4859">
            <v>119.82</v>
          </cell>
          <cell r="K4859">
            <v>119.82</v>
          </cell>
          <cell r="L4859">
            <v>119.8</v>
          </cell>
          <cell r="M4859">
            <v>119.75</v>
          </cell>
          <cell r="N4859">
            <v>119.66</v>
          </cell>
          <cell r="O4859">
            <v>119.52</v>
          </cell>
          <cell r="P4859">
            <v>119.35</v>
          </cell>
          <cell r="Q4859">
            <v>119.13</v>
          </cell>
          <cell r="R4859">
            <v>118.91</v>
          </cell>
        </row>
        <row r="4860">
          <cell r="A4860">
            <v>2008</v>
          </cell>
          <cell r="B4860" t="str">
            <v>AUG</v>
          </cell>
          <cell r="C4860" t="str">
            <v>AUG - 2008</v>
          </cell>
          <cell r="D4860">
            <v>39668</v>
          </cell>
          <cell r="E4860">
            <v>8</v>
          </cell>
          <cell r="F4860">
            <v>39668</v>
          </cell>
          <cell r="G4860">
            <v>115.2</v>
          </cell>
          <cell r="H4860">
            <v>115.4</v>
          </cell>
          <cell r="I4860">
            <v>115.77</v>
          </cell>
          <cell r="J4860">
            <v>116.11</v>
          </cell>
          <cell r="K4860">
            <v>116.32</v>
          </cell>
          <cell r="L4860">
            <v>116.42</v>
          </cell>
          <cell r="M4860">
            <v>116.46</v>
          </cell>
          <cell r="N4860">
            <v>116.45</v>
          </cell>
          <cell r="O4860">
            <v>116.4</v>
          </cell>
          <cell r="P4860">
            <v>116.27</v>
          </cell>
          <cell r="Q4860">
            <v>116.1</v>
          </cell>
          <cell r="R4860">
            <v>115.93</v>
          </cell>
        </row>
        <row r="4861">
          <cell r="A4861">
            <v>2008</v>
          </cell>
          <cell r="B4861" t="str">
            <v>AUG</v>
          </cell>
          <cell r="C4861" t="str">
            <v>AUG - 2008</v>
          </cell>
          <cell r="D4861">
            <v>39675</v>
          </cell>
          <cell r="E4861">
            <v>11</v>
          </cell>
          <cell r="F4861">
            <v>39671</v>
          </cell>
          <cell r="G4861">
            <v>114.45</v>
          </cell>
          <cell r="H4861">
            <v>114.66</v>
          </cell>
          <cell r="I4861">
            <v>115.04</v>
          </cell>
          <cell r="J4861">
            <v>115.38</v>
          </cell>
          <cell r="K4861">
            <v>115.61</v>
          </cell>
          <cell r="L4861">
            <v>115.73</v>
          </cell>
          <cell r="M4861">
            <v>115.8</v>
          </cell>
          <cell r="N4861">
            <v>115.84</v>
          </cell>
          <cell r="O4861">
            <v>115.82</v>
          </cell>
          <cell r="P4861">
            <v>115.72</v>
          </cell>
          <cell r="Q4861">
            <v>115.59</v>
          </cell>
          <cell r="R4861">
            <v>115.46</v>
          </cell>
        </row>
        <row r="4862">
          <cell r="A4862">
            <v>2008</v>
          </cell>
          <cell r="B4862" t="str">
            <v>AUG</v>
          </cell>
          <cell r="C4862" t="str">
            <v>AUG - 2008</v>
          </cell>
          <cell r="D4862">
            <v>39675</v>
          </cell>
          <cell r="E4862">
            <v>12</v>
          </cell>
          <cell r="F4862">
            <v>39672</v>
          </cell>
          <cell r="G4862">
            <v>113.01</v>
          </cell>
          <cell r="H4862">
            <v>113.13</v>
          </cell>
          <cell r="I4862">
            <v>113.52</v>
          </cell>
          <cell r="J4862">
            <v>113.88</v>
          </cell>
          <cell r="K4862">
            <v>114.09</v>
          </cell>
          <cell r="L4862">
            <v>114.21</v>
          </cell>
          <cell r="M4862">
            <v>114.28</v>
          </cell>
          <cell r="N4862">
            <v>114.31</v>
          </cell>
          <cell r="O4862">
            <v>114.29</v>
          </cell>
          <cell r="P4862">
            <v>114.18</v>
          </cell>
          <cell r="Q4862">
            <v>114.04</v>
          </cell>
          <cell r="R4862">
            <v>113.9</v>
          </cell>
        </row>
        <row r="4863">
          <cell r="A4863">
            <v>2008</v>
          </cell>
          <cell r="B4863" t="str">
            <v>AUG</v>
          </cell>
          <cell r="C4863" t="str">
            <v>AUG - 2008</v>
          </cell>
          <cell r="D4863">
            <v>39675</v>
          </cell>
          <cell r="E4863">
            <v>13</v>
          </cell>
          <cell r="F4863">
            <v>39673</v>
          </cell>
          <cell r="G4863">
            <v>116</v>
          </cell>
          <cell r="H4863">
            <v>115.99</v>
          </cell>
          <cell r="I4863">
            <v>116.27</v>
          </cell>
          <cell r="J4863">
            <v>116.58</v>
          </cell>
          <cell r="K4863">
            <v>116.79</v>
          </cell>
          <cell r="L4863">
            <v>116.89</v>
          </cell>
          <cell r="M4863">
            <v>116.94</v>
          </cell>
          <cell r="N4863">
            <v>116.96</v>
          </cell>
          <cell r="O4863">
            <v>116.93</v>
          </cell>
          <cell r="P4863">
            <v>116.8</v>
          </cell>
          <cell r="Q4863">
            <v>116.62</v>
          </cell>
          <cell r="R4863">
            <v>116.43</v>
          </cell>
        </row>
        <row r="4864">
          <cell r="A4864">
            <v>2008</v>
          </cell>
          <cell r="B4864" t="str">
            <v>AUG</v>
          </cell>
          <cell r="C4864" t="str">
            <v>AUG - 2008</v>
          </cell>
          <cell r="D4864">
            <v>39675</v>
          </cell>
          <cell r="E4864">
            <v>14</v>
          </cell>
          <cell r="F4864">
            <v>39674</v>
          </cell>
          <cell r="G4864">
            <v>115.01</v>
          </cell>
          <cell r="H4864">
            <v>115.03</v>
          </cell>
          <cell r="I4864">
            <v>115.37</v>
          </cell>
          <cell r="J4864">
            <v>115.72</v>
          </cell>
          <cell r="K4864">
            <v>115.96</v>
          </cell>
          <cell r="L4864">
            <v>116.11</v>
          </cell>
          <cell r="M4864">
            <v>116.19</v>
          </cell>
          <cell r="N4864">
            <v>116.22</v>
          </cell>
          <cell r="O4864">
            <v>116.2</v>
          </cell>
          <cell r="P4864">
            <v>116.08</v>
          </cell>
          <cell r="Q4864">
            <v>115.9</v>
          </cell>
          <cell r="R4864">
            <v>115.72</v>
          </cell>
        </row>
        <row r="4865">
          <cell r="A4865">
            <v>2008</v>
          </cell>
          <cell r="B4865" t="str">
            <v>AUG</v>
          </cell>
          <cell r="C4865" t="str">
            <v>AUG - 2008</v>
          </cell>
          <cell r="D4865">
            <v>39675</v>
          </cell>
          <cell r="E4865">
            <v>15</v>
          </cell>
          <cell r="F4865">
            <v>39675</v>
          </cell>
          <cell r="G4865">
            <v>113.77</v>
          </cell>
          <cell r="H4865">
            <v>113.94</v>
          </cell>
          <cell r="I4865">
            <v>114.41</v>
          </cell>
          <cell r="J4865">
            <v>114.86</v>
          </cell>
          <cell r="K4865">
            <v>115.17</v>
          </cell>
          <cell r="L4865">
            <v>115.4</v>
          </cell>
          <cell r="M4865">
            <v>115.54</v>
          </cell>
          <cell r="N4865">
            <v>115.62</v>
          </cell>
          <cell r="O4865">
            <v>115.63</v>
          </cell>
          <cell r="P4865">
            <v>115.55</v>
          </cell>
          <cell r="Q4865">
            <v>115.41</v>
          </cell>
          <cell r="R4865">
            <v>115.27</v>
          </cell>
        </row>
        <row r="4866">
          <cell r="A4866">
            <v>2008</v>
          </cell>
          <cell r="B4866" t="str">
            <v>AUG</v>
          </cell>
          <cell r="C4866" t="str">
            <v>AUG - 2008</v>
          </cell>
          <cell r="D4866">
            <v>39682</v>
          </cell>
          <cell r="E4866">
            <v>18</v>
          </cell>
          <cell r="F4866">
            <v>39678</v>
          </cell>
          <cell r="G4866">
            <v>112.87</v>
          </cell>
          <cell r="H4866">
            <v>112.89</v>
          </cell>
          <cell r="I4866">
            <v>113.32</v>
          </cell>
          <cell r="J4866">
            <v>113.72</v>
          </cell>
          <cell r="K4866">
            <v>114</v>
          </cell>
          <cell r="L4866">
            <v>114.21</v>
          </cell>
          <cell r="M4866">
            <v>114.35</v>
          </cell>
          <cell r="N4866">
            <v>114.42</v>
          </cell>
          <cell r="O4866">
            <v>114.43</v>
          </cell>
          <cell r="P4866">
            <v>114.34</v>
          </cell>
          <cell r="Q4866">
            <v>114.2</v>
          </cell>
          <cell r="R4866">
            <v>114.06</v>
          </cell>
        </row>
        <row r="4867">
          <cell r="A4867">
            <v>2008</v>
          </cell>
          <cell r="B4867" t="str">
            <v>AUG</v>
          </cell>
          <cell r="C4867" t="str">
            <v>AUG - 2008</v>
          </cell>
          <cell r="D4867">
            <v>39682</v>
          </cell>
          <cell r="E4867">
            <v>19</v>
          </cell>
          <cell r="F4867">
            <v>39679</v>
          </cell>
          <cell r="G4867">
            <v>114.53</v>
          </cell>
          <cell r="H4867">
            <v>114.54</v>
          </cell>
          <cell r="I4867">
            <v>114.93</v>
          </cell>
          <cell r="J4867">
            <v>115.3</v>
          </cell>
          <cell r="K4867">
            <v>115.58</v>
          </cell>
          <cell r="L4867">
            <v>115.78</v>
          </cell>
          <cell r="M4867">
            <v>115.91</v>
          </cell>
          <cell r="N4867">
            <v>115.96</v>
          </cell>
          <cell r="O4867">
            <v>115.96</v>
          </cell>
          <cell r="P4867">
            <v>115.86</v>
          </cell>
          <cell r="Q4867">
            <v>115.72</v>
          </cell>
          <cell r="R4867">
            <v>115.58</v>
          </cell>
        </row>
        <row r="4868">
          <cell r="A4868">
            <v>2008</v>
          </cell>
          <cell r="B4868" t="str">
            <v>AUG</v>
          </cell>
          <cell r="C4868" t="str">
            <v>AUG - 2008</v>
          </cell>
          <cell r="D4868">
            <v>39682</v>
          </cell>
          <cell r="E4868">
            <v>20</v>
          </cell>
          <cell r="F4868">
            <v>39680</v>
          </cell>
          <cell r="G4868">
            <v>114.98</v>
          </cell>
          <cell r="H4868">
            <v>115.56</v>
          </cell>
          <cell r="I4868">
            <v>116.03</v>
          </cell>
          <cell r="J4868">
            <v>116.51</v>
          </cell>
          <cell r="K4868">
            <v>116.9</v>
          </cell>
          <cell r="L4868">
            <v>117.19</v>
          </cell>
          <cell r="M4868">
            <v>117.38</v>
          </cell>
          <cell r="N4868">
            <v>117.49</v>
          </cell>
          <cell r="O4868">
            <v>117.55</v>
          </cell>
          <cell r="P4868">
            <v>117.52</v>
          </cell>
          <cell r="Q4868">
            <v>117.43</v>
          </cell>
          <cell r="R4868">
            <v>117.34</v>
          </cell>
        </row>
        <row r="4869">
          <cell r="A4869">
            <v>2008</v>
          </cell>
          <cell r="B4869" t="str">
            <v>AUG</v>
          </cell>
          <cell r="C4869" t="str">
            <v>AUG - 2008</v>
          </cell>
          <cell r="D4869">
            <v>39682</v>
          </cell>
          <cell r="E4869">
            <v>21</v>
          </cell>
          <cell r="F4869">
            <v>39681</v>
          </cell>
          <cell r="G4869">
            <v>121.18</v>
          </cell>
          <cell r="H4869">
            <v>121.72</v>
          </cell>
          <cell r="I4869">
            <v>122.27</v>
          </cell>
          <cell r="J4869">
            <v>122.75</v>
          </cell>
          <cell r="K4869">
            <v>123.13</v>
          </cell>
          <cell r="L4869">
            <v>123.4</v>
          </cell>
          <cell r="M4869">
            <v>123.58</v>
          </cell>
          <cell r="N4869">
            <v>123.71</v>
          </cell>
          <cell r="O4869">
            <v>123.75</v>
          </cell>
          <cell r="P4869">
            <v>123.73</v>
          </cell>
          <cell r="Q4869">
            <v>123.71</v>
          </cell>
          <cell r="R4869">
            <v>123.7</v>
          </cell>
        </row>
        <row r="4870">
          <cell r="A4870">
            <v>2008</v>
          </cell>
          <cell r="B4870" t="str">
            <v>AUG</v>
          </cell>
          <cell r="C4870" t="str">
            <v>AUG - 2008</v>
          </cell>
          <cell r="D4870">
            <v>39682</v>
          </cell>
          <cell r="E4870">
            <v>22</v>
          </cell>
          <cell r="F4870">
            <v>39682</v>
          </cell>
          <cell r="G4870">
            <v>114.59</v>
          </cell>
          <cell r="H4870">
            <v>115.14</v>
          </cell>
          <cell r="I4870">
            <v>115.7</v>
          </cell>
          <cell r="J4870">
            <v>116.16</v>
          </cell>
          <cell r="K4870">
            <v>116.55</v>
          </cell>
          <cell r="L4870">
            <v>116.83</v>
          </cell>
          <cell r="M4870">
            <v>117.02</v>
          </cell>
          <cell r="N4870">
            <v>117.17</v>
          </cell>
          <cell r="O4870">
            <v>117.23</v>
          </cell>
          <cell r="P4870">
            <v>117.24</v>
          </cell>
          <cell r="Q4870">
            <v>117.24</v>
          </cell>
          <cell r="R4870">
            <v>117.24</v>
          </cell>
        </row>
        <row r="4871">
          <cell r="A4871">
            <v>2008</v>
          </cell>
          <cell r="B4871" t="str">
            <v>AUG</v>
          </cell>
          <cell r="C4871" t="str">
            <v>AUG - 2008</v>
          </cell>
          <cell r="D4871">
            <v>39689</v>
          </cell>
          <cell r="E4871">
            <v>25</v>
          </cell>
          <cell r="F4871">
            <v>39685</v>
          </cell>
          <cell r="G4871">
            <v>115.11</v>
          </cell>
          <cell r="H4871">
            <v>115.71</v>
          </cell>
          <cell r="I4871">
            <v>116.31</v>
          </cell>
          <cell r="J4871">
            <v>116.81</v>
          </cell>
          <cell r="K4871">
            <v>117.22</v>
          </cell>
          <cell r="L4871">
            <v>117.54</v>
          </cell>
          <cell r="M4871">
            <v>117.77</v>
          </cell>
          <cell r="N4871">
            <v>117.93</v>
          </cell>
          <cell r="O4871">
            <v>118.01</v>
          </cell>
          <cell r="P4871">
            <v>118.03</v>
          </cell>
          <cell r="Q4871">
            <v>118.04</v>
          </cell>
          <cell r="R4871">
            <v>118.05</v>
          </cell>
        </row>
        <row r="4872">
          <cell r="A4872">
            <v>2008</v>
          </cell>
          <cell r="B4872" t="str">
            <v>AUG</v>
          </cell>
          <cell r="C4872" t="str">
            <v>AUG - 2008</v>
          </cell>
          <cell r="D4872">
            <v>39689</v>
          </cell>
          <cell r="E4872">
            <v>26</v>
          </cell>
          <cell r="F4872">
            <v>39686</v>
          </cell>
          <cell r="G4872">
            <v>116.27</v>
          </cell>
          <cell r="H4872">
            <v>116.7</v>
          </cell>
          <cell r="I4872">
            <v>117.14</v>
          </cell>
          <cell r="J4872">
            <v>117.52</v>
          </cell>
          <cell r="K4872">
            <v>117.83</v>
          </cell>
          <cell r="L4872">
            <v>118.08</v>
          </cell>
          <cell r="M4872">
            <v>118.26</v>
          </cell>
          <cell r="N4872">
            <v>118.36</v>
          </cell>
          <cell r="O4872">
            <v>118.39</v>
          </cell>
          <cell r="P4872">
            <v>118.4</v>
          </cell>
          <cell r="Q4872">
            <v>118.42</v>
          </cell>
          <cell r="R4872">
            <v>118.42</v>
          </cell>
        </row>
        <row r="4873">
          <cell r="A4873">
            <v>2008</v>
          </cell>
          <cell r="B4873" t="str">
            <v>AUG</v>
          </cell>
          <cell r="C4873" t="str">
            <v>AUG - 2008</v>
          </cell>
          <cell r="D4873">
            <v>39689</v>
          </cell>
          <cell r="E4873">
            <v>27</v>
          </cell>
          <cell r="F4873">
            <v>39687</v>
          </cell>
          <cell r="G4873">
            <v>118.15</v>
          </cell>
          <cell r="H4873">
            <v>118.44</v>
          </cell>
          <cell r="I4873">
            <v>118.79</v>
          </cell>
          <cell r="J4873">
            <v>119.08</v>
          </cell>
          <cell r="K4873">
            <v>119.32</v>
          </cell>
          <cell r="L4873">
            <v>119.52</v>
          </cell>
          <cell r="M4873">
            <v>119.67</v>
          </cell>
          <cell r="N4873">
            <v>119.79</v>
          </cell>
          <cell r="O4873">
            <v>119.84</v>
          </cell>
          <cell r="P4873">
            <v>119.87</v>
          </cell>
          <cell r="Q4873">
            <v>119.89</v>
          </cell>
          <cell r="R4873">
            <v>119.9</v>
          </cell>
        </row>
        <row r="4874">
          <cell r="A4874">
            <v>2008</v>
          </cell>
          <cell r="B4874" t="str">
            <v>AUG</v>
          </cell>
          <cell r="C4874" t="str">
            <v>AUG - 2008</v>
          </cell>
          <cell r="D4874">
            <v>39689</v>
          </cell>
          <cell r="E4874">
            <v>28</v>
          </cell>
          <cell r="F4874">
            <v>39688</v>
          </cell>
          <cell r="G4874">
            <v>115.59</v>
          </cell>
          <cell r="H4874">
            <v>115.99</v>
          </cell>
          <cell r="I4874">
            <v>116.47</v>
          </cell>
          <cell r="J4874">
            <v>116.86</v>
          </cell>
          <cell r="K4874">
            <v>117.15</v>
          </cell>
          <cell r="L4874">
            <v>117.38</v>
          </cell>
          <cell r="M4874">
            <v>117.56</v>
          </cell>
          <cell r="N4874">
            <v>117.7</v>
          </cell>
          <cell r="O4874">
            <v>117.78</v>
          </cell>
          <cell r="P4874">
            <v>117.84</v>
          </cell>
          <cell r="Q4874">
            <v>117.89</v>
          </cell>
          <cell r="R4874">
            <v>117.92</v>
          </cell>
        </row>
        <row r="4875">
          <cell r="A4875">
            <v>2008</v>
          </cell>
          <cell r="B4875" t="str">
            <v>AUG</v>
          </cell>
          <cell r="C4875" t="str">
            <v>AUG - 2008</v>
          </cell>
          <cell r="D4875">
            <v>39689</v>
          </cell>
          <cell r="E4875">
            <v>29</v>
          </cell>
          <cell r="F4875">
            <v>39689</v>
          </cell>
          <cell r="G4875">
            <v>115.46</v>
          </cell>
          <cell r="H4875">
            <v>115.85</v>
          </cell>
          <cell r="I4875">
            <v>116.31</v>
          </cell>
          <cell r="J4875">
            <v>116.68</v>
          </cell>
          <cell r="K4875">
            <v>116.94</v>
          </cell>
          <cell r="L4875">
            <v>117.13</v>
          </cell>
          <cell r="M4875">
            <v>117.27</v>
          </cell>
          <cell r="N4875">
            <v>117.38</v>
          </cell>
          <cell r="O4875">
            <v>117.43</v>
          </cell>
          <cell r="P4875">
            <v>117.48</v>
          </cell>
          <cell r="Q4875">
            <v>117.51</v>
          </cell>
          <cell r="R4875">
            <v>117.52</v>
          </cell>
        </row>
        <row r="4876">
          <cell r="A4876">
            <v>2008</v>
          </cell>
          <cell r="B4876" t="str">
            <v>SEP</v>
          </cell>
          <cell r="C4876" t="str">
            <v>SEP - 2008</v>
          </cell>
          <cell r="D4876">
            <v>39696</v>
          </cell>
          <cell r="E4876">
            <v>1</v>
          </cell>
          <cell r="F4876">
            <v>39692</v>
          </cell>
        </row>
        <row r="4877">
          <cell r="A4877">
            <v>2008</v>
          </cell>
          <cell r="B4877" t="str">
            <v>SEP</v>
          </cell>
          <cell r="C4877" t="str">
            <v>SEP - 2008</v>
          </cell>
          <cell r="D4877">
            <v>39696</v>
          </cell>
          <cell r="E4877">
            <v>2</v>
          </cell>
          <cell r="F4877">
            <v>39693</v>
          </cell>
          <cell r="G4877">
            <v>109.71</v>
          </cell>
          <cell r="H4877">
            <v>110.3</v>
          </cell>
          <cell r="I4877">
            <v>110.97</v>
          </cell>
          <cell r="J4877">
            <v>111.55</v>
          </cell>
          <cell r="K4877">
            <v>112.11</v>
          </cell>
          <cell r="L4877">
            <v>112.59</v>
          </cell>
          <cell r="M4877">
            <v>113.01</v>
          </cell>
          <cell r="N4877">
            <v>113.36</v>
          </cell>
          <cell r="O4877">
            <v>113.62</v>
          </cell>
          <cell r="P4877">
            <v>113.84</v>
          </cell>
          <cell r="Q4877">
            <v>114.02</v>
          </cell>
          <cell r="R4877">
            <v>114.15</v>
          </cell>
        </row>
        <row r="4878">
          <cell r="A4878">
            <v>2008</v>
          </cell>
          <cell r="B4878" t="str">
            <v>SEP</v>
          </cell>
          <cell r="C4878" t="str">
            <v>SEP - 2008</v>
          </cell>
          <cell r="D4878">
            <v>39696</v>
          </cell>
          <cell r="E4878">
            <v>3</v>
          </cell>
          <cell r="F4878">
            <v>39694</v>
          </cell>
          <cell r="G4878">
            <v>109.35</v>
          </cell>
          <cell r="H4878">
            <v>109.87</v>
          </cell>
          <cell r="I4878">
            <v>110.45</v>
          </cell>
          <cell r="J4878">
            <v>110.97</v>
          </cell>
          <cell r="K4878">
            <v>111.46</v>
          </cell>
          <cell r="L4878">
            <v>111.88</v>
          </cell>
          <cell r="M4878">
            <v>112.24</v>
          </cell>
          <cell r="N4878">
            <v>112.52</v>
          </cell>
          <cell r="O4878">
            <v>112.74</v>
          </cell>
          <cell r="P4878">
            <v>112.96</v>
          </cell>
          <cell r="Q4878">
            <v>113.14</v>
          </cell>
          <cell r="R4878">
            <v>113.27</v>
          </cell>
        </row>
        <row r="4879">
          <cell r="A4879">
            <v>2008</v>
          </cell>
          <cell r="B4879" t="str">
            <v>SEP</v>
          </cell>
          <cell r="C4879" t="str">
            <v>SEP - 2008</v>
          </cell>
          <cell r="D4879">
            <v>39696</v>
          </cell>
          <cell r="E4879">
            <v>4</v>
          </cell>
          <cell r="F4879">
            <v>39695</v>
          </cell>
          <cell r="G4879">
            <v>107.89</v>
          </cell>
          <cell r="H4879">
            <v>108.44</v>
          </cell>
          <cell r="I4879">
            <v>109</v>
          </cell>
          <cell r="J4879">
            <v>109.51</v>
          </cell>
          <cell r="K4879">
            <v>109.99</v>
          </cell>
          <cell r="L4879">
            <v>110.38</v>
          </cell>
          <cell r="M4879">
            <v>110.7</v>
          </cell>
          <cell r="N4879">
            <v>110.94</v>
          </cell>
          <cell r="O4879">
            <v>111.14</v>
          </cell>
          <cell r="P4879">
            <v>111.33</v>
          </cell>
          <cell r="Q4879">
            <v>111.49</v>
          </cell>
          <cell r="R4879">
            <v>111.6</v>
          </cell>
        </row>
        <row r="4880">
          <cell r="A4880">
            <v>2008</v>
          </cell>
          <cell r="B4880" t="str">
            <v>SEP</v>
          </cell>
          <cell r="C4880" t="str">
            <v>SEP - 2008</v>
          </cell>
          <cell r="D4880">
            <v>39696</v>
          </cell>
          <cell r="E4880">
            <v>5</v>
          </cell>
          <cell r="F4880">
            <v>39696</v>
          </cell>
          <cell r="G4880">
            <v>106.23</v>
          </cell>
          <cell r="H4880">
            <v>106.69</v>
          </cell>
          <cell r="I4880">
            <v>107.18</v>
          </cell>
          <cell r="J4880">
            <v>107.66</v>
          </cell>
          <cell r="K4880">
            <v>108.12</v>
          </cell>
          <cell r="L4880">
            <v>108.52</v>
          </cell>
          <cell r="M4880">
            <v>108.83</v>
          </cell>
          <cell r="N4880">
            <v>109.05</v>
          </cell>
          <cell r="O4880">
            <v>109.24</v>
          </cell>
          <cell r="P4880">
            <v>109.4</v>
          </cell>
          <cell r="Q4880">
            <v>109.53</v>
          </cell>
          <cell r="R4880">
            <v>109.63</v>
          </cell>
        </row>
        <row r="4881">
          <cell r="A4881">
            <v>2008</v>
          </cell>
          <cell r="B4881" t="str">
            <v>SEP</v>
          </cell>
          <cell r="C4881" t="str">
            <v>SEP - 2008</v>
          </cell>
          <cell r="D4881">
            <v>39703</v>
          </cell>
          <cell r="E4881">
            <v>8</v>
          </cell>
          <cell r="F4881">
            <v>39699</v>
          </cell>
          <cell r="G4881">
            <v>106.34</v>
          </cell>
          <cell r="H4881">
            <v>106.61</v>
          </cell>
          <cell r="I4881">
            <v>107.03</v>
          </cell>
          <cell r="J4881">
            <v>107.47</v>
          </cell>
          <cell r="K4881">
            <v>107.89</v>
          </cell>
          <cell r="L4881">
            <v>108.28</v>
          </cell>
          <cell r="M4881">
            <v>108.61</v>
          </cell>
          <cell r="N4881">
            <v>108.87</v>
          </cell>
          <cell r="O4881">
            <v>109.07</v>
          </cell>
          <cell r="P4881">
            <v>109.24</v>
          </cell>
          <cell r="Q4881">
            <v>109.37</v>
          </cell>
          <cell r="R4881">
            <v>109.47</v>
          </cell>
        </row>
        <row r="4882">
          <cell r="A4882">
            <v>2008</v>
          </cell>
          <cell r="B4882" t="str">
            <v>SEP</v>
          </cell>
          <cell r="C4882" t="str">
            <v>SEP - 2008</v>
          </cell>
          <cell r="D4882">
            <v>39703</v>
          </cell>
          <cell r="E4882">
            <v>9</v>
          </cell>
          <cell r="F4882">
            <v>39700</v>
          </cell>
          <cell r="G4882">
            <v>103.26</v>
          </cell>
          <cell r="H4882">
            <v>103.36</v>
          </cell>
          <cell r="I4882">
            <v>103.74</v>
          </cell>
          <cell r="J4882">
            <v>104.15</v>
          </cell>
          <cell r="K4882">
            <v>104.56</v>
          </cell>
          <cell r="L4882">
            <v>104.96</v>
          </cell>
          <cell r="M4882">
            <v>105.32</v>
          </cell>
          <cell r="N4882">
            <v>105.62</v>
          </cell>
          <cell r="O4882">
            <v>105.88</v>
          </cell>
          <cell r="P4882">
            <v>106.09</v>
          </cell>
          <cell r="Q4882">
            <v>106.26</v>
          </cell>
          <cell r="R4882">
            <v>106.39</v>
          </cell>
        </row>
        <row r="4883">
          <cell r="A4883">
            <v>2008</v>
          </cell>
          <cell r="B4883" t="str">
            <v>SEP</v>
          </cell>
          <cell r="C4883" t="str">
            <v>SEP - 2008</v>
          </cell>
          <cell r="D4883">
            <v>39703</v>
          </cell>
          <cell r="E4883">
            <v>10</v>
          </cell>
          <cell r="F4883">
            <v>39701</v>
          </cell>
          <cell r="G4883">
            <v>102.58</v>
          </cell>
          <cell r="H4883">
            <v>102.62</v>
          </cell>
          <cell r="I4883">
            <v>102.92</v>
          </cell>
          <cell r="J4883">
            <v>103.25</v>
          </cell>
          <cell r="K4883">
            <v>103.63</v>
          </cell>
          <cell r="L4883">
            <v>104</v>
          </cell>
          <cell r="M4883">
            <v>104.34</v>
          </cell>
          <cell r="N4883">
            <v>104.64</v>
          </cell>
          <cell r="O4883">
            <v>104.91</v>
          </cell>
          <cell r="P4883">
            <v>105.15</v>
          </cell>
          <cell r="Q4883">
            <v>105.35</v>
          </cell>
          <cell r="R4883">
            <v>105.52</v>
          </cell>
        </row>
        <row r="4884">
          <cell r="A4884">
            <v>2008</v>
          </cell>
          <cell r="B4884" t="str">
            <v>SEP</v>
          </cell>
          <cell r="C4884" t="str">
            <v>SEP - 2008</v>
          </cell>
          <cell r="D4884">
            <v>39703</v>
          </cell>
          <cell r="E4884">
            <v>11</v>
          </cell>
          <cell r="F4884">
            <v>39702</v>
          </cell>
          <cell r="G4884">
            <v>100.87</v>
          </cell>
          <cell r="H4884">
            <v>100.93</v>
          </cell>
          <cell r="I4884">
            <v>101.25</v>
          </cell>
          <cell r="J4884">
            <v>101.58</v>
          </cell>
          <cell r="K4884">
            <v>101.94</v>
          </cell>
          <cell r="L4884">
            <v>102.3</v>
          </cell>
          <cell r="M4884">
            <v>102.63</v>
          </cell>
          <cell r="N4884">
            <v>102.92</v>
          </cell>
          <cell r="O4884">
            <v>103.2</v>
          </cell>
          <cell r="P4884">
            <v>103.47</v>
          </cell>
          <cell r="Q4884">
            <v>103.71</v>
          </cell>
          <cell r="R4884">
            <v>103.92</v>
          </cell>
        </row>
        <row r="4885">
          <cell r="A4885">
            <v>2008</v>
          </cell>
          <cell r="B4885" t="str">
            <v>SEP</v>
          </cell>
          <cell r="C4885" t="str">
            <v>SEP - 2008</v>
          </cell>
          <cell r="D4885">
            <v>39703</v>
          </cell>
          <cell r="E4885">
            <v>12</v>
          </cell>
          <cell r="F4885">
            <v>39703</v>
          </cell>
          <cell r="G4885">
            <v>101.18</v>
          </cell>
          <cell r="H4885">
            <v>101.25</v>
          </cell>
          <cell r="I4885">
            <v>101.62</v>
          </cell>
          <cell r="J4885">
            <v>102.01</v>
          </cell>
          <cell r="K4885">
            <v>102.39</v>
          </cell>
          <cell r="L4885">
            <v>102.75</v>
          </cell>
          <cell r="M4885">
            <v>103.08</v>
          </cell>
          <cell r="N4885">
            <v>103.36</v>
          </cell>
          <cell r="O4885">
            <v>103.63</v>
          </cell>
          <cell r="P4885">
            <v>103.89</v>
          </cell>
          <cell r="Q4885">
            <v>104.16</v>
          </cell>
          <cell r="R4885">
            <v>104.41</v>
          </cell>
        </row>
        <row r="4886">
          <cell r="A4886">
            <v>2008</v>
          </cell>
          <cell r="B4886" t="str">
            <v>SEP</v>
          </cell>
          <cell r="C4886" t="str">
            <v>SEP - 2008</v>
          </cell>
          <cell r="D4886">
            <v>39710</v>
          </cell>
          <cell r="E4886">
            <v>15</v>
          </cell>
          <cell r="F4886">
            <v>39706</v>
          </cell>
          <cell r="G4886">
            <v>95.71</v>
          </cell>
          <cell r="H4886">
            <v>95.69</v>
          </cell>
          <cell r="I4886">
            <v>96.04</v>
          </cell>
          <cell r="J4886">
            <v>96.43</v>
          </cell>
          <cell r="K4886">
            <v>96.83</v>
          </cell>
          <cell r="L4886">
            <v>97.19</v>
          </cell>
          <cell r="M4886">
            <v>97.51</v>
          </cell>
          <cell r="N4886">
            <v>97.8</v>
          </cell>
          <cell r="O4886">
            <v>98.09</v>
          </cell>
          <cell r="P4886">
            <v>98.37</v>
          </cell>
          <cell r="Q4886">
            <v>98.64</v>
          </cell>
          <cell r="R4886">
            <v>98.89</v>
          </cell>
        </row>
        <row r="4887">
          <cell r="A4887">
            <v>2008</v>
          </cell>
          <cell r="B4887" t="str">
            <v>SEP</v>
          </cell>
          <cell r="C4887" t="str">
            <v>SEP - 2008</v>
          </cell>
          <cell r="D4887">
            <v>39710</v>
          </cell>
          <cell r="E4887">
            <v>16</v>
          </cell>
          <cell r="F4887">
            <v>39707</v>
          </cell>
          <cell r="G4887">
            <v>91.15</v>
          </cell>
          <cell r="H4887">
            <v>91.02</v>
          </cell>
          <cell r="I4887">
            <v>91.17</v>
          </cell>
          <cell r="J4887">
            <v>91.4</v>
          </cell>
          <cell r="K4887">
            <v>91.69</v>
          </cell>
          <cell r="L4887">
            <v>91.97</v>
          </cell>
          <cell r="M4887">
            <v>92.24</v>
          </cell>
          <cell r="N4887">
            <v>92.49</v>
          </cell>
          <cell r="O4887">
            <v>92.73</v>
          </cell>
          <cell r="P4887">
            <v>92.97</v>
          </cell>
          <cell r="Q4887">
            <v>93.2</v>
          </cell>
          <cell r="R4887">
            <v>93.42</v>
          </cell>
        </row>
        <row r="4888">
          <cell r="A4888">
            <v>2008</v>
          </cell>
          <cell r="B4888" t="str">
            <v>SEP</v>
          </cell>
          <cell r="C4888" t="str">
            <v>SEP - 2008</v>
          </cell>
          <cell r="D4888">
            <v>39710</v>
          </cell>
          <cell r="E4888">
            <v>17</v>
          </cell>
          <cell r="F4888">
            <v>39708</v>
          </cell>
          <cell r="G4888">
            <v>97.16</v>
          </cell>
          <cell r="H4888">
            <v>96.96</v>
          </cell>
          <cell r="I4888">
            <v>96.95</v>
          </cell>
          <cell r="J4888">
            <v>97</v>
          </cell>
          <cell r="K4888">
            <v>97.09</v>
          </cell>
          <cell r="L4888">
            <v>97.22</v>
          </cell>
          <cell r="M4888">
            <v>97.4</v>
          </cell>
          <cell r="N4888">
            <v>97.61</v>
          </cell>
          <cell r="O4888">
            <v>97.82</v>
          </cell>
          <cell r="P4888">
            <v>98.01</v>
          </cell>
          <cell r="Q4888">
            <v>98.2</v>
          </cell>
          <cell r="R4888">
            <v>98.38</v>
          </cell>
        </row>
        <row r="4889">
          <cell r="A4889">
            <v>2008</v>
          </cell>
          <cell r="B4889" t="str">
            <v>SEP</v>
          </cell>
          <cell r="C4889" t="str">
            <v>SEP - 2008</v>
          </cell>
          <cell r="D4889">
            <v>39710</v>
          </cell>
          <cell r="E4889">
            <v>18</v>
          </cell>
          <cell r="F4889">
            <v>39709</v>
          </cell>
          <cell r="G4889">
            <v>97.88</v>
          </cell>
          <cell r="H4889">
            <v>97.54</v>
          </cell>
          <cell r="I4889">
            <v>97.6</v>
          </cell>
          <cell r="J4889">
            <v>97.72</v>
          </cell>
          <cell r="K4889">
            <v>97.89</v>
          </cell>
          <cell r="L4889">
            <v>98.08</v>
          </cell>
          <cell r="M4889">
            <v>98.31</v>
          </cell>
          <cell r="N4889">
            <v>98.57</v>
          </cell>
          <cell r="O4889">
            <v>98.82</v>
          </cell>
          <cell r="P4889">
            <v>99.04</v>
          </cell>
          <cell r="Q4889">
            <v>99.26</v>
          </cell>
          <cell r="R4889">
            <v>99.47</v>
          </cell>
        </row>
        <row r="4890">
          <cell r="A4890">
            <v>2008</v>
          </cell>
          <cell r="B4890" t="str">
            <v>SEP</v>
          </cell>
          <cell r="C4890" t="str">
            <v>SEP - 2008</v>
          </cell>
          <cell r="D4890">
            <v>39710</v>
          </cell>
          <cell r="E4890">
            <v>19</v>
          </cell>
          <cell r="F4890">
            <v>39710</v>
          </cell>
          <cell r="G4890">
            <v>104.55</v>
          </cell>
          <cell r="H4890">
            <v>102.75</v>
          </cell>
          <cell r="I4890">
            <v>102.54</v>
          </cell>
          <cell r="J4890">
            <v>102.57</v>
          </cell>
          <cell r="K4890">
            <v>102.69</v>
          </cell>
          <cell r="L4890">
            <v>102.85</v>
          </cell>
          <cell r="M4890">
            <v>103.02</v>
          </cell>
          <cell r="N4890">
            <v>103.19</v>
          </cell>
          <cell r="O4890">
            <v>103.36</v>
          </cell>
          <cell r="P4890">
            <v>103.52</v>
          </cell>
          <cell r="Q4890">
            <v>103.66</v>
          </cell>
          <cell r="R4890">
            <v>103.81</v>
          </cell>
        </row>
        <row r="4891">
          <cell r="A4891">
            <v>2008</v>
          </cell>
          <cell r="B4891" t="str">
            <v>SEP</v>
          </cell>
          <cell r="C4891" t="str">
            <v>SEP - 2008</v>
          </cell>
          <cell r="D4891">
            <v>39717</v>
          </cell>
          <cell r="E4891">
            <v>22</v>
          </cell>
          <cell r="F4891">
            <v>39713</v>
          </cell>
          <cell r="G4891">
            <v>120.92</v>
          </cell>
          <cell r="H4891">
            <v>109.37</v>
          </cell>
          <cell r="I4891">
            <v>108.87</v>
          </cell>
          <cell r="J4891">
            <v>108.78</v>
          </cell>
          <cell r="K4891">
            <v>108.85</v>
          </cell>
          <cell r="L4891">
            <v>108.98</v>
          </cell>
          <cell r="M4891">
            <v>109.11</v>
          </cell>
          <cell r="N4891">
            <v>109.27</v>
          </cell>
          <cell r="O4891">
            <v>109.43</v>
          </cell>
          <cell r="P4891">
            <v>109.56</v>
          </cell>
          <cell r="Q4891">
            <v>109.67</v>
          </cell>
          <cell r="R4891">
            <v>109.78</v>
          </cell>
        </row>
        <row r="4892">
          <cell r="A4892">
            <v>2008</v>
          </cell>
          <cell r="B4892" t="str">
            <v>SEP</v>
          </cell>
          <cell r="C4892" t="str">
            <v>SEP - 2008</v>
          </cell>
          <cell r="D4892">
            <v>39717</v>
          </cell>
          <cell r="E4892">
            <v>23</v>
          </cell>
          <cell r="F4892">
            <v>39714</v>
          </cell>
          <cell r="G4892">
            <v>106.61</v>
          </cell>
          <cell r="H4892">
            <v>105.47</v>
          </cell>
          <cell r="I4892">
            <v>105.1</v>
          </cell>
          <cell r="J4892">
            <v>105.06</v>
          </cell>
          <cell r="K4892">
            <v>105.13</v>
          </cell>
          <cell r="L4892">
            <v>105.25</v>
          </cell>
          <cell r="M4892">
            <v>105.4</v>
          </cell>
          <cell r="N4892">
            <v>105.55</v>
          </cell>
          <cell r="O4892">
            <v>105.68</v>
          </cell>
          <cell r="P4892">
            <v>105.79</v>
          </cell>
          <cell r="Q4892">
            <v>105.9</v>
          </cell>
          <cell r="R4892">
            <v>106.02</v>
          </cell>
        </row>
        <row r="4893">
          <cell r="A4893">
            <v>2008</v>
          </cell>
          <cell r="B4893" t="str">
            <v>SEP</v>
          </cell>
          <cell r="C4893" t="str">
            <v>SEP - 2008</v>
          </cell>
          <cell r="D4893">
            <v>39717</v>
          </cell>
          <cell r="E4893">
            <v>24</v>
          </cell>
          <cell r="F4893">
            <v>39715</v>
          </cell>
          <cell r="G4893">
            <v>105.73</v>
          </cell>
          <cell r="H4893">
            <v>105.02</v>
          </cell>
          <cell r="I4893">
            <v>104.91</v>
          </cell>
          <cell r="J4893">
            <v>104.95</v>
          </cell>
          <cell r="K4893">
            <v>105.01</v>
          </cell>
          <cell r="L4893">
            <v>105.12</v>
          </cell>
          <cell r="M4893">
            <v>105.25</v>
          </cell>
          <cell r="N4893">
            <v>105.39</v>
          </cell>
          <cell r="O4893">
            <v>105.52</v>
          </cell>
          <cell r="P4893">
            <v>105.65</v>
          </cell>
          <cell r="Q4893">
            <v>105.77</v>
          </cell>
          <cell r="R4893">
            <v>105.91</v>
          </cell>
        </row>
        <row r="4894">
          <cell r="A4894">
            <v>2008</v>
          </cell>
          <cell r="B4894" t="str">
            <v>SEP</v>
          </cell>
          <cell r="C4894" t="str">
            <v>SEP - 2008</v>
          </cell>
          <cell r="D4894">
            <v>39717</v>
          </cell>
          <cell r="E4894">
            <v>25</v>
          </cell>
          <cell r="F4894">
            <v>39716</v>
          </cell>
          <cell r="G4894">
            <v>108.02</v>
          </cell>
          <cell r="H4894">
            <v>107.21</v>
          </cell>
          <cell r="I4894">
            <v>107.11</v>
          </cell>
          <cell r="J4894">
            <v>107.2</v>
          </cell>
          <cell r="K4894">
            <v>107.32</v>
          </cell>
          <cell r="L4894">
            <v>107.48</v>
          </cell>
          <cell r="M4894">
            <v>107.65</v>
          </cell>
          <cell r="N4894">
            <v>107.83</v>
          </cell>
          <cell r="O4894">
            <v>107.99</v>
          </cell>
          <cell r="P4894">
            <v>108.14</v>
          </cell>
          <cell r="Q4894">
            <v>108.29</v>
          </cell>
          <cell r="R4894">
            <v>108.44</v>
          </cell>
        </row>
        <row r="4895">
          <cell r="A4895">
            <v>2008</v>
          </cell>
          <cell r="B4895" t="str">
            <v>SEP</v>
          </cell>
          <cell r="C4895" t="str">
            <v>SEP - 2008</v>
          </cell>
          <cell r="D4895">
            <v>39717</v>
          </cell>
          <cell r="E4895">
            <v>26</v>
          </cell>
          <cell r="F4895">
            <v>39717</v>
          </cell>
          <cell r="G4895">
            <v>106.89</v>
          </cell>
          <cell r="H4895">
            <v>106.18</v>
          </cell>
          <cell r="I4895">
            <v>106.16</v>
          </cell>
          <cell r="J4895">
            <v>106.31</v>
          </cell>
          <cell r="K4895">
            <v>106.48</v>
          </cell>
          <cell r="L4895">
            <v>106.66</v>
          </cell>
          <cell r="M4895">
            <v>106.85</v>
          </cell>
          <cell r="N4895">
            <v>107.05</v>
          </cell>
          <cell r="O4895">
            <v>107.23</v>
          </cell>
          <cell r="P4895">
            <v>107.41</v>
          </cell>
          <cell r="Q4895">
            <v>107.59</v>
          </cell>
          <cell r="R4895">
            <v>107.77</v>
          </cell>
        </row>
        <row r="4896">
          <cell r="A4896">
            <v>2008</v>
          </cell>
          <cell r="B4896" t="str">
            <v>SEP</v>
          </cell>
          <cell r="C4896" t="str">
            <v>SEP - 2008</v>
          </cell>
          <cell r="D4896">
            <v>39724</v>
          </cell>
          <cell r="E4896">
            <v>29</v>
          </cell>
          <cell r="F4896">
            <v>39720</v>
          </cell>
          <cell r="G4896">
            <v>96.37</v>
          </cell>
          <cell r="H4896">
            <v>96.09</v>
          </cell>
          <cell r="I4896">
            <v>96.37</v>
          </cell>
          <cell r="J4896">
            <v>96.69</v>
          </cell>
          <cell r="K4896">
            <v>97.01</v>
          </cell>
          <cell r="L4896">
            <v>97.32</v>
          </cell>
          <cell r="M4896">
            <v>97.63</v>
          </cell>
          <cell r="N4896">
            <v>97.93</v>
          </cell>
          <cell r="O4896">
            <v>98.22</v>
          </cell>
          <cell r="P4896">
            <v>98.51</v>
          </cell>
          <cell r="Q4896">
            <v>98.8</v>
          </cell>
          <cell r="R4896">
            <v>99.09</v>
          </cell>
        </row>
        <row r="4897">
          <cell r="A4897">
            <v>2008</v>
          </cell>
          <cell r="B4897" t="str">
            <v>SEP</v>
          </cell>
          <cell r="C4897" t="str">
            <v>SEP - 2008</v>
          </cell>
          <cell r="D4897">
            <v>39724</v>
          </cell>
          <cell r="E4897">
            <v>30</v>
          </cell>
          <cell r="F4897">
            <v>39721</v>
          </cell>
          <cell r="G4897">
            <v>100.64</v>
          </cell>
          <cell r="H4897">
            <v>100.26</v>
          </cell>
          <cell r="I4897">
            <v>100.51</v>
          </cell>
          <cell r="J4897">
            <v>100.8</v>
          </cell>
          <cell r="K4897">
            <v>101.1</v>
          </cell>
          <cell r="L4897">
            <v>101.4</v>
          </cell>
          <cell r="M4897">
            <v>101.7</v>
          </cell>
          <cell r="N4897">
            <v>102</v>
          </cell>
          <cell r="O4897">
            <v>102.27</v>
          </cell>
          <cell r="P4897">
            <v>102.54</v>
          </cell>
          <cell r="Q4897">
            <v>102.81</v>
          </cell>
          <cell r="R4897">
            <v>103.08</v>
          </cell>
        </row>
        <row r="4898">
          <cell r="A4898">
            <v>2008</v>
          </cell>
          <cell r="B4898" t="str">
            <v>OCT</v>
          </cell>
          <cell r="C4898" t="str">
            <v>OCT - 2008</v>
          </cell>
          <cell r="D4898">
            <v>39724</v>
          </cell>
          <cell r="E4898">
            <v>1</v>
          </cell>
          <cell r="F4898">
            <v>39722</v>
          </cell>
          <cell r="G4898">
            <v>98.53</v>
          </cell>
          <cell r="H4898">
            <v>97.92</v>
          </cell>
          <cell r="I4898">
            <v>98</v>
          </cell>
          <cell r="J4898">
            <v>98.17</v>
          </cell>
          <cell r="K4898">
            <v>98.41</v>
          </cell>
          <cell r="L4898">
            <v>98.68</v>
          </cell>
          <cell r="M4898">
            <v>99.01</v>
          </cell>
          <cell r="N4898">
            <v>99.34</v>
          </cell>
          <cell r="O4898">
            <v>99.62</v>
          </cell>
          <cell r="P4898">
            <v>99.9</v>
          </cell>
          <cell r="Q4898">
            <v>100.18</v>
          </cell>
          <cell r="R4898">
            <v>100.46</v>
          </cell>
        </row>
        <row r="4899">
          <cell r="A4899">
            <v>2008</v>
          </cell>
          <cell r="B4899" t="str">
            <v>OCT</v>
          </cell>
          <cell r="C4899" t="str">
            <v>OCT - 2008</v>
          </cell>
          <cell r="D4899">
            <v>39724</v>
          </cell>
          <cell r="E4899">
            <v>2</v>
          </cell>
          <cell r="F4899">
            <v>39723</v>
          </cell>
          <cell r="G4899">
            <v>93.97</v>
          </cell>
          <cell r="H4899">
            <v>93.29</v>
          </cell>
          <cell r="I4899">
            <v>93.24</v>
          </cell>
          <cell r="J4899">
            <v>93.41</v>
          </cell>
          <cell r="K4899">
            <v>93.65</v>
          </cell>
          <cell r="L4899">
            <v>93.93</v>
          </cell>
          <cell r="M4899">
            <v>94.27</v>
          </cell>
          <cell r="N4899">
            <v>94.61</v>
          </cell>
          <cell r="O4899">
            <v>94.9</v>
          </cell>
          <cell r="P4899">
            <v>95.19</v>
          </cell>
          <cell r="Q4899">
            <v>95.48</v>
          </cell>
          <cell r="R4899">
            <v>95.77</v>
          </cell>
        </row>
        <row r="4900">
          <cell r="A4900">
            <v>2008</v>
          </cell>
          <cell r="B4900" t="str">
            <v>OCT</v>
          </cell>
          <cell r="C4900" t="str">
            <v>OCT - 2008</v>
          </cell>
          <cell r="D4900">
            <v>39724</v>
          </cell>
          <cell r="E4900">
            <v>3</v>
          </cell>
          <cell r="F4900">
            <v>39724</v>
          </cell>
          <cell r="G4900">
            <v>93.88</v>
          </cell>
          <cell r="H4900">
            <v>93.01</v>
          </cell>
          <cell r="I4900">
            <v>92.81</v>
          </cell>
          <cell r="J4900">
            <v>92.88</v>
          </cell>
          <cell r="K4900">
            <v>93.05</v>
          </cell>
          <cell r="L4900">
            <v>93.28</v>
          </cell>
          <cell r="M4900">
            <v>93.54</v>
          </cell>
          <cell r="N4900">
            <v>93.82</v>
          </cell>
          <cell r="O4900">
            <v>94.07</v>
          </cell>
          <cell r="P4900">
            <v>94.32</v>
          </cell>
          <cell r="Q4900">
            <v>94.57</v>
          </cell>
          <cell r="R4900">
            <v>94.82</v>
          </cell>
        </row>
        <row r="4901">
          <cell r="A4901">
            <v>2008</v>
          </cell>
          <cell r="B4901" t="str">
            <v>OCT</v>
          </cell>
          <cell r="C4901" t="str">
            <v>OCT - 2008</v>
          </cell>
          <cell r="D4901">
            <v>39731</v>
          </cell>
          <cell r="E4901">
            <v>6</v>
          </cell>
          <cell r="F4901">
            <v>39727</v>
          </cell>
          <cell r="G4901">
            <v>87.81</v>
          </cell>
          <cell r="H4901">
            <v>86.71</v>
          </cell>
          <cell r="I4901">
            <v>86.52</v>
          </cell>
          <cell r="J4901">
            <v>86.64</v>
          </cell>
          <cell r="K4901">
            <v>86.86</v>
          </cell>
          <cell r="L4901">
            <v>87.14</v>
          </cell>
          <cell r="M4901">
            <v>87.45</v>
          </cell>
          <cell r="N4901">
            <v>87.78</v>
          </cell>
          <cell r="O4901">
            <v>88.08</v>
          </cell>
          <cell r="P4901">
            <v>88.37</v>
          </cell>
          <cell r="Q4901">
            <v>88.67</v>
          </cell>
          <cell r="R4901">
            <v>88.97</v>
          </cell>
        </row>
        <row r="4902">
          <cell r="A4902">
            <v>2008</v>
          </cell>
          <cell r="B4902" t="str">
            <v>OCT</v>
          </cell>
          <cell r="C4902" t="str">
            <v>OCT - 2008</v>
          </cell>
          <cell r="D4902">
            <v>39731</v>
          </cell>
          <cell r="E4902">
            <v>7</v>
          </cell>
          <cell r="F4902">
            <v>39728</v>
          </cell>
          <cell r="G4902">
            <v>90.06</v>
          </cell>
          <cell r="H4902">
            <v>88.71</v>
          </cell>
          <cell r="I4902">
            <v>88.4</v>
          </cell>
          <cell r="J4902">
            <v>88.45</v>
          </cell>
          <cell r="K4902">
            <v>88.56</v>
          </cell>
          <cell r="L4902">
            <v>88.76</v>
          </cell>
          <cell r="M4902">
            <v>89.05</v>
          </cell>
          <cell r="N4902">
            <v>89.36</v>
          </cell>
          <cell r="O4902">
            <v>89.67</v>
          </cell>
          <cell r="P4902">
            <v>89.99</v>
          </cell>
          <cell r="Q4902">
            <v>90.3</v>
          </cell>
          <cell r="R4902">
            <v>90.61</v>
          </cell>
        </row>
        <row r="4903">
          <cell r="A4903">
            <v>2008</v>
          </cell>
          <cell r="B4903" t="str">
            <v>OCT</v>
          </cell>
          <cell r="C4903" t="str">
            <v>OCT - 2008</v>
          </cell>
          <cell r="D4903">
            <v>39731</v>
          </cell>
          <cell r="E4903">
            <v>8</v>
          </cell>
          <cell r="F4903">
            <v>39729</v>
          </cell>
          <cell r="G4903">
            <v>88.95</v>
          </cell>
          <cell r="H4903">
            <v>88.43</v>
          </cell>
          <cell r="I4903">
            <v>88.48</v>
          </cell>
          <cell r="J4903">
            <v>88.59</v>
          </cell>
          <cell r="K4903">
            <v>88.73</v>
          </cell>
          <cell r="L4903">
            <v>88.91</v>
          </cell>
          <cell r="M4903">
            <v>89.17</v>
          </cell>
          <cell r="N4903">
            <v>89.43</v>
          </cell>
          <cell r="O4903">
            <v>89.71</v>
          </cell>
          <cell r="P4903">
            <v>90</v>
          </cell>
          <cell r="Q4903">
            <v>90.3</v>
          </cell>
          <cell r="R4903">
            <v>90.61</v>
          </cell>
        </row>
        <row r="4904">
          <cell r="A4904">
            <v>2008</v>
          </cell>
          <cell r="B4904" t="str">
            <v>OCT</v>
          </cell>
          <cell r="C4904" t="str">
            <v>OCT - 2008</v>
          </cell>
          <cell r="D4904">
            <v>39731</v>
          </cell>
          <cell r="E4904">
            <v>9</v>
          </cell>
          <cell r="F4904">
            <v>39730</v>
          </cell>
          <cell r="G4904">
            <v>86.59</v>
          </cell>
          <cell r="H4904">
            <v>86.62</v>
          </cell>
          <cell r="I4904">
            <v>86.91</v>
          </cell>
          <cell r="J4904">
            <v>87.19</v>
          </cell>
          <cell r="K4904">
            <v>87.48</v>
          </cell>
          <cell r="L4904">
            <v>87.78</v>
          </cell>
          <cell r="M4904">
            <v>88.1</v>
          </cell>
          <cell r="N4904">
            <v>88.4</v>
          </cell>
          <cell r="O4904">
            <v>88.71</v>
          </cell>
          <cell r="P4904">
            <v>89.02</v>
          </cell>
          <cell r="Q4904">
            <v>89.33</v>
          </cell>
          <cell r="R4904">
            <v>89.65</v>
          </cell>
        </row>
        <row r="4905">
          <cell r="A4905">
            <v>2008</v>
          </cell>
          <cell r="B4905" t="str">
            <v>OCT</v>
          </cell>
          <cell r="C4905" t="str">
            <v>OCT - 2008</v>
          </cell>
          <cell r="D4905">
            <v>39731</v>
          </cell>
          <cell r="E4905">
            <v>10</v>
          </cell>
          <cell r="F4905">
            <v>39731</v>
          </cell>
          <cell r="G4905">
            <v>77.7</v>
          </cell>
          <cell r="H4905">
            <v>77.989999999999995</v>
          </cell>
          <cell r="I4905">
            <v>78.34</v>
          </cell>
          <cell r="J4905">
            <v>78.790000000000006</v>
          </cell>
          <cell r="K4905">
            <v>79.27</v>
          </cell>
          <cell r="L4905">
            <v>79.77</v>
          </cell>
          <cell r="M4905">
            <v>80.22</v>
          </cell>
          <cell r="N4905">
            <v>80.650000000000006</v>
          </cell>
          <cell r="O4905">
            <v>81.06</v>
          </cell>
          <cell r="P4905">
            <v>81.459999999999994</v>
          </cell>
          <cell r="Q4905">
            <v>81.849999999999994</v>
          </cell>
          <cell r="R4905">
            <v>82.24</v>
          </cell>
        </row>
        <row r="4906">
          <cell r="A4906">
            <v>2008</v>
          </cell>
          <cell r="B4906" t="str">
            <v>OCT</v>
          </cell>
          <cell r="C4906" t="str">
            <v>OCT - 2008</v>
          </cell>
          <cell r="D4906">
            <v>39738</v>
          </cell>
          <cell r="E4906">
            <v>13</v>
          </cell>
          <cell r="F4906">
            <v>39734</v>
          </cell>
          <cell r="G4906">
            <v>81.19</v>
          </cell>
          <cell r="H4906">
            <v>81.680000000000007</v>
          </cell>
          <cell r="I4906">
            <v>82.04</v>
          </cell>
          <cell r="J4906">
            <v>82.42</v>
          </cell>
          <cell r="K4906">
            <v>82.8</v>
          </cell>
          <cell r="L4906">
            <v>83.21</v>
          </cell>
          <cell r="M4906">
            <v>83.63</v>
          </cell>
          <cell r="N4906">
            <v>84.04</v>
          </cell>
          <cell r="O4906">
            <v>84.44</v>
          </cell>
          <cell r="P4906">
            <v>84.82</v>
          </cell>
          <cell r="Q4906">
            <v>85.19</v>
          </cell>
          <cell r="R4906">
            <v>85.56</v>
          </cell>
        </row>
        <row r="4907">
          <cell r="A4907">
            <v>2008</v>
          </cell>
          <cell r="B4907" t="str">
            <v>OCT</v>
          </cell>
          <cell r="C4907" t="str">
            <v>OCT - 2008</v>
          </cell>
          <cell r="D4907">
            <v>39738</v>
          </cell>
          <cell r="E4907">
            <v>14</v>
          </cell>
          <cell r="F4907">
            <v>39735</v>
          </cell>
          <cell r="G4907">
            <v>78.63</v>
          </cell>
          <cell r="H4907">
            <v>78.95</v>
          </cell>
          <cell r="I4907">
            <v>79.33</v>
          </cell>
          <cell r="J4907">
            <v>79.78</v>
          </cell>
          <cell r="K4907">
            <v>80.209999999999994</v>
          </cell>
          <cell r="L4907">
            <v>80.64</v>
          </cell>
          <cell r="M4907">
            <v>81.08</v>
          </cell>
          <cell r="N4907">
            <v>81.510000000000005</v>
          </cell>
          <cell r="O4907">
            <v>81.94</v>
          </cell>
          <cell r="P4907">
            <v>82.35</v>
          </cell>
          <cell r="Q4907">
            <v>82.75</v>
          </cell>
          <cell r="R4907">
            <v>83.15</v>
          </cell>
        </row>
        <row r="4908">
          <cell r="A4908">
            <v>2008</v>
          </cell>
          <cell r="B4908" t="str">
            <v>OCT</v>
          </cell>
          <cell r="C4908" t="str">
            <v>OCT - 2008</v>
          </cell>
          <cell r="D4908">
            <v>39738</v>
          </cell>
          <cell r="E4908">
            <v>15</v>
          </cell>
          <cell r="F4908">
            <v>39736</v>
          </cell>
          <cell r="G4908">
            <v>74.540000000000006</v>
          </cell>
          <cell r="H4908">
            <v>74.88</v>
          </cell>
          <cell r="I4908">
            <v>75.239999999999995</v>
          </cell>
          <cell r="J4908">
            <v>75.709999999999994</v>
          </cell>
          <cell r="K4908">
            <v>76.19</v>
          </cell>
          <cell r="L4908">
            <v>76.67</v>
          </cell>
          <cell r="M4908">
            <v>77.150000000000006</v>
          </cell>
          <cell r="N4908">
            <v>77.63</v>
          </cell>
          <cell r="O4908">
            <v>78.09</v>
          </cell>
          <cell r="P4908">
            <v>78.53</v>
          </cell>
          <cell r="Q4908">
            <v>78.959999999999994</v>
          </cell>
          <cell r="R4908">
            <v>79.39</v>
          </cell>
        </row>
        <row r="4909">
          <cell r="A4909">
            <v>2008</v>
          </cell>
          <cell r="B4909" t="str">
            <v>OCT</v>
          </cell>
          <cell r="C4909" t="str">
            <v>OCT - 2008</v>
          </cell>
          <cell r="D4909">
            <v>39738</v>
          </cell>
          <cell r="E4909">
            <v>16</v>
          </cell>
          <cell r="F4909">
            <v>39737</v>
          </cell>
          <cell r="G4909">
            <v>69.849999999999994</v>
          </cell>
          <cell r="H4909">
            <v>70.260000000000005</v>
          </cell>
          <cell r="I4909">
            <v>70.69</v>
          </cell>
          <cell r="J4909">
            <v>71.14</v>
          </cell>
          <cell r="K4909">
            <v>71.62</v>
          </cell>
          <cell r="L4909">
            <v>72.099999999999994</v>
          </cell>
          <cell r="M4909">
            <v>72.58</v>
          </cell>
          <cell r="N4909">
            <v>73.06</v>
          </cell>
          <cell r="O4909">
            <v>73.55</v>
          </cell>
          <cell r="P4909">
            <v>74.040000000000006</v>
          </cell>
          <cell r="Q4909">
            <v>74.53</v>
          </cell>
          <cell r="R4909">
            <v>75.03</v>
          </cell>
        </row>
        <row r="4910">
          <cell r="A4910">
            <v>2008</v>
          </cell>
          <cell r="B4910" t="str">
            <v>OCT</v>
          </cell>
          <cell r="C4910" t="str">
            <v>OCT - 2008</v>
          </cell>
          <cell r="D4910">
            <v>39738</v>
          </cell>
          <cell r="E4910">
            <v>17</v>
          </cell>
          <cell r="F4910">
            <v>39738</v>
          </cell>
          <cell r="G4910">
            <v>71.849999999999994</v>
          </cell>
          <cell r="H4910">
            <v>72.13</v>
          </cell>
          <cell r="I4910">
            <v>72.489999999999995</v>
          </cell>
          <cell r="J4910">
            <v>72.92</v>
          </cell>
          <cell r="K4910">
            <v>73.38</v>
          </cell>
          <cell r="L4910">
            <v>73.86</v>
          </cell>
          <cell r="M4910">
            <v>74.34</v>
          </cell>
          <cell r="N4910">
            <v>74.819999999999993</v>
          </cell>
          <cell r="O4910">
            <v>75.3</v>
          </cell>
          <cell r="P4910">
            <v>75.78</v>
          </cell>
          <cell r="Q4910">
            <v>76.260000000000005</v>
          </cell>
          <cell r="R4910">
            <v>76.75</v>
          </cell>
        </row>
        <row r="4911">
          <cell r="A4911">
            <v>2008</v>
          </cell>
          <cell r="B4911" t="str">
            <v>OCT</v>
          </cell>
          <cell r="C4911" t="str">
            <v>OCT - 2008</v>
          </cell>
          <cell r="D4911">
            <v>39745</v>
          </cell>
          <cell r="E4911">
            <v>20</v>
          </cell>
          <cell r="F4911">
            <v>39741</v>
          </cell>
          <cell r="G4911">
            <v>74.25</v>
          </cell>
          <cell r="H4911">
            <v>74.39</v>
          </cell>
          <cell r="I4911">
            <v>74.69</v>
          </cell>
          <cell r="J4911">
            <v>75.08</v>
          </cell>
          <cell r="K4911">
            <v>75.510000000000005</v>
          </cell>
          <cell r="L4911">
            <v>75.989999999999995</v>
          </cell>
          <cell r="M4911">
            <v>76.47</v>
          </cell>
          <cell r="N4911">
            <v>76.95</v>
          </cell>
          <cell r="O4911">
            <v>77.42</v>
          </cell>
          <cell r="P4911">
            <v>77.89</v>
          </cell>
          <cell r="Q4911">
            <v>78.38</v>
          </cell>
          <cell r="R4911">
            <v>78.88</v>
          </cell>
        </row>
        <row r="4912">
          <cell r="A4912">
            <v>2008</v>
          </cell>
          <cell r="B4912" t="str">
            <v>OCT</v>
          </cell>
          <cell r="C4912" t="str">
            <v>OCT - 2008</v>
          </cell>
          <cell r="D4912">
            <v>39745</v>
          </cell>
          <cell r="E4912">
            <v>21</v>
          </cell>
          <cell r="F4912">
            <v>39742</v>
          </cell>
          <cell r="G4912">
            <v>70.89</v>
          </cell>
          <cell r="H4912">
            <v>72.180000000000007</v>
          </cell>
          <cell r="I4912">
            <v>72.64</v>
          </cell>
          <cell r="J4912">
            <v>73.13</v>
          </cell>
          <cell r="K4912">
            <v>73.61</v>
          </cell>
          <cell r="L4912">
            <v>74.13</v>
          </cell>
          <cell r="M4912">
            <v>74.66</v>
          </cell>
          <cell r="N4912">
            <v>75.19</v>
          </cell>
          <cell r="O4912">
            <v>75.7</v>
          </cell>
          <cell r="P4912">
            <v>76.209999999999994</v>
          </cell>
          <cell r="Q4912">
            <v>76.739999999999995</v>
          </cell>
          <cell r="R4912">
            <v>77.28</v>
          </cell>
        </row>
        <row r="4913">
          <cell r="A4913">
            <v>2008</v>
          </cell>
          <cell r="B4913" t="str">
            <v>OCT</v>
          </cell>
          <cell r="C4913" t="str">
            <v>OCT - 2008</v>
          </cell>
          <cell r="D4913">
            <v>39745</v>
          </cell>
          <cell r="E4913">
            <v>22</v>
          </cell>
          <cell r="F4913">
            <v>39743</v>
          </cell>
          <cell r="G4913">
            <v>66.75</v>
          </cell>
          <cell r="H4913">
            <v>67.16</v>
          </cell>
          <cell r="I4913">
            <v>67.64</v>
          </cell>
          <cell r="J4913">
            <v>68.11</v>
          </cell>
          <cell r="K4913">
            <v>68.599999999999994</v>
          </cell>
          <cell r="L4913">
            <v>69.11</v>
          </cell>
          <cell r="M4913">
            <v>69.64</v>
          </cell>
          <cell r="N4913">
            <v>70.14</v>
          </cell>
          <cell r="O4913">
            <v>70.66</v>
          </cell>
          <cell r="P4913">
            <v>71.2</v>
          </cell>
          <cell r="Q4913">
            <v>71.75</v>
          </cell>
          <cell r="R4913">
            <v>72.31</v>
          </cell>
        </row>
        <row r="4914">
          <cell r="A4914">
            <v>2008</v>
          </cell>
          <cell r="B4914" t="str">
            <v>OCT</v>
          </cell>
          <cell r="C4914" t="str">
            <v>OCT - 2008</v>
          </cell>
          <cell r="D4914">
            <v>39745</v>
          </cell>
          <cell r="E4914">
            <v>23</v>
          </cell>
          <cell r="F4914">
            <v>39744</v>
          </cell>
          <cell r="G4914">
            <v>67.84</v>
          </cell>
          <cell r="H4914">
            <v>68.239999999999995</v>
          </cell>
          <cell r="I4914">
            <v>68.709999999999994</v>
          </cell>
          <cell r="J4914">
            <v>69.17</v>
          </cell>
          <cell r="K4914">
            <v>69.650000000000006</v>
          </cell>
          <cell r="L4914">
            <v>70.16</v>
          </cell>
          <cell r="M4914">
            <v>70.69</v>
          </cell>
          <cell r="N4914">
            <v>71.17</v>
          </cell>
          <cell r="O4914">
            <v>71.67</v>
          </cell>
          <cell r="P4914">
            <v>72.19</v>
          </cell>
          <cell r="Q4914">
            <v>72.72</v>
          </cell>
          <cell r="R4914">
            <v>73.260000000000005</v>
          </cell>
        </row>
        <row r="4915">
          <cell r="A4915">
            <v>2008</v>
          </cell>
          <cell r="B4915" t="str">
            <v>OCT</v>
          </cell>
          <cell r="C4915" t="str">
            <v>OCT - 2008</v>
          </cell>
          <cell r="D4915">
            <v>39745</v>
          </cell>
          <cell r="E4915">
            <v>24</v>
          </cell>
          <cell r="F4915">
            <v>39745</v>
          </cell>
          <cell r="G4915">
            <v>64.150000000000006</v>
          </cell>
          <cell r="H4915">
            <v>64.58</v>
          </cell>
          <cell r="I4915">
            <v>65.06</v>
          </cell>
          <cell r="J4915">
            <v>65.540000000000006</v>
          </cell>
          <cell r="K4915">
            <v>66.03</v>
          </cell>
          <cell r="L4915">
            <v>66.540000000000006</v>
          </cell>
          <cell r="M4915">
            <v>67.069999999999993</v>
          </cell>
          <cell r="N4915">
            <v>67.55</v>
          </cell>
          <cell r="O4915">
            <v>68.040000000000006</v>
          </cell>
          <cell r="P4915">
            <v>68.55</v>
          </cell>
          <cell r="Q4915">
            <v>69.09</v>
          </cell>
          <cell r="R4915">
            <v>69.64</v>
          </cell>
        </row>
        <row r="4916">
          <cell r="A4916">
            <v>2008</v>
          </cell>
          <cell r="B4916" t="str">
            <v>OCT</v>
          </cell>
          <cell r="C4916" t="str">
            <v>OCT - 2008</v>
          </cell>
          <cell r="D4916">
            <v>39752</v>
          </cell>
          <cell r="E4916">
            <v>27</v>
          </cell>
          <cell r="F4916">
            <v>39748</v>
          </cell>
          <cell r="G4916">
            <v>63.22</v>
          </cell>
          <cell r="H4916">
            <v>63.71</v>
          </cell>
          <cell r="I4916">
            <v>64.23</v>
          </cell>
          <cell r="J4916">
            <v>64.75</v>
          </cell>
          <cell r="K4916">
            <v>65.28</v>
          </cell>
          <cell r="L4916">
            <v>65.81</v>
          </cell>
          <cell r="M4916">
            <v>66.319999999999993</v>
          </cell>
          <cell r="N4916">
            <v>66.77</v>
          </cell>
          <cell r="O4916">
            <v>67.209999999999994</v>
          </cell>
          <cell r="P4916">
            <v>67.680000000000007</v>
          </cell>
          <cell r="Q4916">
            <v>68.17</v>
          </cell>
          <cell r="R4916">
            <v>68.67</v>
          </cell>
        </row>
        <row r="4917">
          <cell r="A4917">
            <v>2008</v>
          </cell>
          <cell r="B4917" t="str">
            <v>OCT</v>
          </cell>
          <cell r="C4917" t="str">
            <v>OCT - 2008</v>
          </cell>
          <cell r="D4917">
            <v>39752</v>
          </cell>
          <cell r="E4917">
            <v>28</v>
          </cell>
          <cell r="F4917">
            <v>39749</v>
          </cell>
          <cell r="G4917">
            <v>62.73</v>
          </cell>
          <cell r="H4917">
            <v>63.21</v>
          </cell>
          <cell r="I4917">
            <v>63.72</v>
          </cell>
          <cell r="J4917">
            <v>64.23</v>
          </cell>
          <cell r="K4917">
            <v>64.73</v>
          </cell>
          <cell r="L4917">
            <v>65.22</v>
          </cell>
          <cell r="M4917">
            <v>65.680000000000007</v>
          </cell>
          <cell r="N4917">
            <v>66.099999999999994</v>
          </cell>
          <cell r="O4917">
            <v>66.52</v>
          </cell>
          <cell r="P4917">
            <v>66.94</v>
          </cell>
          <cell r="Q4917">
            <v>67.39</v>
          </cell>
          <cell r="R4917">
            <v>67.849999999999994</v>
          </cell>
        </row>
        <row r="4918">
          <cell r="A4918">
            <v>2008</v>
          </cell>
          <cell r="B4918" t="str">
            <v>OCT</v>
          </cell>
          <cell r="C4918" t="str">
            <v>OCT - 2008</v>
          </cell>
          <cell r="D4918">
            <v>39752</v>
          </cell>
          <cell r="E4918">
            <v>29</v>
          </cell>
          <cell r="F4918">
            <v>39750</v>
          </cell>
          <cell r="G4918">
            <v>67.5</v>
          </cell>
          <cell r="H4918">
            <v>67.989999999999995</v>
          </cell>
          <cell r="I4918">
            <v>68.540000000000006</v>
          </cell>
          <cell r="J4918">
            <v>69.069999999999993</v>
          </cell>
          <cell r="K4918">
            <v>69.59</v>
          </cell>
          <cell r="L4918">
            <v>70.12</v>
          </cell>
          <cell r="M4918">
            <v>70.63</v>
          </cell>
          <cell r="N4918">
            <v>71.09</v>
          </cell>
          <cell r="O4918">
            <v>71.55</v>
          </cell>
          <cell r="P4918">
            <v>72.02</v>
          </cell>
          <cell r="Q4918">
            <v>72.52</v>
          </cell>
          <cell r="R4918">
            <v>73.03</v>
          </cell>
        </row>
        <row r="4919">
          <cell r="A4919">
            <v>2008</v>
          </cell>
          <cell r="B4919" t="str">
            <v>OCT</v>
          </cell>
          <cell r="C4919" t="str">
            <v>OCT - 2008</v>
          </cell>
          <cell r="D4919">
            <v>39752</v>
          </cell>
          <cell r="E4919">
            <v>30</v>
          </cell>
          <cell r="F4919">
            <v>39751</v>
          </cell>
          <cell r="G4919">
            <v>65.959999999999994</v>
          </cell>
          <cell r="H4919">
            <v>66.540000000000006</v>
          </cell>
          <cell r="I4919">
            <v>67.27</v>
          </cell>
          <cell r="J4919">
            <v>67.97</v>
          </cell>
          <cell r="K4919">
            <v>68.62</v>
          </cell>
          <cell r="L4919">
            <v>69.23</v>
          </cell>
          <cell r="M4919">
            <v>69.78</v>
          </cell>
          <cell r="N4919">
            <v>70.3</v>
          </cell>
          <cell r="O4919">
            <v>70.819999999999993</v>
          </cell>
          <cell r="P4919">
            <v>71.34</v>
          </cell>
          <cell r="Q4919">
            <v>71.900000000000006</v>
          </cell>
          <cell r="R4919">
            <v>72.459999999999994</v>
          </cell>
        </row>
        <row r="4920">
          <cell r="A4920">
            <v>2008</v>
          </cell>
          <cell r="B4920" t="str">
            <v>OCT</v>
          </cell>
          <cell r="C4920" t="str">
            <v>OCT - 2008</v>
          </cell>
          <cell r="D4920">
            <v>39752</v>
          </cell>
          <cell r="E4920">
            <v>31</v>
          </cell>
          <cell r="F4920">
            <v>39752</v>
          </cell>
          <cell r="G4920">
            <v>67.81</v>
          </cell>
          <cell r="H4920">
            <v>68.48</v>
          </cell>
          <cell r="I4920">
            <v>69.22</v>
          </cell>
          <cell r="J4920">
            <v>69.92</v>
          </cell>
          <cell r="K4920">
            <v>70.56</v>
          </cell>
          <cell r="L4920">
            <v>71.180000000000007</v>
          </cell>
          <cell r="M4920">
            <v>71.73</v>
          </cell>
          <cell r="N4920">
            <v>72.25</v>
          </cell>
          <cell r="O4920">
            <v>72.77</v>
          </cell>
          <cell r="P4920">
            <v>73.28</v>
          </cell>
          <cell r="Q4920">
            <v>73.8</v>
          </cell>
          <cell r="R4920">
            <v>74.33</v>
          </cell>
        </row>
        <row r="4921">
          <cell r="A4921">
            <v>2008</v>
          </cell>
          <cell r="B4921" t="str">
            <v>NOV</v>
          </cell>
          <cell r="C4921" t="str">
            <v>NOV - 2008</v>
          </cell>
          <cell r="D4921">
            <v>39759</v>
          </cell>
          <cell r="E4921">
            <v>3</v>
          </cell>
          <cell r="F4921">
            <v>39755</v>
          </cell>
          <cell r="G4921">
            <v>63.91</v>
          </cell>
          <cell r="H4921">
            <v>64.59</v>
          </cell>
          <cell r="I4921">
            <v>65.3</v>
          </cell>
          <cell r="J4921">
            <v>66.02</v>
          </cell>
          <cell r="K4921">
            <v>66.73</v>
          </cell>
          <cell r="L4921">
            <v>67.430000000000007</v>
          </cell>
          <cell r="M4921">
            <v>68.11</v>
          </cell>
          <cell r="N4921">
            <v>68.75</v>
          </cell>
          <cell r="O4921">
            <v>69.39</v>
          </cell>
          <cell r="P4921">
            <v>70.03</v>
          </cell>
          <cell r="Q4921">
            <v>70.66</v>
          </cell>
          <cell r="R4921">
            <v>71.28</v>
          </cell>
        </row>
        <row r="4922">
          <cell r="A4922">
            <v>2008</v>
          </cell>
          <cell r="B4922" t="str">
            <v>NOV</v>
          </cell>
          <cell r="C4922" t="str">
            <v>NOV - 2008</v>
          </cell>
          <cell r="D4922">
            <v>39759</v>
          </cell>
          <cell r="E4922">
            <v>4</v>
          </cell>
          <cell r="F4922">
            <v>39756</v>
          </cell>
          <cell r="G4922">
            <v>70.53</v>
          </cell>
          <cell r="H4922">
            <v>71.19</v>
          </cell>
          <cell r="I4922">
            <v>71.959999999999994</v>
          </cell>
          <cell r="J4922">
            <v>72.790000000000006</v>
          </cell>
          <cell r="K4922">
            <v>73.63</v>
          </cell>
          <cell r="L4922">
            <v>74.459999999999994</v>
          </cell>
          <cell r="M4922">
            <v>75.25</v>
          </cell>
          <cell r="N4922">
            <v>76</v>
          </cell>
          <cell r="O4922">
            <v>76.72</v>
          </cell>
          <cell r="P4922">
            <v>77.42</v>
          </cell>
          <cell r="Q4922">
            <v>78.09</v>
          </cell>
          <cell r="R4922">
            <v>78.739999999999995</v>
          </cell>
        </row>
        <row r="4923">
          <cell r="A4923">
            <v>2008</v>
          </cell>
          <cell r="B4923" t="str">
            <v>NOV</v>
          </cell>
          <cell r="C4923" t="str">
            <v>NOV - 2008</v>
          </cell>
          <cell r="D4923">
            <v>39759</v>
          </cell>
          <cell r="E4923">
            <v>5</v>
          </cell>
          <cell r="F4923">
            <v>39757</v>
          </cell>
          <cell r="G4923">
            <v>65.3</v>
          </cell>
          <cell r="H4923">
            <v>66.010000000000005</v>
          </cell>
          <cell r="I4923">
            <v>66.84</v>
          </cell>
          <cell r="J4923">
            <v>67.77</v>
          </cell>
          <cell r="K4923">
            <v>68.69</v>
          </cell>
          <cell r="L4923">
            <v>69.59</v>
          </cell>
          <cell r="M4923">
            <v>70.45</v>
          </cell>
          <cell r="N4923">
            <v>71.239999999999995</v>
          </cell>
          <cell r="O4923">
            <v>72</v>
          </cell>
          <cell r="P4923">
            <v>72.75</v>
          </cell>
          <cell r="Q4923">
            <v>73.489999999999995</v>
          </cell>
          <cell r="R4923">
            <v>74.209999999999994</v>
          </cell>
        </row>
        <row r="4924">
          <cell r="A4924">
            <v>2008</v>
          </cell>
          <cell r="B4924" t="str">
            <v>NOV</v>
          </cell>
          <cell r="C4924" t="str">
            <v>NOV - 2008</v>
          </cell>
          <cell r="D4924">
            <v>39759</v>
          </cell>
          <cell r="E4924">
            <v>6</v>
          </cell>
          <cell r="F4924">
            <v>39758</v>
          </cell>
          <cell r="G4924">
            <v>60.77</v>
          </cell>
          <cell r="H4924">
            <v>61.47</v>
          </cell>
          <cell r="I4924">
            <v>62.36</v>
          </cell>
          <cell r="J4924">
            <v>63.33</v>
          </cell>
          <cell r="K4924">
            <v>64.290000000000006</v>
          </cell>
          <cell r="L4924">
            <v>65.239999999999995</v>
          </cell>
          <cell r="M4924">
            <v>66.150000000000006</v>
          </cell>
          <cell r="N4924">
            <v>67.040000000000006</v>
          </cell>
          <cell r="O4924">
            <v>67.89</v>
          </cell>
          <cell r="P4924">
            <v>68.73</v>
          </cell>
          <cell r="Q4924">
            <v>69.55</v>
          </cell>
          <cell r="R4924">
            <v>70.33</v>
          </cell>
        </row>
        <row r="4925">
          <cell r="A4925">
            <v>2008</v>
          </cell>
          <cell r="B4925" t="str">
            <v>NOV</v>
          </cell>
          <cell r="C4925" t="str">
            <v>NOV - 2008</v>
          </cell>
          <cell r="D4925">
            <v>39759</v>
          </cell>
          <cell r="E4925">
            <v>7</v>
          </cell>
          <cell r="F4925">
            <v>39759</v>
          </cell>
          <cell r="G4925">
            <v>61.04</v>
          </cell>
          <cell r="H4925">
            <v>61.87</v>
          </cell>
          <cell r="I4925">
            <v>62.81</v>
          </cell>
          <cell r="J4925">
            <v>63.76</v>
          </cell>
          <cell r="K4925">
            <v>64.69</v>
          </cell>
          <cell r="L4925">
            <v>65.61</v>
          </cell>
          <cell r="M4925">
            <v>66.489999999999995</v>
          </cell>
          <cell r="N4925">
            <v>67.33</v>
          </cell>
          <cell r="O4925">
            <v>68.16</v>
          </cell>
          <cell r="P4925">
            <v>68.989999999999995</v>
          </cell>
          <cell r="Q4925">
            <v>69.8</v>
          </cell>
          <cell r="R4925">
            <v>70.59</v>
          </cell>
        </row>
        <row r="4926">
          <cell r="A4926">
            <v>2008</v>
          </cell>
          <cell r="B4926" t="str">
            <v>NOV</v>
          </cell>
          <cell r="C4926" t="str">
            <v>NOV - 2008</v>
          </cell>
          <cell r="D4926">
            <v>39766</v>
          </cell>
          <cell r="E4926">
            <v>10</v>
          </cell>
          <cell r="F4926">
            <v>39762</v>
          </cell>
          <cell r="G4926">
            <v>62.41</v>
          </cell>
          <cell r="H4926">
            <v>63.27</v>
          </cell>
          <cell r="I4926">
            <v>64.19</v>
          </cell>
          <cell r="J4926">
            <v>65.09</v>
          </cell>
          <cell r="K4926">
            <v>65.95</v>
          </cell>
          <cell r="L4926">
            <v>66.790000000000006</v>
          </cell>
          <cell r="M4926">
            <v>67.569999999999993</v>
          </cell>
          <cell r="N4926">
            <v>68.319999999999993</v>
          </cell>
          <cell r="O4926">
            <v>69.06</v>
          </cell>
          <cell r="P4926">
            <v>69.8</v>
          </cell>
          <cell r="Q4926">
            <v>70.53</v>
          </cell>
          <cell r="R4926">
            <v>71.25</v>
          </cell>
        </row>
        <row r="4927">
          <cell r="A4927">
            <v>2008</v>
          </cell>
          <cell r="B4927" t="str">
            <v>NOV</v>
          </cell>
          <cell r="C4927" t="str">
            <v>NOV - 2008</v>
          </cell>
          <cell r="D4927">
            <v>39766</v>
          </cell>
          <cell r="E4927">
            <v>11</v>
          </cell>
          <cell r="F4927">
            <v>39763</v>
          </cell>
          <cell r="G4927">
            <v>59.33</v>
          </cell>
          <cell r="H4927">
            <v>60.22</v>
          </cell>
          <cell r="I4927">
            <v>61.12</v>
          </cell>
          <cell r="J4927">
            <v>62.05</v>
          </cell>
          <cell r="K4927">
            <v>62.95</v>
          </cell>
          <cell r="L4927">
            <v>63.84</v>
          </cell>
          <cell r="M4927">
            <v>64.69</v>
          </cell>
          <cell r="N4927">
            <v>65.510000000000005</v>
          </cell>
          <cell r="O4927">
            <v>66.28</v>
          </cell>
          <cell r="P4927">
            <v>67.02</v>
          </cell>
          <cell r="Q4927">
            <v>67.75</v>
          </cell>
          <cell r="R4927">
            <v>68.48</v>
          </cell>
        </row>
        <row r="4928">
          <cell r="A4928">
            <v>2008</v>
          </cell>
          <cell r="B4928" t="str">
            <v>NOV</v>
          </cell>
          <cell r="C4928" t="str">
            <v>NOV - 2008</v>
          </cell>
          <cell r="D4928">
            <v>39766</v>
          </cell>
          <cell r="E4928">
            <v>12</v>
          </cell>
          <cell r="F4928">
            <v>39764</v>
          </cell>
          <cell r="G4928">
            <v>56.16</v>
          </cell>
          <cell r="H4928">
            <v>57.03</v>
          </cell>
          <cell r="I4928">
            <v>57.95</v>
          </cell>
          <cell r="J4928">
            <v>58.84</v>
          </cell>
          <cell r="K4928">
            <v>59.73</v>
          </cell>
          <cell r="L4928">
            <v>60.62</v>
          </cell>
          <cell r="M4928">
            <v>61.47</v>
          </cell>
          <cell r="N4928">
            <v>62.3</v>
          </cell>
          <cell r="O4928">
            <v>63.1</v>
          </cell>
          <cell r="P4928">
            <v>63.87</v>
          </cell>
          <cell r="Q4928">
            <v>64.64</v>
          </cell>
          <cell r="R4928">
            <v>65.41</v>
          </cell>
        </row>
        <row r="4929">
          <cell r="A4929">
            <v>2008</v>
          </cell>
          <cell r="B4929" t="str">
            <v>NOV</v>
          </cell>
          <cell r="C4929" t="str">
            <v>NOV - 2008</v>
          </cell>
          <cell r="D4929">
            <v>39766</v>
          </cell>
          <cell r="E4929">
            <v>13</v>
          </cell>
          <cell r="F4929">
            <v>39765</v>
          </cell>
          <cell r="G4929">
            <v>58.24</v>
          </cell>
          <cell r="H4929">
            <v>59.06</v>
          </cell>
          <cell r="I4929">
            <v>60</v>
          </cell>
          <cell r="J4929">
            <v>60.95</v>
          </cell>
          <cell r="K4929">
            <v>61.9</v>
          </cell>
          <cell r="L4929">
            <v>62.83</v>
          </cell>
          <cell r="M4929">
            <v>63.7</v>
          </cell>
          <cell r="N4929">
            <v>64.52</v>
          </cell>
          <cell r="O4929">
            <v>65.3</v>
          </cell>
          <cell r="P4929">
            <v>66.05</v>
          </cell>
          <cell r="Q4929">
            <v>66.8</v>
          </cell>
          <cell r="R4929">
            <v>67.55</v>
          </cell>
        </row>
        <row r="4930">
          <cell r="A4930">
            <v>2008</v>
          </cell>
          <cell r="B4930" t="str">
            <v>NOV</v>
          </cell>
          <cell r="C4930" t="str">
            <v>NOV - 2008</v>
          </cell>
          <cell r="D4930">
            <v>39766</v>
          </cell>
          <cell r="E4930">
            <v>14</v>
          </cell>
          <cell r="F4930">
            <v>39766</v>
          </cell>
          <cell r="G4930">
            <v>57.04</v>
          </cell>
          <cell r="H4930">
            <v>57.6</v>
          </cell>
          <cell r="I4930">
            <v>58.4</v>
          </cell>
          <cell r="J4930">
            <v>59.3</v>
          </cell>
          <cell r="K4930">
            <v>60.25</v>
          </cell>
          <cell r="L4930">
            <v>61.19</v>
          </cell>
          <cell r="M4930">
            <v>62.1</v>
          </cell>
          <cell r="N4930">
            <v>62.98</v>
          </cell>
          <cell r="O4930">
            <v>63.83</v>
          </cell>
          <cell r="P4930">
            <v>64.66</v>
          </cell>
          <cell r="Q4930">
            <v>65.48</v>
          </cell>
          <cell r="R4930">
            <v>66.3</v>
          </cell>
        </row>
        <row r="4931">
          <cell r="A4931">
            <v>2008</v>
          </cell>
          <cell r="B4931" t="str">
            <v>NOV</v>
          </cell>
          <cell r="C4931" t="str">
            <v>NOV - 2008</v>
          </cell>
          <cell r="D4931">
            <v>39773</v>
          </cell>
          <cell r="E4931">
            <v>17</v>
          </cell>
          <cell r="F4931">
            <v>39769</v>
          </cell>
          <cell r="G4931">
            <v>54.95</v>
          </cell>
          <cell r="H4931">
            <v>55.49</v>
          </cell>
          <cell r="I4931">
            <v>56.28</v>
          </cell>
          <cell r="J4931">
            <v>57.15</v>
          </cell>
          <cell r="K4931">
            <v>58.06</v>
          </cell>
          <cell r="L4931">
            <v>58.99</v>
          </cell>
          <cell r="M4931">
            <v>59.9</v>
          </cell>
          <cell r="N4931">
            <v>60.78</v>
          </cell>
          <cell r="O4931">
            <v>61.64</v>
          </cell>
          <cell r="P4931">
            <v>62.49</v>
          </cell>
          <cell r="Q4931">
            <v>63.34</v>
          </cell>
          <cell r="R4931">
            <v>64.180000000000007</v>
          </cell>
        </row>
        <row r="4932">
          <cell r="A4932">
            <v>2008</v>
          </cell>
          <cell r="B4932" t="str">
            <v>NOV</v>
          </cell>
          <cell r="C4932" t="str">
            <v>NOV - 2008</v>
          </cell>
          <cell r="D4932">
            <v>39773</v>
          </cell>
          <cell r="E4932">
            <v>18</v>
          </cell>
          <cell r="F4932">
            <v>39770</v>
          </cell>
          <cell r="G4932">
            <v>54.39</v>
          </cell>
          <cell r="H4932">
            <v>54.76</v>
          </cell>
          <cell r="I4932">
            <v>55.58</v>
          </cell>
          <cell r="J4932">
            <v>56.45</v>
          </cell>
          <cell r="K4932">
            <v>57.32</v>
          </cell>
          <cell r="L4932">
            <v>58.17</v>
          </cell>
          <cell r="M4932">
            <v>59</v>
          </cell>
          <cell r="N4932">
            <v>59.79</v>
          </cell>
          <cell r="O4932">
            <v>60.57</v>
          </cell>
          <cell r="P4932">
            <v>61.35</v>
          </cell>
          <cell r="Q4932">
            <v>62.13</v>
          </cell>
          <cell r="R4932">
            <v>62.9</v>
          </cell>
        </row>
        <row r="4933">
          <cell r="A4933">
            <v>2008</v>
          </cell>
          <cell r="B4933" t="str">
            <v>NOV</v>
          </cell>
          <cell r="C4933" t="str">
            <v>NOV - 2008</v>
          </cell>
          <cell r="D4933">
            <v>39773</v>
          </cell>
          <cell r="E4933">
            <v>19</v>
          </cell>
          <cell r="F4933">
            <v>39771</v>
          </cell>
          <cell r="G4933">
            <v>53.62</v>
          </cell>
          <cell r="H4933">
            <v>54.1</v>
          </cell>
          <cell r="I4933">
            <v>54.95</v>
          </cell>
          <cell r="J4933">
            <v>55.88</v>
          </cell>
          <cell r="K4933">
            <v>56.83</v>
          </cell>
          <cell r="L4933">
            <v>57.77</v>
          </cell>
          <cell r="M4933">
            <v>58.69</v>
          </cell>
          <cell r="N4933">
            <v>59.58</v>
          </cell>
          <cell r="O4933">
            <v>60.45</v>
          </cell>
          <cell r="P4933">
            <v>61.31</v>
          </cell>
          <cell r="Q4933">
            <v>62.15</v>
          </cell>
          <cell r="R4933">
            <v>62.99</v>
          </cell>
        </row>
        <row r="4934">
          <cell r="A4934">
            <v>2008</v>
          </cell>
          <cell r="B4934" t="str">
            <v>NOV</v>
          </cell>
          <cell r="C4934" t="str">
            <v>NOV - 2008</v>
          </cell>
          <cell r="D4934">
            <v>39773</v>
          </cell>
          <cell r="E4934">
            <v>20</v>
          </cell>
          <cell r="F4934">
            <v>39772</v>
          </cell>
          <cell r="G4934">
            <v>49.62</v>
          </cell>
          <cell r="H4934">
            <v>49.42</v>
          </cell>
          <cell r="I4934">
            <v>50.41</v>
          </cell>
          <cell r="J4934">
            <v>51.44</v>
          </cell>
          <cell r="K4934">
            <v>52.46</v>
          </cell>
          <cell r="L4934">
            <v>53.44</v>
          </cell>
          <cell r="M4934">
            <v>54.39</v>
          </cell>
          <cell r="N4934">
            <v>55.31</v>
          </cell>
          <cell r="O4934">
            <v>56.22</v>
          </cell>
          <cell r="P4934">
            <v>57.13</v>
          </cell>
          <cell r="Q4934">
            <v>58.03</v>
          </cell>
          <cell r="R4934">
            <v>58.93</v>
          </cell>
        </row>
        <row r="4935">
          <cell r="A4935">
            <v>2008</v>
          </cell>
          <cell r="B4935" t="str">
            <v>NOV</v>
          </cell>
          <cell r="C4935" t="str">
            <v>NOV - 2008</v>
          </cell>
          <cell r="D4935">
            <v>39773</v>
          </cell>
          <cell r="E4935">
            <v>21</v>
          </cell>
          <cell r="F4935">
            <v>39773</v>
          </cell>
          <cell r="G4935">
            <v>49.93</v>
          </cell>
          <cell r="H4935">
            <v>50.96</v>
          </cell>
          <cell r="I4935">
            <v>52.05</v>
          </cell>
          <cell r="J4935">
            <v>53.09</v>
          </cell>
          <cell r="K4935">
            <v>54.08</v>
          </cell>
          <cell r="L4935">
            <v>55.05</v>
          </cell>
          <cell r="M4935">
            <v>55.96</v>
          </cell>
          <cell r="N4935">
            <v>56.85</v>
          </cell>
          <cell r="O4935">
            <v>57.73</v>
          </cell>
          <cell r="P4935">
            <v>58.59</v>
          </cell>
          <cell r="Q4935">
            <v>59.44</v>
          </cell>
          <cell r="R4935">
            <v>60.29</v>
          </cell>
        </row>
        <row r="4936">
          <cell r="A4936">
            <v>2008</v>
          </cell>
          <cell r="B4936" t="str">
            <v>NOV</v>
          </cell>
          <cell r="C4936" t="str">
            <v>NOV - 2008</v>
          </cell>
          <cell r="D4936">
            <v>39780</v>
          </cell>
          <cell r="E4936">
            <v>24</v>
          </cell>
          <cell r="F4936">
            <v>39776</v>
          </cell>
          <cell r="G4936">
            <v>54.5</v>
          </cell>
          <cell r="H4936">
            <v>55.62</v>
          </cell>
          <cell r="I4936">
            <v>56.68</v>
          </cell>
          <cell r="J4936">
            <v>57.68</v>
          </cell>
          <cell r="K4936">
            <v>58.64</v>
          </cell>
          <cell r="L4936">
            <v>59.59</v>
          </cell>
          <cell r="M4936">
            <v>60.48</v>
          </cell>
          <cell r="N4936">
            <v>61.35</v>
          </cell>
          <cell r="O4936">
            <v>62.21</v>
          </cell>
          <cell r="P4936">
            <v>63.07</v>
          </cell>
          <cell r="Q4936">
            <v>63.92</v>
          </cell>
          <cell r="R4936">
            <v>64.77</v>
          </cell>
        </row>
        <row r="4937">
          <cell r="A4937">
            <v>2008</v>
          </cell>
          <cell r="B4937" t="str">
            <v>NOV</v>
          </cell>
          <cell r="C4937" t="str">
            <v>NOV - 2008</v>
          </cell>
          <cell r="D4937">
            <v>39780</v>
          </cell>
          <cell r="E4937">
            <v>25</v>
          </cell>
          <cell r="F4937">
            <v>39777</v>
          </cell>
          <cell r="G4937">
            <v>50.77</v>
          </cell>
          <cell r="H4937">
            <v>52.01</v>
          </cell>
          <cell r="I4937">
            <v>53.21</v>
          </cell>
          <cell r="J4937">
            <v>54.33</v>
          </cell>
          <cell r="K4937">
            <v>55.4</v>
          </cell>
          <cell r="L4937">
            <v>56.43</v>
          </cell>
          <cell r="M4937">
            <v>57.4</v>
          </cell>
          <cell r="N4937">
            <v>58.32</v>
          </cell>
          <cell r="O4937">
            <v>59.22</v>
          </cell>
          <cell r="P4937">
            <v>60.1</v>
          </cell>
          <cell r="Q4937">
            <v>60.96</v>
          </cell>
          <cell r="R4937">
            <v>61.82</v>
          </cell>
        </row>
        <row r="4938">
          <cell r="A4938">
            <v>2008</v>
          </cell>
          <cell r="B4938" t="str">
            <v>NOV</v>
          </cell>
          <cell r="C4938" t="str">
            <v>NOV - 2008</v>
          </cell>
          <cell r="D4938">
            <v>39780</v>
          </cell>
          <cell r="E4938">
            <v>26</v>
          </cell>
          <cell r="F4938">
            <v>39778</v>
          </cell>
          <cell r="G4938">
            <v>54.44</v>
          </cell>
          <cell r="H4938">
            <v>55.7</v>
          </cell>
          <cell r="I4938">
            <v>56.92</v>
          </cell>
          <cell r="J4938">
            <v>58.04</v>
          </cell>
          <cell r="K4938">
            <v>59.09</v>
          </cell>
          <cell r="L4938">
            <v>60.12</v>
          </cell>
          <cell r="M4938">
            <v>61.06</v>
          </cell>
          <cell r="N4938">
            <v>61.95</v>
          </cell>
          <cell r="O4938">
            <v>62.83</v>
          </cell>
          <cell r="P4938">
            <v>63.69</v>
          </cell>
          <cell r="Q4938">
            <v>64.53</v>
          </cell>
          <cell r="R4938">
            <v>65.349999999999994</v>
          </cell>
        </row>
        <row r="4939">
          <cell r="A4939">
            <v>2008</v>
          </cell>
          <cell r="B4939" t="str">
            <v>NOV</v>
          </cell>
          <cell r="C4939" t="str">
            <v>NOV - 2008</v>
          </cell>
          <cell r="D4939">
            <v>39780</v>
          </cell>
          <cell r="E4939">
            <v>27</v>
          </cell>
          <cell r="F4939">
            <v>39779</v>
          </cell>
        </row>
        <row r="4940">
          <cell r="A4940">
            <v>2008</v>
          </cell>
          <cell r="B4940" t="str">
            <v>NOV</v>
          </cell>
          <cell r="C4940" t="str">
            <v>NOV - 2008</v>
          </cell>
          <cell r="D4940">
            <v>39780</v>
          </cell>
          <cell r="E4940">
            <v>28</v>
          </cell>
          <cell r="F4940">
            <v>39780</v>
          </cell>
          <cell r="G4940">
            <v>54.43</v>
          </cell>
          <cell r="H4940">
            <v>55.82</v>
          </cell>
          <cell r="I4940">
            <v>57.09</v>
          </cell>
          <cell r="J4940">
            <v>58.24</v>
          </cell>
          <cell r="K4940">
            <v>59.29</v>
          </cell>
          <cell r="L4940">
            <v>60.28</v>
          </cell>
          <cell r="M4940">
            <v>61.2</v>
          </cell>
          <cell r="N4940">
            <v>62.08</v>
          </cell>
          <cell r="O4940">
            <v>62.94</v>
          </cell>
          <cell r="P4940">
            <v>63.78</v>
          </cell>
          <cell r="Q4940">
            <v>64.61</v>
          </cell>
          <cell r="R4940">
            <v>65.42</v>
          </cell>
        </row>
        <row r="4941">
          <cell r="A4941">
            <v>2008</v>
          </cell>
          <cell r="B4941" t="str">
            <v>DEC</v>
          </cell>
          <cell r="C4941" t="str">
            <v>DEC - 2008</v>
          </cell>
          <cell r="D4941">
            <v>39787</v>
          </cell>
          <cell r="E4941">
            <v>1</v>
          </cell>
          <cell r="F4941">
            <v>39783</v>
          </cell>
          <cell r="G4941">
            <v>49.28</v>
          </cell>
          <cell r="H4941">
            <v>50.68</v>
          </cell>
          <cell r="I4941">
            <v>52</v>
          </cell>
          <cell r="J4941">
            <v>53.22</v>
          </cell>
          <cell r="K4941">
            <v>54.4</v>
          </cell>
          <cell r="L4941">
            <v>55.51</v>
          </cell>
          <cell r="M4941">
            <v>56.54</v>
          </cell>
          <cell r="N4941">
            <v>57.52</v>
          </cell>
          <cell r="O4941">
            <v>58.46</v>
          </cell>
          <cell r="P4941">
            <v>59.38</v>
          </cell>
          <cell r="Q4941">
            <v>60.28</v>
          </cell>
          <cell r="R4941">
            <v>61.15</v>
          </cell>
        </row>
        <row r="4942">
          <cell r="A4942">
            <v>2008</v>
          </cell>
          <cell r="B4942" t="str">
            <v>DEC</v>
          </cell>
          <cell r="C4942" t="str">
            <v>DEC - 2008</v>
          </cell>
          <cell r="D4942">
            <v>39787</v>
          </cell>
          <cell r="E4942">
            <v>2</v>
          </cell>
          <cell r="F4942">
            <v>39784</v>
          </cell>
          <cell r="G4942">
            <v>46.96</v>
          </cell>
          <cell r="H4942">
            <v>48.43</v>
          </cell>
          <cell r="I4942">
            <v>49.84</v>
          </cell>
          <cell r="J4942">
            <v>51.15</v>
          </cell>
          <cell r="K4942">
            <v>52.38</v>
          </cell>
          <cell r="L4942">
            <v>53.54</v>
          </cell>
          <cell r="M4942">
            <v>54.6</v>
          </cell>
          <cell r="N4942">
            <v>55.6</v>
          </cell>
          <cell r="O4942">
            <v>56.56</v>
          </cell>
          <cell r="P4942">
            <v>57.5</v>
          </cell>
          <cell r="Q4942">
            <v>58.42</v>
          </cell>
          <cell r="R4942">
            <v>59.32</v>
          </cell>
        </row>
        <row r="4943">
          <cell r="A4943">
            <v>2008</v>
          </cell>
          <cell r="B4943" t="str">
            <v>DEC</v>
          </cell>
          <cell r="C4943" t="str">
            <v>DEC - 2008</v>
          </cell>
          <cell r="D4943">
            <v>39787</v>
          </cell>
          <cell r="E4943">
            <v>3</v>
          </cell>
          <cell r="F4943">
            <v>39785</v>
          </cell>
          <cell r="G4943">
            <v>46.79</v>
          </cell>
          <cell r="H4943">
            <v>48.32</v>
          </cell>
          <cell r="I4943">
            <v>49.87</v>
          </cell>
          <cell r="J4943">
            <v>51.34</v>
          </cell>
          <cell r="K4943">
            <v>52.7</v>
          </cell>
          <cell r="L4943">
            <v>53.95</v>
          </cell>
          <cell r="M4943">
            <v>55.07</v>
          </cell>
          <cell r="N4943">
            <v>56.1</v>
          </cell>
          <cell r="O4943">
            <v>57.07</v>
          </cell>
          <cell r="P4943">
            <v>58.01</v>
          </cell>
          <cell r="Q4943">
            <v>58.94</v>
          </cell>
          <cell r="R4943">
            <v>59.85</v>
          </cell>
        </row>
        <row r="4944">
          <cell r="A4944">
            <v>2008</v>
          </cell>
          <cell r="B4944" t="str">
            <v>DEC</v>
          </cell>
          <cell r="C4944" t="str">
            <v>DEC - 2008</v>
          </cell>
          <cell r="D4944">
            <v>39787</v>
          </cell>
          <cell r="E4944">
            <v>4</v>
          </cell>
          <cell r="F4944">
            <v>39786</v>
          </cell>
          <cell r="G4944">
            <v>43.67</v>
          </cell>
          <cell r="H4944">
            <v>45.21</v>
          </cell>
          <cell r="I4944">
            <v>46.86</v>
          </cell>
          <cell r="J4944">
            <v>48.43</v>
          </cell>
          <cell r="K4944">
            <v>49.89</v>
          </cell>
          <cell r="L4944">
            <v>51.2</v>
          </cell>
          <cell r="M4944">
            <v>52.36</v>
          </cell>
          <cell r="N4944">
            <v>53.42</v>
          </cell>
          <cell r="O4944">
            <v>54.44</v>
          </cell>
          <cell r="P4944">
            <v>55.43</v>
          </cell>
          <cell r="Q4944">
            <v>56.41</v>
          </cell>
          <cell r="R4944">
            <v>57.36</v>
          </cell>
        </row>
        <row r="4945">
          <cell r="A4945">
            <v>2008</v>
          </cell>
          <cell r="B4945" t="str">
            <v>DEC</v>
          </cell>
          <cell r="C4945" t="str">
            <v>DEC - 2008</v>
          </cell>
          <cell r="D4945">
            <v>39787</v>
          </cell>
          <cell r="E4945">
            <v>5</v>
          </cell>
          <cell r="F4945">
            <v>39787</v>
          </cell>
          <cell r="G4945">
            <v>40.81</v>
          </cell>
          <cell r="H4945">
            <v>42.93</v>
          </cell>
          <cell r="I4945">
            <v>44.76</v>
          </cell>
          <cell r="J4945">
            <v>46.27</v>
          </cell>
          <cell r="K4945">
            <v>47.61</v>
          </cell>
          <cell r="L4945">
            <v>48.84</v>
          </cell>
          <cell r="M4945">
            <v>49.92</v>
          </cell>
          <cell r="N4945">
            <v>50.92</v>
          </cell>
          <cell r="O4945">
            <v>51.89</v>
          </cell>
          <cell r="P4945">
            <v>52.82</v>
          </cell>
          <cell r="Q4945">
            <v>53.74</v>
          </cell>
          <cell r="R4945">
            <v>54.65</v>
          </cell>
        </row>
        <row r="4946">
          <cell r="A4946">
            <v>2008</v>
          </cell>
          <cell r="B4946" t="str">
            <v>DEC</v>
          </cell>
          <cell r="C4946" t="str">
            <v>DEC - 2008</v>
          </cell>
          <cell r="D4946">
            <v>39794</v>
          </cell>
          <cell r="E4946">
            <v>8</v>
          </cell>
          <cell r="F4946">
            <v>39790</v>
          </cell>
          <cell r="G4946">
            <v>43.71</v>
          </cell>
          <cell r="H4946">
            <v>46.36</v>
          </cell>
          <cell r="I4946">
            <v>48.62</v>
          </cell>
          <cell r="J4946">
            <v>50.29</v>
          </cell>
          <cell r="K4946">
            <v>51.64</v>
          </cell>
          <cell r="L4946">
            <v>52.78</v>
          </cell>
          <cell r="M4946">
            <v>53.76</v>
          </cell>
          <cell r="N4946">
            <v>54.63</v>
          </cell>
          <cell r="O4946">
            <v>55.48</v>
          </cell>
          <cell r="P4946">
            <v>56.32</v>
          </cell>
          <cell r="Q4946">
            <v>57.15</v>
          </cell>
          <cell r="R4946">
            <v>57.98</v>
          </cell>
        </row>
        <row r="4947">
          <cell r="A4947">
            <v>2008</v>
          </cell>
          <cell r="B4947" t="str">
            <v>DEC</v>
          </cell>
          <cell r="C4947" t="str">
            <v>DEC - 2008</v>
          </cell>
          <cell r="D4947">
            <v>39794</v>
          </cell>
          <cell r="E4947">
            <v>9</v>
          </cell>
          <cell r="F4947">
            <v>39791</v>
          </cell>
          <cell r="G4947">
            <v>42.07</v>
          </cell>
          <cell r="H4947">
            <v>44.66</v>
          </cell>
          <cell r="I4947">
            <v>46.86</v>
          </cell>
          <cell r="J4947">
            <v>48.56</v>
          </cell>
          <cell r="K4947">
            <v>49.9</v>
          </cell>
          <cell r="L4947">
            <v>50.98</v>
          </cell>
          <cell r="M4947">
            <v>51.89</v>
          </cell>
          <cell r="N4947">
            <v>52.72</v>
          </cell>
          <cell r="O4947">
            <v>53.54</v>
          </cell>
          <cell r="P4947">
            <v>54.33</v>
          </cell>
          <cell r="Q4947">
            <v>55.11</v>
          </cell>
          <cell r="R4947">
            <v>55.88</v>
          </cell>
        </row>
        <row r="4948">
          <cell r="A4948">
            <v>2008</v>
          </cell>
          <cell r="B4948" t="str">
            <v>DEC</v>
          </cell>
          <cell r="C4948" t="str">
            <v>DEC - 2008</v>
          </cell>
          <cell r="D4948">
            <v>39794</v>
          </cell>
          <cell r="E4948">
            <v>10</v>
          </cell>
          <cell r="F4948">
            <v>39792</v>
          </cell>
          <cell r="G4948">
            <v>43.52</v>
          </cell>
          <cell r="H4948">
            <v>46.02</v>
          </cell>
          <cell r="I4948">
            <v>48.04</v>
          </cell>
          <cell r="J4948">
            <v>49.56</v>
          </cell>
          <cell r="K4948">
            <v>50.66</v>
          </cell>
          <cell r="L4948">
            <v>51.52</v>
          </cell>
          <cell r="M4948">
            <v>52.27</v>
          </cell>
          <cell r="N4948">
            <v>52.96</v>
          </cell>
          <cell r="O4948">
            <v>53.65</v>
          </cell>
          <cell r="P4948">
            <v>54.31</v>
          </cell>
          <cell r="Q4948">
            <v>54.96</v>
          </cell>
          <cell r="R4948">
            <v>55.6</v>
          </cell>
        </row>
        <row r="4949">
          <cell r="A4949">
            <v>2008</v>
          </cell>
          <cell r="B4949" t="str">
            <v>DEC</v>
          </cell>
          <cell r="C4949" t="str">
            <v>DEC - 2008</v>
          </cell>
          <cell r="D4949">
            <v>39794</v>
          </cell>
          <cell r="E4949">
            <v>11</v>
          </cell>
          <cell r="F4949">
            <v>39793</v>
          </cell>
          <cell r="G4949">
            <v>47.98</v>
          </cell>
          <cell r="H4949">
            <v>50.84</v>
          </cell>
          <cell r="I4949">
            <v>52.97</v>
          </cell>
          <cell r="J4949">
            <v>54.46</v>
          </cell>
          <cell r="K4949">
            <v>55.53</v>
          </cell>
          <cell r="L4949">
            <v>56.34</v>
          </cell>
          <cell r="M4949">
            <v>57.01</v>
          </cell>
          <cell r="N4949">
            <v>57.65</v>
          </cell>
          <cell r="O4949">
            <v>58.28</v>
          </cell>
          <cell r="P4949">
            <v>58.88</v>
          </cell>
          <cell r="Q4949">
            <v>59.47</v>
          </cell>
          <cell r="R4949">
            <v>60.06</v>
          </cell>
        </row>
        <row r="4950">
          <cell r="A4950">
            <v>2008</v>
          </cell>
          <cell r="B4950" t="str">
            <v>DEC</v>
          </cell>
          <cell r="C4950" t="str">
            <v>DEC - 2008</v>
          </cell>
          <cell r="D4950">
            <v>39794</v>
          </cell>
          <cell r="E4950">
            <v>12</v>
          </cell>
          <cell r="F4950">
            <v>39794</v>
          </cell>
          <cell r="G4950">
            <v>46.28</v>
          </cell>
          <cell r="H4950">
            <v>49.12</v>
          </cell>
          <cell r="I4950">
            <v>51.54</v>
          </cell>
          <cell r="J4950">
            <v>53.18</v>
          </cell>
          <cell r="K4950">
            <v>54.32</v>
          </cell>
          <cell r="L4950">
            <v>55.15</v>
          </cell>
          <cell r="M4950">
            <v>55.85</v>
          </cell>
          <cell r="N4950">
            <v>56.5</v>
          </cell>
          <cell r="O4950">
            <v>57.14</v>
          </cell>
          <cell r="P4950">
            <v>57.76</v>
          </cell>
          <cell r="Q4950">
            <v>58.38</v>
          </cell>
          <cell r="R4950">
            <v>59</v>
          </cell>
        </row>
        <row r="4951">
          <cell r="A4951">
            <v>2008</v>
          </cell>
          <cell r="B4951" t="str">
            <v>DEC</v>
          </cell>
          <cell r="C4951" t="str">
            <v>DEC - 2008</v>
          </cell>
          <cell r="D4951">
            <v>39801</v>
          </cell>
          <cell r="E4951">
            <v>15</v>
          </cell>
          <cell r="F4951">
            <v>39797</v>
          </cell>
          <cell r="G4951">
            <v>44.51</v>
          </cell>
          <cell r="H4951">
            <v>47.47</v>
          </cell>
          <cell r="I4951">
            <v>50</v>
          </cell>
          <cell r="J4951">
            <v>51.73</v>
          </cell>
          <cell r="K4951">
            <v>52.95</v>
          </cell>
          <cell r="L4951">
            <v>53.83</v>
          </cell>
          <cell r="M4951">
            <v>54.59</v>
          </cell>
          <cell r="N4951">
            <v>55.31</v>
          </cell>
          <cell r="O4951">
            <v>56.03</v>
          </cell>
          <cell r="P4951">
            <v>56.73</v>
          </cell>
          <cell r="Q4951">
            <v>57.42</v>
          </cell>
          <cell r="R4951">
            <v>58.11</v>
          </cell>
        </row>
        <row r="4952">
          <cell r="A4952">
            <v>2008</v>
          </cell>
          <cell r="B4952" t="str">
            <v>DEC</v>
          </cell>
          <cell r="C4952" t="str">
            <v>DEC - 2008</v>
          </cell>
          <cell r="D4952">
            <v>39801</v>
          </cell>
          <cell r="E4952">
            <v>16</v>
          </cell>
          <cell r="F4952">
            <v>39798</v>
          </cell>
          <cell r="G4952">
            <v>43.6</v>
          </cell>
          <cell r="H4952">
            <v>46.7</v>
          </cell>
          <cell r="I4952">
            <v>49.17</v>
          </cell>
          <cell r="J4952">
            <v>50.91</v>
          </cell>
          <cell r="K4952">
            <v>52.16</v>
          </cell>
          <cell r="L4952">
            <v>53.1</v>
          </cell>
          <cell r="M4952">
            <v>53.9</v>
          </cell>
          <cell r="N4952">
            <v>54.65</v>
          </cell>
          <cell r="O4952">
            <v>55.37</v>
          </cell>
          <cell r="P4952">
            <v>56.05</v>
          </cell>
          <cell r="Q4952">
            <v>56.72</v>
          </cell>
          <cell r="R4952">
            <v>57.39</v>
          </cell>
        </row>
        <row r="4953">
          <cell r="A4953">
            <v>2008</v>
          </cell>
          <cell r="B4953" t="str">
            <v>DEC</v>
          </cell>
          <cell r="C4953" t="str">
            <v>DEC - 2008</v>
          </cell>
          <cell r="D4953">
            <v>39801</v>
          </cell>
          <cell r="E4953">
            <v>17</v>
          </cell>
          <cell r="F4953">
            <v>39799</v>
          </cell>
          <cell r="G4953">
            <v>40.06</v>
          </cell>
          <cell r="H4953">
            <v>44.61</v>
          </cell>
          <cell r="I4953">
            <v>47.27</v>
          </cell>
          <cell r="J4953">
            <v>49.16</v>
          </cell>
          <cell r="K4953">
            <v>50.64</v>
          </cell>
          <cell r="L4953">
            <v>51.86</v>
          </cell>
          <cell r="M4953">
            <v>52.87</v>
          </cell>
          <cell r="N4953">
            <v>53.72</v>
          </cell>
          <cell r="O4953">
            <v>54.53</v>
          </cell>
          <cell r="P4953">
            <v>55.27</v>
          </cell>
          <cell r="Q4953">
            <v>55.96</v>
          </cell>
          <cell r="R4953">
            <v>56.64</v>
          </cell>
        </row>
        <row r="4954">
          <cell r="A4954">
            <v>2008</v>
          </cell>
          <cell r="B4954" t="str">
            <v>DEC</v>
          </cell>
          <cell r="C4954" t="str">
            <v>DEC - 2008</v>
          </cell>
          <cell r="D4954">
            <v>39801</v>
          </cell>
          <cell r="E4954">
            <v>18</v>
          </cell>
          <cell r="F4954">
            <v>39800</v>
          </cell>
          <cell r="G4954">
            <v>36.22</v>
          </cell>
          <cell r="H4954">
            <v>41.67</v>
          </cell>
          <cell r="I4954">
            <v>44.39</v>
          </cell>
          <cell r="J4954">
            <v>46.44</v>
          </cell>
          <cell r="K4954">
            <v>48.13</v>
          </cell>
          <cell r="L4954">
            <v>49.52</v>
          </cell>
          <cell r="M4954">
            <v>50.69</v>
          </cell>
          <cell r="N4954">
            <v>51.66</v>
          </cell>
          <cell r="O4954">
            <v>52.54</v>
          </cell>
          <cell r="P4954">
            <v>53.31</v>
          </cell>
          <cell r="Q4954">
            <v>54.04</v>
          </cell>
          <cell r="R4954">
            <v>54.76</v>
          </cell>
        </row>
        <row r="4955">
          <cell r="A4955">
            <v>2008</v>
          </cell>
          <cell r="B4955" t="str">
            <v>DEC</v>
          </cell>
          <cell r="C4955" t="str">
            <v>DEC - 2008</v>
          </cell>
          <cell r="D4955">
            <v>39801</v>
          </cell>
          <cell r="E4955">
            <v>19</v>
          </cell>
          <cell r="F4955">
            <v>39801</v>
          </cell>
          <cell r="G4955">
            <v>33.869999999999997</v>
          </cell>
          <cell r="H4955">
            <v>42.36</v>
          </cell>
          <cell r="I4955">
            <v>45.16</v>
          </cell>
          <cell r="J4955">
            <v>47.15</v>
          </cell>
          <cell r="K4955">
            <v>48.74</v>
          </cell>
          <cell r="L4955">
            <v>50.05</v>
          </cell>
          <cell r="M4955">
            <v>51.15</v>
          </cell>
          <cell r="N4955">
            <v>52.06</v>
          </cell>
          <cell r="O4955">
            <v>52.9</v>
          </cell>
          <cell r="P4955">
            <v>53.71</v>
          </cell>
          <cell r="Q4955">
            <v>54.5</v>
          </cell>
          <cell r="R4955">
            <v>55.28</v>
          </cell>
        </row>
        <row r="4956">
          <cell r="A4956">
            <v>2008</v>
          </cell>
          <cell r="B4956" t="str">
            <v>DEC</v>
          </cell>
          <cell r="C4956" t="str">
            <v>DEC - 2008</v>
          </cell>
          <cell r="D4956">
            <v>39808</v>
          </cell>
          <cell r="E4956">
            <v>22</v>
          </cell>
          <cell r="F4956">
            <v>39804</v>
          </cell>
          <cell r="G4956">
            <v>39.909999999999997</v>
          </cell>
          <cell r="H4956">
            <v>42.88</v>
          </cell>
          <cell r="I4956">
            <v>44.76</v>
          </cell>
          <cell r="J4956">
            <v>46.25</v>
          </cell>
          <cell r="K4956">
            <v>47.46</v>
          </cell>
          <cell r="L4956">
            <v>48.48</v>
          </cell>
          <cell r="M4956">
            <v>49.34</v>
          </cell>
          <cell r="N4956">
            <v>50.16</v>
          </cell>
          <cell r="O4956">
            <v>50.96</v>
          </cell>
          <cell r="P4956">
            <v>51.75</v>
          </cell>
          <cell r="Q4956">
            <v>52.52</v>
          </cell>
          <cell r="R4956">
            <v>53.21</v>
          </cell>
        </row>
        <row r="4957">
          <cell r="A4957">
            <v>2008</v>
          </cell>
          <cell r="B4957" t="str">
            <v>DEC</v>
          </cell>
          <cell r="C4957" t="str">
            <v>DEC - 2008</v>
          </cell>
          <cell r="D4957">
            <v>39808</v>
          </cell>
          <cell r="E4957">
            <v>23</v>
          </cell>
          <cell r="F4957">
            <v>39805</v>
          </cell>
          <cell r="G4957">
            <v>38.979999999999997</v>
          </cell>
          <cell r="H4957">
            <v>42.03</v>
          </cell>
          <cell r="I4957">
            <v>43.86</v>
          </cell>
          <cell r="J4957">
            <v>45.3</v>
          </cell>
          <cell r="K4957">
            <v>46.52</v>
          </cell>
          <cell r="L4957">
            <v>47.56</v>
          </cell>
          <cell r="M4957">
            <v>48.46</v>
          </cell>
          <cell r="N4957">
            <v>49.34</v>
          </cell>
          <cell r="O4957">
            <v>50.2</v>
          </cell>
          <cell r="P4957">
            <v>51.06</v>
          </cell>
          <cell r="Q4957">
            <v>51.9</v>
          </cell>
          <cell r="R4957">
            <v>52.65</v>
          </cell>
        </row>
        <row r="4958">
          <cell r="A4958">
            <v>2008</v>
          </cell>
          <cell r="B4958" t="str">
            <v>DEC</v>
          </cell>
          <cell r="C4958" t="str">
            <v>DEC - 2008</v>
          </cell>
          <cell r="D4958">
            <v>39808</v>
          </cell>
          <cell r="E4958">
            <v>24</v>
          </cell>
          <cell r="F4958">
            <v>39806</v>
          </cell>
          <cell r="G4958">
            <v>35.35</v>
          </cell>
          <cell r="H4958">
            <v>38.229999999999997</v>
          </cell>
          <cell r="I4958">
            <v>40.06</v>
          </cell>
          <cell r="J4958">
            <v>41.5</v>
          </cell>
          <cell r="K4958">
            <v>42.79</v>
          </cell>
          <cell r="L4958">
            <v>43.97</v>
          </cell>
          <cell r="M4958">
            <v>45.02</v>
          </cell>
          <cell r="N4958">
            <v>45.99</v>
          </cell>
          <cell r="O4958">
            <v>46.95</v>
          </cell>
          <cell r="P4958">
            <v>47.89</v>
          </cell>
          <cell r="Q4958">
            <v>48.8</v>
          </cell>
          <cell r="R4958">
            <v>49.62</v>
          </cell>
        </row>
        <row r="4959">
          <cell r="A4959">
            <v>2008</v>
          </cell>
          <cell r="B4959" t="str">
            <v>DEC</v>
          </cell>
          <cell r="C4959" t="str">
            <v>DEC - 2008</v>
          </cell>
          <cell r="D4959">
            <v>39808</v>
          </cell>
          <cell r="E4959">
            <v>25</v>
          </cell>
          <cell r="F4959">
            <v>39807</v>
          </cell>
        </row>
        <row r="4960">
          <cell r="A4960">
            <v>2008</v>
          </cell>
          <cell r="B4960" t="str">
            <v>DEC</v>
          </cell>
          <cell r="C4960" t="str">
            <v>DEC - 2008</v>
          </cell>
          <cell r="D4960">
            <v>39808</v>
          </cell>
          <cell r="E4960">
            <v>26</v>
          </cell>
          <cell r="F4960">
            <v>39808</v>
          </cell>
          <cell r="G4960">
            <v>37.71</v>
          </cell>
          <cell r="H4960">
            <v>40.53</v>
          </cell>
          <cell r="I4960">
            <v>42.28</v>
          </cell>
          <cell r="J4960">
            <v>43.75</v>
          </cell>
          <cell r="K4960">
            <v>45.08</v>
          </cell>
          <cell r="L4960">
            <v>46.33</v>
          </cell>
          <cell r="M4960">
            <v>47.43</v>
          </cell>
          <cell r="N4960">
            <v>48.45</v>
          </cell>
          <cell r="O4960">
            <v>49.44</v>
          </cell>
          <cell r="P4960">
            <v>50.4</v>
          </cell>
          <cell r="Q4960">
            <v>51.33</v>
          </cell>
          <cell r="R4960">
            <v>52.17</v>
          </cell>
        </row>
        <row r="4961">
          <cell r="A4961">
            <v>2008</v>
          </cell>
          <cell r="B4961" t="str">
            <v>DEC</v>
          </cell>
          <cell r="C4961" t="str">
            <v>DEC - 2008</v>
          </cell>
          <cell r="D4961">
            <v>39815</v>
          </cell>
          <cell r="E4961">
            <v>29</v>
          </cell>
          <cell r="F4961">
            <v>39811</v>
          </cell>
          <cell r="G4961">
            <v>40.020000000000003</v>
          </cell>
          <cell r="H4961">
            <v>43.03</v>
          </cell>
          <cell r="I4961">
            <v>44.81</v>
          </cell>
          <cell r="J4961">
            <v>46.19</v>
          </cell>
          <cell r="K4961">
            <v>47.46</v>
          </cell>
          <cell r="L4961">
            <v>48.66</v>
          </cell>
          <cell r="M4961">
            <v>49.68</v>
          </cell>
          <cell r="N4961">
            <v>50.66</v>
          </cell>
          <cell r="O4961">
            <v>51.58</v>
          </cell>
          <cell r="P4961">
            <v>52.49</v>
          </cell>
          <cell r="Q4961">
            <v>53.37</v>
          </cell>
          <cell r="R4961">
            <v>54.18</v>
          </cell>
        </row>
        <row r="4962">
          <cell r="A4962">
            <v>2008</v>
          </cell>
          <cell r="B4962" t="str">
            <v>DEC</v>
          </cell>
          <cell r="C4962" t="str">
            <v>DEC - 2008</v>
          </cell>
          <cell r="D4962">
            <v>39815</v>
          </cell>
          <cell r="E4962">
            <v>30</v>
          </cell>
          <cell r="F4962">
            <v>39812</v>
          </cell>
          <cell r="G4962">
            <v>39.03</v>
          </cell>
          <cell r="H4962">
            <v>42.76</v>
          </cell>
          <cell r="I4962">
            <v>44.8</v>
          </cell>
          <cell r="J4962">
            <v>46.33</v>
          </cell>
          <cell r="K4962">
            <v>47.67</v>
          </cell>
          <cell r="L4962">
            <v>48.91</v>
          </cell>
          <cell r="M4962">
            <v>49.96</v>
          </cell>
          <cell r="N4962">
            <v>50.95</v>
          </cell>
          <cell r="O4962">
            <v>51.87</v>
          </cell>
          <cell r="P4962">
            <v>52.78</v>
          </cell>
          <cell r="Q4962">
            <v>53.66</v>
          </cell>
          <cell r="R4962">
            <v>54.5</v>
          </cell>
        </row>
        <row r="4963">
          <cell r="A4963">
            <v>2008</v>
          </cell>
          <cell r="B4963" t="str">
            <v>DEC</v>
          </cell>
          <cell r="C4963" t="str">
            <v>DEC - 2008</v>
          </cell>
          <cell r="D4963">
            <v>39815</v>
          </cell>
          <cell r="E4963">
            <v>31</v>
          </cell>
          <cell r="F4963">
            <v>39813</v>
          </cell>
          <cell r="G4963">
            <v>44.6</v>
          </cell>
          <cell r="H4963">
            <v>48.59</v>
          </cell>
          <cell r="I4963">
            <v>50.57</v>
          </cell>
          <cell r="J4963">
            <v>51.96</v>
          </cell>
          <cell r="K4963">
            <v>53.16</v>
          </cell>
          <cell r="L4963">
            <v>54.31</v>
          </cell>
          <cell r="M4963">
            <v>55.36</v>
          </cell>
          <cell r="N4963">
            <v>56.3</v>
          </cell>
          <cell r="O4963">
            <v>57.13</v>
          </cell>
          <cell r="P4963">
            <v>57.93</v>
          </cell>
          <cell r="Q4963">
            <v>58.73</v>
          </cell>
          <cell r="R4963">
            <v>59.51</v>
          </cell>
        </row>
        <row r="4964">
          <cell r="A4964">
            <v>2009</v>
          </cell>
          <cell r="B4964" t="str">
            <v>JAN</v>
          </cell>
          <cell r="C4964" t="str">
            <v>JAN - 2009</v>
          </cell>
          <cell r="D4964">
            <v>39815</v>
          </cell>
          <cell r="E4964">
            <v>1</v>
          </cell>
          <cell r="F4964">
            <v>39814</v>
          </cell>
        </row>
        <row r="4965">
          <cell r="A4965">
            <v>2009</v>
          </cell>
          <cell r="B4965" t="str">
            <v>JAN</v>
          </cell>
          <cell r="C4965" t="str">
            <v>JAN - 2009</v>
          </cell>
          <cell r="D4965">
            <v>39815</v>
          </cell>
          <cell r="E4965">
            <v>2</v>
          </cell>
          <cell r="F4965">
            <v>39815</v>
          </cell>
          <cell r="G4965">
            <v>46.34</v>
          </cell>
          <cell r="H4965">
            <v>50.21</v>
          </cell>
          <cell r="I4965">
            <v>52.23</v>
          </cell>
          <cell r="J4965">
            <v>53.64</v>
          </cell>
          <cell r="K4965">
            <v>54.73</v>
          </cell>
          <cell r="L4965">
            <v>55.8</v>
          </cell>
          <cell r="M4965">
            <v>56.78</v>
          </cell>
          <cell r="N4965">
            <v>57.74</v>
          </cell>
          <cell r="O4965">
            <v>58.6</v>
          </cell>
          <cell r="P4965">
            <v>59.45</v>
          </cell>
          <cell r="Q4965">
            <v>60.29</v>
          </cell>
          <cell r="R4965">
            <v>61.05</v>
          </cell>
        </row>
        <row r="4966">
          <cell r="A4966">
            <v>2009</v>
          </cell>
          <cell r="B4966" t="str">
            <v>JAN</v>
          </cell>
          <cell r="C4966" t="str">
            <v>JAN - 2009</v>
          </cell>
          <cell r="D4966">
            <v>39822</v>
          </cell>
          <cell r="E4966">
            <v>5</v>
          </cell>
          <cell r="F4966">
            <v>39818</v>
          </cell>
          <cell r="G4966">
            <v>48.81</v>
          </cell>
          <cell r="H4966">
            <v>52.69</v>
          </cell>
          <cell r="I4966">
            <v>54.7</v>
          </cell>
          <cell r="J4966">
            <v>56.07</v>
          </cell>
          <cell r="K4966">
            <v>57.15</v>
          </cell>
          <cell r="L4966">
            <v>58.19</v>
          </cell>
          <cell r="M4966">
            <v>59.11</v>
          </cell>
          <cell r="N4966">
            <v>59.95</v>
          </cell>
          <cell r="O4966">
            <v>60.69</v>
          </cell>
          <cell r="P4966">
            <v>61.43</v>
          </cell>
          <cell r="Q4966">
            <v>62.16</v>
          </cell>
          <cell r="R4966">
            <v>62.87</v>
          </cell>
        </row>
        <row r="4967">
          <cell r="A4967">
            <v>2009</v>
          </cell>
          <cell r="B4967" t="str">
            <v>JAN</v>
          </cell>
          <cell r="C4967" t="str">
            <v>JAN - 2009</v>
          </cell>
          <cell r="D4967">
            <v>39822</v>
          </cell>
          <cell r="E4967">
            <v>6</v>
          </cell>
          <cell r="F4967">
            <v>39819</v>
          </cell>
          <cell r="G4967">
            <v>48.58</v>
          </cell>
          <cell r="H4967">
            <v>53.13</v>
          </cell>
          <cell r="I4967">
            <v>55.34</v>
          </cell>
          <cell r="J4967">
            <v>56.79</v>
          </cell>
          <cell r="K4967">
            <v>57.83</v>
          </cell>
          <cell r="L4967">
            <v>58.82</v>
          </cell>
          <cell r="M4967">
            <v>59.68</v>
          </cell>
          <cell r="N4967">
            <v>60.46</v>
          </cell>
          <cell r="O4967">
            <v>61.16</v>
          </cell>
          <cell r="P4967">
            <v>61.82</v>
          </cell>
          <cell r="Q4967">
            <v>62.47</v>
          </cell>
          <cell r="R4967">
            <v>63.09</v>
          </cell>
        </row>
        <row r="4968">
          <cell r="A4968">
            <v>2009</v>
          </cell>
          <cell r="B4968" t="str">
            <v>JAN</v>
          </cell>
          <cell r="C4968" t="str">
            <v>JAN - 2009</v>
          </cell>
          <cell r="D4968">
            <v>39822</v>
          </cell>
          <cell r="E4968">
            <v>7</v>
          </cell>
          <cell r="F4968">
            <v>39820</v>
          </cell>
          <cell r="G4968">
            <v>42.63</v>
          </cell>
          <cell r="H4968">
            <v>47.39</v>
          </cell>
          <cell r="I4968">
            <v>50.06</v>
          </cell>
          <cell r="J4968">
            <v>51.95</v>
          </cell>
          <cell r="K4968">
            <v>53.26</v>
          </cell>
          <cell r="L4968">
            <v>54.41</v>
          </cell>
          <cell r="M4968">
            <v>55.4</v>
          </cell>
          <cell r="N4968">
            <v>56.31</v>
          </cell>
          <cell r="O4968">
            <v>57.15</v>
          </cell>
          <cell r="P4968">
            <v>57.95</v>
          </cell>
          <cell r="Q4968">
            <v>58.74</v>
          </cell>
          <cell r="R4968">
            <v>59.49</v>
          </cell>
        </row>
        <row r="4969">
          <cell r="A4969">
            <v>2009</v>
          </cell>
          <cell r="B4969" t="str">
            <v>JAN</v>
          </cell>
          <cell r="C4969" t="str">
            <v>JAN - 2009</v>
          </cell>
          <cell r="D4969">
            <v>39822</v>
          </cell>
          <cell r="E4969">
            <v>8</v>
          </cell>
          <cell r="F4969">
            <v>39821</v>
          </cell>
          <cell r="G4969">
            <v>41.7</v>
          </cell>
          <cell r="H4969">
            <v>46.51</v>
          </cell>
          <cell r="I4969">
            <v>49.45</v>
          </cell>
          <cell r="J4969">
            <v>51.43</v>
          </cell>
          <cell r="K4969">
            <v>52.83</v>
          </cell>
          <cell r="L4969">
            <v>54.09</v>
          </cell>
          <cell r="M4969">
            <v>55.11</v>
          </cell>
          <cell r="N4969">
            <v>56.02</v>
          </cell>
          <cell r="O4969">
            <v>56.86</v>
          </cell>
          <cell r="P4969">
            <v>57.66</v>
          </cell>
          <cell r="Q4969">
            <v>58.45</v>
          </cell>
          <cell r="R4969">
            <v>59.23</v>
          </cell>
        </row>
        <row r="4970">
          <cell r="A4970">
            <v>2009</v>
          </cell>
          <cell r="B4970" t="str">
            <v>JAN</v>
          </cell>
          <cell r="C4970" t="str">
            <v>JAN - 2009</v>
          </cell>
          <cell r="D4970">
            <v>39822</v>
          </cell>
          <cell r="E4970">
            <v>9</v>
          </cell>
          <cell r="F4970">
            <v>39822</v>
          </cell>
          <cell r="G4970">
            <v>40.83</v>
          </cell>
          <cell r="H4970">
            <v>46.07</v>
          </cell>
          <cell r="I4970">
            <v>49.11</v>
          </cell>
          <cell r="J4970">
            <v>51.21</v>
          </cell>
          <cell r="K4970">
            <v>52.75</v>
          </cell>
          <cell r="L4970">
            <v>54.13</v>
          </cell>
          <cell r="M4970">
            <v>55.22</v>
          </cell>
          <cell r="N4970">
            <v>56.17</v>
          </cell>
          <cell r="O4970">
            <v>57.04</v>
          </cell>
          <cell r="P4970">
            <v>57.87</v>
          </cell>
          <cell r="Q4970">
            <v>58.69</v>
          </cell>
          <cell r="R4970">
            <v>59.48</v>
          </cell>
        </row>
        <row r="4971">
          <cell r="A4971">
            <v>2009</v>
          </cell>
          <cell r="B4971" t="str">
            <v>JAN</v>
          </cell>
          <cell r="C4971" t="str">
            <v>JAN - 2009</v>
          </cell>
          <cell r="D4971">
            <v>39829</v>
          </cell>
          <cell r="E4971">
            <v>12</v>
          </cell>
          <cell r="F4971">
            <v>39825</v>
          </cell>
          <cell r="G4971">
            <v>37.590000000000003</v>
          </cell>
          <cell r="H4971">
            <v>43.65</v>
          </cell>
          <cell r="I4971">
            <v>46.97</v>
          </cell>
          <cell r="J4971">
            <v>49.25</v>
          </cell>
          <cell r="K4971">
            <v>50.91</v>
          </cell>
          <cell r="L4971">
            <v>52.33</v>
          </cell>
          <cell r="M4971">
            <v>53.44</v>
          </cell>
          <cell r="N4971">
            <v>54.44</v>
          </cell>
          <cell r="O4971">
            <v>55.38</v>
          </cell>
          <cell r="P4971">
            <v>56.28</v>
          </cell>
          <cell r="Q4971">
            <v>57.17</v>
          </cell>
          <cell r="R4971">
            <v>58</v>
          </cell>
        </row>
        <row r="4972">
          <cell r="A4972">
            <v>2009</v>
          </cell>
          <cell r="B4972" t="str">
            <v>JAN</v>
          </cell>
          <cell r="C4972" t="str">
            <v>JAN - 2009</v>
          </cell>
          <cell r="D4972">
            <v>39829</v>
          </cell>
          <cell r="E4972">
            <v>13</v>
          </cell>
          <cell r="F4972">
            <v>39826</v>
          </cell>
          <cell r="G4972">
            <v>37.78</v>
          </cell>
          <cell r="H4972">
            <v>44.77</v>
          </cell>
          <cell r="I4972">
            <v>48.37</v>
          </cell>
          <cell r="J4972">
            <v>50.83</v>
          </cell>
          <cell r="K4972">
            <v>52.54</v>
          </cell>
          <cell r="L4972">
            <v>53.94</v>
          </cell>
          <cell r="M4972">
            <v>54.99</v>
          </cell>
          <cell r="N4972">
            <v>55.9</v>
          </cell>
          <cell r="O4972">
            <v>56.75</v>
          </cell>
          <cell r="P4972">
            <v>57.58</v>
          </cell>
          <cell r="Q4972">
            <v>58.41</v>
          </cell>
          <cell r="R4972">
            <v>59.2</v>
          </cell>
        </row>
        <row r="4973">
          <cell r="A4973">
            <v>2009</v>
          </cell>
          <cell r="B4973" t="str">
            <v>JAN</v>
          </cell>
          <cell r="C4973" t="str">
            <v>JAN - 2009</v>
          </cell>
          <cell r="D4973">
            <v>39829</v>
          </cell>
          <cell r="E4973">
            <v>14</v>
          </cell>
          <cell r="F4973">
            <v>39827</v>
          </cell>
          <cell r="G4973">
            <v>37.28</v>
          </cell>
          <cell r="H4973">
            <v>44.19</v>
          </cell>
          <cell r="I4973">
            <v>48.28</v>
          </cell>
          <cell r="J4973">
            <v>50.71</v>
          </cell>
          <cell r="K4973">
            <v>52.42</v>
          </cell>
          <cell r="L4973">
            <v>53.83</v>
          </cell>
          <cell r="M4973">
            <v>54.86</v>
          </cell>
          <cell r="N4973">
            <v>55.77</v>
          </cell>
          <cell r="O4973">
            <v>56.65</v>
          </cell>
          <cell r="P4973">
            <v>57.51</v>
          </cell>
          <cell r="Q4973">
            <v>58.36</v>
          </cell>
          <cell r="R4973">
            <v>59.14</v>
          </cell>
        </row>
        <row r="4974">
          <cell r="A4974">
            <v>2009</v>
          </cell>
          <cell r="B4974" t="str">
            <v>JAN</v>
          </cell>
          <cell r="C4974" t="str">
            <v>JAN - 2009</v>
          </cell>
          <cell r="D4974">
            <v>39829</v>
          </cell>
          <cell r="E4974">
            <v>15</v>
          </cell>
          <cell r="F4974">
            <v>39828</v>
          </cell>
          <cell r="G4974">
            <v>35.4</v>
          </cell>
          <cell r="H4974">
            <v>43.54</v>
          </cell>
          <cell r="I4974">
            <v>48.11</v>
          </cell>
          <cell r="J4974">
            <v>50.61</v>
          </cell>
          <cell r="K4974">
            <v>52.39</v>
          </cell>
          <cell r="L4974">
            <v>53.8</v>
          </cell>
          <cell r="M4974">
            <v>54.8</v>
          </cell>
          <cell r="N4974">
            <v>55.72</v>
          </cell>
          <cell r="O4974">
            <v>56.61</v>
          </cell>
          <cell r="P4974">
            <v>57.48</v>
          </cell>
          <cell r="Q4974">
            <v>58.34</v>
          </cell>
          <cell r="R4974">
            <v>59.1</v>
          </cell>
        </row>
        <row r="4975">
          <cell r="A4975">
            <v>2009</v>
          </cell>
          <cell r="B4975" t="str">
            <v>JAN</v>
          </cell>
          <cell r="C4975" t="str">
            <v>JAN - 2009</v>
          </cell>
          <cell r="D4975">
            <v>39829</v>
          </cell>
          <cell r="E4975">
            <v>16</v>
          </cell>
          <cell r="F4975">
            <v>39829</v>
          </cell>
          <cell r="G4975">
            <v>36.51</v>
          </cell>
          <cell r="H4975">
            <v>42.57</v>
          </cell>
          <cell r="I4975">
            <v>47.02</v>
          </cell>
          <cell r="J4975">
            <v>49.51</v>
          </cell>
          <cell r="K4975">
            <v>51.35</v>
          </cell>
          <cell r="L4975">
            <v>52.79</v>
          </cell>
          <cell r="M4975">
            <v>53.82</v>
          </cell>
          <cell r="N4975">
            <v>54.81</v>
          </cell>
          <cell r="O4975">
            <v>55.76</v>
          </cell>
          <cell r="P4975">
            <v>56.67</v>
          </cell>
          <cell r="Q4975">
            <v>57.55</v>
          </cell>
          <cell r="R4975">
            <v>58.33</v>
          </cell>
        </row>
        <row r="4976">
          <cell r="A4976">
            <v>2009</v>
          </cell>
          <cell r="B4976" t="str">
            <v>JAN</v>
          </cell>
          <cell r="C4976" t="str">
            <v>JAN - 2009</v>
          </cell>
          <cell r="D4976">
            <v>39836</v>
          </cell>
          <cell r="E4976">
            <v>19</v>
          </cell>
          <cell r="F4976">
            <v>39832</v>
          </cell>
        </row>
        <row r="4977">
          <cell r="A4977">
            <v>2009</v>
          </cell>
          <cell r="B4977" t="str">
            <v>JAN</v>
          </cell>
          <cell r="C4977" t="str">
            <v>JAN - 2009</v>
          </cell>
          <cell r="D4977">
            <v>39836</v>
          </cell>
          <cell r="E4977">
            <v>20</v>
          </cell>
          <cell r="F4977">
            <v>39833</v>
          </cell>
          <cell r="G4977">
            <v>38.74</v>
          </cell>
          <cell r="H4977">
            <v>40.840000000000003</v>
          </cell>
          <cell r="I4977">
            <v>44.25</v>
          </cell>
          <cell r="J4977">
            <v>46.56</v>
          </cell>
          <cell r="K4977">
            <v>48.28</v>
          </cell>
          <cell r="L4977">
            <v>49.64</v>
          </cell>
          <cell r="M4977">
            <v>50.59</v>
          </cell>
          <cell r="N4977">
            <v>51.51</v>
          </cell>
          <cell r="O4977">
            <v>52.4</v>
          </cell>
          <cell r="P4977">
            <v>53.27</v>
          </cell>
          <cell r="Q4977">
            <v>54.13</v>
          </cell>
          <cell r="R4977">
            <v>54.93</v>
          </cell>
        </row>
        <row r="4978">
          <cell r="A4978">
            <v>2009</v>
          </cell>
          <cell r="B4978" t="str">
            <v>JAN</v>
          </cell>
          <cell r="C4978" t="str">
            <v>JAN - 2009</v>
          </cell>
          <cell r="D4978">
            <v>39836</v>
          </cell>
          <cell r="E4978">
            <v>21</v>
          </cell>
          <cell r="F4978">
            <v>39834</v>
          </cell>
          <cell r="G4978">
            <v>43.55</v>
          </cell>
          <cell r="H4978">
            <v>45.55</v>
          </cell>
          <cell r="I4978">
            <v>47.12</v>
          </cell>
          <cell r="J4978">
            <v>48.51</v>
          </cell>
          <cell r="K4978">
            <v>49.73</v>
          </cell>
          <cell r="L4978">
            <v>50.59</v>
          </cell>
          <cell r="M4978">
            <v>51.39</v>
          </cell>
          <cell r="N4978">
            <v>52.14</v>
          </cell>
          <cell r="O4978">
            <v>52.89</v>
          </cell>
          <cell r="P4978">
            <v>53.64</v>
          </cell>
          <cell r="Q4978">
            <v>54.32</v>
          </cell>
          <cell r="R4978">
            <v>54.99</v>
          </cell>
        </row>
        <row r="4979">
          <cell r="A4979">
            <v>2009</v>
          </cell>
          <cell r="B4979" t="str">
            <v>JAN</v>
          </cell>
          <cell r="C4979" t="str">
            <v>JAN - 2009</v>
          </cell>
          <cell r="D4979">
            <v>39836</v>
          </cell>
          <cell r="E4979">
            <v>22</v>
          </cell>
          <cell r="F4979">
            <v>39835</v>
          </cell>
          <cell r="G4979">
            <v>43.67</v>
          </cell>
          <cell r="H4979">
            <v>45.83</v>
          </cell>
          <cell r="I4979">
            <v>47.41</v>
          </cell>
          <cell r="J4979">
            <v>48.79</v>
          </cell>
          <cell r="K4979">
            <v>50.01</v>
          </cell>
          <cell r="L4979">
            <v>50.85</v>
          </cell>
          <cell r="M4979">
            <v>51.65</v>
          </cell>
          <cell r="N4979">
            <v>52.4</v>
          </cell>
          <cell r="O4979">
            <v>53.15</v>
          </cell>
          <cell r="P4979">
            <v>53.9</v>
          </cell>
          <cell r="Q4979">
            <v>54.55</v>
          </cell>
          <cell r="R4979">
            <v>55.18</v>
          </cell>
        </row>
        <row r="4980">
          <cell r="A4980">
            <v>2009</v>
          </cell>
          <cell r="B4980" t="str">
            <v>JAN</v>
          </cell>
          <cell r="C4980" t="str">
            <v>JAN - 2009</v>
          </cell>
          <cell r="D4980">
            <v>39836</v>
          </cell>
          <cell r="E4980">
            <v>23</v>
          </cell>
          <cell r="F4980">
            <v>39836</v>
          </cell>
          <cell r="G4980">
            <v>46.47</v>
          </cell>
          <cell r="H4980">
            <v>49.21</v>
          </cell>
          <cell r="I4980">
            <v>50.76</v>
          </cell>
          <cell r="J4980">
            <v>51.95</v>
          </cell>
          <cell r="K4980">
            <v>53.04</v>
          </cell>
          <cell r="L4980">
            <v>53.81</v>
          </cell>
          <cell r="M4980">
            <v>54.52</v>
          </cell>
          <cell r="N4980">
            <v>55.19</v>
          </cell>
          <cell r="O4980">
            <v>55.85</v>
          </cell>
          <cell r="P4980">
            <v>56.5</v>
          </cell>
          <cell r="Q4980">
            <v>57.08</v>
          </cell>
          <cell r="R4980">
            <v>57.65</v>
          </cell>
        </row>
        <row r="4981">
          <cell r="A4981">
            <v>2009</v>
          </cell>
          <cell r="B4981" t="str">
            <v>JAN</v>
          </cell>
          <cell r="C4981" t="str">
            <v>JAN - 2009</v>
          </cell>
          <cell r="D4981">
            <v>39843</v>
          </cell>
          <cell r="E4981">
            <v>26</v>
          </cell>
          <cell r="F4981">
            <v>39839</v>
          </cell>
          <cell r="G4981">
            <v>45.73</v>
          </cell>
          <cell r="H4981">
            <v>48.49</v>
          </cell>
          <cell r="I4981">
            <v>50.03</v>
          </cell>
          <cell r="J4981">
            <v>51.05</v>
          </cell>
          <cell r="K4981">
            <v>51.96</v>
          </cell>
          <cell r="L4981">
            <v>52.66</v>
          </cell>
          <cell r="M4981">
            <v>53.34</v>
          </cell>
          <cell r="N4981">
            <v>54</v>
          </cell>
          <cell r="O4981">
            <v>54.65</v>
          </cell>
          <cell r="P4981">
            <v>55.3</v>
          </cell>
          <cell r="Q4981">
            <v>55.86</v>
          </cell>
          <cell r="R4981">
            <v>56.38</v>
          </cell>
        </row>
        <row r="4982">
          <cell r="A4982">
            <v>2009</v>
          </cell>
          <cell r="B4982" t="str">
            <v>JAN</v>
          </cell>
          <cell r="C4982" t="str">
            <v>JAN - 2009</v>
          </cell>
          <cell r="D4982">
            <v>39843</v>
          </cell>
          <cell r="E4982">
            <v>27</v>
          </cell>
          <cell r="F4982">
            <v>39840</v>
          </cell>
          <cell r="G4982">
            <v>41.58</v>
          </cell>
          <cell r="H4982">
            <v>44.9</v>
          </cell>
          <cell r="I4982">
            <v>47.18</v>
          </cell>
          <cell r="J4982">
            <v>48.7</v>
          </cell>
          <cell r="K4982">
            <v>49.86</v>
          </cell>
          <cell r="L4982">
            <v>50.71</v>
          </cell>
          <cell r="M4982">
            <v>51.49</v>
          </cell>
          <cell r="N4982">
            <v>52.24</v>
          </cell>
          <cell r="O4982">
            <v>52.98</v>
          </cell>
          <cell r="P4982">
            <v>53.71</v>
          </cell>
          <cell r="Q4982">
            <v>54.35</v>
          </cell>
          <cell r="R4982">
            <v>54.94</v>
          </cell>
        </row>
        <row r="4983">
          <cell r="A4983">
            <v>2009</v>
          </cell>
          <cell r="B4983" t="str">
            <v>JAN</v>
          </cell>
          <cell r="C4983" t="str">
            <v>JAN - 2009</v>
          </cell>
          <cell r="D4983">
            <v>39843</v>
          </cell>
          <cell r="E4983">
            <v>28</v>
          </cell>
          <cell r="F4983">
            <v>39841</v>
          </cell>
          <cell r="G4983">
            <v>42.16</v>
          </cell>
          <cell r="H4983">
            <v>46.07</v>
          </cell>
          <cell r="I4983">
            <v>48.56</v>
          </cell>
          <cell r="J4983">
            <v>50.11</v>
          </cell>
          <cell r="K4983">
            <v>51.3</v>
          </cell>
          <cell r="L4983">
            <v>52.18</v>
          </cell>
          <cell r="M4983">
            <v>52.97</v>
          </cell>
          <cell r="N4983">
            <v>53.7</v>
          </cell>
          <cell r="O4983">
            <v>54.41</v>
          </cell>
          <cell r="P4983">
            <v>55.11</v>
          </cell>
          <cell r="Q4983">
            <v>55.74</v>
          </cell>
          <cell r="R4983">
            <v>56.32</v>
          </cell>
        </row>
        <row r="4984">
          <cell r="A4984">
            <v>2009</v>
          </cell>
          <cell r="B4984" t="str">
            <v>JAN</v>
          </cell>
          <cell r="C4984" t="str">
            <v>JAN - 2009</v>
          </cell>
          <cell r="D4984">
            <v>39843</v>
          </cell>
          <cell r="E4984">
            <v>29</v>
          </cell>
          <cell r="F4984">
            <v>39842</v>
          </cell>
          <cell r="G4984">
            <v>41.44</v>
          </cell>
          <cell r="H4984">
            <v>46.04</v>
          </cell>
          <cell r="I4984">
            <v>48.66</v>
          </cell>
          <cell r="J4984">
            <v>50.27</v>
          </cell>
          <cell r="K4984">
            <v>51.52</v>
          </cell>
          <cell r="L4984">
            <v>52.47</v>
          </cell>
          <cell r="M4984">
            <v>53.3</v>
          </cell>
          <cell r="N4984">
            <v>54.03</v>
          </cell>
          <cell r="O4984">
            <v>54.73</v>
          </cell>
          <cell r="P4984">
            <v>55.42</v>
          </cell>
          <cell r="Q4984">
            <v>56.03</v>
          </cell>
          <cell r="R4984">
            <v>56.58</v>
          </cell>
        </row>
        <row r="4985">
          <cell r="A4985">
            <v>2009</v>
          </cell>
          <cell r="B4985" t="str">
            <v>JAN</v>
          </cell>
          <cell r="C4985" t="str">
            <v>JAN - 2009</v>
          </cell>
          <cell r="D4985">
            <v>39843</v>
          </cell>
          <cell r="E4985">
            <v>30</v>
          </cell>
          <cell r="F4985">
            <v>39843</v>
          </cell>
          <cell r="G4985">
            <v>41.68</v>
          </cell>
          <cell r="H4985">
            <v>46.13</v>
          </cell>
          <cell r="I4985">
            <v>48.52</v>
          </cell>
          <cell r="J4985">
            <v>49.98</v>
          </cell>
          <cell r="K4985">
            <v>51.17</v>
          </cell>
          <cell r="L4985">
            <v>52.07</v>
          </cell>
          <cell r="M4985">
            <v>52.85</v>
          </cell>
          <cell r="N4985">
            <v>53.52</v>
          </cell>
          <cell r="O4985">
            <v>54.16</v>
          </cell>
          <cell r="P4985">
            <v>54.8</v>
          </cell>
          <cell r="Q4985">
            <v>55.36</v>
          </cell>
          <cell r="R4985">
            <v>55.89</v>
          </cell>
        </row>
        <row r="4986">
          <cell r="A4986">
            <v>2009</v>
          </cell>
          <cell r="B4986" t="str">
            <v>FEB</v>
          </cell>
          <cell r="C4986" t="str">
            <v>FEB - 2009</v>
          </cell>
          <cell r="D4986">
            <v>39850</v>
          </cell>
          <cell r="E4986">
            <v>2</v>
          </cell>
          <cell r="F4986">
            <v>39846</v>
          </cell>
          <cell r="G4986">
            <v>40.08</v>
          </cell>
          <cell r="H4986">
            <v>43.92</v>
          </cell>
          <cell r="I4986">
            <v>46.17</v>
          </cell>
          <cell r="J4986">
            <v>47.62</v>
          </cell>
          <cell r="K4986">
            <v>48.82</v>
          </cell>
          <cell r="L4986">
            <v>49.78</v>
          </cell>
          <cell r="M4986">
            <v>50.64</v>
          </cell>
          <cell r="N4986">
            <v>51.38</v>
          </cell>
          <cell r="O4986">
            <v>52.08</v>
          </cell>
          <cell r="P4986">
            <v>52.77</v>
          </cell>
          <cell r="Q4986">
            <v>53.34</v>
          </cell>
          <cell r="R4986">
            <v>53.88</v>
          </cell>
        </row>
        <row r="4987">
          <cell r="A4987">
            <v>2009</v>
          </cell>
          <cell r="B4987" t="str">
            <v>FEB</v>
          </cell>
          <cell r="C4987" t="str">
            <v>FEB - 2009</v>
          </cell>
          <cell r="D4987">
            <v>39850</v>
          </cell>
          <cell r="E4987">
            <v>3</v>
          </cell>
          <cell r="F4987">
            <v>39847</v>
          </cell>
          <cell r="G4987">
            <v>40.78</v>
          </cell>
          <cell r="H4987">
            <v>44.04</v>
          </cell>
          <cell r="I4987">
            <v>46.13</v>
          </cell>
          <cell r="J4987">
            <v>47.59</v>
          </cell>
          <cell r="K4987">
            <v>48.81</v>
          </cell>
          <cell r="L4987">
            <v>49.82</v>
          </cell>
          <cell r="M4987">
            <v>50.68</v>
          </cell>
          <cell r="N4987">
            <v>51.42</v>
          </cell>
          <cell r="O4987">
            <v>52.13</v>
          </cell>
          <cell r="P4987">
            <v>52.83</v>
          </cell>
          <cell r="Q4987">
            <v>53.41</v>
          </cell>
          <cell r="R4987">
            <v>53.95</v>
          </cell>
        </row>
        <row r="4988">
          <cell r="A4988">
            <v>2009</v>
          </cell>
          <cell r="B4988" t="str">
            <v>FEB</v>
          </cell>
          <cell r="C4988" t="str">
            <v>FEB - 2009</v>
          </cell>
          <cell r="D4988">
            <v>39850</v>
          </cell>
          <cell r="E4988">
            <v>4</v>
          </cell>
          <cell r="F4988">
            <v>39848</v>
          </cell>
          <cell r="G4988">
            <v>40.32</v>
          </cell>
          <cell r="H4988">
            <v>44.24</v>
          </cell>
          <cell r="I4988">
            <v>46.68</v>
          </cell>
          <cell r="J4988">
            <v>48.24</v>
          </cell>
          <cell r="K4988">
            <v>49.48</v>
          </cell>
          <cell r="L4988">
            <v>50.5</v>
          </cell>
          <cell r="M4988">
            <v>51.37</v>
          </cell>
          <cell r="N4988">
            <v>52.13</v>
          </cell>
          <cell r="O4988">
            <v>52.88</v>
          </cell>
          <cell r="P4988">
            <v>53.61</v>
          </cell>
          <cell r="Q4988">
            <v>54.22</v>
          </cell>
          <cell r="R4988">
            <v>54.78</v>
          </cell>
        </row>
        <row r="4989">
          <cell r="A4989">
            <v>2009</v>
          </cell>
          <cell r="B4989" t="str">
            <v>FEB</v>
          </cell>
          <cell r="C4989" t="str">
            <v>FEB - 2009</v>
          </cell>
          <cell r="D4989">
            <v>39850</v>
          </cell>
          <cell r="E4989">
            <v>5</v>
          </cell>
          <cell r="F4989">
            <v>39849</v>
          </cell>
          <cell r="G4989">
            <v>41.17</v>
          </cell>
          <cell r="H4989">
            <v>45.76</v>
          </cell>
          <cell r="I4989">
            <v>48.38</v>
          </cell>
          <cell r="J4989">
            <v>49.96</v>
          </cell>
          <cell r="K4989">
            <v>51.23</v>
          </cell>
          <cell r="L4989">
            <v>52.24</v>
          </cell>
          <cell r="M4989">
            <v>53.06</v>
          </cell>
          <cell r="N4989">
            <v>53.74</v>
          </cell>
          <cell r="O4989">
            <v>54.41</v>
          </cell>
          <cell r="P4989">
            <v>55.07</v>
          </cell>
          <cell r="Q4989">
            <v>55.64</v>
          </cell>
          <cell r="R4989">
            <v>56.17</v>
          </cell>
        </row>
        <row r="4990">
          <cell r="A4990">
            <v>2009</v>
          </cell>
          <cell r="B4990" t="str">
            <v>FEB</v>
          </cell>
          <cell r="C4990" t="str">
            <v>FEB - 2009</v>
          </cell>
          <cell r="D4990">
            <v>39850</v>
          </cell>
          <cell r="E4990">
            <v>6</v>
          </cell>
          <cell r="F4990">
            <v>39850</v>
          </cell>
          <cell r="G4990">
            <v>40.17</v>
          </cell>
          <cell r="H4990">
            <v>46.15</v>
          </cell>
          <cell r="I4990">
            <v>48.85</v>
          </cell>
          <cell r="J4990">
            <v>50.39</v>
          </cell>
          <cell r="K4990">
            <v>51.61</v>
          </cell>
          <cell r="L4990">
            <v>52.63</v>
          </cell>
          <cell r="M4990">
            <v>53.42</v>
          </cell>
          <cell r="N4990">
            <v>54.12</v>
          </cell>
          <cell r="O4990">
            <v>54.82</v>
          </cell>
          <cell r="P4990">
            <v>55.52</v>
          </cell>
          <cell r="Q4990">
            <v>56.12</v>
          </cell>
          <cell r="R4990">
            <v>56.67</v>
          </cell>
        </row>
        <row r="4991">
          <cell r="A4991">
            <v>2009</v>
          </cell>
          <cell r="B4991" t="str">
            <v>FEB</v>
          </cell>
          <cell r="C4991" t="str">
            <v>FEB - 2009</v>
          </cell>
          <cell r="D4991">
            <v>39857</v>
          </cell>
          <cell r="E4991">
            <v>9</v>
          </cell>
          <cell r="F4991">
            <v>39853</v>
          </cell>
          <cell r="G4991">
            <v>39.56</v>
          </cell>
          <cell r="H4991">
            <v>45.84</v>
          </cell>
          <cell r="I4991">
            <v>48.69</v>
          </cell>
          <cell r="J4991">
            <v>50.25</v>
          </cell>
          <cell r="K4991">
            <v>51.47</v>
          </cell>
          <cell r="L4991">
            <v>52.48</v>
          </cell>
          <cell r="M4991">
            <v>53.27</v>
          </cell>
          <cell r="N4991">
            <v>53.97</v>
          </cell>
          <cell r="O4991">
            <v>54.67</v>
          </cell>
          <cell r="P4991">
            <v>55.37</v>
          </cell>
          <cell r="Q4991">
            <v>55.97</v>
          </cell>
          <cell r="R4991">
            <v>56.53</v>
          </cell>
        </row>
        <row r="4992">
          <cell r="A4992">
            <v>2009</v>
          </cell>
          <cell r="B4992" t="str">
            <v>FEB</v>
          </cell>
          <cell r="C4992" t="str">
            <v>FEB - 2009</v>
          </cell>
          <cell r="D4992">
            <v>39857</v>
          </cell>
          <cell r="E4992">
            <v>10</v>
          </cell>
          <cell r="F4992">
            <v>39854</v>
          </cell>
          <cell r="G4992">
            <v>37.549999999999997</v>
          </cell>
          <cell r="H4992">
            <v>43.76</v>
          </cell>
          <cell r="I4992">
            <v>46.76</v>
          </cell>
          <cell r="J4992">
            <v>48.41</v>
          </cell>
          <cell r="K4992">
            <v>49.7</v>
          </cell>
          <cell r="L4992">
            <v>50.75</v>
          </cell>
          <cell r="M4992">
            <v>51.59</v>
          </cell>
          <cell r="N4992">
            <v>52.31</v>
          </cell>
          <cell r="O4992">
            <v>53.03</v>
          </cell>
          <cell r="P4992">
            <v>53.75</v>
          </cell>
          <cell r="Q4992">
            <v>54.38</v>
          </cell>
          <cell r="R4992">
            <v>54.97</v>
          </cell>
        </row>
        <row r="4993">
          <cell r="A4993">
            <v>2009</v>
          </cell>
          <cell r="B4993" t="str">
            <v>FEB</v>
          </cell>
          <cell r="C4993" t="str">
            <v>FEB - 2009</v>
          </cell>
          <cell r="D4993">
            <v>39857</v>
          </cell>
          <cell r="E4993">
            <v>11</v>
          </cell>
          <cell r="F4993">
            <v>39855</v>
          </cell>
          <cell r="G4993">
            <v>35.94</v>
          </cell>
          <cell r="H4993">
            <v>42.47</v>
          </cell>
          <cell r="I4993">
            <v>45.95</v>
          </cell>
          <cell r="J4993">
            <v>47.83</v>
          </cell>
          <cell r="K4993">
            <v>49.28</v>
          </cell>
          <cell r="L4993">
            <v>50.43</v>
          </cell>
          <cell r="M4993">
            <v>51.33</v>
          </cell>
          <cell r="N4993">
            <v>52.12</v>
          </cell>
          <cell r="O4993">
            <v>52.91</v>
          </cell>
          <cell r="P4993">
            <v>53.69</v>
          </cell>
          <cell r="Q4993">
            <v>54.38</v>
          </cell>
          <cell r="R4993">
            <v>55.05</v>
          </cell>
        </row>
        <row r="4994">
          <cell r="A4994">
            <v>2009</v>
          </cell>
          <cell r="B4994" t="str">
            <v>FEB</v>
          </cell>
          <cell r="C4994" t="str">
            <v>FEB - 2009</v>
          </cell>
          <cell r="D4994">
            <v>39857</v>
          </cell>
          <cell r="E4994">
            <v>12</v>
          </cell>
          <cell r="F4994">
            <v>39856</v>
          </cell>
          <cell r="G4994">
            <v>33.979999999999997</v>
          </cell>
          <cell r="H4994">
            <v>42.17</v>
          </cell>
          <cell r="I4994">
            <v>45.92</v>
          </cell>
          <cell r="J4994">
            <v>47.81</v>
          </cell>
          <cell r="K4994">
            <v>49.34</v>
          </cell>
          <cell r="L4994">
            <v>50.53</v>
          </cell>
          <cell r="M4994">
            <v>51.45</v>
          </cell>
          <cell r="N4994">
            <v>52.26</v>
          </cell>
          <cell r="O4994">
            <v>53.07</v>
          </cell>
          <cell r="P4994">
            <v>53.87</v>
          </cell>
          <cell r="Q4994">
            <v>54.58</v>
          </cell>
          <cell r="R4994">
            <v>55.28</v>
          </cell>
        </row>
        <row r="4995">
          <cell r="A4995">
            <v>2009</v>
          </cell>
          <cell r="B4995" t="str">
            <v>FEB</v>
          </cell>
          <cell r="C4995" t="str">
            <v>FEB - 2009</v>
          </cell>
          <cell r="D4995">
            <v>39857</v>
          </cell>
          <cell r="E4995">
            <v>13</v>
          </cell>
          <cell r="F4995">
            <v>39857</v>
          </cell>
          <cell r="G4995">
            <v>37.51</v>
          </cell>
          <cell r="H4995">
            <v>41.97</v>
          </cell>
          <cell r="I4995">
            <v>44.94</v>
          </cell>
          <cell r="J4995">
            <v>46.67</v>
          </cell>
          <cell r="K4995">
            <v>48.14</v>
          </cell>
          <cell r="L4995">
            <v>49.28</v>
          </cell>
          <cell r="M4995">
            <v>50.17</v>
          </cell>
          <cell r="N4995">
            <v>50.96</v>
          </cell>
          <cell r="O4995">
            <v>51.74</v>
          </cell>
          <cell r="P4995">
            <v>52.52</v>
          </cell>
          <cell r="Q4995">
            <v>53.23</v>
          </cell>
          <cell r="R4995">
            <v>53.93</v>
          </cell>
        </row>
        <row r="4996">
          <cell r="A4996">
            <v>2009</v>
          </cell>
          <cell r="B4996" t="str">
            <v>FEB</v>
          </cell>
          <cell r="C4996" t="str">
            <v>FEB - 2009</v>
          </cell>
          <cell r="D4996">
            <v>39864</v>
          </cell>
          <cell r="E4996">
            <v>16</v>
          </cell>
          <cell r="F4996">
            <v>39860</v>
          </cell>
        </row>
        <row r="4997">
          <cell r="A4997">
            <v>2009</v>
          </cell>
          <cell r="B4997" t="str">
            <v>FEB</v>
          </cell>
          <cell r="C4997" t="str">
            <v>FEB - 2009</v>
          </cell>
          <cell r="D4997">
            <v>39864</v>
          </cell>
          <cell r="E4997">
            <v>17</v>
          </cell>
          <cell r="F4997">
            <v>39861</v>
          </cell>
          <cell r="G4997">
            <v>34.93</v>
          </cell>
          <cell r="H4997">
            <v>38.54</v>
          </cell>
          <cell r="I4997">
            <v>41.23</v>
          </cell>
          <cell r="J4997">
            <v>42.88</v>
          </cell>
          <cell r="K4997">
            <v>44.34</v>
          </cell>
          <cell r="L4997">
            <v>45.52</v>
          </cell>
          <cell r="M4997">
            <v>46.46</v>
          </cell>
          <cell r="N4997">
            <v>47.25</v>
          </cell>
          <cell r="O4997">
            <v>48.03</v>
          </cell>
          <cell r="P4997">
            <v>48.8</v>
          </cell>
          <cell r="Q4997">
            <v>49.52</v>
          </cell>
          <cell r="R4997">
            <v>50.23</v>
          </cell>
        </row>
        <row r="4998">
          <cell r="A4998">
            <v>2009</v>
          </cell>
          <cell r="B4998" t="str">
            <v>FEB</v>
          </cell>
          <cell r="C4998" t="str">
            <v>FEB - 2009</v>
          </cell>
          <cell r="D4998">
            <v>39864</v>
          </cell>
          <cell r="E4998">
            <v>18</v>
          </cell>
          <cell r="F4998">
            <v>39862</v>
          </cell>
          <cell r="G4998">
            <v>34.619999999999997</v>
          </cell>
          <cell r="H4998">
            <v>37.409999999999997</v>
          </cell>
          <cell r="I4998">
            <v>39.72</v>
          </cell>
          <cell r="J4998">
            <v>41.15</v>
          </cell>
          <cell r="K4998">
            <v>42.44</v>
          </cell>
          <cell r="L4998">
            <v>43.53</v>
          </cell>
          <cell r="M4998">
            <v>44.41</v>
          </cell>
          <cell r="N4998">
            <v>45.2</v>
          </cell>
          <cell r="O4998">
            <v>45.97</v>
          </cell>
          <cell r="P4998">
            <v>46.73</v>
          </cell>
          <cell r="Q4998">
            <v>47.43</v>
          </cell>
          <cell r="R4998">
            <v>48.11</v>
          </cell>
        </row>
        <row r="4999">
          <cell r="A4999">
            <v>2009</v>
          </cell>
          <cell r="B4999" t="str">
            <v>FEB</v>
          </cell>
          <cell r="C4999" t="str">
            <v>FEB - 2009</v>
          </cell>
          <cell r="D4999">
            <v>39864</v>
          </cell>
          <cell r="E4999">
            <v>19</v>
          </cell>
          <cell r="F4999">
            <v>39863</v>
          </cell>
          <cell r="G4999">
            <v>39.479999999999997</v>
          </cell>
          <cell r="H4999">
            <v>40.18</v>
          </cell>
          <cell r="I4999">
            <v>42.51</v>
          </cell>
          <cell r="J4999">
            <v>43.97</v>
          </cell>
          <cell r="K4999">
            <v>45.31</v>
          </cell>
          <cell r="L4999">
            <v>46.39</v>
          </cell>
          <cell r="M4999">
            <v>47.23</v>
          </cell>
          <cell r="N4999">
            <v>48.01</v>
          </cell>
          <cell r="O4999">
            <v>48.78</v>
          </cell>
          <cell r="P4999">
            <v>49.54</v>
          </cell>
          <cell r="Q4999">
            <v>50.25</v>
          </cell>
          <cell r="R4999">
            <v>50.94</v>
          </cell>
        </row>
        <row r="5000">
          <cell r="A5000">
            <v>2009</v>
          </cell>
          <cell r="B5000" t="str">
            <v>FEB</v>
          </cell>
          <cell r="C5000" t="str">
            <v>FEB - 2009</v>
          </cell>
          <cell r="D5000">
            <v>39864</v>
          </cell>
          <cell r="E5000">
            <v>20</v>
          </cell>
          <cell r="F5000">
            <v>39864</v>
          </cell>
          <cell r="G5000">
            <v>38.94</v>
          </cell>
          <cell r="H5000">
            <v>40.03</v>
          </cell>
          <cell r="I5000">
            <v>42.17</v>
          </cell>
          <cell r="J5000">
            <v>43.56</v>
          </cell>
          <cell r="K5000">
            <v>44.76</v>
          </cell>
          <cell r="L5000">
            <v>45.73</v>
          </cell>
          <cell r="M5000">
            <v>46.55</v>
          </cell>
          <cell r="N5000">
            <v>47.34</v>
          </cell>
          <cell r="O5000">
            <v>48.12</v>
          </cell>
          <cell r="P5000">
            <v>48.9</v>
          </cell>
          <cell r="Q5000">
            <v>49.62</v>
          </cell>
          <cell r="R5000">
            <v>50.33</v>
          </cell>
        </row>
        <row r="5001">
          <cell r="A5001">
            <v>2009</v>
          </cell>
          <cell r="B5001" t="str">
            <v>FEB</v>
          </cell>
          <cell r="C5001" t="str">
            <v>FEB - 2009</v>
          </cell>
          <cell r="D5001">
            <v>39871</v>
          </cell>
          <cell r="E5001">
            <v>23</v>
          </cell>
          <cell r="F5001">
            <v>39867</v>
          </cell>
          <cell r="G5001">
            <v>38.44</v>
          </cell>
          <cell r="H5001">
            <v>41.27</v>
          </cell>
          <cell r="I5001">
            <v>42.86</v>
          </cell>
          <cell r="J5001">
            <v>44.16</v>
          </cell>
          <cell r="K5001">
            <v>45.2</v>
          </cell>
          <cell r="L5001">
            <v>46.08</v>
          </cell>
          <cell r="M5001">
            <v>46.94</v>
          </cell>
          <cell r="N5001">
            <v>47.79</v>
          </cell>
          <cell r="O5001">
            <v>48.63</v>
          </cell>
          <cell r="P5001">
            <v>49.39</v>
          </cell>
          <cell r="Q5001">
            <v>50.13</v>
          </cell>
          <cell r="R5001">
            <v>50.85</v>
          </cell>
        </row>
        <row r="5002">
          <cell r="A5002">
            <v>2009</v>
          </cell>
          <cell r="B5002" t="str">
            <v>FEB</v>
          </cell>
          <cell r="C5002" t="str">
            <v>FEB - 2009</v>
          </cell>
          <cell r="D5002">
            <v>39871</v>
          </cell>
          <cell r="E5002">
            <v>24</v>
          </cell>
          <cell r="F5002">
            <v>39868</v>
          </cell>
          <cell r="G5002">
            <v>39.96</v>
          </cell>
          <cell r="H5002">
            <v>42.76</v>
          </cell>
          <cell r="I5002">
            <v>44.23</v>
          </cell>
          <cell r="J5002">
            <v>45.43</v>
          </cell>
          <cell r="K5002">
            <v>46.38</v>
          </cell>
          <cell r="L5002">
            <v>47.25</v>
          </cell>
          <cell r="M5002">
            <v>48.11</v>
          </cell>
          <cell r="N5002">
            <v>48.98</v>
          </cell>
          <cell r="O5002">
            <v>49.82</v>
          </cell>
          <cell r="P5002">
            <v>50.56</v>
          </cell>
          <cell r="Q5002">
            <v>51.28</v>
          </cell>
          <cell r="R5002">
            <v>51.97</v>
          </cell>
        </row>
        <row r="5003">
          <cell r="A5003">
            <v>2009</v>
          </cell>
          <cell r="B5003" t="str">
            <v>FEB</v>
          </cell>
          <cell r="C5003" t="str">
            <v>FEB - 2009</v>
          </cell>
          <cell r="D5003">
            <v>39871</v>
          </cell>
          <cell r="E5003">
            <v>25</v>
          </cell>
          <cell r="F5003">
            <v>39869</v>
          </cell>
          <cell r="G5003">
            <v>42.5</v>
          </cell>
          <cell r="H5003">
            <v>44.66</v>
          </cell>
          <cell r="I5003">
            <v>45.89</v>
          </cell>
          <cell r="J5003">
            <v>46.9</v>
          </cell>
          <cell r="K5003">
            <v>47.77</v>
          </cell>
          <cell r="L5003">
            <v>48.54</v>
          </cell>
          <cell r="M5003">
            <v>49.3</v>
          </cell>
          <cell r="N5003">
            <v>50.05</v>
          </cell>
          <cell r="O5003">
            <v>50.79</v>
          </cell>
          <cell r="P5003">
            <v>51.45</v>
          </cell>
          <cell r="Q5003">
            <v>52.1</v>
          </cell>
          <cell r="R5003">
            <v>52.74</v>
          </cell>
        </row>
        <row r="5004">
          <cell r="A5004">
            <v>2009</v>
          </cell>
          <cell r="B5004" t="str">
            <v>FEB</v>
          </cell>
          <cell r="C5004" t="str">
            <v>FEB - 2009</v>
          </cell>
          <cell r="D5004">
            <v>39871</v>
          </cell>
          <cell r="E5004">
            <v>26</v>
          </cell>
          <cell r="F5004">
            <v>39870</v>
          </cell>
          <cell r="G5004">
            <v>45.22</v>
          </cell>
          <cell r="H5004">
            <v>47.47</v>
          </cell>
          <cell r="I5004">
            <v>48.74</v>
          </cell>
          <cell r="J5004">
            <v>49.69</v>
          </cell>
          <cell r="K5004">
            <v>50.5</v>
          </cell>
          <cell r="L5004">
            <v>51.25</v>
          </cell>
          <cell r="M5004">
            <v>51.95</v>
          </cell>
          <cell r="N5004">
            <v>52.63</v>
          </cell>
          <cell r="O5004">
            <v>53.29</v>
          </cell>
          <cell r="P5004">
            <v>53.88</v>
          </cell>
          <cell r="Q5004">
            <v>54.47</v>
          </cell>
          <cell r="R5004">
            <v>55.05</v>
          </cell>
        </row>
        <row r="5005">
          <cell r="A5005">
            <v>2009</v>
          </cell>
          <cell r="B5005" t="str">
            <v>FEB</v>
          </cell>
          <cell r="C5005" t="str">
            <v>FEB - 2009</v>
          </cell>
          <cell r="D5005">
            <v>39871</v>
          </cell>
          <cell r="E5005">
            <v>27</v>
          </cell>
          <cell r="F5005">
            <v>39871</v>
          </cell>
          <cell r="G5005">
            <v>44.76</v>
          </cell>
          <cell r="H5005">
            <v>46.89</v>
          </cell>
          <cell r="I5005">
            <v>48.05</v>
          </cell>
          <cell r="J5005">
            <v>48.98</v>
          </cell>
          <cell r="K5005">
            <v>49.82</v>
          </cell>
          <cell r="L5005">
            <v>50.57</v>
          </cell>
          <cell r="M5005">
            <v>51.24</v>
          </cell>
          <cell r="N5005">
            <v>51.89</v>
          </cell>
          <cell r="O5005">
            <v>52.52</v>
          </cell>
          <cell r="P5005">
            <v>53.09</v>
          </cell>
          <cell r="Q5005">
            <v>53.65</v>
          </cell>
          <cell r="R5005">
            <v>54.19</v>
          </cell>
        </row>
        <row r="5006">
          <cell r="A5006">
            <v>2009</v>
          </cell>
          <cell r="B5006" t="str">
            <v>MAR</v>
          </cell>
          <cell r="C5006" t="str">
            <v>MAR - 2009</v>
          </cell>
          <cell r="D5006">
            <v>39878</v>
          </cell>
          <cell r="E5006">
            <v>2</v>
          </cell>
          <cell r="F5006">
            <v>39874</v>
          </cell>
          <cell r="G5006">
            <v>40.15</v>
          </cell>
          <cell r="H5006">
            <v>42.45</v>
          </cell>
          <cell r="I5006">
            <v>43.68</v>
          </cell>
          <cell r="J5006">
            <v>44.73</v>
          </cell>
          <cell r="K5006">
            <v>45.65</v>
          </cell>
          <cell r="L5006">
            <v>46.49</v>
          </cell>
          <cell r="M5006">
            <v>47.23</v>
          </cell>
          <cell r="N5006">
            <v>47.89</v>
          </cell>
          <cell r="O5006">
            <v>48.53</v>
          </cell>
          <cell r="P5006">
            <v>49.12</v>
          </cell>
          <cell r="Q5006">
            <v>49.7</v>
          </cell>
          <cell r="R5006">
            <v>50.26</v>
          </cell>
        </row>
        <row r="5007">
          <cell r="A5007">
            <v>2009</v>
          </cell>
          <cell r="B5007" t="str">
            <v>MAR</v>
          </cell>
          <cell r="C5007" t="str">
            <v>MAR - 2009</v>
          </cell>
          <cell r="D5007">
            <v>39878</v>
          </cell>
          <cell r="E5007">
            <v>3</v>
          </cell>
          <cell r="F5007">
            <v>39875</v>
          </cell>
          <cell r="G5007">
            <v>41.65</v>
          </cell>
          <cell r="H5007">
            <v>43.91</v>
          </cell>
          <cell r="I5007">
            <v>45.03</v>
          </cell>
          <cell r="J5007">
            <v>46.01</v>
          </cell>
          <cell r="K5007">
            <v>46.88</v>
          </cell>
          <cell r="L5007">
            <v>47.71</v>
          </cell>
          <cell r="M5007">
            <v>48.39</v>
          </cell>
          <cell r="N5007">
            <v>49.01</v>
          </cell>
          <cell r="O5007">
            <v>49.63</v>
          </cell>
          <cell r="P5007">
            <v>50.19</v>
          </cell>
          <cell r="Q5007">
            <v>50.74</v>
          </cell>
          <cell r="R5007">
            <v>51.27</v>
          </cell>
        </row>
        <row r="5008">
          <cell r="A5008">
            <v>2009</v>
          </cell>
          <cell r="B5008" t="str">
            <v>MAR</v>
          </cell>
          <cell r="C5008" t="str">
            <v>MAR - 2009</v>
          </cell>
          <cell r="D5008">
            <v>39878</v>
          </cell>
          <cell r="E5008">
            <v>4</v>
          </cell>
          <cell r="F5008">
            <v>39876</v>
          </cell>
          <cell r="G5008">
            <v>45.38</v>
          </cell>
          <cell r="H5008">
            <v>47.2</v>
          </cell>
          <cell r="I5008">
            <v>48.09</v>
          </cell>
          <cell r="J5008">
            <v>48.93</v>
          </cell>
          <cell r="K5008">
            <v>49.69</v>
          </cell>
          <cell r="L5008">
            <v>50.4</v>
          </cell>
          <cell r="M5008">
            <v>50.96</v>
          </cell>
          <cell r="N5008">
            <v>51.43</v>
          </cell>
          <cell r="O5008">
            <v>51.89</v>
          </cell>
          <cell r="P5008">
            <v>52.31</v>
          </cell>
          <cell r="Q5008">
            <v>52.73</v>
          </cell>
          <cell r="R5008">
            <v>53.15</v>
          </cell>
        </row>
        <row r="5009">
          <cell r="A5009">
            <v>2009</v>
          </cell>
          <cell r="B5009" t="str">
            <v>MAR</v>
          </cell>
          <cell r="C5009" t="str">
            <v>MAR - 2009</v>
          </cell>
          <cell r="D5009">
            <v>39878</v>
          </cell>
          <cell r="E5009">
            <v>5</v>
          </cell>
          <cell r="F5009">
            <v>39877</v>
          </cell>
          <cell r="G5009">
            <v>43.61</v>
          </cell>
          <cell r="H5009">
            <v>45.66</v>
          </cell>
          <cell r="I5009">
            <v>46.77</v>
          </cell>
          <cell r="J5009">
            <v>47.7</v>
          </cell>
          <cell r="K5009">
            <v>48.51</v>
          </cell>
          <cell r="L5009">
            <v>49.28</v>
          </cell>
          <cell r="M5009">
            <v>49.9</v>
          </cell>
          <cell r="N5009">
            <v>50.41</v>
          </cell>
          <cell r="O5009">
            <v>50.92</v>
          </cell>
          <cell r="P5009">
            <v>51.37</v>
          </cell>
          <cell r="Q5009">
            <v>51.82</v>
          </cell>
          <cell r="R5009">
            <v>52.27</v>
          </cell>
        </row>
        <row r="5010">
          <cell r="A5010">
            <v>2009</v>
          </cell>
          <cell r="B5010" t="str">
            <v>MAR</v>
          </cell>
          <cell r="C5010" t="str">
            <v>MAR - 2009</v>
          </cell>
          <cell r="D5010">
            <v>39878</v>
          </cell>
          <cell r="E5010">
            <v>6</v>
          </cell>
          <cell r="F5010">
            <v>39878</v>
          </cell>
          <cell r="G5010">
            <v>45.52</v>
          </cell>
          <cell r="H5010">
            <v>47.72</v>
          </cell>
          <cell r="I5010">
            <v>48.77</v>
          </cell>
          <cell r="J5010">
            <v>49.58</v>
          </cell>
          <cell r="K5010">
            <v>50.23</v>
          </cell>
          <cell r="L5010">
            <v>50.88</v>
          </cell>
          <cell r="M5010">
            <v>51.34</v>
          </cell>
          <cell r="N5010">
            <v>51.73</v>
          </cell>
          <cell r="O5010">
            <v>52.12</v>
          </cell>
          <cell r="P5010">
            <v>52.47</v>
          </cell>
          <cell r="Q5010">
            <v>52.84</v>
          </cell>
          <cell r="R5010">
            <v>53.23</v>
          </cell>
        </row>
        <row r="5011">
          <cell r="A5011">
            <v>2009</v>
          </cell>
          <cell r="B5011" t="str">
            <v>MAR</v>
          </cell>
          <cell r="C5011" t="str">
            <v>MAR - 2009</v>
          </cell>
          <cell r="D5011">
            <v>39885</v>
          </cell>
          <cell r="E5011">
            <v>9</v>
          </cell>
          <cell r="F5011">
            <v>39881</v>
          </cell>
          <cell r="G5011">
            <v>47.07</v>
          </cell>
          <cell r="H5011">
            <v>48.06</v>
          </cell>
          <cell r="I5011">
            <v>48.75</v>
          </cell>
          <cell r="J5011">
            <v>49.38</v>
          </cell>
          <cell r="K5011">
            <v>49.95</v>
          </cell>
          <cell r="L5011">
            <v>50.5</v>
          </cell>
          <cell r="M5011">
            <v>50.89</v>
          </cell>
          <cell r="N5011">
            <v>51.28</v>
          </cell>
          <cell r="O5011">
            <v>51.68</v>
          </cell>
          <cell r="P5011">
            <v>52.03</v>
          </cell>
          <cell r="Q5011">
            <v>52.4</v>
          </cell>
          <cell r="R5011">
            <v>52.78</v>
          </cell>
        </row>
        <row r="5012">
          <cell r="A5012">
            <v>2009</v>
          </cell>
          <cell r="B5012" t="str">
            <v>MAR</v>
          </cell>
          <cell r="C5012" t="str">
            <v>MAR - 2009</v>
          </cell>
          <cell r="D5012">
            <v>39885</v>
          </cell>
          <cell r="E5012">
            <v>10</v>
          </cell>
          <cell r="F5012">
            <v>39882</v>
          </cell>
          <cell r="G5012">
            <v>45.71</v>
          </cell>
          <cell r="H5012">
            <v>46.98</v>
          </cell>
          <cell r="I5012">
            <v>48.07</v>
          </cell>
          <cell r="J5012">
            <v>48.98</v>
          </cell>
          <cell r="K5012">
            <v>49.71</v>
          </cell>
          <cell r="L5012">
            <v>50.4</v>
          </cell>
          <cell r="M5012">
            <v>50.88</v>
          </cell>
          <cell r="N5012">
            <v>51.33</v>
          </cell>
          <cell r="O5012">
            <v>51.78</v>
          </cell>
          <cell r="P5012">
            <v>52.19</v>
          </cell>
          <cell r="Q5012">
            <v>52.6</v>
          </cell>
          <cell r="R5012">
            <v>53.01</v>
          </cell>
        </row>
        <row r="5013">
          <cell r="A5013">
            <v>2009</v>
          </cell>
          <cell r="B5013" t="str">
            <v>MAR</v>
          </cell>
          <cell r="C5013" t="str">
            <v>MAR - 2009</v>
          </cell>
          <cell r="D5013">
            <v>39885</v>
          </cell>
          <cell r="E5013">
            <v>11</v>
          </cell>
          <cell r="F5013">
            <v>39883</v>
          </cell>
          <cell r="G5013">
            <v>42.33</v>
          </cell>
          <cell r="H5013">
            <v>43.99</v>
          </cell>
          <cell r="I5013">
            <v>45.29</v>
          </cell>
          <cell r="J5013">
            <v>46.42</v>
          </cell>
          <cell r="K5013">
            <v>47.28</v>
          </cell>
          <cell r="L5013">
            <v>48.02</v>
          </cell>
          <cell r="M5013">
            <v>48.55</v>
          </cell>
          <cell r="N5013">
            <v>49.07</v>
          </cell>
          <cell r="O5013">
            <v>49.59</v>
          </cell>
          <cell r="P5013">
            <v>50.1</v>
          </cell>
          <cell r="Q5013">
            <v>50.61</v>
          </cell>
          <cell r="R5013">
            <v>51.12</v>
          </cell>
        </row>
        <row r="5014">
          <cell r="A5014">
            <v>2009</v>
          </cell>
          <cell r="B5014" t="str">
            <v>MAR</v>
          </cell>
          <cell r="C5014" t="str">
            <v>MAR - 2009</v>
          </cell>
          <cell r="D5014">
            <v>39885</v>
          </cell>
          <cell r="E5014">
            <v>12</v>
          </cell>
          <cell r="F5014">
            <v>39884</v>
          </cell>
          <cell r="G5014">
            <v>47.03</v>
          </cell>
          <cell r="H5014">
            <v>47.97</v>
          </cell>
          <cell r="I5014">
            <v>49.01</v>
          </cell>
          <cell r="J5014">
            <v>49.99</v>
          </cell>
          <cell r="K5014">
            <v>50.8</v>
          </cell>
          <cell r="L5014">
            <v>51.51</v>
          </cell>
          <cell r="M5014">
            <v>52.01</v>
          </cell>
          <cell r="N5014">
            <v>52.49</v>
          </cell>
          <cell r="O5014">
            <v>52.97</v>
          </cell>
          <cell r="P5014">
            <v>53.42</v>
          </cell>
          <cell r="Q5014">
            <v>53.87</v>
          </cell>
          <cell r="R5014">
            <v>54.33</v>
          </cell>
        </row>
        <row r="5015">
          <cell r="A5015">
            <v>2009</v>
          </cell>
          <cell r="B5015" t="str">
            <v>MAR</v>
          </cell>
          <cell r="C5015" t="str">
            <v>MAR - 2009</v>
          </cell>
          <cell r="D5015">
            <v>39885</v>
          </cell>
          <cell r="E5015">
            <v>13</v>
          </cell>
          <cell r="F5015">
            <v>39885</v>
          </cell>
          <cell r="G5015">
            <v>46.25</v>
          </cell>
          <cell r="H5015">
            <v>47.03</v>
          </cell>
          <cell r="I5015">
            <v>48.11</v>
          </cell>
          <cell r="J5015">
            <v>49.05</v>
          </cell>
          <cell r="K5015">
            <v>49.87</v>
          </cell>
          <cell r="L5015">
            <v>50.63</v>
          </cell>
          <cell r="M5015">
            <v>51.21</v>
          </cell>
          <cell r="N5015">
            <v>51.76</v>
          </cell>
          <cell r="O5015">
            <v>52.3</v>
          </cell>
          <cell r="P5015">
            <v>52.82</v>
          </cell>
          <cell r="Q5015">
            <v>53.33</v>
          </cell>
          <cell r="R5015">
            <v>53.85</v>
          </cell>
        </row>
        <row r="5016">
          <cell r="A5016">
            <v>2009</v>
          </cell>
          <cell r="B5016" t="str">
            <v>MAR</v>
          </cell>
          <cell r="C5016" t="str">
            <v>MAR - 2009</v>
          </cell>
          <cell r="D5016">
            <v>39892</v>
          </cell>
          <cell r="E5016">
            <v>16</v>
          </cell>
          <cell r="F5016">
            <v>39888</v>
          </cell>
          <cell r="G5016">
            <v>47.35</v>
          </cell>
          <cell r="H5016">
            <v>48.05</v>
          </cell>
          <cell r="I5016">
            <v>49.11</v>
          </cell>
          <cell r="J5016">
            <v>49.96</v>
          </cell>
          <cell r="K5016">
            <v>50.68</v>
          </cell>
          <cell r="L5016">
            <v>51.38</v>
          </cell>
          <cell r="M5016">
            <v>51.99</v>
          </cell>
          <cell r="N5016">
            <v>52.59</v>
          </cell>
          <cell r="O5016">
            <v>53.18</v>
          </cell>
          <cell r="P5016">
            <v>53.73</v>
          </cell>
          <cell r="Q5016">
            <v>54.27</v>
          </cell>
          <cell r="R5016">
            <v>54.8</v>
          </cell>
        </row>
        <row r="5017">
          <cell r="A5017">
            <v>2009</v>
          </cell>
          <cell r="B5017" t="str">
            <v>MAR</v>
          </cell>
          <cell r="C5017" t="str">
            <v>MAR - 2009</v>
          </cell>
          <cell r="D5017">
            <v>39892</v>
          </cell>
          <cell r="E5017">
            <v>17</v>
          </cell>
          <cell r="F5017">
            <v>39889</v>
          </cell>
          <cell r="G5017">
            <v>49.16</v>
          </cell>
          <cell r="H5017">
            <v>50.04</v>
          </cell>
          <cell r="I5017">
            <v>51.21</v>
          </cell>
          <cell r="J5017">
            <v>52.18</v>
          </cell>
          <cell r="K5017">
            <v>53.04</v>
          </cell>
          <cell r="L5017">
            <v>53.81</v>
          </cell>
          <cell r="M5017">
            <v>54.39</v>
          </cell>
          <cell r="N5017">
            <v>54.94</v>
          </cell>
          <cell r="O5017">
            <v>55.48</v>
          </cell>
          <cell r="P5017">
            <v>56</v>
          </cell>
          <cell r="Q5017">
            <v>56.51</v>
          </cell>
          <cell r="R5017">
            <v>57.01</v>
          </cell>
        </row>
        <row r="5018">
          <cell r="A5018">
            <v>2009</v>
          </cell>
          <cell r="B5018" t="str">
            <v>MAR</v>
          </cell>
          <cell r="C5018" t="str">
            <v>MAR - 2009</v>
          </cell>
          <cell r="D5018">
            <v>39892</v>
          </cell>
          <cell r="E5018">
            <v>18</v>
          </cell>
          <cell r="F5018">
            <v>39890</v>
          </cell>
          <cell r="G5018">
            <v>48.14</v>
          </cell>
          <cell r="H5018">
            <v>48.9</v>
          </cell>
          <cell r="I5018">
            <v>50.35</v>
          </cell>
          <cell r="J5018">
            <v>51.64</v>
          </cell>
          <cell r="K5018">
            <v>52.73</v>
          </cell>
          <cell r="L5018">
            <v>53.66</v>
          </cell>
          <cell r="M5018">
            <v>54.37</v>
          </cell>
          <cell r="N5018">
            <v>55.03</v>
          </cell>
          <cell r="O5018">
            <v>55.69</v>
          </cell>
          <cell r="P5018">
            <v>56.31</v>
          </cell>
          <cell r="Q5018">
            <v>56.91</v>
          </cell>
          <cell r="R5018">
            <v>57.49</v>
          </cell>
        </row>
        <row r="5019">
          <cell r="A5019">
            <v>2009</v>
          </cell>
          <cell r="B5019" t="str">
            <v>MAR</v>
          </cell>
          <cell r="C5019" t="str">
            <v>MAR - 2009</v>
          </cell>
          <cell r="D5019">
            <v>39892</v>
          </cell>
          <cell r="E5019">
            <v>19</v>
          </cell>
          <cell r="F5019">
            <v>39891</v>
          </cell>
          <cell r="G5019">
            <v>51.61</v>
          </cell>
          <cell r="H5019">
            <v>52.04</v>
          </cell>
          <cell r="I5019">
            <v>53.53</v>
          </cell>
          <cell r="J5019">
            <v>54.79</v>
          </cell>
          <cell r="K5019">
            <v>55.86</v>
          </cell>
          <cell r="L5019">
            <v>56.83</v>
          </cell>
          <cell r="M5019">
            <v>57.64</v>
          </cell>
          <cell r="N5019">
            <v>58.42</v>
          </cell>
          <cell r="O5019">
            <v>59.18</v>
          </cell>
          <cell r="P5019">
            <v>59.88</v>
          </cell>
          <cell r="Q5019">
            <v>60.53</v>
          </cell>
          <cell r="R5019">
            <v>61.15</v>
          </cell>
        </row>
        <row r="5020">
          <cell r="A5020">
            <v>2009</v>
          </cell>
          <cell r="B5020" t="str">
            <v>MAR</v>
          </cell>
          <cell r="C5020" t="str">
            <v>MAR - 2009</v>
          </cell>
          <cell r="D5020">
            <v>39892</v>
          </cell>
          <cell r="E5020">
            <v>20</v>
          </cell>
          <cell r="F5020">
            <v>39892</v>
          </cell>
          <cell r="G5020">
            <v>51.06</v>
          </cell>
          <cell r="H5020">
            <v>52.07</v>
          </cell>
          <cell r="I5020">
            <v>53.8</v>
          </cell>
          <cell r="J5020">
            <v>55.2</v>
          </cell>
          <cell r="K5020">
            <v>56.28</v>
          </cell>
          <cell r="L5020">
            <v>57.28</v>
          </cell>
          <cell r="M5020">
            <v>58.12</v>
          </cell>
          <cell r="N5020">
            <v>58.94</v>
          </cell>
          <cell r="O5020">
            <v>59.74</v>
          </cell>
          <cell r="P5020">
            <v>60.45</v>
          </cell>
          <cell r="Q5020">
            <v>61.12</v>
          </cell>
          <cell r="R5020">
            <v>61.76</v>
          </cell>
        </row>
        <row r="5021">
          <cell r="A5021">
            <v>2009</v>
          </cell>
          <cell r="B5021" t="str">
            <v>MAR</v>
          </cell>
          <cell r="C5021" t="str">
            <v>MAR - 2009</v>
          </cell>
          <cell r="D5021">
            <v>39899</v>
          </cell>
          <cell r="E5021">
            <v>23</v>
          </cell>
          <cell r="F5021">
            <v>39895</v>
          </cell>
          <cell r="G5021">
            <v>53.8</v>
          </cell>
          <cell r="H5021">
            <v>55.73</v>
          </cell>
          <cell r="I5021">
            <v>57.2</v>
          </cell>
          <cell r="J5021">
            <v>58.33</v>
          </cell>
          <cell r="K5021">
            <v>59.36</v>
          </cell>
          <cell r="L5021">
            <v>60.27</v>
          </cell>
          <cell r="M5021">
            <v>61.18</v>
          </cell>
          <cell r="N5021">
            <v>62.08</v>
          </cell>
          <cell r="O5021">
            <v>62.84</v>
          </cell>
          <cell r="P5021">
            <v>63.52</v>
          </cell>
          <cell r="Q5021">
            <v>64.150000000000006</v>
          </cell>
          <cell r="R5021">
            <v>64.72</v>
          </cell>
        </row>
        <row r="5022">
          <cell r="A5022">
            <v>2009</v>
          </cell>
          <cell r="B5022" t="str">
            <v>MAR</v>
          </cell>
          <cell r="C5022" t="str">
            <v>MAR - 2009</v>
          </cell>
          <cell r="D5022">
            <v>39899</v>
          </cell>
          <cell r="E5022">
            <v>24</v>
          </cell>
          <cell r="F5022">
            <v>39896</v>
          </cell>
          <cell r="G5022">
            <v>53.98</v>
          </cell>
          <cell r="H5022">
            <v>55.63</v>
          </cell>
          <cell r="I5022">
            <v>57</v>
          </cell>
          <cell r="J5022">
            <v>58.08</v>
          </cell>
          <cell r="K5022">
            <v>59.05</v>
          </cell>
          <cell r="L5022">
            <v>59.93</v>
          </cell>
          <cell r="M5022">
            <v>60.81</v>
          </cell>
          <cell r="N5022">
            <v>61.68</v>
          </cell>
          <cell r="O5022">
            <v>62.42</v>
          </cell>
          <cell r="P5022">
            <v>63.08</v>
          </cell>
          <cell r="Q5022">
            <v>63.69</v>
          </cell>
          <cell r="R5022">
            <v>64.239999999999995</v>
          </cell>
        </row>
        <row r="5023">
          <cell r="A5023">
            <v>2009</v>
          </cell>
          <cell r="B5023" t="str">
            <v>MAR</v>
          </cell>
          <cell r="C5023" t="str">
            <v>MAR - 2009</v>
          </cell>
          <cell r="D5023">
            <v>39899</v>
          </cell>
          <cell r="E5023">
            <v>25</v>
          </cell>
          <cell r="F5023">
            <v>39897</v>
          </cell>
          <cell r="G5023">
            <v>52.77</v>
          </cell>
          <cell r="H5023">
            <v>54.19</v>
          </cell>
          <cell r="I5023">
            <v>55.47</v>
          </cell>
          <cell r="J5023">
            <v>56.52</v>
          </cell>
          <cell r="K5023">
            <v>57.47</v>
          </cell>
          <cell r="L5023">
            <v>58.39</v>
          </cell>
          <cell r="M5023">
            <v>59.27</v>
          </cell>
          <cell r="N5023">
            <v>60.13</v>
          </cell>
          <cell r="O5023">
            <v>60.88</v>
          </cell>
          <cell r="P5023">
            <v>61.55</v>
          </cell>
          <cell r="Q5023">
            <v>62.17</v>
          </cell>
          <cell r="R5023">
            <v>62.75</v>
          </cell>
        </row>
        <row r="5024">
          <cell r="A5024">
            <v>2009</v>
          </cell>
          <cell r="B5024" t="str">
            <v>MAR</v>
          </cell>
          <cell r="C5024" t="str">
            <v>MAR - 2009</v>
          </cell>
          <cell r="D5024">
            <v>39899</v>
          </cell>
          <cell r="E5024">
            <v>26</v>
          </cell>
          <cell r="F5024">
            <v>39898</v>
          </cell>
          <cell r="G5024">
            <v>54.34</v>
          </cell>
          <cell r="H5024">
            <v>55.78</v>
          </cell>
          <cell r="I5024">
            <v>57.04</v>
          </cell>
          <cell r="J5024">
            <v>58.07</v>
          </cell>
          <cell r="K5024">
            <v>58.99</v>
          </cell>
          <cell r="L5024">
            <v>59.87</v>
          </cell>
          <cell r="M5024">
            <v>60.7</v>
          </cell>
          <cell r="N5024">
            <v>61.52</v>
          </cell>
          <cell r="O5024">
            <v>62.23</v>
          </cell>
          <cell r="P5024">
            <v>62.88</v>
          </cell>
          <cell r="Q5024">
            <v>63.5</v>
          </cell>
          <cell r="R5024">
            <v>64.08</v>
          </cell>
        </row>
        <row r="5025">
          <cell r="A5025">
            <v>2009</v>
          </cell>
          <cell r="B5025" t="str">
            <v>MAR</v>
          </cell>
          <cell r="C5025" t="str">
            <v>MAR - 2009</v>
          </cell>
          <cell r="D5025">
            <v>39899</v>
          </cell>
          <cell r="E5025">
            <v>27</v>
          </cell>
          <cell r="F5025">
            <v>39899</v>
          </cell>
          <cell r="G5025">
            <v>52.38</v>
          </cell>
          <cell r="H5025">
            <v>54.02</v>
          </cell>
          <cell r="I5025">
            <v>55.48</v>
          </cell>
          <cell r="J5025">
            <v>56.65</v>
          </cell>
          <cell r="K5025">
            <v>57.65</v>
          </cell>
          <cell r="L5025">
            <v>58.52</v>
          </cell>
          <cell r="M5025">
            <v>59.35</v>
          </cell>
          <cell r="N5025">
            <v>60.17</v>
          </cell>
          <cell r="O5025">
            <v>60.89</v>
          </cell>
          <cell r="P5025">
            <v>61.55</v>
          </cell>
          <cell r="Q5025">
            <v>62.19</v>
          </cell>
          <cell r="R5025">
            <v>62.79</v>
          </cell>
        </row>
        <row r="5026">
          <cell r="A5026">
            <v>2009</v>
          </cell>
          <cell r="B5026" t="str">
            <v>MAR</v>
          </cell>
          <cell r="C5026" t="str">
            <v>MAR - 2009</v>
          </cell>
          <cell r="D5026">
            <v>39906</v>
          </cell>
          <cell r="E5026">
            <v>30</v>
          </cell>
          <cell r="F5026">
            <v>39902</v>
          </cell>
          <cell r="G5026">
            <v>48.41</v>
          </cell>
          <cell r="H5026">
            <v>50.2</v>
          </cell>
          <cell r="I5026">
            <v>51.79</v>
          </cell>
          <cell r="J5026">
            <v>53.05</v>
          </cell>
          <cell r="K5026">
            <v>54.15</v>
          </cell>
          <cell r="L5026">
            <v>55.16</v>
          </cell>
          <cell r="M5026">
            <v>56.13</v>
          </cell>
          <cell r="N5026">
            <v>57.05</v>
          </cell>
          <cell r="O5026">
            <v>57.83</v>
          </cell>
          <cell r="P5026">
            <v>58.55</v>
          </cell>
          <cell r="Q5026">
            <v>59.24</v>
          </cell>
          <cell r="R5026">
            <v>59.9</v>
          </cell>
        </row>
        <row r="5027">
          <cell r="A5027">
            <v>2009</v>
          </cell>
          <cell r="B5027" t="str">
            <v>MAR</v>
          </cell>
          <cell r="C5027" t="str">
            <v>MAR - 2009</v>
          </cell>
          <cell r="D5027">
            <v>39906</v>
          </cell>
          <cell r="E5027">
            <v>31</v>
          </cell>
          <cell r="F5027">
            <v>39903</v>
          </cell>
          <cell r="G5027">
            <v>49.66</v>
          </cell>
          <cell r="H5027">
            <v>51.37</v>
          </cell>
          <cell r="I5027">
            <v>52.85</v>
          </cell>
          <cell r="J5027">
            <v>53.93</v>
          </cell>
          <cell r="K5027">
            <v>54.89</v>
          </cell>
          <cell r="L5027">
            <v>55.85</v>
          </cell>
          <cell r="M5027">
            <v>56.79</v>
          </cell>
          <cell r="N5027">
            <v>57.72</v>
          </cell>
          <cell r="O5027">
            <v>58.51</v>
          </cell>
          <cell r="P5027">
            <v>59.24</v>
          </cell>
          <cell r="Q5027">
            <v>59.93</v>
          </cell>
          <cell r="R5027">
            <v>60.59</v>
          </cell>
        </row>
        <row r="5028">
          <cell r="A5028">
            <v>2009</v>
          </cell>
          <cell r="B5028" t="str">
            <v>APR</v>
          </cell>
          <cell r="C5028" t="str">
            <v>APR - 2009</v>
          </cell>
          <cell r="D5028">
            <v>39906</v>
          </cell>
          <cell r="E5028">
            <v>1</v>
          </cell>
          <cell r="F5028">
            <v>39904</v>
          </cell>
          <cell r="G5028">
            <v>48.39</v>
          </cell>
          <cell r="H5028">
            <v>50.2</v>
          </cell>
          <cell r="I5028">
            <v>51.77</v>
          </cell>
          <cell r="J5028">
            <v>52.84</v>
          </cell>
          <cell r="K5028">
            <v>53.79</v>
          </cell>
          <cell r="L5028">
            <v>54.74</v>
          </cell>
          <cell r="M5028">
            <v>55.65</v>
          </cell>
          <cell r="N5028">
            <v>56.54</v>
          </cell>
          <cell r="O5028">
            <v>57.33</v>
          </cell>
          <cell r="P5028">
            <v>58.06</v>
          </cell>
          <cell r="Q5028">
            <v>58.76</v>
          </cell>
          <cell r="R5028">
            <v>59.41</v>
          </cell>
        </row>
        <row r="5029">
          <cell r="A5029">
            <v>2009</v>
          </cell>
          <cell r="B5029" t="str">
            <v>APR</v>
          </cell>
          <cell r="C5029" t="str">
            <v>APR - 2009</v>
          </cell>
          <cell r="D5029">
            <v>39906</v>
          </cell>
          <cell r="E5029">
            <v>2</v>
          </cell>
          <cell r="F5029">
            <v>39905</v>
          </cell>
          <cell r="G5029">
            <v>52.64</v>
          </cell>
          <cell r="H5029">
            <v>54.52</v>
          </cell>
          <cell r="I5029">
            <v>56.1</v>
          </cell>
          <cell r="J5029">
            <v>57.22</v>
          </cell>
          <cell r="K5029">
            <v>58.21</v>
          </cell>
          <cell r="L5029">
            <v>59.2</v>
          </cell>
          <cell r="M5029">
            <v>60.1</v>
          </cell>
          <cell r="N5029">
            <v>60.97</v>
          </cell>
          <cell r="O5029">
            <v>61.74</v>
          </cell>
          <cell r="P5029">
            <v>62.45</v>
          </cell>
          <cell r="Q5029">
            <v>63.12</v>
          </cell>
          <cell r="R5029">
            <v>63.74</v>
          </cell>
        </row>
        <row r="5030">
          <cell r="A5030">
            <v>2009</v>
          </cell>
          <cell r="B5030" t="str">
            <v>APR</v>
          </cell>
          <cell r="C5030" t="str">
            <v>APR - 2009</v>
          </cell>
          <cell r="D5030">
            <v>39906</v>
          </cell>
          <cell r="E5030">
            <v>3</v>
          </cell>
          <cell r="F5030">
            <v>39906</v>
          </cell>
          <cell r="G5030">
            <v>52.51</v>
          </cell>
          <cell r="H5030">
            <v>54.68</v>
          </cell>
          <cell r="I5030">
            <v>56.52</v>
          </cell>
          <cell r="J5030">
            <v>57.71</v>
          </cell>
          <cell r="K5030">
            <v>58.7</v>
          </cell>
          <cell r="L5030">
            <v>59.66</v>
          </cell>
          <cell r="M5030">
            <v>60.52</v>
          </cell>
          <cell r="N5030">
            <v>61.38</v>
          </cell>
          <cell r="O5030">
            <v>62.14</v>
          </cell>
          <cell r="P5030">
            <v>62.83</v>
          </cell>
          <cell r="Q5030">
            <v>63.48</v>
          </cell>
          <cell r="R5030">
            <v>64.099999999999994</v>
          </cell>
        </row>
        <row r="5031">
          <cell r="A5031">
            <v>2009</v>
          </cell>
          <cell r="B5031" t="str">
            <v>APR</v>
          </cell>
          <cell r="C5031" t="str">
            <v>APR - 2009</v>
          </cell>
          <cell r="D5031">
            <v>39913</v>
          </cell>
          <cell r="E5031">
            <v>6</v>
          </cell>
          <cell r="F5031">
            <v>39909</v>
          </cell>
          <cell r="G5031">
            <v>51.05</v>
          </cell>
          <cell r="H5031">
            <v>53.38</v>
          </cell>
          <cell r="I5031">
            <v>55.4</v>
          </cell>
          <cell r="J5031">
            <v>56.76</v>
          </cell>
          <cell r="K5031">
            <v>57.84</v>
          </cell>
          <cell r="L5031">
            <v>58.88</v>
          </cell>
          <cell r="M5031">
            <v>59.79</v>
          </cell>
          <cell r="N5031">
            <v>60.67</v>
          </cell>
          <cell r="O5031">
            <v>61.44</v>
          </cell>
          <cell r="P5031">
            <v>62.14</v>
          </cell>
          <cell r="Q5031">
            <v>62.81</v>
          </cell>
          <cell r="R5031">
            <v>63.46</v>
          </cell>
        </row>
        <row r="5032">
          <cell r="A5032">
            <v>2009</v>
          </cell>
          <cell r="B5032" t="str">
            <v>APR</v>
          </cell>
          <cell r="C5032" t="str">
            <v>APR - 2009</v>
          </cell>
          <cell r="D5032">
            <v>39913</v>
          </cell>
          <cell r="E5032">
            <v>7</v>
          </cell>
          <cell r="F5032">
            <v>39910</v>
          </cell>
          <cell r="G5032">
            <v>49.15</v>
          </cell>
          <cell r="H5032">
            <v>51.91</v>
          </cell>
          <cell r="I5032">
            <v>54.29</v>
          </cell>
          <cell r="J5032">
            <v>55.83</v>
          </cell>
          <cell r="K5032">
            <v>56.97</v>
          </cell>
          <cell r="L5032">
            <v>57.98</v>
          </cell>
          <cell r="M5032">
            <v>58.85</v>
          </cell>
          <cell r="N5032">
            <v>59.71</v>
          </cell>
          <cell r="O5032">
            <v>60.49</v>
          </cell>
          <cell r="P5032">
            <v>61.21</v>
          </cell>
          <cell r="Q5032">
            <v>61.92</v>
          </cell>
          <cell r="R5032">
            <v>62.61</v>
          </cell>
        </row>
        <row r="5033">
          <cell r="A5033">
            <v>2009</v>
          </cell>
          <cell r="B5033" t="str">
            <v>APR</v>
          </cell>
          <cell r="C5033" t="str">
            <v>APR - 2009</v>
          </cell>
          <cell r="D5033">
            <v>39913</v>
          </cell>
          <cell r="E5033">
            <v>8</v>
          </cell>
          <cell r="F5033">
            <v>39911</v>
          </cell>
          <cell r="G5033">
            <v>49.38</v>
          </cell>
          <cell r="H5033">
            <v>52.07</v>
          </cell>
          <cell r="I5033">
            <v>54.48</v>
          </cell>
          <cell r="J5033">
            <v>56.07</v>
          </cell>
          <cell r="K5033">
            <v>57.2</v>
          </cell>
          <cell r="L5033">
            <v>58.18</v>
          </cell>
          <cell r="M5033">
            <v>59.08</v>
          </cell>
          <cell r="N5033">
            <v>59.97</v>
          </cell>
          <cell r="O5033">
            <v>60.78</v>
          </cell>
          <cell r="P5033">
            <v>61.51</v>
          </cell>
          <cell r="Q5033">
            <v>62.21</v>
          </cell>
          <cell r="R5033">
            <v>62.88</v>
          </cell>
        </row>
        <row r="5034">
          <cell r="A5034">
            <v>2009</v>
          </cell>
          <cell r="B5034" t="str">
            <v>APR</v>
          </cell>
          <cell r="C5034" t="str">
            <v>APR - 2009</v>
          </cell>
          <cell r="D5034">
            <v>39913</v>
          </cell>
          <cell r="E5034">
            <v>9</v>
          </cell>
          <cell r="F5034">
            <v>39912</v>
          </cell>
          <cell r="G5034">
            <v>52.24</v>
          </cell>
          <cell r="H5034">
            <v>54.69</v>
          </cell>
          <cell r="I5034">
            <v>56.9</v>
          </cell>
          <cell r="J5034">
            <v>58.33</v>
          </cell>
          <cell r="K5034">
            <v>59.33</v>
          </cell>
          <cell r="L5034">
            <v>60.23</v>
          </cell>
          <cell r="M5034">
            <v>61.07</v>
          </cell>
          <cell r="N5034">
            <v>61.91</v>
          </cell>
          <cell r="O5034">
            <v>62.67</v>
          </cell>
          <cell r="P5034">
            <v>63.35</v>
          </cell>
          <cell r="Q5034">
            <v>64.02</v>
          </cell>
          <cell r="R5034">
            <v>64.66</v>
          </cell>
        </row>
        <row r="5035">
          <cell r="A5035">
            <v>2009</v>
          </cell>
          <cell r="B5035" t="str">
            <v>APR</v>
          </cell>
          <cell r="C5035" t="str">
            <v>APR - 2009</v>
          </cell>
          <cell r="D5035">
            <v>39913</v>
          </cell>
          <cell r="E5035">
            <v>10</v>
          </cell>
          <cell r="F5035">
            <v>39913</v>
          </cell>
        </row>
        <row r="5036">
          <cell r="A5036">
            <v>2009</v>
          </cell>
          <cell r="B5036" t="str">
            <v>APR</v>
          </cell>
          <cell r="C5036" t="str">
            <v>APR - 2009</v>
          </cell>
          <cell r="D5036">
            <v>39920</v>
          </cell>
          <cell r="E5036">
            <v>13</v>
          </cell>
          <cell r="F5036">
            <v>39916</v>
          </cell>
          <cell r="G5036">
            <v>50.05</v>
          </cell>
          <cell r="H5036">
            <v>52.98</v>
          </cell>
          <cell r="I5036">
            <v>55.33</v>
          </cell>
          <cell r="J5036">
            <v>56.83</v>
          </cell>
          <cell r="K5036">
            <v>57.86</v>
          </cell>
          <cell r="L5036">
            <v>58.73</v>
          </cell>
          <cell r="M5036">
            <v>59.52</v>
          </cell>
          <cell r="N5036">
            <v>60.3</v>
          </cell>
          <cell r="O5036">
            <v>61.06</v>
          </cell>
          <cell r="P5036">
            <v>61.76</v>
          </cell>
          <cell r="Q5036">
            <v>62.44</v>
          </cell>
          <cell r="R5036">
            <v>63.08</v>
          </cell>
        </row>
        <row r="5037">
          <cell r="A5037">
            <v>2009</v>
          </cell>
          <cell r="B5037" t="str">
            <v>APR</v>
          </cell>
          <cell r="C5037" t="str">
            <v>APR - 2009</v>
          </cell>
          <cell r="D5037">
            <v>39920</v>
          </cell>
          <cell r="E5037">
            <v>14</v>
          </cell>
          <cell r="F5037">
            <v>39917</v>
          </cell>
          <cell r="G5037">
            <v>49.41</v>
          </cell>
          <cell r="H5037">
            <v>52.52</v>
          </cell>
          <cell r="I5037">
            <v>54.93</v>
          </cell>
          <cell r="J5037">
            <v>56.44</v>
          </cell>
          <cell r="K5037">
            <v>57.49</v>
          </cell>
          <cell r="L5037">
            <v>58.39</v>
          </cell>
          <cell r="M5037">
            <v>59.21</v>
          </cell>
          <cell r="N5037">
            <v>60.03</v>
          </cell>
          <cell r="O5037">
            <v>60.8</v>
          </cell>
          <cell r="P5037">
            <v>61.51</v>
          </cell>
          <cell r="Q5037">
            <v>62.2</v>
          </cell>
          <cell r="R5037">
            <v>62.86</v>
          </cell>
        </row>
        <row r="5038">
          <cell r="A5038">
            <v>2009</v>
          </cell>
          <cell r="B5038" t="str">
            <v>APR</v>
          </cell>
          <cell r="C5038" t="str">
            <v>APR - 2009</v>
          </cell>
          <cell r="D5038">
            <v>39920</v>
          </cell>
          <cell r="E5038">
            <v>15</v>
          </cell>
          <cell r="F5038">
            <v>39918</v>
          </cell>
          <cell r="G5038">
            <v>49.25</v>
          </cell>
          <cell r="H5038">
            <v>51.77</v>
          </cell>
          <cell r="I5038">
            <v>54.09</v>
          </cell>
          <cell r="J5038">
            <v>55.62</v>
          </cell>
          <cell r="K5038">
            <v>56.69</v>
          </cell>
          <cell r="L5038">
            <v>57.6</v>
          </cell>
          <cell r="M5038">
            <v>58.43</v>
          </cell>
          <cell r="N5038">
            <v>59.25</v>
          </cell>
          <cell r="O5038">
            <v>60.03</v>
          </cell>
          <cell r="P5038">
            <v>60.76</v>
          </cell>
          <cell r="Q5038">
            <v>61.47</v>
          </cell>
          <cell r="R5038">
            <v>62.14</v>
          </cell>
        </row>
        <row r="5039">
          <cell r="A5039">
            <v>2009</v>
          </cell>
          <cell r="B5039" t="str">
            <v>APR</v>
          </cell>
          <cell r="C5039" t="str">
            <v>APR - 2009</v>
          </cell>
          <cell r="D5039">
            <v>39920</v>
          </cell>
          <cell r="E5039">
            <v>16</v>
          </cell>
          <cell r="F5039">
            <v>39919</v>
          </cell>
          <cell r="G5039">
            <v>49.98</v>
          </cell>
          <cell r="H5039">
            <v>52.16</v>
          </cell>
          <cell r="I5039">
            <v>54.36</v>
          </cell>
          <cell r="J5039">
            <v>55.93</v>
          </cell>
          <cell r="K5039">
            <v>57.06</v>
          </cell>
          <cell r="L5039">
            <v>57.97</v>
          </cell>
          <cell r="M5039">
            <v>58.83</v>
          </cell>
          <cell r="N5039">
            <v>59.68</v>
          </cell>
          <cell r="O5039">
            <v>60.46</v>
          </cell>
          <cell r="P5039">
            <v>61.19</v>
          </cell>
          <cell r="Q5039">
            <v>61.89</v>
          </cell>
          <cell r="R5039">
            <v>62.55</v>
          </cell>
        </row>
        <row r="5040">
          <cell r="A5040">
            <v>2009</v>
          </cell>
          <cell r="B5040" t="str">
            <v>APR</v>
          </cell>
          <cell r="C5040" t="str">
            <v>APR - 2009</v>
          </cell>
          <cell r="D5040">
            <v>39920</v>
          </cell>
          <cell r="E5040">
            <v>17</v>
          </cell>
          <cell r="F5040">
            <v>39920</v>
          </cell>
          <cell r="G5040">
            <v>50.33</v>
          </cell>
          <cell r="H5040">
            <v>52.47</v>
          </cell>
          <cell r="I5040">
            <v>54.56</v>
          </cell>
          <cell r="J5040">
            <v>56.11</v>
          </cell>
          <cell r="K5040">
            <v>57.22</v>
          </cell>
          <cell r="L5040">
            <v>58.1</v>
          </cell>
          <cell r="M5040">
            <v>58.89</v>
          </cell>
          <cell r="N5040">
            <v>59.67</v>
          </cell>
          <cell r="O5040">
            <v>60.39</v>
          </cell>
          <cell r="P5040">
            <v>61.06</v>
          </cell>
          <cell r="Q5040">
            <v>61.72</v>
          </cell>
          <cell r="R5040">
            <v>62.35</v>
          </cell>
        </row>
        <row r="5041">
          <cell r="A5041">
            <v>2009</v>
          </cell>
          <cell r="B5041" t="str">
            <v>APR</v>
          </cell>
          <cell r="C5041" t="str">
            <v>APR - 2009</v>
          </cell>
          <cell r="D5041">
            <v>39927</v>
          </cell>
          <cell r="E5041">
            <v>20</v>
          </cell>
          <cell r="F5041">
            <v>39923</v>
          </cell>
          <cell r="G5041">
            <v>45.88</v>
          </cell>
          <cell r="H5041">
            <v>48.51</v>
          </cell>
          <cell r="I5041">
            <v>50.77</v>
          </cell>
          <cell r="J5041">
            <v>52.43</v>
          </cell>
          <cell r="K5041">
            <v>53.65</v>
          </cell>
          <cell r="L5041">
            <v>54.68</v>
          </cell>
          <cell r="M5041">
            <v>55.62</v>
          </cell>
          <cell r="N5041">
            <v>56.53</v>
          </cell>
          <cell r="O5041">
            <v>57.33</v>
          </cell>
          <cell r="P5041">
            <v>58.08</v>
          </cell>
          <cell r="Q5041">
            <v>58.82</v>
          </cell>
          <cell r="R5041">
            <v>59.51</v>
          </cell>
        </row>
        <row r="5042">
          <cell r="A5042">
            <v>2009</v>
          </cell>
          <cell r="B5042" t="str">
            <v>APR</v>
          </cell>
          <cell r="C5042" t="str">
            <v>APR - 2009</v>
          </cell>
          <cell r="D5042">
            <v>39927</v>
          </cell>
          <cell r="E5042">
            <v>21</v>
          </cell>
          <cell r="F5042">
            <v>39924</v>
          </cell>
          <cell r="G5042">
            <v>46.51</v>
          </cell>
          <cell r="H5042">
            <v>48.55</v>
          </cell>
          <cell r="I5042">
            <v>50.61</v>
          </cell>
          <cell r="J5042">
            <v>52.22</v>
          </cell>
          <cell r="K5042">
            <v>53.51</v>
          </cell>
          <cell r="L5042">
            <v>54.55</v>
          </cell>
          <cell r="M5042">
            <v>55.5</v>
          </cell>
          <cell r="N5042">
            <v>56.42</v>
          </cell>
          <cell r="O5042">
            <v>57.25</v>
          </cell>
          <cell r="P5042">
            <v>58.01</v>
          </cell>
          <cell r="Q5042">
            <v>58.74</v>
          </cell>
          <cell r="R5042">
            <v>59.43</v>
          </cell>
        </row>
        <row r="5043">
          <cell r="A5043">
            <v>2009</v>
          </cell>
          <cell r="B5043" t="str">
            <v>APR</v>
          </cell>
          <cell r="C5043" t="str">
            <v>APR - 2009</v>
          </cell>
          <cell r="D5043">
            <v>39927</v>
          </cell>
          <cell r="E5043">
            <v>22</v>
          </cell>
          <cell r="F5043">
            <v>39925</v>
          </cell>
          <cell r="G5043">
            <v>48.85</v>
          </cell>
          <cell r="H5043">
            <v>50.7</v>
          </cell>
          <cell r="I5043">
            <v>52.19</v>
          </cell>
          <cell r="J5043">
            <v>53.49</v>
          </cell>
          <cell r="K5043">
            <v>54.58</v>
          </cell>
          <cell r="L5043">
            <v>55.54</v>
          </cell>
          <cell r="M5043">
            <v>56.48</v>
          </cell>
          <cell r="N5043">
            <v>57.31</v>
          </cell>
          <cell r="O5043">
            <v>58.08</v>
          </cell>
          <cell r="P5043">
            <v>58.81</v>
          </cell>
          <cell r="Q5043">
            <v>59.5</v>
          </cell>
          <cell r="R5043">
            <v>60.16</v>
          </cell>
        </row>
        <row r="5044">
          <cell r="A5044">
            <v>2009</v>
          </cell>
          <cell r="B5044" t="str">
            <v>APR</v>
          </cell>
          <cell r="C5044" t="str">
            <v>APR - 2009</v>
          </cell>
          <cell r="D5044">
            <v>39927</v>
          </cell>
          <cell r="E5044">
            <v>23</v>
          </cell>
          <cell r="F5044">
            <v>39926</v>
          </cell>
          <cell r="G5044">
            <v>49.62</v>
          </cell>
          <cell r="H5044">
            <v>51.07</v>
          </cell>
          <cell r="I5044">
            <v>52.33</v>
          </cell>
          <cell r="J5044">
            <v>53.5</v>
          </cell>
          <cell r="K5044">
            <v>54.5</v>
          </cell>
          <cell r="L5044">
            <v>55.4</v>
          </cell>
          <cell r="M5044">
            <v>56.28</v>
          </cell>
          <cell r="N5044">
            <v>57.04</v>
          </cell>
          <cell r="O5044">
            <v>57.77</v>
          </cell>
          <cell r="P5044">
            <v>58.45</v>
          </cell>
          <cell r="Q5044">
            <v>59.12</v>
          </cell>
          <cell r="R5044">
            <v>59.76</v>
          </cell>
        </row>
        <row r="5045">
          <cell r="A5045">
            <v>2009</v>
          </cell>
          <cell r="B5045" t="str">
            <v>APR</v>
          </cell>
          <cell r="C5045" t="str">
            <v>APR - 2009</v>
          </cell>
          <cell r="D5045">
            <v>39927</v>
          </cell>
          <cell r="E5045">
            <v>24</v>
          </cell>
          <cell r="F5045">
            <v>39927</v>
          </cell>
          <cell r="G5045">
            <v>51.55</v>
          </cell>
          <cell r="H5045">
            <v>52.94</v>
          </cell>
          <cell r="I5045">
            <v>54.1</v>
          </cell>
          <cell r="J5045">
            <v>55.12</v>
          </cell>
          <cell r="K5045">
            <v>56.03</v>
          </cell>
          <cell r="L5045">
            <v>56.93</v>
          </cell>
          <cell r="M5045">
            <v>57.79</v>
          </cell>
          <cell r="N5045">
            <v>58.54</v>
          </cell>
          <cell r="O5045">
            <v>59.25</v>
          </cell>
          <cell r="P5045">
            <v>59.91</v>
          </cell>
          <cell r="Q5045">
            <v>60.56</v>
          </cell>
          <cell r="R5045">
            <v>61.18</v>
          </cell>
        </row>
        <row r="5046">
          <cell r="A5046">
            <v>2009</v>
          </cell>
          <cell r="B5046" t="str">
            <v>APR</v>
          </cell>
          <cell r="C5046" t="str">
            <v>APR - 2009</v>
          </cell>
          <cell r="D5046">
            <v>39934</v>
          </cell>
          <cell r="E5046">
            <v>27</v>
          </cell>
          <cell r="F5046">
            <v>39930</v>
          </cell>
          <cell r="G5046">
            <v>50.14</v>
          </cell>
          <cell r="H5046">
            <v>51.52</v>
          </cell>
          <cell r="I5046">
            <v>52.69</v>
          </cell>
          <cell r="J5046">
            <v>53.74</v>
          </cell>
          <cell r="K5046">
            <v>54.73</v>
          </cell>
          <cell r="L5046">
            <v>55.71</v>
          </cell>
          <cell r="M5046">
            <v>56.63</v>
          </cell>
          <cell r="N5046">
            <v>57.42</v>
          </cell>
          <cell r="O5046">
            <v>58.16</v>
          </cell>
          <cell r="P5046">
            <v>58.85</v>
          </cell>
          <cell r="Q5046">
            <v>59.52</v>
          </cell>
          <cell r="R5046">
            <v>60.16</v>
          </cell>
        </row>
        <row r="5047">
          <cell r="A5047">
            <v>2009</v>
          </cell>
          <cell r="B5047" t="str">
            <v>APR</v>
          </cell>
          <cell r="C5047" t="str">
            <v>APR - 2009</v>
          </cell>
          <cell r="D5047">
            <v>39934</v>
          </cell>
          <cell r="E5047">
            <v>28</v>
          </cell>
          <cell r="F5047">
            <v>39931</v>
          </cell>
          <cell r="G5047">
            <v>49.92</v>
          </cell>
          <cell r="H5047">
            <v>51.09</v>
          </cell>
          <cell r="I5047">
            <v>52.18</v>
          </cell>
          <cell r="J5047">
            <v>53.19</v>
          </cell>
          <cell r="K5047">
            <v>54.17</v>
          </cell>
          <cell r="L5047">
            <v>55.15</v>
          </cell>
          <cell r="M5047">
            <v>56.08</v>
          </cell>
          <cell r="N5047">
            <v>56.9</v>
          </cell>
          <cell r="O5047">
            <v>57.67</v>
          </cell>
          <cell r="P5047">
            <v>58.4</v>
          </cell>
          <cell r="Q5047">
            <v>59.11</v>
          </cell>
          <cell r="R5047">
            <v>59.78</v>
          </cell>
        </row>
        <row r="5048">
          <cell r="A5048">
            <v>2009</v>
          </cell>
          <cell r="B5048" t="str">
            <v>APR</v>
          </cell>
          <cell r="C5048" t="str">
            <v>APR - 2009</v>
          </cell>
          <cell r="D5048">
            <v>39934</v>
          </cell>
          <cell r="E5048">
            <v>29</v>
          </cell>
          <cell r="F5048">
            <v>39932</v>
          </cell>
          <cell r="G5048">
            <v>50.97</v>
          </cell>
          <cell r="H5048">
            <v>52.21</v>
          </cell>
          <cell r="I5048">
            <v>53.31</v>
          </cell>
          <cell r="J5048">
            <v>54.32</v>
          </cell>
          <cell r="K5048">
            <v>55.3</v>
          </cell>
          <cell r="L5048">
            <v>56.28</v>
          </cell>
          <cell r="M5048">
            <v>57.21</v>
          </cell>
          <cell r="N5048">
            <v>58.03</v>
          </cell>
          <cell r="O5048">
            <v>58.8</v>
          </cell>
          <cell r="P5048">
            <v>59.55</v>
          </cell>
          <cell r="Q5048">
            <v>60.28</v>
          </cell>
          <cell r="R5048">
            <v>60.97</v>
          </cell>
        </row>
        <row r="5049">
          <cell r="A5049">
            <v>2009</v>
          </cell>
          <cell r="B5049" t="str">
            <v>APR</v>
          </cell>
          <cell r="C5049" t="str">
            <v>APR - 2009</v>
          </cell>
          <cell r="D5049">
            <v>39934</v>
          </cell>
          <cell r="E5049">
            <v>30</v>
          </cell>
          <cell r="F5049">
            <v>39933</v>
          </cell>
          <cell r="G5049">
            <v>51.12</v>
          </cell>
          <cell r="H5049">
            <v>52.28</v>
          </cell>
          <cell r="I5049">
            <v>53.4</v>
          </cell>
          <cell r="J5049">
            <v>54.45</v>
          </cell>
          <cell r="K5049">
            <v>55.43</v>
          </cell>
          <cell r="L5049">
            <v>56.41</v>
          </cell>
          <cell r="M5049">
            <v>57.33</v>
          </cell>
          <cell r="N5049">
            <v>58.13</v>
          </cell>
          <cell r="O5049">
            <v>58.9</v>
          </cell>
          <cell r="P5049">
            <v>59.65</v>
          </cell>
          <cell r="Q5049">
            <v>60.38</v>
          </cell>
          <cell r="R5049">
            <v>61.07</v>
          </cell>
        </row>
        <row r="5050">
          <cell r="A5050">
            <v>2009</v>
          </cell>
          <cell r="B5050" t="str">
            <v>MAY</v>
          </cell>
          <cell r="C5050" t="str">
            <v>MAY - 2009</v>
          </cell>
          <cell r="D5050">
            <v>39934</v>
          </cell>
          <cell r="E5050">
            <v>1</v>
          </cell>
          <cell r="F5050">
            <v>39934</v>
          </cell>
          <cell r="G5050">
            <v>53.2</v>
          </cell>
          <cell r="H5050">
            <v>54.54</v>
          </cell>
          <cell r="I5050">
            <v>55.73</v>
          </cell>
          <cell r="J5050">
            <v>56.78</v>
          </cell>
          <cell r="K5050">
            <v>57.73</v>
          </cell>
          <cell r="L5050">
            <v>58.68</v>
          </cell>
          <cell r="M5050">
            <v>59.56</v>
          </cell>
          <cell r="N5050">
            <v>60.35</v>
          </cell>
          <cell r="O5050">
            <v>61.11</v>
          </cell>
          <cell r="P5050">
            <v>61.85</v>
          </cell>
          <cell r="Q5050">
            <v>62.57</v>
          </cell>
          <cell r="R5050">
            <v>63.25</v>
          </cell>
        </row>
        <row r="5051">
          <cell r="A5051">
            <v>2009</v>
          </cell>
          <cell r="B5051" t="str">
            <v>MAY</v>
          </cell>
          <cell r="C5051" t="str">
            <v>MAY - 2009</v>
          </cell>
          <cell r="D5051">
            <v>39941</v>
          </cell>
          <cell r="E5051">
            <v>4</v>
          </cell>
          <cell r="F5051">
            <v>39937</v>
          </cell>
          <cell r="G5051">
            <v>54.47</v>
          </cell>
          <cell r="H5051">
            <v>56.18</v>
          </cell>
          <cell r="I5051">
            <v>57.64</v>
          </cell>
          <cell r="J5051">
            <v>58.82</v>
          </cell>
          <cell r="K5051">
            <v>59.77</v>
          </cell>
          <cell r="L5051">
            <v>60.67</v>
          </cell>
          <cell r="M5051">
            <v>61.49</v>
          </cell>
          <cell r="N5051">
            <v>62.22</v>
          </cell>
          <cell r="O5051">
            <v>62.92</v>
          </cell>
          <cell r="P5051">
            <v>63.6</v>
          </cell>
          <cell r="Q5051">
            <v>64.27</v>
          </cell>
          <cell r="R5051">
            <v>64.930000000000007</v>
          </cell>
        </row>
        <row r="5052">
          <cell r="A5052">
            <v>2009</v>
          </cell>
          <cell r="B5052" t="str">
            <v>MAY</v>
          </cell>
          <cell r="C5052" t="str">
            <v>MAY - 2009</v>
          </cell>
          <cell r="D5052">
            <v>39941</v>
          </cell>
          <cell r="E5052">
            <v>5</v>
          </cell>
          <cell r="F5052">
            <v>39938</v>
          </cell>
          <cell r="G5052">
            <v>53.84</v>
          </cell>
          <cell r="H5052">
            <v>55.44</v>
          </cell>
          <cell r="I5052">
            <v>56.84</v>
          </cell>
          <cell r="J5052">
            <v>58.04</v>
          </cell>
          <cell r="K5052">
            <v>59.01</v>
          </cell>
          <cell r="L5052">
            <v>59.94</v>
          </cell>
          <cell r="M5052">
            <v>60.78</v>
          </cell>
          <cell r="N5052">
            <v>61.5</v>
          </cell>
          <cell r="O5052">
            <v>62.18</v>
          </cell>
          <cell r="P5052">
            <v>62.85</v>
          </cell>
          <cell r="Q5052">
            <v>63.5</v>
          </cell>
          <cell r="R5052">
            <v>64.14</v>
          </cell>
        </row>
        <row r="5053">
          <cell r="A5053">
            <v>2009</v>
          </cell>
          <cell r="B5053" t="str">
            <v>MAY</v>
          </cell>
          <cell r="C5053" t="str">
            <v>MAY - 2009</v>
          </cell>
          <cell r="D5053">
            <v>39941</v>
          </cell>
          <cell r="E5053">
            <v>6</v>
          </cell>
          <cell r="F5053">
            <v>39939</v>
          </cell>
          <cell r="G5053">
            <v>56.34</v>
          </cell>
          <cell r="H5053">
            <v>57.59</v>
          </cell>
          <cell r="I5053">
            <v>58.76</v>
          </cell>
          <cell r="J5053">
            <v>59.82</v>
          </cell>
          <cell r="K5053">
            <v>60.73</v>
          </cell>
          <cell r="L5053">
            <v>61.62</v>
          </cell>
          <cell r="M5053">
            <v>62.42</v>
          </cell>
          <cell r="N5053">
            <v>63.12</v>
          </cell>
          <cell r="O5053">
            <v>63.77</v>
          </cell>
          <cell r="P5053">
            <v>64.39</v>
          </cell>
          <cell r="Q5053">
            <v>64.989999999999995</v>
          </cell>
          <cell r="R5053">
            <v>65.56</v>
          </cell>
        </row>
        <row r="5054">
          <cell r="A5054">
            <v>2009</v>
          </cell>
          <cell r="B5054" t="str">
            <v>MAY</v>
          </cell>
          <cell r="C5054" t="str">
            <v>MAY - 2009</v>
          </cell>
          <cell r="D5054">
            <v>39941</v>
          </cell>
          <cell r="E5054">
            <v>7</v>
          </cell>
          <cell r="F5054">
            <v>39940</v>
          </cell>
          <cell r="G5054">
            <v>56.71</v>
          </cell>
          <cell r="H5054">
            <v>58.02</v>
          </cell>
          <cell r="I5054">
            <v>59.03</v>
          </cell>
          <cell r="J5054">
            <v>59.98</v>
          </cell>
          <cell r="K5054">
            <v>60.86</v>
          </cell>
          <cell r="L5054">
            <v>61.74</v>
          </cell>
          <cell r="M5054">
            <v>62.52</v>
          </cell>
          <cell r="N5054">
            <v>63.2</v>
          </cell>
          <cell r="O5054">
            <v>63.82</v>
          </cell>
          <cell r="P5054">
            <v>64.42</v>
          </cell>
          <cell r="Q5054">
            <v>65</v>
          </cell>
          <cell r="R5054">
            <v>65.569999999999993</v>
          </cell>
        </row>
        <row r="5055">
          <cell r="A5055">
            <v>2009</v>
          </cell>
          <cell r="B5055" t="str">
            <v>MAY</v>
          </cell>
          <cell r="C5055" t="str">
            <v>MAY - 2009</v>
          </cell>
          <cell r="D5055">
            <v>39941</v>
          </cell>
          <cell r="E5055">
            <v>8</v>
          </cell>
          <cell r="F5055">
            <v>39941</v>
          </cell>
          <cell r="G5055">
            <v>58.63</v>
          </cell>
          <cell r="H5055">
            <v>59.74</v>
          </cell>
          <cell r="I5055">
            <v>60.62</v>
          </cell>
          <cell r="J5055">
            <v>61.45</v>
          </cell>
          <cell r="K5055">
            <v>62.23</v>
          </cell>
          <cell r="L5055">
            <v>63.01</v>
          </cell>
          <cell r="M5055">
            <v>63.69</v>
          </cell>
          <cell r="N5055">
            <v>64.3</v>
          </cell>
          <cell r="O5055">
            <v>64.86</v>
          </cell>
          <cell r="P5055">
            <v>65.41</v>
          </cell>
          <cell r="Q5055">
            <v>65.95</v>
          </cell>
          <cell r="R5055">
            <v>66.489999999999995</v>
          </cell>
        </row>
        <row r="5056">
          <cell r="A5056">
            <v>2009</v>
          </cell>
          <cell r="B5056" t="str">
            <v>MAY</v>
          </cell>
          <cell r="C5056" t="str">
            <v>MAY - 2009</v>
          </cell>
          <cell r="D5056">
            <v>39948</v>
          </cell>
          <cell r="E5056">
            <v>11</v>
          </cell>
          <cell r="F5056">
            <v>39944</v>
          </cell>
          <cell r="G5056">
            <v>58.5</v>
          </cell>
          <cell r="H5056">
            <v>59.41</v>
          </cell>
          <cell r="I5056">
            <v>60.23</v>
          </cell>
          <cell r="J5056">
            <v>61.08</v>
          </cell>
          <cell r="K5056">
            <v>61.91</v>
          </cell>
          <cell r="L5056">
            <v>62.73</v>
          </cell>
          <cell r="M5056">
            <v>63.45</v>
          </cell>
          <cell r="N5056">
            <v>64.069999999999993</v>
          </cell>
          <cell r="O5056">
            <v>64.650000000000006</v>
          </cell>
          <cell r="P5056">
            <v>65.209999999999994</v>
          </cell>
          <cell r="Q5056">
            <v>65.760000000000005</v>
          </cell>
          <cell r="R5056">
            <v>66.3</v>
          </cell>
        </row>
        <row r="5057">
          <cell r="A5057">
            <v>2009</v>
          </cell>
          <cell r="B5057" t="str">
            <v>MAY</v>
          </cell>
          <cell r="C5057" t="str">
            <v>MAY - 2009</v>
          </cell>
          <cell r="D5057">
            <v>39948</v>
          </cell>
          <cell r="E5057">
            <v>12</v>
          </cell>
          <cell r="F5057">
            <v>39945</v>
          </cell>
          <cell r="G5057">
            <v>58.85</v>
          </cell>
          <cell r="H5057">
            <v>59.71</v>
          </cell>
          <cell r="I5057">
            <v>60.59</v>
          </cell>
          <cell r="J5057">
            <v>61.45</v>
          </cell>
          <cell r="K5057">
            <v>62.24</v>
          </cell>
          <cell r="L5057">
            <v>63.02</v>
          </cell>
          <cell r="M5057">
            <v>63.7</v>
          </cell>
          <cell r="N5057">
            <v>64.319999999999993</v>
          </cell>
          <cell r="O5057">
            <v>64.91</v>
          </cell>
          <cell r="P5057">
            <v>65.48</v>
          </cell>
          <cell r="Q5057">
            <v>66.040000000000006</v>
          </cell>
          <cell r="R5057">
            <v>66.59</v>
          </cell>
        </row>
        <row r="5058">
          <cell r="A5058">
            <v>2009</v>
          </cell>
          <cell r="B5058" t="str">
            <v>MAY</v>
          </cell>
          <cell r="C5058" t="str">
            <v>MAY - 2009</v>
          </cell>
          <cell r="D5058">
            <v>39948</v>
          </cell>
          <cell r="E5058">
            <v>13</v>
          </cell>
          <cell r="F5058">
            <v>39946</v>
          </cell>
          <cell r="G5058">
            <v>58.02</v>
          </cell>
          <cell r="H5058">
            <v>58.97</v>
          </cell>
          <cell r="I5058">
            <v>59.88</v>
          </cell>
          <cell r="J5058">
            <v>60.73</v>
          </cell>
          <cell r="K5058">
            <v>61.52</v>
          </cell>
          <cell r="L5058">
            <v>62.31</v>
          </cell>
          <cell r="M5058">
            <v>63.02</v>
          </cell>
          <cell r="N5058">
            <v>63.64</v>
          </cell>
          <cell r="O5058">
            <v>64.23</v>
          </cell>
          <cell r="P5058">
            <v>64.8</v>
          </cell>
          <cell r="Q5058">
            <v>65.36</v>
          </cell>
          <cell r="R5058">
            <v>65.91</v>
          </cell>
        </row>
        <row r="5059">
          <cell r="A5059">
            <v>2009</v>
          </cell>
          <cell r="B5059" t="str">
            <v>MAY</v>
          </cell>
          <cell r="C5059" t="str">
            <v>MAY - 2009</v>
          </cell>
          <cell r="D5059">
            <v>39948</v>
          </cell>
          <cell r="E5059">
            <v>14</v>
          </cell>
          <cell r="F5059">
            <v>39947</v>
          </cell>
          <cell r="G5059">
            <v>58.62</v>
          </cell>
          <cell r="H5059">
            <v>59.42</v>
          </cell>
          <cell r="I5059">
            <v>60.27</v>
          </cell>
          <cell r="J5059">
            <v>61.12</v>
          </cell>
          <cell r="K5059">
            <v>61.9</v>
          </cell>
          <cell r="L5059">
            <v>62.67</v>
          </cell>
          <cell r="M5059">
            <v>63.35</v>
          </cell>
          <cell r="N5059">
            <v>63.96</v>
          </cell>
          <cell r="O5059">
            <v>64.540000000000006</v>
          </cell>
          <cell r="P5059">
            <v>65.099999999999994</v>
          </cell>
          <cell r="Q5059">
            <v>65.650000000000006</v>
          </cell>
          <cell r="R5059">
            <v>66.19</v>
          </cell>
        </row>
        <row r="5060">
          <cell r="A5060">
            <v>2009</v>
          </cell>
          <cell r="B5060" t="str">
            <v>MAY</v>
          </cell>
          <cell r="C5060" t="str">
            <v>MAY - 2009</v>
          </cell>
          <cell r="D5060">
            <v>39948</v>
          </cell>
          <cell r="E5060">
            <v>15</v>
          </cell>
          <cell r="F5060">
            <v>39948</v>
          </cell>
          <cell r="G5060">
            <v>56.34</v>
          </cell>
          <cell r="H5060">
            <v>57</v>
          </cell>
          <cell r="I5060">
            <v>57.78</v>
          </cell>
          <cell r="J5060">
            <v>58.61</v>
          </cell>
          <cell r="K5060">
            <v>59.39</v>
          </cell>
          <cell r="L5060">
            <v>60.17</v>
          </cell>
          <cell r="M5060">
            <v>60.88</v>
          </cell>
          <cell r="N5060">
            <v>61.5</v>
          </cell>
          <cell r="O5060">
            <v>62.08</v>
          </cell>
          <cell r="P5060">
            <v>62.64</v>
          </cell>
          <cell r="Q5060">
            <v>63.19</v>
          </cell>
          <cell r="R5060">
            <v>63.73</v>
          </cell>
        </row>
        <row r="5061">
          <cell r="A5061">
            <v>2009</v>
          </cell>
          <cell r="B5061" t="str">
            <v>MAY</v>
          </cell>
          <cell r="C5061" t="str">
            <v>MAY - 2009</v>
          </cell>
          <cell r="D5061">
            <v>39955</v>
          </cell>
          <cell r="E5061">
            <v>18</v>
          </cell>
          <cell r="F5061">
            <v>39951</v>
          </cell>
          <cell r="G5061">
            <v>59.03</v>
          </cell>
          <cell r="H5061">
            <v>59.59</v>
          </cell>
          <cell r="I5061">
            <v>60.29</v>
          </cell>
          <cell r="J5061">
            <v>61.02</v>
          </cell>
          <cell r="K5061">
            <v>61.74</v>
          </cell>
          <cell r="L5061">
            <v>62.46</v>
          </cell>
          <cell r="M5061">
            <v>63.12</v>
          </cell>
          <cell r="N5061">
            <v>63.71</v>
          </cell>
          <cell r="O5061">
            <v>64.27</v>
          </cell>
          <cell r="P5061">
            <v>64.8</v>
          </cell>
          <cell r="Q5061">
            <v>65.319999999999993</v>
          </cell>
          <cell r="R5061">
            <v>65.83</v>
          </cell>
        </row>
        <row r="5062">
          <cell r="A5062">
            <v>2009</v>
          </cell>
          <cell r="B5062" t="str">
            <v>MAY</v>
          </cell>
          <cell r="C5062" t="str">
            <v>MAY - 2009</v>
          </cell>
          <cell r="D5062">
            <v>39955</v>
          </cell>
          <cell r="E5062">
            <v>19</v>
          </cell>
          <cell r="F5062">
            <v>39952</v>
          </cell>
          <cell r="G5062">
            <v>59.65</v>
          </cell>
          <cell r="H5062">
            <v>60.1</v>
          </cell>
          <cell r="I5062">
            <v>60.81</v>
          </cell>
          <cell r="J5062">
            <v>61.59</v>
          </cell>
          <cell r="K5062">
            <v>62.3</v>
          </cell>
          <cell r="L5062">
            <v>62.99</v>
          </cell>
          <cell r="M5062">
            <v>63.61</v>
          </cell>
          <cell r="N5062">
            <v>64.17</v>
          </cell>
          <cell r="O5062">
            <v>64.709999999999994</v>
          </cell>
          <cell r="P5062">
            <v>65.23</v>
          </cell>
          <cell r="Q5062">
            <v>65.75</v>
          </cell>
          <cell r="R5062">
            <v>66.260000000000005</v>
          </cell>
        </row>
        <row r="5063">
          <cell r="A5063">
            <v>2009</v>
          </cell>
          <cell r="B5063" t="str">
            <v>MAY</v>
          </cell>
          <cell r="C5063" t="str">
            <v>MAY - 2009</v>
          </cell>
          <cell r="D5063">
            <v>39955</v>
          </cell>
          <cell r="E5063">
            <v>20</v>
          </cell>
          <cell r="F5063">
            <v>39953</v>
          </cell>
          <cell r="G5063">
            <v>62.04</v>
          </cell>
          <cell r="H5063">
            <v>62.62</v>
          </cell>
          <cell r="I5063">
            <v>63.21</v>
          </cell>
          <cell r="J5063">
            <v>63.75</v>
          </cell>
          <cell r="K5063">
            <v>64.290000000000006</v>
          </cell>
          <cell r="L5063">
            <v>64.8</v>
          </cell>
          <cell r="M5063">
            <v>65.260000000000005</v>
          </cell>
          <cell r="N5063">
            <v>65.7</v>
          </cell>
          <cell r="O5063">
            <v>66.13</v>
          </cell>
          <cell r="P5063">
            <v>66.56</v>
          </cell>
          <cell r="Q5063">
            <v>66.989999999999995</v>
          </cell>
          <cell r="R5063">
            <v>67.400000000000006</v>
          </cell>
        </row>
        <row r="5064">
          <cell r="A5064">
            <v>2009</v>
          </cell>
          <cell r="B5064" t="str">
            <v>MAY</v>
          </cell>
          <cell r="C5064" t="str">
            <v>MAY - 2009</v>
          </cell>
          <cell r="D5064">
            <v>39955</v>
          </cell>
          <cell r="E5064">
            <v>21</v>
          </cell>
          <cell r="F5064">
            <v>39954</v>
          </cell>
          <cell r="G5064">
            <v>61.05</v>
          </cell>
          <cell r="H5064">
            <v>61.81</v>
          </cell>
          <cell r="I5064">
            <v>62.54</v>
          </cell>
          <cell r="J5064">
            <v>63.16</v>
          </cell>
          <cell r="K5064">
            <v>63.75</v>
          </cell>
          <cell r="L5064">
            <v>64.27</v>
          </cell>
          <cell r="M5064">
            <v>64.73</v>
          </cell>
          <cell r="N5064">
            <v>65.17</v>
          </cell>
          <cell r="O5064">
            <v>65.61</v>
          </cell>
          <cell r="P5064">
            <v>66.05</v>
          </cell>
          <cell r="Q5064">
            <v>66.489999999999995</v>
          </cell>
          <cell r="R5064">
            <v>66.900000000000006</v>
          </cell>
        </row>
        <row r="5065">
          <cell r="A5065">
            <v>2009</v>
          </cell>
          <cell r="B5065" t="str">
            <v>MAY</v>
          </cell>
          <cell r="C5065" t="str">
            <v>MAY - 2009</v>
          </cell>
          <cell r="D5065">
            <v>39955</v>
          </cell>
          <cell r="E5065">
            <v>22</v>
          </cell>
          <cell r="F5065">
            <v>39955</v>
          </cell>
          <cell r="G5065">
            <v>61.67</v>
          </cell>
          <cell r="H5065">
            <v>62.38</v>
          </cell>
          <cell r="I5065">
            <v>63.07</v>
          </cell>
          <cell r="J5065">
            <v>63.68</v>
          </cell>
          <cell r="K5065">
            <v>64.28</v>
          </cell>
          <cell r="L5065">
            <v>64.87</v>
          </cell>
          <cell r="M5065">
            <v>65.36</v>
          </cell>
          <cell r="N5065">
            <v>65.8</v>
          </cell>
          <cell r="O5065">
            <v>66.23</v>
          </cell>
          <cell r="P5065">
            <v>66.67</v>
          </cell>
          <cell r="Q5065">
            <v>67.11</v>
          </cell>
          <cell r="R5065">
            <v>67.53</v>
          </cell>
        </row>
        <row r="5066">
          <cell r="A5066">
            <v>2009</v>
          </cell>
          <cell r="B5066" t="str">
            <v>MAY</v>
          </cell>
          <cell r="C5066" t="str">
            <v>MAY - 2009</v>
          </cell>
          <cell r="D5066">
            <v>39962</v>
          </cell>
          <cell r="E5066">
            <v>25</v>
          </cell>
          <cell r="F5066">
            <v>39958</v>
          </cell>
        </row>
        <row r="5067">
          <cell r="A5067">
            <v>2009</v>
          </cell>
          <cell r="B5067" t="str">
            <v>MAY</v>
          </cell>
          <cell r="C5067" t="str">
            <v>MAY - 2009</v>
          </cell>
          <cell r="D5067">
            <v>39962</v>
          </cell>
          <cell r="E5067">
            <v>26</v>
          </cell>
          <cell r="F5067">
            <v>39959</v>
          </cell>
          <cell r="G5067">
            <v>62.45</v>
          </cell>
          <cell r="H5067">
            <v>63.1</v>
          </cell>
          <cell r="I5067">
            <v>63.7</v>
          </cell>
          <cell r="J5067">
            <v>64.209999999999994</v>
          </cell>
          <cell r="K5067">
            <v>64.72</v>
          </cell>
          <cell r="L5067">
            <v>65.23</v>
          </cell>
          <cell r="M5067">
            <v>65.650000000000006</v>
          </cell>
          <cell r="N5067">
            <v>66.05</v>
          </cell>
          <cell r="O5067">
            <v>66.459999999999994</v>
          </cell>
          <cell r="P5067">
            <v>66.88</v>
          </cell>
          <cell r="Q5067">
            <v>67.290000000000006</v>
          </cell>
          <cell r="R5067">
            <v>67.7</v>
          </cell>
        </row>
        <row r="5068">
          <cell r="A5068">
            <v>2009</v>
          </cell>
          <cell r="B5068" t="str">
            <v>MAY</v>
          </cell>
          <cell r="C5068" t="str">
            <v>MAY - 2009</v>
          </cell>
          <cell r="D5068">
            <v>39962</v>
          </cell>
          <cell r="E5068">
            <v>27</v>
          </cell>
          <cell r="F5068">
            <v>39960</v>
          </cell>
          <cell r="G5068">
            <v>63.45</v>
          </cell>
          <cell r="H5068">
            <v>64.16</v>
          </cell>
          <cell r="I5068">
            <v>64.739999999999995</v>
          </cell>
          <cell r="J5068">
            <v>65.22</v>
          </cell>
          <cell r="K5068">
            <v>65.72</v>
          </cell>
          <cell r="L5068">
            <v>66.23</v>
          </cell>
          <cell r="M5068">
            <v>66.650000000000006</v>
          </cell>
          <cell r="N5068">
            <v>67.03</v>
          </cell>
          <cell r="O5068">
            <v>67.42</v>
          </cell>
          <cell r="P5068">
            <v>67.819999999999993</v>
          </cell>
          <cell r="Q5068">
            <v>68.2</v>
          </cell>
          <cell r="R5068">
            <v>68.569999999999993</v>
          </cell>
        </row>
        <row r="5069">
          <cell r="A5069">
            <v>2009</v>
          </cell>
          <cell r="B5069" t="str">
            <v>MAY</v>
          </cell>
          <cell r="C5069" t="str">
            <v>MAY - 2009</v>
          </cell>
          <cell r="D5069">
            <v>39962</v>
          </cell>
          <cell r="E5069">
            <v>28</v>
          </cell>
          <cell r="F5069">
            <v>39961</v>
          </cell>
          <cell r="G5069">
            <v>65.08</v>
          </cell>
          <cell r="H5069">
            <v>65.87</v>
          </cell>
          <cell r="I5069">
            <v>66.55</v>
          </cell>
          <cell r="J5069">
            <v>67.06</v>
          </cell>
          <cell r="K5069">
            <v>67.58</v>
          </cell>
          <cell r="L5069">
            <v>68.12</v>
          </cell>
          <cell r="M5069">
            <v>68.569999999999993</v>
          </cell>
          <cell r="N5069">
            <v>68.959999999999994</v>
          </cell>
          <cell r="O5069">
            <v>69.319999999999993</v>
          </cell>
          <cell r="P5069">
            <v>69.67</v>
          </cell>
          <cell r="Q5069">
            <v>70.02</v>
          </cell>
          <cell r="R5069">
            <v>70.36</v>
          </cell>
        </row>
        <row r="5070">
          <cell r="A5070">
            <v>2009</v>
          </cell>
          <cell r="B5070" t="str">
            <v>MAY</v>
          </cell>
          <cell r="C5070" t="str">
            <v>MAY - 2009</v>
          </cell>
          <cell r="D5070">
            <v>39962</v>
          </cell>
          <cell r="E5070">
            <v>29</v>
          </cell>
          <cell r="F5070">
            <v>39962</v>
          </cell>
          <cell r="G5070">
            <v>66.31</v>
          </cell>
          <cell r="H5070">
            <v>67.069999999999993</v>
          </cell>
          <cell r="I5070">
            <v>67.72</v>
          </cell>
          <cell r="J5070">
            <v>68.2</v>
          </cell>
          <cell r="K5070">
            <v>68.680000000000007</v>
          </cell>
          <cell r="L5070">
            <v>69.2</v>
          </cell>
          <cell r="M5070">
            <v>69.62</v>
          </cell>
          <cell r="N5070">
            <v>69.97</v>
          </cell>
          <cell r="O5070">
            <v>70.28</v>
          </cell>
          <cell r="P5070">
            <v>70.59</v>
          </cell>
          <cell r="Q5070">
            <v>70.89</v>
          </cell>
          <cell r="R5070">
            <v>71.19</v>
          </cell>
        </row>
        <row r="5071">
          <cell r="A5071">
            <v>2009</v>
          </cell>
          <cell r="B5071" t="str">
            <v>JUN</v>
          </cell>
          <cell r="C5071" t="str">
            <v>JUN - 2009</v>
          </cell>
          <cell r="D5071">
            <v>39969</v>
          </cell>
          <cell r="E5071">
            <v>1</v>
          </cell>
          <cell r="F5071">
            <v>39965</v>
          </cell>
          <cell r="G5071">
            <v>68.58</v>
          </cell>
          <cell r="H5071">
            <v>69.37</v>
          </cell>
          <cell r="I5071">
            <v>70.069999999999993</v>
          </cell>
          <cell r="J5071">
            <v>70.58</v>
          </cell>
          <cell r="K5071">
            <v>71.040000000000006</v>
          </cell>
          <cell r="L5071">
            <v>71.52</v>
          </cell>
          <cell r="M5071">
            <v>71.92</v>
          </cell>
          <cell r="N5071">
            <v>72.22</v>
          </cell>
          <cell r="O5071">
            <v>72.48</v>
          </cell>
          <cell r="P5071">
            <v>72.739999999999995</v>
          </cell>
          <cell r="Q5071">
            <v>72.989999999999995</v>
          </cell>
          <cell r="R5071">
            <v>73.239999999999995</v>
          </cell>
        </row>
        <row r="5072">
          <cell r="A5072">
            <v>2009</v>
          </cell>
          <cell r="B5072" t="str">
            <v>JUN</v>
          </cell>
          <cell r="C5072" t="str">
            <v>JUN - 2009</v>
          </cell>
          <cell r="D5072">
            <v>39969</v>
          </cell>
          <cell r="E5072">
            <v>2</v>
          </cell>
          <cell r="F5072">
            <v>39966</v>
          </cell>
          <cell r="G5072">
            <v>68.55</v>
          </cell>
          <cell r="H5072">
            <v>69.430000000000007</v>
          </cell>
          <cell r="I5072">
            <v>70.25</v>
          </cell>
          <cell r="J5072">
            <v>70.930000000000007</v>
          </cell>
          <cell r="K5072">
            <v>71.540000000000006</v>
          </cell>
          <cell r="L5072">
            <v>72.150000000000006</v>
          </cell>
          <cell r="M5072">
            <v>72.64</v>
          </cell>
          <cell r="N5072">
            <v>73.040000000000006</v>
          </cell>
          <cell r="O5072">
            <v>73.39</v>
          </cell>
          <cell r="P5072">
            <v>73.739999999999995</v>
          </cell>
          <cell r="Q5072">
            <v>74.09</v>
          </cell>
          <cell r="R5072">
            <v>74.44</v>
          </cell>
        </row>
        <row r="5073">
          <cell r="A5073">
            <v>2009</v>
          </cell>
          <cell r="B5073" t="str">
            <v>JUN</v>
          </cell>
          <cell r="C5073" t="str">
            <v>JUN - 2009</v>
          </cell>
          <cell r="D5073">
            <v>39969</v>
          </cell>
          <cell r="E5073">
            <v>3</v>
          </cell>
          <cell r="F5073">
            <v>39967</v>
          </cell>
          <cell r="G5073">
            <v>66.12</v>
          </cell>
          <cell r="H5073">
            <v>67.09</v>
          </cell>
          <cell r="I5073">
            <v>68.02</v>
          </cell>
          <cell r="J5073">
            <v>68.86</v>
          </cell>
          <cell r="K5073">
            <v>69.66</v>
          </cell>
          <cell r="L5073">
            <v>70.459999999999994</v>
          </cell>
          <cell r="M5073">
            <v>71.11</v>
          </cell>
          <cell r="N5073">
            <v>71.63</v>
          </cell>
          <cell r="O5073">
            <v>72.11</v>
          </cell>
          <cell r="P5073">
            <v>72.59</v>
          </cell>
          <cell r="Q5073">
            <v>73.06</v>
          </cell>
          <cell r="R5073">
            <v>73.52</v>
          </cell>
        </row>
        <row r="5074">
          <cell r="A5074">
            <v>2009</v>
          </cell>
          <cell r="B5074" t="str">
            <v>JUN</v>
          </cell>
          <cell r="C5074" t="str">
            <v>JUN - 2009</v>
          </cell>
          <cell r="D5074">
            <v>39969</v>
          </cell>
          <cell r="E5074">
            <v>4</v>
          </cell>
          <cell r="F5074">
            <v>39968</v>
          </cell>
          <cell r="G5074">
            <v>68.81</v>
          </cell>
          <cell r="H5074">
            <v>69.69</v>
          </cell>
          <cell r="I5074">
            <v>70.52</v>
          </cell>
          <cell r="J5074">
            <v>71.290000000000006</v>
          </cell>
          <cell r="K5074">
            <v>72.06</v>
          </cell>
          <cell r="L5074">
            <v>72.84</v>
          </cell>
          <cell r="M5074">
            <v>73.459999999999994</v>
          </cell>
          <cell r="N5074">
            <v>73.95</v>
          </cell>
          <cell r="O5074">
            <v>74.41</v>
          </cell>
          <cell r="P5074">
            <v>74.88</v>
          </cell>
          <cell r="Q5074">
            <v>75.34</v>
          </cell>
          <cell r="R5074">
            <v>75.790000000000006</v>
          </cell>
        </row>
        <row r="5075">
          <cell r="A5075">
            <v>2009</v>
          </cell>
          <cell r="B5075" t="str">
            <v>JUN</v>
          </cell>
          <cell r="C5075" t="str">
            <v>JUN - 2009</v>
          </cell>
          <cell r="D5075">
            <v>39969</v>
          </cell>
          <cell r="E5075">
            <v>5</v>
          </cell>
          <cell r="F5075">
            <v>39969</v>
          </cell>
          <cell r="G5075">
            <v>68.44</v>
          </cell>
          <cell r="H5075">
            <v>69.349999999999994</v>
          </cell>
          <cell r="I5075">
            <v>70.239999999999995</v>
          </cell>
          <cell r="J5075">
            <v>71.069999999999993</v>
          </cell>
          <cell r="K5075">
            <v>71.900000000000006</v>
          </cell>
          <cell r="L5075">
            <v>72.72</v>
          </cell>
          <cell r="M5075">
            <v>73.36</v>
          </cell>
          <cell r="N5075">
            <v>73.87</v>
          </cell>
          <cell r="O5075">
            <v>74.36</v>
          </cell>
          <cell r="P5075">
            <v>74.86</v>
          </cell>
          <cell r="Q5075">
            <v>75.36</v>
          </cell>
          <cell r="R5075">
            <v>75.84</v>
          </cell>
        </row>
        <row r="5076">
          <cell r="A5076">
            <v>2009</v>
          </cell>
          <cell r="B5076" t="str">
            <v>JUN</v>
          </cell>
          <cell r="C5076" t="str">
            <v>JUN - 2009</v>
          </cell>
          <cell r="D5076">
            <v>39976</v>
          </cell>
          <cell r="E5076">
            <v>8</v>
          </cell>
          <cell r="F5076">
            <v>39972</v>
          </cell>
          <cell r="G5076">
            <v>68.09</v>
          </cell>
          <cell r="H5076">
            <v>69.03</v>
          </cell>
          <cell r="I5076">
            <v>70.02</v>
          </cell>
          <cell r="J5076">
            <v>70.900000000000006</v>
          </cell>
          <cell r="K5076">
            <v>71.760000000000005</v>
          </cell>
          <cell r="L5076">
            <v>72.599999999999994</v>
          </cell>
          <cell r="M5076">
            <v>73.260000000000005</v>
          </cell>
          <cell r="N5076">
            <v>73.81</v>
          </cell>
          <cell r="O5076">
            <v>74.349999999999994</v>
          </cell>
          <cell r="P5076">
            <v>74.89</v>
          </cell>
          <cell r="Q5076">
            <v>75.430000000000007</v>
          </cell>
          <cell r="R5076">
            <v>75.97</v>
          </cell>
        </row>
        <row r="5077">
          <cell r="A5077">
            <v>2009</v>
          </cell>
          <cell r="B5077" t="str">
            <v>JUN</v>
          </cell>
          <cell r="C5077" t="str">
            <v>JUN - 2009</v>
          </cell>
          <cell r="D5077">
            <v>39976</v>
          </cell>
          <cell r="E5077">
            <v>9</v>
          </cell>
          <cell r="F5077">
            <v>39973</v>
          </cell>
          <cell r="G5077">
            <v>70.010000000000005</v>
          </cell>
          <cell r="H5077">
            <v>70.739999999999995</v>
          </cell>
          <cell r="I5077">
            <v>71.650000000000006</v>
          </cell>
          <cell r="J5077">
            <v>72.45</v>
          </cell>
          <cell r="K5077">
            <v>73.209999999999994</v>
          </cell>
          <cell r="L5077">
            <v>73.95</v>
          </cell>
          <cell r="M5077">
            <v>74.56</v>
          </cell>
          <cell r="N5077">
            <v>75.069999999999993</v>
          </cell>
          <cell r="O5077">
            <v>75.569999999999993</v>
          </cell>
          <cell r="P5077">
            <v>76.069999999999993</v>
          </cell>
          <cell r="Q5077">
            <v>76.58</v>
          </cell>
          <cell r="R5077">
            <v>77.09</v>
          </cell>
        </row>
        <row r="5078">
          <cell r="A5078">
            <v>2009</v>
          </cell>
          <cell r="B5078" t="str">
            <v>JUN</v>
          </cell>
          <cell r="C5078" t="str">
            <v>JUN - 2009</v>
          </cell>
          <cell r="D5078">
            <v>39976</v>
          </cell>
          <cell r="E5078">
            <v>10</v>
          </cell>
          <cell r="F5078">
            <v>39974</v>
          </cell>
          <cell r="G5078">
            <v>71.33</v>
          </cell>
          <cell r="H5078">
            <v>72.03</v>
          </cell>
          <cell r="I5078">
            <v>72.89</v>
          </cell>
          <cell r="J5078">
            <v>73.599999999999994</v>
          </cell>
          <cell r="K5078">
            <v>74.239999999999995</v>
          </cell>
          <cell r="L5078">
            <v>74.849999999999994</v>
          </cell>
          <cell r="M5078">
            <v>75.38</v>
          </cell>
          <cell r="N5078">
            <v>75.83</v>
          </cell>
          <cell r="O5078">
            <v>76.260000000000005</v>
          </cell>
          <cell r="P5078">
            <v>76.69</v>
          </cell>
          <cell r="Q5078">
            <v>77.12</v>
          </cell>
          <cell r="R5078">
            <v>77.55</v>
          </cell>
        </row>
        <row r="5079">
          <cell r="A5079">
            <v>2009</v>
          </cell>
          <cell r="B5079" t="str">
            <v>JUN</v>
          </cell>
          <cell r="C5079" t="str">
            <v>JUN - 2009</v>
          </cell>
          <cell r="D5079">
            <v>39976</v>
          </cell>
          <cell r="E5079">
            <v>11</v>
          </cell>
          <cell r="F5079">
            <v>39975</v>
          </cell>
          <cell r="G5079">
            <v>72.680000000000007</v>
          </cell>
          <cell r="H5079">
            <v>73.48</v>
          </cell>
          <cell r="I5079">
            <v>74.31</v>
          </cell>
          <cell r="J5079">
            <v>74.95</v>
          </cell>
          <cell r="K5079">
            <v>75.55</v>
          </cell>
          <cell r="L5079">
            <v>76.12</v>
          </cell>
          <cell r="M5079">
            <v>76.58</v>
          </cell>
          <cell r="N5079">
            <v>76.94</v>
          </cell>
          <cell r="O5079">
            <v>77.290000000000006</v>
          </cell>
          <cell r="P5079">
            <v>77.650000000000006</v>
          </cell>
          <cell r="Q5079">
            <v>78.010000000000005</v>
          </cell>
          <cell r="R5079">
            <v>78.37</v>
          </cell>
        </row>
        <row r="5080">
          <cell r="A5080">
            <v>2009</v>
          </cell>
          <cell r="B5080" t="str">
            <v>JUN</v>
          </cell>
          <cell r="C5080" t="str">
            <v>JUN - 2009</v>
          </cell>
          <cell r="D5080">
            <v>39976</v>
          </cell>
          <cell r="E5080">
            <v>12</v>
          </cell>
          <cell r="F5080">
            <v>39976</v>
          </cell>
          <cell r="G5080">
            <v>72.040000000000006</v>
          </cell>
          <cell r="H5080">
            <v>72.75</v>
          </cell>
          <cell r="I5080">
            <v>73.56</v>
          </cell>
          <cell r="J5080">
            <v>74.239999999999995</v>
          </cell>
          <cell r="K5080">
            <v>74.89</v>
          </cell>
          <cell r="L5080">
            <v>75.47</v>
          </cell>
          <cell r="M5080">
            <v>75.930000000000007</v>
          </cell>
          <cell r="N5080">
            <v>76.290000000000006</v>
          </cell>
          <cell r="O5080">
            <v>76.62</v>
          </cell>
          <cell r="P5080">
            <v>76.95</v>
          </cell>
          <cell r="Q5080">
            <v>77.28</v>
          </cell>
          <cell r="R5080">
            <v>77.61</v>
          </cell>
        </row>
        <row r="5081">
          <cell r="A5081">
            <v>2009</v>
          </cell>
          <cell r="B5081" t="str">
            <v>JUN</v>
          </cell>
          <cell r="C5081" t="str">
            <v>JUN - 2009</v>
          </cell>
          <cell r="D5081">
            <v>39983</v>
          </cell>
          <cell r="E5081">
            <v>15</v>
          </cell>
          <cell r="F5081">
            <v>39979</v>
          </cell>
          <cell r="G5081">
            <v>70.62</v>
          </cell>
          <cell r="H5081">
            <v>71.31</v>
          </cell>
          <cell r="I5081">
            <v>72.150000000000006</v>
          </cell>
          <cell r="J5081">
            <v>72.86</v>
          </cell>
          <cell r="K5081">
            <v>73.540000000000006</v>
          </cell>
          <cell r="L5081">
            <v>74.150000000000006</v>
          </cell>
          <cell r="M5081">
            <v>74.62</v>
          </cell>
          <cell r="N5081">
            <v>75.010000000000005</v>
          </cell>
          <cell r="O5081">
            <v>75.39</v>
          </cell>
          <cell r="P5081">
            <v>75.760000000000005</v>
          </cell>
          <cell r="Q5081">
            <v>76.13</v>
          </cell>
          <cell r="R5081">
            <v>76.5</v>
          </cell>
        </row>
        <row r="5082">
          <cell r="A5082">
            <v>2009</v>
          </cell>
          <cell r="B5082" t="str">
            <v>JUN</v>
          </cell>
          <cell r="C5082" t="str">
            <v>JUN - 2009</v>
          </cell>
          <cell r="D5082">
            <v>39983</v>
          </cell>
          <cell r="E5082">
            <v>16</v>
          </cell>
          <cell r="F5082">
            <v>39980</v>
          </cell>
          <cell r="G5082">
            <v>70.47</v>
          </cell>
          <cell r="H5082">
            <v>71.16</v>
          </cell>
          <cell r="I5082">
            <v>71.959999999999994</v>
          </cell>
          <cell r="J5082">
            <v>72.64</v>
          </cell>
          <cell r="K5082">
            <v>73.25</v>
          </cell>
          <cell r="L5082">
            <v>73.8</v>
          </cell>
          <cell r="M5082">
            <v>74.23</v>
          </cell>
          <cell r="N5082">
            <v>74.61</v>
          </cell>
          <cell r="O5082">
            <v>74.989999999999995</v>
          </cell>
          <cell r="P5082">
            <v>75.37</v>
          </cell>
          <cell r="Q5082">
            <v>75.760000000000005</v>
          </cell>
          <cell r="R5082">
            <v>76.14</v>
          </cell>
        </row>
        <row r="5083">
          <cell r="A5083">
            <v>2009</v>
          </cell>
          <cell r="B5083" t="str">
            <v>JUN</v>
          </cell>
          <cell r="C5083" t="str">
            <v>JUN - 2009</v>
          </cell>
          <cell r="D5083">
            <v>39983</v>
          </cell>
          <cell r="E5083">
            <v>17</v>
          </cell>
          <cell r="F5083">
            <v>39981</v>
          </cell>
          <cell r="G5083">
            <v>71.03</v>
          </cell>
          <cell r="H5083">
            <v>71.7</v>
          </cell>
          <cell r="I5083">
            <v>72.61</v>
          </cell>
          <cell r="J5083">
            <v>73.34</v>
          </cell>
          <cell r="K5083">
            <v>73.97</v>
          </cell>
          <cell r="L5083">
            <v>74.5</v>
          </cell>
          <cell r="M5083">
            <v>74.91</v>
          </cell>
          <cell r="N5083">
            <v>75.28</v>
          </cell>
          <cell r="O5083">
            <v>75.650000000000006</v>
          </cell>
          <cell r="P5083">
            <v>76.02</v>
          </cell>
          <cell r="Q5083">
            <v>76.400000000000006</v>
          </cell>
          <cell r="R5083">
            <v>76.77</v>
          </cell>
        </row>
        <row r="5084">
          <cell r="A5084">
            <v>2009</v>
          </cell>
          <cell r="B5084" t="str">
            <v>JUN</v>
          </cell>
          <cell r="C5084" t="str">
            <v>JUN - 2009</v>
          </cell>
          <cell r="D5084">
            <v>39983</v>
          </cell>
          <cell r="E5084">
            <v>18</v>
          </cell>
          <cell r="F5084">
            <v>39982</v>
          </cell>
          <cell r="G5084">
            <v>71.37</v>
          </cell>
          <cell r="H5084">
            <v>71.91</v>
          </cell>
          <cell r="I5084">
            <v>72.69</v>
          </cell>
          <cell r="J5084">
            <v>73.37</v>
          </cell>
          <cell r="K5084">
            <v>73.97</v>
          </cell>
          <cell r="L5084">
            <v>74.47</v>
          </cell>
          <cell r="M5084">
            <v>74.87</v>
          </cell>
          <cell r="N5084">
            <v>75.209999999999994</v>
          </cell>
          <cell r="O5084">
            <v>75.55</v>
          </cell>
          <cell r="P5084">
            <v>75.89</v>
          </cell>
          <cell r="Q5084">
            <v>76.25</v>
          </cell>
          <cell r="R5084">
            <v>76.61</v>
          </cell>
        </row>
        <row r="5085">
          <cell r="A5085">
            <v>2009</v>
          </cell>
          <cell r="B5085" t="str">
            <v>JUN</v>
          </cell>
          <cell r="C5085" t="str">
            <v>JUN - 2009</v>
          </cell>
          <cell r="D5085">
            <v>39983</v>
          </cell>
          <cell r="E5085">
            <v>19</v>
          </cell>
          <cell r="F5085">
            <v>39983</v>
          </cell>
          <cell r="G5085">
            <v>69.55</v>
          </cell>
          <cell r="H5085">
            <v>70.02</v>
          </cell>
          <cell r="I5085">
            <v>70.88</v>
          </cell>
          <cell r="J5085">
            <v>71.64</v>
          </cell>
          <cell r="K5085">
            <v>72.33</v>
          </cell>
          <cell r="L5085">
            <v>72.89</v>
          </cell>
          <cell r="M5085">
            <v>73.319999999999993</v>
          </cell>
          <cell r="N5085">
            <v>73.680000000000007</v>
          </cell>
          <cell r="O5085">
            <v>74.040000000000006</v>
          </cell>
          <cell r="P5085">
            <v>74.41</v>
          </cell>
          <cell r="Q5085">
            <v>74.790000000000006</v>
          </cell>
          <cell r="R5085">
            <v>75.17</v>
          </cell>
        </row>
        <row r="5086">
          <cell r="A5086">
            <v>2009</v>
          </cell>
          <cell r="B5086" t="str">
            <v>JUN</v>
          </cell>
          <cell r="C5086" t="str">
            <v>JUN - 2009</v>
          </cell>
          <cell r="D5086">
            <v>39990</v>
          </cell>
          <cell r="E5086">
            <v>22</v>
          </cell>
          <cell r="F5086">
            <v>39986</v>
          </cell>
          <cell r="G5086">
            <v>66.930000000000007</v>
          </cell>
          <cell r="H5086">
            <v>67.5</v>
          </cell>
          <cell r="I5086">
            <v>68.319999999999993</v>
          </cell>
          <cell r="J5086">
            <v>69.069999999999993</v>
          </cell>
          <cell r="K5086">
            <v>69.77</v>
          </cell>
          <cell r="L5086">
            <v>70.37</v>
          </cell>
          <cell r="M5086">
            <v>70.83</v>
          </cell>
          <cell r="N5086">
            <v>71.239999999999995</v>
          </cell>
          <cell r="O5086">
            <v>71.64</v>
          </cell>
          <cell r="P5086">
            <v>72.06</v>
          </cell>
          <cell r="Q5086">
            <v>72.48</v>
          </cell>
          <cell r="R5086">
            <v>72.900000000000006</v>
          </cell>
        </row>
        <row r="5087">
          <cell r="A5087">
            <v>2009</v>
          </cell>
          <cell r="B5087" t="str">
            <v>JUN</v>
          </cell>
          <cell r="C5087" t="str">
            <v>JUN - 2009</v>
          </cell>
          <cell r="D5087">
            <v>39990</v>
          </cell>
          <cell r="E5087">
            <v>23</v>
          </cell>
          <cell r="F5087">
            <v>39987</v>
          </cell>
          <cell r="G5087">
            <v>69.239999999999995</v>
          </cell>
          <cell r="H5087">
            <v>70.03</v>
          </cell>
          <cell r="I5087">
            <v>70.709999999999994</v>
          </cell>
          <cell r="J5087">
            <v>71.33</v>
          </cell>
          <cell r="K5087">
            <v>71.87</v>
          </cell>
          <cell r="L5087">
            <v>72.28</v>
          </cell>
          <cell r="M5087">
            <v>72.64</v>
          </cell>
          <cell r="N5087">
            <v>73.02</v>
          </cell>
          <cell r="O5087">
            <v>73.41</v>
          </cell>
          <cell r="P5087">
            <v>73.81</v>
          </cell>
          <cell r="Q5087">
            <v>74.209999999999994</v>
          </cell>
          <cell r="R5087">
            <v>74.58</v>
          </cell>
        </row>
        <row r="5088">
          <cell r="A5088">
            <v>2009</v>
          </cell>
          <cell r="B5088" t="str">
            <v>JUN</v>
          </cell>
          <cell r="C5088" t="str">
            <v>JUN - 2009</v>
          </cell>
          <cell r="D5088">
            <v>39990</v>
          </cell>
          <cell r="E5088">
            <v>24</v>
          </cell>
          <cell r="F5088">
            <v>39988</v>
          </cell>
          <cell r="G5088">
            <v>68.67</v>
          </cell>
          <cell r="H5088">
            <v>69.5</v>
          </cell>
          <cell r="I5088">
            <v>70.209999999999994</v>
          </cell>
          <cell r="J5088">
            <v>70.86</v>
          </cell>
          <cell r="K5088">
            <v>71.44</v>
          </cell>
          <cell r="L5088">
            <v>71.900000000000006</v>
          </cell>
          <cell r="M5088">
            <v>72.3</v>
          </cell>
          <cell r="N5088">
            <v>72.709999999999994</v>
          </cell>
          <cell r="O5088">
            <v>73.12</v>
          </cell>
          <cell r="P5088">
            <v>73.53</v>
          </cell>
          <cell r="Q5088">
            <v>73.94</v>
          </cell>
          <cell r="R5088">
            <v>74.31</v>
          </cell>
        </row>
        <row r="5089">
          <cell r="A5089">
            <v>2009</v>
          </cell>
          <cell r="B5089" t="str">
            <v>JUN</v>
          </cell>
          <cell r="C5089" t="str">
            <v>JUN - 2009</v>
          </cell>
          <cell r="D5089">
            <v>39990</v>
          </cell>
          <cell r="E5089">
            <v>25</v>
          </cell>
          <cell r="F5089">
            <v>39989</v>
          </cell>
          <cell r="G5089">
            <v>70.23</v>
          </cell>
          <cell r="H5089">
            <v>71.08</v>
          </cell>
          <cell r="I5089">
            <v>71.81</v>
          </cell>
          <cell r="J5089">
            <v>72.44</v>
          </cell>
          <cell r="K5089">
            <v>72.98</v>
          </cell>
          <cell r="L5089">
            <v>73.400000000000006</v>
          </cell>
          <cell r="M5089">
            <v>73.75</v>
          </cell>
          <cell r="N5089">
            <v>74.09</v>
          </cell>
          <cell r="O5089">
            <v>74.430000000000007</v>
          </cell>
          <cell r="P5089">
            <v>74.77</v>
          </cell>
          <cell r="Q5089">
            <v>75.11</v>
          </cell>
          <cell r="R5089">
            <v>75.430000000000007</v>
          </cell>
        </row>
        <row r="5090">
          <cell r="A5090">
            <v>2009</v>
          </cell>
          <cell r="B5090" t="str">
            <v>JUN</v>
          </cell>
          <cell r="C5090" t="str">
            <v>JUN - 2009</v>
          </cell>
          <cell r="D5090">
            <v>39990</v>
          </cell>
          <cell r="E5090">
            <v>26</v>
          </cell>
          <cell r="F5090">
            <v>39990</v>
          </cell>
          <cell r="G5090">
            <v>69.16</v>
          </cell>
          <cell r="H5090">
            <v>70.02</v>
          </cell>
          <cell r="I5090">
            <v>70.760000000000005</v>
          </cell>
          <cell r="J5090">
            <v>71.38</v>
          </cell>
          <cell r="K5090">
            <v>71.92</v>
          </cell>
          <cell r="L5090">
            <v>72.37</v>
          </cell>
          <cell r="M5090">
            <v>72.73</v>
          </cell>
          <cell r="N5090">
            <v>73.08</v>
          </cell>
          <cell r="O5090">
            <v>73.42</v>
          </cell>
          <cell r="P5090">
            <v>73.75</v>
          </cell>
          <cell r="Q5090">
            <v>74.08</v>
          </cell>
          <cell r="R5090">
            <v>74.41</v>
          </cell>
        </row>
        <row r="5091">
          <cell r="A5091">
            <v>2009</v>
          </cell>
          <cell r="B5091" t="str">
            <v>JUN</v>
          </cell>
          <cell r="C5091" t="str">
            <v>JUN - 2009</v>
          </cell>
          <cell r="D5091">
            <v>39997</v>
          </cell>
          <cell r="E5091">
            <v>29</v>
          </cell>
          <cell r="F5091">
            <v>39993</v>
          </cell>
          <cell r="G5091">
            <v>71.489999999999995</v>
          </cell>
          <cell r="H5091">
            <v>72.38</v>
          </cell>
          <cell r="I5091">
            <v>73.09</v>
          </cell>
          <cell r="J5091">
            <v>73.650000000000006</v>
          </cell>
          <cell r="K5091">
            <v>74.12</v>
          </cell>
          <cell r="L5091">
            <v>74.510000000000005</v>
          </cell>
          <cell r="M5091">
            <v>74.849999999999994</v>
          </cell>
          <cell r="N5091">
            <v>75.16</v>
          </cell>
          <cell r="O5091">
            <v>75.459999999999994</v>
          </cell>
          <cell r="P5091">
            <v>75.760000000000005</v>
          </cell>
          <cell r="Q5091">
            <v>76.069999999999993</v>
          </cell>
          <cell r="R5091">
            <v>76.38</v>
          </cell>
        </row>
        <row r="5092">
          <cell r="A5092">
            <v>2009</v>
          </cell>
          <cell r="B5092" t="str">
            <v>JUN</v>
          </cell>
          <cell r="C5092" t="str">
            <v>JUN - 2009</v>
          </cell>
          <cell r="D5092">
            <v>39997</v>
          </cell>
          <cell r="E5092">
            <v>30</v>
          </cell>
          <cell r="F5092">
            <v>39994</v>
          </cell>
          <cell r="G5092">
            <v>69.89</v>
          </cell>
          <cell r="H5092">
            <v>70.84</v>
          </cell>
          <cell r="I5092">
            <v>71.599999999999994</v>
          </cell>
          <cell r="J5092">
            <v>72.2</v>
          </cell>
          <cell r="K5092">
            <v>72.709999999999994</v>
          </cell>
          <cell r="L5092">
            <v>73.13</v>
          </cell>
          <cell r="M5092">
            <v>73.48</v>
          </cell>
          <cell r="N5092">
            <v>73.81</v>
          </cell>
          <cell r="O5092">
            <v>74.14</v>
          </cell>
          <cell r="P5092">
            <v>74.47</v>
          </cell>
          <cell r="Q5092">
            <v>74.81</v>
          </cell>
          <cell r="R5092">
            <v>75.14</v>
          </cell>
        </row>
        <row r="5093">
          <cell r="A5093">
            <v>2009</v>
          </cell>
          <cell r="B5093" t="str">
            <v>JUL</v>
          </cell>
          <cell r="C5093" t="str">
            <v>JUL - 2009</v>
          </cell>
          <cell r="D5093">
            <v>39997</v>
          </cell>
          <cell r="E5093">
            <v>1</v>
          </cell>
          <cell r="F5093">
            <v>39995</v>
          </cell>
          <cell r="G5093">
            <v>69.31</v>
          </cell>
          <cell r="H5093">
            <v>70.27</v>
          </cell>
          <cell r="I5093">
            <v>71.08</v>
          </cell>
          <cell r="J5093">
            <v>71.78</v>
          </cell>
          <cell r="K5093">
            <v>72.36</v>
          </cell>
          <cell r="L5093">
            <v>72.84</v>
          </cell>
          <cell r="M5093">
            <v>73.23</v>
          </cell>
          <cell r="N5093">
            <v>73.58</v>
          </cell>
          <cell r="O5093">
            <v>73.930000000000007</v>
          </cell>
          <cell r="P5093">
            <v>74.27</v>
          </cell>
          <cell r="Q5093">
            <v>74.599999999999994</v>
          </cell>
          <cell r="R5093">
            <v>74.930000000000007</v>
          </cell>
        </row>
        <row r="5094">
          <cell r="A5094">
            <v>2009</v>
          </cell>
          <cell r="B5094" t="str">
            <v>JUL</v>
          </cell>
          <cell r="C5094" t="str">
            <v>JUL - 2009</v>
          </cell>
          <cell r="D5094">
            <v>39997</v>
          </cell>
          <cell r="E5094">
            <v>2</v>
          </cell>
          <cell r="F5094">
            <v>39996</v>
          </cell>
          <cell r="G5094">
            <v>66.73</v>
          </cell>
          <cell r="H5094">
            <v>67.739999999999995</v>
          </cell>
          <cell r="I5094">
            <v>68.650000000000006</v>
          </cell>
          <cell r="J5094">
            <v>69.47</v>
          </cell>
          <cell r="K5094">
            <v>70.16</v>
          </cell>
          <cell r="L5094">
            <v>70.709999999999994</v>
          </cell>
          <cell r="M5094">
            <v>71.14</v>
          </cell>
          <cell r="N5094">
            <v>71.510000000000005</v>
          </cell>
          <cell r="O5094">
            <v>71.88</v>
          </cell>
          <cell r="P5094">
            <v>72.25</v>
          </cell>
          <cell r="Q5094">
            <v>72.62</v>
          </cell>
          <cell r="R5094">
            <v>72.98</v>
          </cell>
        </row>
        <row r="5095">
          <cell r="A5095">
            <v>2009</v>
          </cell>
          <cell r="B5095" t="str">
            <v>JUL</v>
          </cell>
          <cell r="C5095" t="str">
            <v>JUL - 2009</v>
          </cell>
          <cell r="D5095">
            <v>39997</v>
          </cell>
          <cell r="E5095">
            <v>3</v>
          </cell>
          <cell r="F5095">
            <v>39997</v>
          </cell>
        </row>
        <row r="5096">
          <cell r="A5096">
            <v>2009</v>
          </cell>
          <cell r="B5096" t="str">
            <v>JUL</v>
          </cell>
          <cell r="C5096" t="str">
            <v>JUL - 2009</v>
          </cell>
          <cell r="D5096">
            <v>40004</v>
          </cell>
          <cell r="E5096">
            <v>6</v>
          </cell>
          <cell r="F5096">
            <v>40000</v>
          </cell>
          <cell r="G5096">
            <v>64.05</v>
          </cell>
          <cell r="H5096">
            <v>64.97</v>
          </cell>
          <cell r="I5096">
            <v>65.900000000000006</v>
          </cell>
          <cell r="J5096">
            <v>66.739999999999995</v>
          </cell>
          <cell r="K5096">
            <v>67.459999999999994</v>
          </cell>
          <cell r="L5096">
            <v>68.069999999999993</v>
          </cell>
          <cell r="M5096">
            <v>68.53</v>
          </cell>
          <cell r="N5096">
            <v>68.930000000000007</v>
          </cell>
          <cell r="O5096">
            <v>69.33</v>
          </cell>
          <cell r="P5096">
            <v>69.72</v>
          </cell>
          <cell r="Q5096">
            <v>70.11</v>
          </cell>
          <cell r="R5096">
            <v>70.489999999999995</v>
          </cell>
        </row>
        <row r="5097">
          <cell r="A5097">
            <v>2009</v>
          </cell>
          <cell r="B5097" t="str">
            <v>JUL</v>
          </cell>
          <cell r="C5097" t="str">
            <v>JUL - 2009</v>
          </cell>
          <cell r="D5097">
            <v>40004</v>
          </cell>
          <cell r="E5097">
            <v>7</v>
          </cell>
          <cell r="F5097">
            <v>40001</v>
          </cell>
          <cell r="G5097">
            <v>62.93</v>
          </cell>
          <cell r="H5097">
            <v>63.86</v>
          </cell>
          <cell r="I5097">
            <v>64.819999999999993</v>
          </cell>
          <cell r="J5097">
            <v>65.69</v>
          </cell>
          <cell r="K5097">
            <v>66.44</v>
          </cell>
          <cell r="L5097">
            <v>67.09</v>
          </cell>
          <cell r="M5097">
            <v>67.599999999999994</v>
          </cell>
          <cell r="N5097">
            <v>68.03</v>
          </cell>
          <cell r="O5097">
            <v>68.430000000000007</v>
          </cell>
          <cell r="P5097">
            <v>68.81</v>
          </cell>
          <cell r="Q5097">
            <v>69.19</v>
          </cell>
          <cell r="R5097">
            <v>69.56</v>
          </cell>
        </row>
        <row r="5098">
          <cell r="A5098">
            <v>2009</v>
          </cell>
          <cell r="B5098" t="str">
            <v>JUL</v>
          </cell>
          <cell r="C5098" t="str">
            <v>JUL - 2009</v>
          </cell>
          <cell r="D5098">
            <v>40004</v>
          </cell>
          <cell r="E5098">
            <v>8</v>
          </cell>
          <cell r="F5098">
            <v>40002</v>
          </cell>
          <cell r="G5098">
            <v>60.14</v>
          </cell>
          <cell r="H5098">
            <v>61.16</v>
          </cell>
          <cell r="I5098">
            <v>62.23</v>
          </cell>
          <cell r="J5098">
            <v>63.18</v>
          </cell>
          <cell r="K5098">
            <v>64.03</v>
          </cell>
          <cell r="L5098">
            <v>64.77</v>
          </cell>
          <cell r="M5098">
            <v>65.349999999999994</v>
          </cell>
          <cell r="N5098">
            <v>65.84</v>
          </cell>
          <cell r="O5098">
            <v>66.290000000000006</v>
          </cell>
          <cell r="P5098">
            <v>66.709999999999994</v>
          </cell>
          <cell r="Q5098">
            <v>67.11</v>
          </cell>
          <cell r="R5098">
            <v>67.48</v>
          </cell>
        </row>
        <row r="5099">
          <cell r="A5099">
            <v>2009</v>
          </cell>
          <cell r="B5099" t="str">
            <v>JUL</v>
          </cell>
          <cell r="C5099" t="str">
            <v>JUL - 2009</v>
          </cell>
          <cell r="D5099">
            <v>40004</v>
          </cell>
          <cell r="E5099">
            <v>9</v>
          </cell>
          <cell r="F5099">
            <v>40003</v>
          </cell>
          <cell r="G5099">
            <v>60.41</v>
          </cell>
          <cell r="H5099">
            <v>61.49</v>
          </cell>
          <cell r="I5099">
            <v>62.59</v>
          </cell>
          <cell r="J5099">
            <v>63.58</v>
          </cell>
          <cell r="K5099">
            <v>64.47</v>
          </cell>
          <cell r="L5099">
            <v>65.260000000000005</v>
          </cell>
          <cell r="M5099">
            <v>65.89</v>
          </cell>
          <cell r="N5099">
            <v>66.41</v>
          </cell>
          <cell r="O5099">
            <v>66.89</v>
          </cell>
          <cell r="P5099">
            <v>67.349999999999994</v>
          </cell>
          <cell r="Q5099">
            <v>67.8</v>
          </cell>
          <cell r="R5099">
            <v>68.2</v>
          </cell>
        </row>
        <row r="5100">
          <cell r="A5100">
            <v>2009</v>
          </cell>
          <cell r="B5100" t="str">
            <v>JUL</v>
          </cell>
          <cell r="C5100" t="str">
            <v>JUL - 2009</v>
          </cell>
          <cell r="D5100">
            <v>40004</v>
          </cell>
          <cell r="E5100">
            <v>10</v>
          </cell>
          <cell r="F5100">
            <v>40004</v>
          </cell>
          <cell r="G5100">
            <v>59.89</v>
          </cell>
          <cell r="H5100">
            <v>60.88</v>
          </cell>
          <cell r="I5100">
            <v>61.94</v>
          </cell>
          <cell r="J5100">
            <v>62.88</v>
          </cell>
          <cell r="K5100">
            <v>63.73</v>
          </cell>
          <cell r="L5100">
            <v>64.52</v>
          </cell>
          <cell r="M5100">
            <v>65.17</v>
          </cell>
          <cell r="N5100">
            <v>65.72</v>
          </cell>
          <cell r="O5100">
            <v>66.23</v>
          </cell>
          <cell r="P5100">
            <v>66.709999999999994</v>
          </cell>
          <cell r="Q5100">
            <v>67.19</v>
          </cell>
          <cell r="R5100">
            <v>67.599999999999994</v>
          </cell>
        </row>
        <row r="5101">
          <cell r="A5101">
            <v>2009</v>
          </cell>
          <cell r="B5101" t="str">
            <v>JUL</v>
          </cell>
          <cell r="C5101" t="str">
            <v>JUL - 2009</v>
          </cell>
          <cell r="D5101">
            <v>40011</v>
          </cell>
          <cell r="E5101">
            <v>13</v>
          </cell>
          <cell r="F5101">
            <v>40007</v>
          </cell>
          <cell r="G5101">
            <v>59.69</v>
          </cell>
          <cell r="H5101">
            <v>60.56</v>
          </cell>
          <cell r="I5101">
            <v>61.62</v>
          </cell>
          <cell r="J5101">
            <v>62.56</v>
          </cell>
          <cell r="K5101">
            <v>63.41</v>
          </cell>
          <cell r="L5101">
            <v>64.180000000000007</v>
          </cell>
          <cell r="M5101">
            <v>64.81</v>
          </cell>
          <cell r="N5101">
            <v>65.349999999999994</v>
          </cell>
          <cell r="O5101">
            <v>65.849999999999994</v>
          </cell>
          <cell r="P5101">
            <v>66.319999999999993</v>
          </cell>
          <cell r="Q5101">
            <v>66.790000000000006</v>
          </cell>
          <cell r="R5101">
            <v>67.209999999999994</v>
          </cell>
        </row>
        <row r="5102">
          <cell r="A5102">
            <v>2009</v>
          </cell>
          <cell r="B5102" t="str">
            <v>JUL</v>
          </cell>
          <cell r="C5102" t="str">
            <v>JUL - 2009</v>
          </cell>
          <cell r="D5102">
            <v>40011</v>
          </cell>
          <cell r="E5102">
            <v>14</v>
          </cell>
          <cell r="F5102">
            <v>40008</v>
          </cell>
          <cell r="G5102">
            <v>59.52</v>
          </cell>
          <cell r="H5102">
            <v>60.39</v>
          </cell>
          <cell r="I5102">
            <v>61.5</v>
          </cell>
          <cell r="J5102">
            <v>62.49</v>
          </cell>
          <cell r="K5102">
            <v>63.37</v>
          </cell>
          <cell r="L5102">
            <v>64.12</v>
          </cell>
          <cell r="M5102">
            <v>64.72</v>
          </cell>
          <cell r="N5102">
            <v>65.23</v>
          </cell>
          <cell r="O5102">
            <v>65.709999999999994</v>
          </cell>
          <cell r="P5102">
            <v>66.17</v>
          </cell>
          <cell r="Q5102">
            <v>66.63</v>
          </cell>
          <cell r="R5102">
            <v>67.05</v>
          </cell>
        </row>
        <row r="5103">
          <cell r="A5103">
            <v>2009</v>
          </cell>
          <cell r="B5103" t="str">
            <v>JUL</v>
          </cell>
          <cell r="C5103" t="str">
            <v>JUL - 2009</v>
          </cell>
          <cell r="D5103">
            <v>40011</v>
          </cell>
          <cell r="E5103">
            <v>15</v>
          </cell>
          <cell r="F5103">
            <v>40009</v>
          </cell>
          <cell r="G5103">
            <v>61.54</v>
          </cell>
          <cell r="H5103">
            <v>62.58</v>
          </cell>
          <cell r="I5103">
            <v>63.76</v>
          </cell>
          <cell r="J5103">
            <v>64.86</v>
          </cell>
          <cell r="K5103">
            <v>65.77</v>
          </cell>
          <cell r="L5103">
            <v>66.540000000000006</v>
          </cell>
          <cell r="M5103">
            <v>67.150000000000006</v>
          </cell>
          <cell r="N5103">
            <v>67.67</v>
          </cell>
          <cell r="O5103">
            <v>68.14</v>
          </cell>
          <cell r="P5103">
            <v>68.599999999999994</v>
          </cell>
          <cell r="Q5103">
            <v>69.040000000000006</v>
          </cell>
          <cell r="R5103">
            <v>69.44</v>
          </cell>
        </row>
        <row r="5104">
          <cell r="A5104">
            <v>2009</v>
          </cell>
          <cell r="B5104" t="str">
            <v>JUL</v>
          </cell>
          <cell r="C5104" t="str">
            <v>JUL - 2009</v>
          </cell>
          <cell r="D5104">
            <v>40011</v>
          </cell>
          <cell r="E5104">
            <v>16</v>
          </cell>
          <cell r="F5104">
            <v>40010</v>
          </cell>
          <cell r="G5104">
            <v>62.02</v>
          </cell>
          <cell r="H5104">
            <v>63.06</v>
          </cell>
          <cell r="I5104">
            <v>64.33</v>
          </cell>
          <cell r="J5104">
            <v>65.53</v>
          </cell>
          <cell r="K5104">
            <v>66.52</v>
          </cell>
          <cell r="L5104">
            <v>67.36</v>
          </cell>
          <cell r="M5104">
            <v>68.05</v>
          </cell>
          <cell r="N5104">
            <v>68.62</v>
          </cell>
          <cell r="O5104">
            <v>69.14</v>
          </cell>
          <cell r="P5104">
            <v>69.64</v>
          </cell>
          <cell r="Q5104">
            <v>70.12</v>
          </cell>
          <cell r="R5104">
            <v>70.510000000000005</v>
          </cell>
        </row>
        <row r="5105">
          <cell r="A5105">
            <v>2009</v>
          </cell>
          <cell r="B5105" t="str">
            <v>JUL</v>
          </cell>
          <cell r="C5105" t="str">
            <v>JUL - 2009</v>
          </cell>
          <cell r="D5105">
            <v>40011</v>
          </cell>
          <cell r="E5105">
            <v>17</v>
          </cell>
          <cell r="F5105">
            <v>40011</v>
          </cell>
          <cell r="G5105">
            <v>63.56</v>
          </cell>
          <cell r="H5105">
            <v>64.58</v>
          </cell>
          <cell r="I5105">
            <v>65.849999999999994</v>
          </cell>
          <cell r="J5105">
            <v>67.05</v>
          </cell>
          <cell r="K5105">
            <v>68.03</v>
          </cell>
          <cell r="L5105">
            <v>68.86</v>
          </cell>
          <cell r="M5105">
            <v>69.55</v>
          </cell>
          <cell r="N5105">
            <v>70.14</v>
          </cell>
          <cell r="O5105">
            <v>70.67</v>
          </cell>
          <cell r="P5105">
            <v>71.180000000000007</v>
          </cell>
          <cell r="Q5105">
            <v>71.66</v>
          </cell>
          <cell r="R5105">
            <v>72.03</v>
          </cell>
        </row>
        <row r="5106">
          <cell r="A5106">
            <v>2009</v>
          </cell>
          <cell r="B5106" t="str">
            <v>JUL</v>
          </cell>
          <cell r="C5106" t="str">
            <v>JUL - 2009</v>
          </cell>
          <cell r="D5106">
            <v>40018</v>
          </cell>
          <cell r="E5106">
            <v>20</v>
          </cell>
          <cell r="F5106">
            <v>40014</v>
          </cell>
          <cell r="G5106">
            <v>63.98</v>
          </cell>
          <cell r="H5106">
            <v>65.290000000000006</v>
          </cell>
          <cell r="I5106">
            <v>66.77</v>
          </cell>
          <cell r="J5106">
            <v>68.06</v>
          </cell>
          <cell r="K5106">
            <v>69.099999999999994</v>
          </cell>
          <cell r="L5106">
            <v>69.94</v>
          </cell>
          <cell r="M5106">
            <v>70.650000000000006</v>
          </cell>
          <cell r="N5106">
            <v>71.28</v>
          </cell>
          <cell r="O5106">
            <v>71.86</v>
          </cell>
          <cell r="P5106">
            <v>72.41</v>
          </cell>
          <cell r="Q5106">
            <v>72.94</v>
          </cell>
          <cell r="R5106">
            <v>73.33</v>
          </cell>
        </row>
        <row r="5107">
          <cell r="A5107">
            <v>2009</v>
          </cell>
          <cell r="B5107" t="str">
            <v>JUL</v>
          </cell>
          <cell r="C5107" t="str">
            <v>JUL - 2009</v>
          </cell>
          <cell r="D5107">
            <v>40018</v>
          </cell>
          <cell r="E5107">
            <v>21</v>
          </cell>
          <cell r="F5107">
            <v>40015</v>
          </cell>
          <cell r="G5107">
            <v>64.72</v>
          </cell>
          <cell r="H5107">
            <v>65.61</v>
          </cell>
          <cell r="I5107">
            <v>66.97</v>
          </cell>
          <cell r="J5107">
            <v>68.239999999999995</v>
          </cell>
          <cell r="K5107">
            <v>69.27</v>
          </cell>
          <cell r="L5107">
            <v>70.11</v>
          </cell>
          <cell r="M5107">
            <v>70.84</v>
          </cell>
          <cell r="N5107">
            <v>71.48</v>
          </cell>
          <cell r="O5107">
            <v>72.099999999999994</v>
          </cell>
          <cell r="P5107">
            <v>72.72</v>
          </cell>
          <cell r="Q5107">
            <v>73.3</v>
          </cell>
          <cell r="R5107">
            <v>73.709999999999994</v>
          </cell>
        </row>
        <row r="5108">
          <cell r="A5108">
            <v>2009</v>
          </cell>
          <cell r="B5108" t="str">
            <v>JUL</v>
          </cell>
          <cell r="C5108" t="str">
            <v>JUL - 2009</v>
          </cell>
          <cell r="D5108">
            <v>40018</v>
          </cell>
          <cell r="E5108">
            <v>22</v>
          </cell>
          <cell r="F5108">
            <v>40016</v>
          </cell>
          <cell r="G5108">
            <v>65.400000000000006</v>
          </cell>
          <cell r="H5108">
            <v>67.040000000000006</v>
          </cell>
          <cell r="I5108">
            <v>68.53</v>
          </cell>
          <cell r="J5108">
            <v>69.75</v>
          </cell>
          <cell r="K5108">
            <v>70.72</v>
          </cell>
          <cell r="L5108">
            <v>71.540000000000006</v>
          </cell>
          <cell r="M5108">
            <v>72.260000000000005</v>
          </cell>
          <cell r="N5108">
            <v>72.959999999999994</v>
          </cell>
          <cell r="O5108">
            <v>73.650000000000006</v>
          </cell>
          <cell r="P5108">
            <v>74.31</v>
          </cell>
          <cell r="Q5108">
            <v>74.81</v>
          </cell>
          <cell r="R5108">
            <v>75.150000000000006</v>
          </cell>
        </row>
        <row r="5109">
          <cell r="A5109">
            <v>2009</v>
          </cell>
          <cell r="B5109" t="str">
            <v>JUL</v>
          </cell>
          <cell r="C5109" t="str">
            <v>JUL - 2009</v>
          </cell>
          <cell r="D5109">
            <v>40018</v>
          </cell>
          <cell r="E5109">
            <v>23</v>
          </cell>
          <cell r="F5109">
            <v>40017</v>
          </cell>
          <cell r="G5109">
            <v>67.16</v>
          </cell>
          <cell r="H5109">
            <v>68.87</v>
          </cell>
          <cell r="I5109">
            <v>70.41</v>
          </cell>
          <cell r="J5109">
            <v>71.59</v>
          </cell>
          <cell r="K5109">
            <v>72.48</v>
          </cell>
          <cell r="L5109">
            <v>73.260000000000005</v>
          </cell>
          <cell r="M5109">
            <v>73.98</v>
          </cell>
          <cell r="N5109">
            <v>74.67</v>
          </cell>
          <cell r="O5109">
            <v>75.349999999999994</v>
          </cell>
          <cell r="P5109">
            <v>76</v>
          </cell>
          <cell r="Q5109">
            <v>76.489999999999995</v>
          </cell>
          <cell r="R5109">
            <v>76.81</v>
          </cell>
        </row>
        <row r="5110">
          <cell r="A5110">
            <v>2009</v>
          </cell>
          <cell r="B5110" t="str">
            <v>JUL</v>
          </cell>
          <cell r="C5110" t="str">
            <v>JUL - 2009</v>
          </cell>
          <cell r="D5110">
            <v>40018</v>
          </cell>
          <cell r="E5110">
            <v>24</v>
          </cell>
          <cell r="F5110">
            <v>40018</v>
          </cell>
          <cell r="G5110">
            <v>68.05</v>
          </cell>
          <cell r="H5110">
            <v>69.790000000000006</v>
          </cell>
          <cell r="I5110">
            <v>71.36</v>
          </cell>
          <cell r="J5110">
            <v>72.52</v>
          </cell>
          <cell r="K5110">
            <v>73.349999999999994</v>
          </cell>
          <cell r="L5110">
            <v>74.06</v>
          </cell>
          <cell r="M5110">
            <v>74.709999999999994</v>
          </cell>
          <cell r="N5110">
            <v>75.34</v>
          </cell>
          <cell r="O5110">
            <v>75.95</v>
          </cell>
          <cell r="P5110">
            <v>76.540000000000006</v>
          </cell>
          <cell r="Q5110">
            <v>77</v>
          </cell>
          <cell r="R5110">
            <v>77.28</v>
          </cell>
        </row>
        <row r="5111">
          <cell r="A5111">
            <v>2009</v>
          </cell>
          <cell r="B5111" t="str">
            <v>JUL</v>
          </cell>
          <cell r="C5111" t="str">
            <v>JUL - 2009</v>
          </cell>
          <cell r="D5111">
            <v>40025</v>
          </cell>
          <cell r="E5111">
            <v>27</v>
          </cell>
          <cell r="F5111">
            <v>40021</v>
          </cell>
          <cell r="G5111">
            <v>68.38</v>
          </cell>
          <cell r="H5111">
            <v>70.05</v>
          </cell>
          <cell r="I5111">
            <v>71.48</v>
          </cell>
          <cell r="J5111">
            <v>72.47</v>
          </cell>
          <cell r="K5111">
            <v>73.2</v>
          </cell>
          <cell r="L5111">
            <v>73.88</v>
          </cell>
          <cell r="M5111">
            <v>74.5</v>
          </cell>
          <cell r="N5111">
            <v>75.069999999999993</v>
          </cell>
          <cell r="O5111">
            <v>75.59</v>
          </cell>
          <cell r="P5111">
            <v>76.09</v>
          </cell>
          <cell r="Q5111">
            <v>76.5</v>
          </cell>
          <cell r="R5111">
            <v>76.75</v>
          </cell>
        </row>
        <row r="5112">
          <cell r="A5112">
            <v>2009</v>
          </cell>
          <cell r="B5112" t="str">
            <v>JUL</v>
          </cell>
          <cell r="C5112" t="str">
            <v>JUL - 2009</v>
          </cell>
          <cell r="D5112">
            <v>40025</v>
          </cell>
          <cell r="E5112">
            <v>28</v>
          </cell>
          <cell r="F5112">
            <v>40022</v>
          </cell>
          <cell r="G5112">
            <v>67.23</v>
          </cell>
          <cell r="H5112">
            <v>68.98</v>
          </cell>
          <cell r="I5112">
            <v>70.459999999999994</v>
          </cell>
          <cell r="J5112">
            <v>71.459999999999994</v>
          </cell>
          <cell r="K5112">
            <v>72.239999999999995</v>
          </cell>
          <cell r="L5112">
            <v>72.98</v>
          </cell>
          <cell r="M5112">
            <v>73.62</v>
          </cell>
          <cell r="N5112">
            <v>74.19</v>
          </cell>
          <cell r="O5112">
            <v>74.709999999999994</v>
          </cell>
          <cell r="P5112">
            <v>75.23</v>
          </cell>
          <cell r="Q5112">
            <v>75.650000000000006</v>
          </cell>
          <cell r="R5112">
            <v>75.92</v>
          </cell>
        </row>
        <row r="5113">
          <cell r="A5113">
            <v>2009</v>
          </cell>
          <cell r="B5113" t="str">
            <v>JUL</v>
          </cell>
          <cell r="C5113" t="str">
            <v>JUL - 2009</v>
          </cell>
          <cell r="D5113">
            <v>40025</v>
          </cell>
          <cell r="E5113">
            <v>29</v>
          </cell>
          <cell r="F5113">
            <v>40023</v>
          </cell>
          <cell r="G5113">
            <v>63.35</v>
          </cell>
          <cell r="H5113">
            <v>65.23</v>
          </cell>
          <cell r="I5113">
            <v>66.900000000000006</v>
          </cell>
          <cell r="J5113">
            <v>68.099999999999994</v>
          </cell>
          <cell r="K5113">
            <v>69.06</v>
          </cell>
          <cell r="L5113">
            <v>69.92</v>
          </cell>
          <cell r="M5113">
            <v>70.69</v>
          </cell>
          <cell r="N5113">
            <v>71.37</v>
          </cell>
          <cell r="O5113">
            <v>72.010000000000005</v>
          </cell>
          <cell r="P5113">
            <v>72.62</v>
          </cell>
          <cell r="Q5113">
            <v>73.09</v>
          </cell>
          <cell r="R5113">
            <v>73.400000000000006</v>
          </cell>
        </row>
        <row r="5114">
          <cell r="A5114">
            <v>2009</v>
          </cell>
          <cell r="B5114" t="str">
            <v>JUL</v>
          </cell>
          <cell r="C5114" t="str">
            <v>JUL - 2009</v>
          </cell>
          <cell r="D5114">
            <v>40025</v>
          </cell>
          <cell r="E5114">
            <v>30</v>
          </cell>
          <cell r="F5114">
            <v>40024</v>
          </cell>
          <cell r="G5114">
            <v>66.94</v>
          </cell>
          <cell r="H5114">
            <v>68.92</v>
          </cell>
          <cell r="I5114">
            <v>70.48</v>
          </cell>
          <cell r="J5114">
            <v>71.58</v>
          </cell>
          <cell r="K5114">
            <v>72.5</v>
          </cell>
          <cell r="L5114">
            <v>73.36</v>
          </cell>
          <cell r="M5114">
            <v>74.13</v>
          </cell>
          <cell r="N5114">
            <v>74.81</v>
          </cell>
          <cell r="O5114">
            <v>75.44</v>
          </cell>
          <cell r="P5114">
            <v>76.03</v>
          </cell>
          <cell r="Q5114">
            <v>76.459999999999994</v>
          </cell>
          <cell r="R5114">
            <v>76.7</v>
          </cell>
        </row>
        <row r="5115">
          <cell r="A5115">
            <v>2009</v>
          </cell>
          <cell r="B5115" t="str">
            <v>JUL</v>
          </cell>
          <cell r="C5115" t="str">
            <v>JUL - 2009</v>
          </cell>
          <cell r="D5115">
            <v>40025</v>
          </cell>
          <cell r="E5115">
            <v>31</v>
          </cell>
          <cell r="F5115">
            <v>40025</v>
          </cell>
          <cell r="G5115">
            <v>69.45</v>
          </cell>
          <cell r="H5115">
            <v>71.150000000000006</v>
          </cell>
          <cell r="I5115">
            <v>72.400000000000006</v>
          </cell>
          <cell r="J5115">
            <v>73.2</v>
          </cell>
          <cell r="K5115">
            <v>73.95</v>
          </cell>
          <cell r="L5115">
            <v>74.73</v>
          </cell>
          <cell r="M5115">
            <v>75.44</v>
          </cell>
          <cell r="N5115">
            <v>76.06</v>
          </cell>
          <cell r="O5115">
            <v>76.62</v>
          </cell>
          <cell r="P5115">
            <v>77.14</v>
          </cell>
          <cell r="Q5115">
            <v>77.47</v>
          </cell>
          <cell r="R5115">
            <v>77.62</v>
          </cell>
        </row>
        <row r="5116">
          <cell r="A5116">
            <v>2009</v>
          </cell>
          <cell r="B5116" t="str">
            <v>AUG</v>
          </cell>
          <cell r="C5116" t="str">
            <v>AUG - 2009</v>
          </cell>
          <cell r="D5116">
            <v>40032</v>
          </cell>
          <cell r="E5116">
            <v>3</v>
          </cell>
          <cell r="F5116">
            <v>40028</v>
          </cell>
          <cell r="G5116">
            <v>71.58</v>
          </cell>
          <cell r="H5116">
            <v>73.180000000000007</v>
          </cell>
          <cell r="I5116">
            <v>74.27</v>
          </cell>
          <cell r="J5116">
            <v>75.06</v>
          </cell>
          <cell r="K5116">
            <v>75.81</v>
          </cell>
          <cell r="L5116">
            <v>76.53</v>
          </cell>
          <cell r="M5116">
            <v>77.16</v>
          </cell>
          <cell r="N5116">
            <v>77.73</v>
          </cell>
          <cell r="O5116">
            <v>78.260000000000005</v>
          </cell>
          <cell r="P5116">
            <v>78.75</v>
          </cell>
          <cell r="Q5116">
            <v>79.05</v>
          </cell>
          <cell r="R5116">
            <v>79.19</v>
          </cell>
        </row>
        <row r="5117">
          <cell r="A5117">
            <v>2009</v>
          </cell>
          <cell r="B5117" t="str">
            <v>AUG</v>
          </cell>
          <cell r="C5117" t="str">
            <v>AUG - 2009</v>
          </cell>
          <cell r="D5117">
            <v>40032</v>
          </cell>
          <cell r="E5117">
            <v>4</v>
          </cell>
          <cell r="F5117">
            <v>40029</v>
          </cell>
          <cell r="G5117">
            <v>71.42</v>
          </cell>
          <cell r="H5117">
            <v>73.3</v>
          </cell>
          <cell r="I5117">
            <v>74.69</v>
          </cell>
          <cell r="J5117">
            <v>75.62</v>
          </cell>
          <cell r="K5117">
            <v>76.44</v>
          </cell>
          <cell r="L5117">
            <v>77.19</v>
          </cell>
          <cell r="M5117">
            <v>77.819999999999993</v>
          </cell>
          <cell r="N5117">
            <v>78.39</v>
          </cell>
          <cell r="O5117">
            <v>78.92</v>
          </cell>
          <cell r="P5117">
            <v>79.41</v>
          </cell>
          <cell r="Q5117">
            <v>79.72</v>
          </cell>
          <cell r="R5117">
            <v>79.88</v>
          </cell>
        </row>
        <row r="5118">
          <cell r="A5118">
            <v>2009</v>
          </cell>
          <cell r="B5118" t="str">
            <v>AUG</v>
          </cell>
          <cell r="C5118" t="str">
            <v>AUG - 2009</v>
          </cell>
          <cell r="D5118">
            <v>40032</v>
          </cell>
          <cell r="E5118">
            <v>5</v>
          </cell>
          <cell r="F5118">
            <v>40030</v>
          </cell>
          <cell r="G5118">
            <v>71.97</v>
          </cell>
          <cell r="H5118">
            <v>73.930000000000007</v>
          </cell>
          <cell r="I5118">
            <v>75.37</v>
          </cell>
          <cell r="J5118">
            <v>76.33</v>
          </cell>
          <cell r="K5118">
            <v>77.150000000000006</v>
          </cell>
          <cell r="L5118">
            <v>77.91</v>
          </cell>
          <cell r="M5118">
            <v>78.55</v>
          </cell>
          <cell r="N5118">
            <v>79.099999999999994</v>
          </cell>
          <cell r="O5118">
            <v>79.61</v>
          </cell>
          <cell r="P5118">
            <v>80.08</v>
          </cell>
          <cell r="Q5118">
            <v>80.39</v>
          </cell>
          <cell r="R5118">
            <v>80.569999999999993</v>
          </cell>
        </row>
        <row r="5119">
          <cell r="A5119">
            <v>2009</v>
          </cell>
          <cell r="B5119" t="str">
            <v>AUG</v>
          </cell>
          <cell r="C5119" t="str">
            <v>AUG - 2009</v>
          </cell>
          <cell r="D5119">
            <v>40032</v>
          </cell>
          <cell r="E5119">
            <v>6</v>
          </cell>
          <cell r="F5119">
            <v>40031</v>
          </cell>
          <cell r="G5119">
            <v>71.94</v>
          </cell>
          <cell r="H5119">
            <v>73.87</v>
          </cell>
          <cell r="I5119">
            <v>75.209999999999994</v>
          </cell>
          <cell r="J5119">
            <v>76.13</v>
          </cell>
          <cell r="K5119">
            <v>76.94</v>
          </cell>
          <cell r="L5119">
            <v>77.69</v>
          </cell>
          <cell r="M5119">
            <v>78.34</v>
          </cell>
          <cell r="N5119">
            <v>78.91</v>
          </cell>
          <cell r="O5119">
            <v>79.44</v>
          </cell>
          <cell r="P5119">
            <v>79.930000000000007</v>
          </cell>
          <cell r="Q5119">
            <v>80.28</v>
          </cell>
          <cell r="R5119">
            <v>80.52</v>
          </cell>
        </row>
        <row r="5120">
          <cell r="A5120">
            <v>2009</v>
          </cell>
          <cell r="B5120" t="str">
            <v>AUG</v>
          </cell>
          <cell r="C5120" t="str">
            <v>AUG - 2009</v>
          </cell>
          <cell r="D5120">
            <v>40032</v>
          </cell>
          <cell r="E5120">
            <v>7</v>
          </cell>
          <cell r="F5120">
            <v>40032</v>
          </cell>
          <cell r="G5120">
            <v>70.930000000000007</v>
          </cell>
          <cell r="H5120">
            <v>72.78</v>
          </cell>
          <cell r="I5120">
            <v>74.08</v>
          </cell>
          <cell r="J5120">
            <v>74.91</v>
          </cell>
          <cell r="K5120">
            <v>75.709999999999994</v>
          </cell>
          <cell r="L5120">
            <v>76.44</v>
          </cell>
          <cell r="M5120">
            <v>77.06</v>
          </cell>
          <cell r="N5120">
            <v>77.599999999999994</v>
          </cell>
          <cell r="O5120">
            <v>78.099999999999994</v>
          </cell>
          <cell r="P5120">
            <v>78.58</v>
          </cell>
          <cell r="Q5120">
            <v>78.959999999999994</v>
          </cell>
          <cell r="R5120">
            <v>79.23</v>
          </cell>
        </row>
        <row r="5121">
          <cell r="A5121">
            <v>2009</v>
          </cell>
          <cell r="B5121" t="str">
            <v>AUG</v>
          </cell>
          <cell r="C5121" t="str">
            <v>AUG - 2009</v>
          </cell>
          <cell r="D5121">
            <v>40039</v>
          </cell>
          <cell r="E5121">
            <v>10</v>
          </cell>
          <cell r="F5121">
            <v>40035</v>
          </cell>
          <cell r="G5121">
            <v>70.599999999999994</v>
          </cell>
          <cell r="H5121">
            <v>72.61</v>
          </cell>
          <cell r="I5121">
            <v>74.08</v>
          </cell>
          <cell r="J5121">
            <v>75.040000000000006</v>
          </cell>
          <cell r="K5121">
            <v>75.89</v>
          </cell>
          <cell r="L5121">
            <v>76.650000000000006</v>
          </cell>
          <cell r="M5121">
            <v>77.31</v>
          </cell>
          <cell r="N5121">
            <v>77.88</v>
          </cell>
          <cell r="O5121">
            <v>78.430000000000007</v>
          </cell>
          <cell r="P5121">
            <v>78.930000000000007</v>
          </cell>
          <cell r="Q5121">
            <v>79.34</v>
          </cell>
          <cell r="R5121">
            <v>79.64</v>
          </cell>
        </row>
        <row r="5122">
          <cell r="A5122">
            <v>2009</v>
          </cell>
          <cell r="B5122" t="str">
            <v>AUG</v>
          </cell>
          <cell r="C5122" t="str">
            <v>AUG - 2009</v>
          </cell>
          <cell r="D5122">
            <v>40039</v>
          </cell>
          <cell r="E5122">
            <v>11</v>
          </cell>
          <cell r="F5122">
            <v>40036</v>
          </cell>
          <cell r="G5122">
            <v>69.45</v>
          </cell>
          <cell r="H5122">
            <v>71.349999999999994</v>
          </cell>
          <cell r="I5122">
            <v>72.77</v>
          </cell>
          <cell r="J5122">
            <v>73.73</v>
          </cell>
          <cell r="K5122">
            <v>74.58</v>
          </cell>
          <cell r="L5122">
            <v>75.34</v>
          </cell>
          <cell r="M5122">
            <v>76.010000000000005</v>
          </cell>
          <cell r="N5122">
            <v>76.599999999999994</v>
          </cell>
          <cell r="O5122">
            <v>77.17</v>
          </cell>
          <cell r="P5122">
            <v>77.69</v>
          </cell>
          <cell r="Q5122">
            <v>78.11</v>
          </cell>
          <cell r="R5122">
            <v>78.41</v>
          </cell>
        </row>
        <row r="5123">
          <cell r="A5123">
            <v>2009</v>
          </cell>
          <cell r="B5123" t="str">
            <v>AUG</v>
          </cell>
          <cell r="C5123" t="str">
            <v>AUG - 2009</v>
          </cell>
          <cell r="D5123">
            <v>40039</v>
          </cell>
          <cell r="E5123">
            <v>12</v>
          </cell>
          <cell r="F5123">
            <v>40037</v>
          </cell>
          <cell r="G5123">
            <v>70.16</v>
          </cell>
          <cell r="H5123">
            <v>72.010000000000005</v>
          </cell>
          <cell r="I5123">
            <v>73.36</v>
          </cell>
          <cell r="J5123">
            <v>74.239999999999995</v>
          </cell>
          <cell r="K5123">
            <v>75.03</v>
          </cell>
          <cell r="L5123">
            <v>75.760000000000005</v>
          </cell>
          <cell r="M5123">
            <v>76.39</v>
          </cell>
          <cell r="N5123">
            <v>76.959999999999994</v>
          </cell>
          <cell r="O5123">
            <v>77.489999999999995</v>
          </cell>
          <cell r="P5123">
            <v>77.989999999999995</v>
          </cell>
          <cell r="Q5123">
            <v>78.400000000000006</v>
          </cell>
          <cell r="R5123">
            <v>78.709999999999994</v>
          </cell>
        </row>
        <row r="5124">
          <cell r="A5124">
            <v>2009</v>
          </cell>
          <cell r="B5124" t="str">
            <v>AUG</v>
          </cell>
          <cell r="C5124" t="str">
            <v>AUG - 2009</v>
          </cell>
          <cell r="D5124">
            <v>40039</v>
          </cell>
          <cell r="E5124">
            <v>13</v>
          </cell>
          <cell r="F5124">
            <v>40038</v>
          </cell>
          <cell r="G5124">
            <v>70.52</v>
          </cell>
          <cell r="H5124">
            <v>72.48</v>
          </cell>
          <cell r="I5124">
            <v>73.87</v>
          </cell>
          <cell r="J5124">
            <v>74.75</v>
          </cell>
          <cell r="K5124">
            <v>75.5</v>
          </cell>
          <cell r="L5124">
            <v>76.16</v>
          </cell>
          <cell r="M5124">
            <v>76.739999999999995</v>
          </cell>
          <cell r="N5124">
            <v>77.28</v>
          </cell>
          <cell r="O5124">
            <v>77.77</v>
          </cell>
          <cell r="P5124">
            <v>78.23</v>
          </cell>
          <cell r="Q5124">
            <v>78.64</v>
          </cell>
          <cell r="R5124">
            <v>78.95</v>
          </cell>
        </row>
        <row r="5125">
          <cell r="A5125">
            <v>2009</v>
          </cell>
          <cell r="B5125" t="str">
            <v>AUG</v>
          </cell>
          <cell r="C5125" t="str">
            <v>AUG - 2009</v>
          </cell>
          <cell r="D5125">
            <v>40039</v>
          </cell>
          <cell r="E5125">
            <v>14</v>
          </cell>
          <cell r="F5125">
            <v>40039</v>
          </cell>
          <cell r="G5125">
            <v>67.510000000000005</v>
          </cell>
          <cell r="H5125">
            <v>69.599999999999994</v>
          </cell>
          <cell r="I5125">
            <v>71.06</v>
          </cell>
          <cell r="J5125">
            <v>72</v>
          </cell>
          <cell r="K5125">
            <v>72.8</v>
          </cell>
          <cell r="L5125">
            <v>73.52</v>
          </cell>
          <cell r="M5125">
            <v>74.17</v>
          </cell>
          <cell r="N5125">
            <v>74.760000000000005</v>
          </cell>
          <cell r="O5125">
            <v>75.31</v>
          </cell>
          <cell r="P5125">
            <v>75.83</v>
          </cell>
          <cell r="Q5125">
            <v>76.28</v>
          </cell>
          <cell r="R5125">
            <v>76.61</v>
          </cell>
        </row>
        <row r="5126">
          <cell r="A5126">
            <v>2009</v>
          </cell>
          <cell r="B5126" t="str">
            <v>AUG</v>
          </cell>
          <cell r="C5126" t="str">
            <v>AUG - 2009</v>
          </cell>
          <cell r="D5126">
            <v>40046</v>
          </cell>
          <cell r="E5126">
            <v>17</v>
          </cell>
          <cell r="F5126">
            <v>40042</v>
          </cell>
          <cell r="G5126">
            <v>66.75</v>
          </cell>
          <cell r="H5126">
            <v>68.81</v>
          </cell>
          <cell r="I5126">
            <v>70.239999999999995</v>
          </cell>
          <cell r="J5126">
            <v>71.22</v>
          </cell>
          <cell r="K5126">
            <v>72.069999999999993</v>
          </cell>
          <cell r="L5126">
            <v>72.84</v>
          </cell>
          <cell r="M5126">
            <v>73.52</v>
          </cell>
          <cell r="N5126">
            <v>74.12</v>
          </cell>
          <cell r="O5126">
            <v>74.680000000000007</v>
          </cell>
          <cell r="P5126">
            <v>75.2</v>
          </cell>
          <cell r="Q5126">
            <v>75.67</v>
          </cell>
          <cell r="R5126">
            <v>76.03</v>
          </cell>
        </row>
        <row r="5127">
          <cell r="A5127">
            <v>2009</v>
          </cell>
          <cell r="B5127" t="str">
            <v>AUG</v>
          </cell>
          <cell r="C5127" t="str">
            <v>AUG - 2009</v>
          </cell>
          <cell r="D5127">
            <v>40046</v>
          </cell>
          <cell r="E5127">
            <v>18</v>
          </cell>
          <cell r="F5127">
            <v>40043</v>
          </cell>
          <cell r="G5127">
            <v>69.19</v>
          </cell>
          <cell r="H5127">
            <v>71.09</v>
          </cell>
          <cell r="I5127">
            <v>72.3</v>
          </cell>
          <cell r="J5127">
            <v>73.17</v>
          </cell>
          <cell r="K5127">
            <v>73.959999999999994</v>
          </cell>
          <cell r="L5127">
            <v>74.7</v>
          </cell>
          <cell r="M5127">
            <v>75.37</v>
          </cell>
          <cell r="N5127">
            <v>75.97</v>
          </cell>
          <cell r="O5127">
            <v>76.53</v>
          </cell>
          <cell r="P5127">
            <v>77.03</v>
          </cell>
          <cell r="Q5127">
            <v>77.459999999999994</v>
          </cell>
          <cell r="R5127">
            <v>77.790000000000006</v>
          </cell>
        </row>
        <row r="5128">
          <cell r="A5128">
            <v>2009</v>
          </cell>
          <cell r="B5128" t="str">
            <v>AUG</v>
          </cell>
          <cell r="C5128" t="str">
            <v>AUG - 2009</v>
          </cell>
          <cell r="D5128">
            <v>40046</v>
          </cell>
          <cell r="E5128">
            <v>19</v>
          </cell>
          <cell r="F5128">
            <v>40044</v>
          </cell>
          <cell r="G5128">
            <v>72.42</v>
          </cell>
          <cell r="H5128">
            <v>73.83</v>
          </cell>
          <cell r="I5128">
            <v>74.790000000000006</v>
          </cell>
          <cell r="J5128">
            <v>75.56</v>
          </cell>
          <cell r="K5128">
            <v>76.260000000000005</v>
          </cell>
          <cell r="L5128">
            <v>76.92</v>
          </cell>
          <cell r="M5128">
            <v>77.53</v>
          </cell>
          <cell r="N5128">
            <v>78.069999999999993</v>
          </cell>
          <cell r="O5128">
            <v>78.569999999999993</v>
          </cell>
          <cell r="P5128">
            <v>79.02</v>
          </cell>
          <cell r="Q5128">
            <v>79.37</v>
          </cell>
          <cell r="R5128">
            <v>79.63</v>
          </cell>
        </row>
        <row r="5129">
          <cell r="A5129">
            <v>2009</v>
          </cell>
          <cell r="B5129" t="str">
            <v>AUG</v>
          </cell>
          <cell r="C5129" t="str">
            <v>AUG - 2009</v>
          </cell>
          <cell r="D5129">
            <v>40046</v>
          </cell>
          <cell r="E5129">
            <v>20</v>
          </cell>
          <cell r="F5129">
            <v>40045</v>
          </cell>
          <cell r="G5129">
            <v>72.540000000000006</v>
          </cell>
          <cell r="H5129">
            <v>72.91</v>
          </cell>
          <cell r="I5129">
            <v>73.77</v>
          </cell>
          <cell r="J5129">
            <v>74.52</v>
          </cell>
          <cell r="K5129">
            <v>75.239999999999995</v>
          </cell>
          <cell r="L5129">
            <v>75.900000000000006</v>
          </cell>
          <cell r="M5129">
            <v>76.459999999999994</v>
          </cell>
          <cell r="N5129">
            <v>76.95</v>
          </cell>
          <cell r="O5129">
            <v>77.42</v>
          </cell>
          <cell r="P5129">
            <v>77.86</v>
          </cell>
          <cell r="Q5129">
            <v>78.209999999999994</v>
          </cell>
          <cell r="R5129">
            <v>78.47</v>
          </cell>
        </row>
        <row r="5130">
          <cell r="A5130">
            <v>2009</v>
          </cell>
          <cell r="B5130" t="str">
            <v>AUG</v>
          </cell>
          <cell r="C5130" t="str">
            <v>AUG - 2009</v>
          </cell>
          <cell r="D5130">
            <v>40046</v>
          </cell>
          <cell r="E5130">
            <v>21</v>
          </cell>
          <cell r="F5130">
            <v>40046</v>
          </cell>
          <cell r="G5130">
            <v>73.89</v>
          </cell>
          <cell r="H5130">
            <v>74.819999999999993</v>
          </cell>
          <cell r="I5130">
            <v>75.48</v>
          </cell>
          <cell r="J5130">
            <v>76.13</v>
          </cell>
          <cell r="K5130">
            <v>76.72</v>
          </cell>
          <cell r="L5130">
            <v>77.27</v>
          </cell>
          <cell r="M5130">
            <v>77.760000000000005</v>
          </cell>
          <cell r="N5130">
            <v>78.23</v>
          </cell>
          <cell r="O5130">
            <v>78.680000000000007</v>
          </cell>
          <cell r="P5130">
            <v>79.03</v>
          </cell>
          <cell r="Q5130">
            <v>79.290000000000006</v>
          </cell>
          <cell r="R5130">
            <v>79.56</v>
          </cell>
        </row>
        <row r="5131">
          <cell r="A5131">
            <v>2009</v>
          </cell>
          <cell r="B5131" t="str">
            <v>AUG</v>
          </cell>
          <cell r="C5131" t="str">
            <v>AUG - 2009</v>
          </cell>
          <cell r="D5131">
            <v>40053</v>
          </cell>
          <cell r="E5131">
            <v>24</v>
          </cell>
          <cell r="F5131">
            <v>40049</v>
          </cell>
          <cell r="G5131">
            <v>74.37</v>
          </cell>
          <cell r="H5131">
            <v>75.08</v>
          </cell>
          <cell r="I5131">
            <v>75.75</v>
          </cell>
          <cell r="J5131">
            <v>76.38</v>
          </cell>
          <cell r="K5131">
            <v>76.959999999999994</v>
          </cell>
          <cell r="L5131">
            <v>77.489999999999995</v>
          </cell>
          <cell r="M5131">
            <v>77.97</v>
          </cell>
          <cell r="N5131">
            <v>78.430000000000007</v>
          </cell>
          <cell r="O5131">
            <v>78.88</v>
          </cell>
          <cell r="P5131">
            <v>79.23</v>
          </cell>
          <cell r="Q5131">
            <v>79.489999999999995</v>
          </cell>
          <cell r="R5131">
            <v>79.75</v>
          </cell>
        </row>
        <row r="5132">
          <cell r="A5132">
            <v>2009</v>
          </cell>
          <cell r="B5132" t="str">
            <v>AUG</v>
          </cell>
          <cell r="C5132" t="str">
            <v>AUG - 2009</v>
          </cell>
          <cell r="D5132">
            <v>40053</v>
          </cell>
          <cell r="E5132">
            <v>25</v>
          </cell>
          <cell r="F5132">
            <v>40050</v>
          </cell>
          <cell r="G5132">
            <v>72.05</v>
          </cell>
          <cell r="H5132">
            <v>72.78</v>
          </cell>
          <cell r="I5132">
            <v>73.510000000000005</v>
          </cell>
          <cell r="J5132">
            <v>74.150000000000006</v>
          </cell>
          <cell r="K5132">
            <v>74.739999999999995</v>
          </cell>
          <cell r="L5132">
            <v>75.319999999999993</v>
          </cell>
          <cell r="M5132">
            <v>75.83</v>
          </cell>
          <cell r="N5132">
            <v>76.33</v>
          </cell>
          <cell r="O5132">
            <v>76.8</v>
          </cell>
          <cell r="P5132">
            <v>77.180000000000007</v>
          </cell>
          <cell r="Q5132">
            <v>77.459999999999994</v>
          </cell>
          <cell r="R5132">
            <v>77.739999999999995</v>
          </cell>
        </row>
        <row r="5133">
          <cell r="A5133">
            <v>2009</v>
          </cell>
          <cell r="B5133" t="str">
            <v>AUG</v>
          </cell>
          <cell r="C5133" t="str">
            <v>AUG - 2009</v>
          </cell>
          <cell r="D5133">
            <v>40053</v>
          </cell>
          <cell r="E5133">
            <v>26</v>
          </cell>
          <cell r="F5133">
            <v>40051</v>
          </cell>
          <cell r="G5133">
            <v>71.430000000000007</v>
          </cell>
          <cell r="H5133">
            <v>72.19</v>
          </cell>
          <cell r="I5133">
            <v>72.98</v>
          </cell>
          <cell r="J5133">
            <v>73.680000000000007</v>
          </cell>
          <cell r="K5133">
            <v>74.33</v>
          </cell>
          <cell r="L5133">
            <v>74.95</v>
          </cell>
          <cell r="M5133">
            <v>75.5</v>
          </cell>
          <cell r="N5133">
            <v>76.03</v>
          </cell>
          <cell r="O5133">
            <v>76.53</v>
          </cell>
          <cell r="P5133">
            <v>76.930000000000007</v>
          </cell>
          <cell r="Q5133">
            <v>77.209999999999994</v>
          </cell>
          <cell r="R5133">
            <v>77.489999999999995</v>
          </cell>
        </row>
        <row r="5134">
          <cell r="A5134">
            <v>2009</v>
          </cell>
          <cell r="B5134" t="str">
            <v>AUG</v>
          </cell>
          <cell r="C5134" t="str">
            <v>AUG - 2009</v>
          </cell>
          <cell r="D5134">
            <v>40053</v>
          </cell>
          <cell r="E5134">
            <v>27</v>
          </cell>
          <cell r="F5134">
            <v>40052</v>
          </cell>
          <cell r="G5134">
            <v>72.489999999999995</v>
          </cell>
          <cell r="H5134">
            <v>73.14</v>
          </cell>
          <cell r="I5134">
            <v>73.87</v>
          </cell>
          <cell r="J5134">
            <v>74.53</v>
          </cell>
          <cell r="K5134">
            <v>75.17</v>
          </cell>
          <cell r="L5134">
            <v>75.790000000000006</v>
          </cell>
          <cell r="M5134">
            <v>76.33</v>
          </cell>
          <cell r="N5134">
            <v>76.84</v>
          </cell>
          <cell r="O5134">
            <v>77.33</v>
          </cell>
          <cell r="P5134">
            <v>77.72</v>
          </cell>
          <cell r="Q5134">
            <v>78.010000000000005</v>
          </cell>
          <cell r="R5134">
            <v>78.290000000000006</v>
          </cell>
        </row>
        <row r="5135">
          <cell r="A5135">
            <v>2009</v>
          </cell>
          <cell r="B5135" t="str">
            <v>AUG</v>
          </cell>
          <cell r="C5135" t="str">
            <v>AUG - 2009</v>
          </cell>
          <cell r="D5135">
            <v>40053</v>
          </cell>
          <cell r="E5135">
            <v>28</v>
          </cell>
          <cell r="F5135">
            <v>40053</v>
          </cell>
          <cell r="G5135">
            <v>72.739999999999995</v>
          </cell>
          <cell r="H5135">
            <v>73.459999999999994</v>
          </cell>
          <cell r="I5135">
            <v>74.16</v>
          </cell>
          <cell r="J5135">
            <v>74.78</v>
          </cell>
          <cell r="K5135">
            <v>75.37</v>
          </cell>
          <cell r="L5135">
            <v>75.95</v>
          </cell>
          <cell r="M5135">
            <v>76.45</v>
          </cell>
          <cell r="N5135">
            <v>76.91</v>
          </cell>
          <cell r="O5135">
            <v>77.36</v>
          </cell>
          <cell r="P5135">
            <v>77.72</v>
          </cell>
          <cell r="Q5135">
            <v>77.989999999999995</v>
          </cell>
          <cell r="R5135">
            <v>78.27</v>
          </cell>
        </row>
        <row r="5136">
          <cell r="A5136">
            <v>2009</v>
          </cell>
          <cell r="B5136" t="str">
            <v>AUG</v>
          </cell>
          <cell r="C5136" t="str">
            <v>AUG - 2009</v>
          </cell>
          <cell r="D5136">
            <v>40060</v>
          </cell>
          <cell r="E5136">
            <v>31</v>
          </cell>
          <cell r="F5136">
            <v>40056</v>
          </cell>
          <cell r="G5136">
            <v>69.959999999999994</v>
          </cell>
          <cell r="H5136">
            <v>70.66</v>
          </cell>
          <cell r="I5136">
            <v>71.38</v>
          </cell>
          <cell r="J5136">
            <v>72</v>
          </cell>
          <cell r="K5136">
            <v>72.59</v>
          </cell>
          <cell r="L5136">
            <v>73.180000000000007</v>
          </cell>
          <cell r="M5136">
            <v>73.709999999999994</v>
          </cell>
          <cell r="N5136">
            <v>74.209999999999994</v>
          </cell>
          <cell r="O5136">
            <v>74.7</v>
          </cell>
          <cell r="P5136">
            <v>75.09</v>
          </cell>
          <cell r="Q5136">
            <v>75.400000000000006</v>
          </cell>
          <cell r="R5136">
            <v>75.72</v>
          </cell>
        </row>
        <row r="5137">
          <cell r="A5137">
            <v>2009</v>
          </cell>
          <cell r="B5137" t="str">
            <v>SEP</v>
          </cell>
          <cell r="C5137" t="str">
            <v>SEP - 2009</v>
          </cell>
          <cell r="D5137">
            <v>40060</v>
          </cell>
          <cell r="E5137">
            <v>1</v>
          </cell>
          <cell r="F5137">
            <v>40057</v>
          </cell>
          <cell r="G5137">
            <v>68.05</v>
          </cell>
          <cell r="H5137">
            <v>68.72</v>
          </cell>
          <cell r="I5137">
            <v>69.45</v>
          </cell>
          <cell r="J5137">
            <v>70.13</v>
          </cell>
          <cell r="K5137">
            <v>70.760000000000005</v>
          </cell>
          <cell r="L5137">
            <v>71.39</v>
          </cell>
          <cell r="M5137">
            <v>71.95</v>
          </cell>
          <cell r="N5137">
            <v>72.510000000000005</v>
          </cell>
          <cell r="O5137">
            <v>73.05</v>
          </cell>
          <cell r="P5137">
            <v>73.47</v>
          </cell>
          <cell r="Q5137">
            <v>73.790000000000006</v>
          </cell>
          <cell r="R5137">
            <v>74.11</v>
          </cell>
        </row>
        <row r="5138">
          <cell r="A5138">
            <v>2009</v>
          </cell>
          <cell r="B5138" t="str">
            <v>SEP</v>
          </cell>
          <cell r="C5138" t="str">
            <v>SEP - 2009</v>
          </cell>
          <cell r="D5138">
            <v>40060</v>
          </cell>
          <cell r="E5138">
            <v>2</v>
          </cell>
          <cell r="F5138">
            <v>40058</v>
          </cell>
          <cell r="G5138">
            <v>68.05</v>
          </cell>
          <cell r="H5138">
            <v>68.680000000000007</v>
          </cell>
          <cell r="I5138">
            <v>69.33</v>
          </cell>
          <cell r="J5138">
            <v>69.959999999999994</v>
          </cell>
          <cell r="K5138">
            <v>70.540000000000006</v>
          </cell>
          <cell r="L5138">
            <v>71.12</v>
          </cell>
          <cell r="M5138">
            <v>71.64</v>
          </cell>
          <cell r="N5138">
            <v>72.150000000000006</v>
          </cell>
          <cell r="O5138">
            <v>72.64</v>
          </cell>
          <cell r="P5138">
            <v>73.03</v>
          </cell>
          <cell r="Q5138">
            <v>73.36</v>
          </cell>
          <cell r="R5138">
            <v>73.7</v>
          </cell>
        </row>
        <row r="5139">
          <cell r="A5139">
            <v>2009</v>
          </cell>
          <cell r="B5139" t="str">
            <v>SEP</v>
          </cell>
          <cell r="C5139" t="str">
            <v>SEP - 2009</v>
          </cell>
          <cell r="D5139">
            <v>40060</v>
          </cell>
          <cell r="E5139">
            <v>3</v>
          </cell>
          <cell r="F5139">
            <v>40059</v>
          </cell>
          <cell r="G5139">
            <v>67.959999999999994</v>
          </cell>
          <cell r="H5139">
            <v>68.55</v>
          </cell>
          <cell r="I5139">
            <v>69.150000000000006</v>
          </cell>
          <cell r="J5139">
            <v>69.73</v>
          </cell>
          <cell r="K5139">
            <v>70.260000000000005</v>
          </cell>
          <cell r="L5139">
            <v>70.8</v>
          </cell>
          <cell r="M5139">
            <v>71.3</v>
          </cell>
          <cell r="N5139">
            <v>71.78</v>
          </cell>
          <cell r="O5139">
            <v>72.239999999999995</v>
          </cell>
          <cell r="P5139">
            <v>72.59</v>
          </cell>
          <cell r="Q5139">
            <v>72.900000000000006</v>
          </cell>
          <cell r="R5139">
            <v>73.23</v>
          </cell>
        </row>
        <row r="5140">
          <cell r="A5140">
            <v>2009</v>
          </cell>
          <cell r="B5140" t="str">
            <v>SEP</v>
          </cell>
          <cell r="C5140" t="str">
            <v>SEP - 2009</v>
          </cell>
          <cell r="D5140">
            <v>40060</v>
          </cell>
          <cell r="E5140">
            <v>4</v>
          </cell>
          <cell r="F5140">
            <v>40060</v>
          </cell>
          <cell r="G5140">
            <v>68.02</v>
          </cell>
          <cell r="H5140">
            <v>68.55</v>
          </cell>
          <cell r="I5140">
            <v>69.08</v>
          </cell>
          <cell r="J5140">
            <v>69.63</v>
          </cell>
          <cell r="K5140">
            <v>70.14</v>
          </cell>
          <cell r="L5140">
            <v>70.66</v>
          </cell>
          <cell r="M5140">
            <v>71.14</v>
          </cell>
          <cell r="N5140">
            <v>71.61</v>
          </cell>
          <cell r="O5140">
            <v>72.06</v>
          </cell>
          <cell r="P5140">
            <v>72.41</v>
          </cell>
          <cell r="Q5140">
            <v>72.73</v>
          </cell>
          <cell r="R5140">
            <v>73.06</v>
          </cell>
        </row>
        <row r="5141">
          <cell r="A5141">
            <v>2009</v>
          </cell>
          <cell r="B5141" t="str">
            <v>SEP</v>
          </cell>
          <cell r="C5141" t="str">
            <v>SEP - 2009</v>
          </cell>
          <cell r="D5141">
            <v>40067</v>
          </cell>
          <cell r="E5141">
            <v>7</v>
          </cell>
          <cell r="F5141">
            <v>40063</v>
          </cell>
        </row>
        <row r="5142">
          <cell r="A5142">
            <v>2009</v>
          </cell>
          <cell r="B5142" t="str">
            <v>SEP</v>
          </cell>
          <cell r="C5142" t="str">
            <v>SEP - 2009</v>
          </cell>
          <cell r="D5142">
            <v>40067</v>
          </cell>
          <cell r="E5142">
            <v>8</v>
          </cell>
          <cell r="F5142">
            <v>40064</v>
          </cell>
          <cell r="G5142">
            <v>71.099999999999994</v>
          </cell>
          <cell r="H5142">
            <v>71.59</v>
          </cell>
          <cell r="I5142">
            <v>72</v>
          </cell>
          <cell r="J5142">
            <v>72.45</v>
          </cell>
          <cell r="K5142">
            <v>72.91</v>
          </cell>
          <cell r="L5142">
            <v>73.39</v>
          </cell>
          <cell r="M5142">
            <v>73.819999999999993</v>
          </cell>
          <cell r="N5142">
            <v>74.239999999999995</v>
          </cell>
          <cell r="O5142">
            <v>74.64</v>
          </cell>
          <cell r="P5142">
            <v>74.95</v>
          </cell>
          <cell r="Q5142">
            <v>75.23</v>
          </cell>
          <cell r="R5142">
            <v>75.510000000000005</v>
          </cell>
        </row>
        <row r="5143">
          <cell r="A5143">
            <v>2009</v>
          </cell>
          <cell r="B5143" t="str">
            <v>SEP</v>
          </cell>
          <cell r="C5143" t="str">
            <v>SEP - 2009</v>
          </cell>
          <cell r="D5143">
            <v>40067</v>
          </cell>
          <cell r="E5143">
            <v>9</v>
          </cell>
          <cell r="F5143">
            <v>40065</v>
          </cell>
          <cell r="G5143">
            <v>71.31</v>
          </cell>
          <cell r="H5143">
            <v>71.819999999999993</v>
          </cell>
          <cell r="I5143">
            <v>72.209999999999994</v>
          </cell>
          <cell r="J5143">
            <v>72.62</v>
          </cell>
          <cell r="K5143">
            <v>73.02</v>
          </cell>
          <cell r="L5143">
            <v>73.45</v>
          </cell>
          <cell r="M5143">
            <v>73.86</v>
          </cell>
          <cell r="N5143">
            <v>74.28</v>
          </cell>
          <cell r="O5143">
            <v>74.7</v>
          </cell>
          <cell r="P5143">
            <v>75.02</v>
          </cell>
          <cell r="Q5143">
            <v>75.3</v>
          </cell>
          <cell r="R5143">
            <v>75.61</v>
          </cell>
        </row>
        <row r="5144">
          <cell r="A5144">
            <v>2009</v>
          </cell>
          <cell r="B5144" t="str">
            <v>SEP</v>
          </cell>
          <cell r="C5144" t="str">
            <v>SEP - 2009</v>
          </cell>
          <cell r="D5144">
            <v>40067</v>
          </cell>
          <cell r="E5144">
            <v>10</v>
          </cell>
          <cell r="F5144">
            <v>40066</v>
          </cell>
          <cell r="G5144">
            <v>71.94</v>
          </cell>
          <cell r="H5144">
            <v>72.27</v>
          </cell>
          <cell r="I5144">
            <v>72.61</v>
          </cell>
          <cell r="J5144">
            <v>72.97</v>
          </cell>
          <cell r="K5144">
            <v>73.37</v>
          </cell>
          <cell r="L5144">
            <v>73.83</v>
          </cell>
          <cell r="M5144">
            <v>74.27</v>
          </cell>
          <cell r="N5144">
            <v>74.72</v>
          </cell>
          <cell r="O5144">
            <v>75.180000000000007</v>
          </cell>
          <cell r="P5144">
            <v>75.540000000000006</v>
          </cell>
          <cell r="Q5144">
            <v>75.819999999999993</v>
          </cell>
          <cell r="R5144">
            <v>76.12</v>
          </cell>
        </row>
        <row r="5145">
          <cell r="A5145">
            <v>2009</v>
          </cell>
          <cell r="B5145" t="str">
            <v>SEP</v>
          </cell>
          <cell r="C5145" t="str">
            <v>SEP - 2009</v>
          </cell>
          <cell r="D5145">
            <v>40067</v>
          </cell>
          <cell r="E5145">
            <v>11</v>
          </cell>
          <cell r="F5145">
            <v>40067</v>
          </cell>
          <cell r="G5145">
            <v>69.290000000000006</v>
          </cell>
          <cell r="H5145">
            <v>69.72</v>
          </cell>
          <cell r="I5145">
            <v>70.2</v>
          </cell>
          <cell r="J5145">
            <v>70.680000000000007</v>
          </cell>
          <cell r="K5145">
            <v>71.14</v>
          </cell>
          <cell r="L5145">
            <v>71.650000000000006</v>
          </cell>
          <cell r="M5145">
            <v>72.14</v>
          </cell>
          <cell r="N5145">
            <v>72.66</v>
          </cell>
          <cell r="O5145">
            <v>73.180000000000007</v>
          </cell>
          <cell r="P5145">
            <v>73.62</v>
          </cell>
          <cell r="Q5145">
            <v>73.97</v>
          </cell>
          <cell r="R5145">
            <v>74.319999999999993</v>
          </cell>
        </row>
        <row r="5146">
          <cell r="A5146">
            <v>2009</v>
          </cell>
          <cell r="B5146" t="str">
            <v>SEP</v>
          </cell>
          <cell r="C5146" t="str">
            <v>SEP - 2009</v>
          </cell>
          <cell r="D5146">
            <v>40074</v>
          </cell>
          <cell r="E5146">
            <v>14</v>
          </cell>
          <cell r="F5146">
            <v>40070</v>
          </cell>
          <cell r="G5146">
            <v>68.86</v>
          </cell>
          <cell r="H5146">
            <v>69.37</v>
          </cell>
          <cell r="I5146">
            <v>69.86</v>
          </cell>
          <cell r="J5146">
            <v>70.37</v>
          </cell>
          <cell r="K5146">
            <v>70.89</v>
          </cell>
          <cell r="L5146">
            <v>71.48</v>
          </cell>
          <cell r="M5146">
            <v>72.040000000000006</v>
          </cell>
          <cell r="N5146">
            <v>72.62</v>
          </cell>
          <cell r="O5146">
            <v>73.2</v>
          </cell>
          <cell r="P5146">
            <v>73.650000000000006</v>
          </cell>
          <cell r="Q5146">
            <v>74.02</v>
          </cell>
          <cell r="R5146">
            <v>74.38</v>
          </cell>
        </row>
        <row r="5147">
          <cell r="A5147">
            <v>2009</v>
          </cell>
          <cell r="B5147" t="str">
            <v>SEP</v>
          </cell>
          <cell r="C5147" t="str">
            <v>SEP - 2009</v>
          </cell>
          <cell r="D5147">
            <v>40074</v>
          </cell>
          <cell r="E5147">
            <v>15</v>
          </cell>
          <cell r="F5147">
            <v>40071</v>
          </cell>
          <cell r="G5147">
            <v>70.930000000000007</v>
          </cell>
          <cell r="H5147">
            <v>71.3</v>
          </cell>
          <cell r="I5147">
            <v>71.69</v>
          </cell>
          <cell r="J5147">
            <v>72.14</v>
          </cell>
          <cell r="K5147">
            <v>72.59</v>
          </cell>
          <cell r="L5147">
            <v>73.099999999999994</v>
          </cell>
          <cell r="M5147">
            <v>73.61</v>
          </cell>
          <cell r="N5147">
            <v>74.16</v>
          </cell>
          <cell r="O5147">
            <v>74.7</v>
          </cell>
          <cell r="P5147">
            <v>75.11</v>
          </cell>
          <cell r="Q5147">
            <v>75.430000000000007</v>
          </cell>
          <cell r="R5147">
            <v>75.739999999999995</v>
          </cell>
        </row>
        <row r="5148">
          <cell r="A5148">
            <v>2009</v>
          </cell>
          <cell r="B5148" t="str">
            <v>SEP</v>
          </cell>
          <cell r="C5148" t="str">
            <v>SEP - 2009</v>
          </cell>
          <cell r="D5148">
            <v>40074</v>
          </cell>
          <cell r="E5148">
            <v>16</v>
          </cell>
          <cell r="F5148">
            <v>40072</v>
          </cell>
          <cell r="G5148">
            <v>72.510000000000005</v>
          </cell>
          <cell r="H5148">
            <v>72.87</v>
          </cell>
          <cell r="I5148">
            <v>73.25</v>
          </cell>
          <cell r="J5148">
            <v>73.650000000000006</v>
          </cell>
          <cell r="K5148">
            <v>74.069999999999993</v>
          </cell>
          <cell r="L5148">
            <v>74.540000000000006</v>
          </cell>
          <cell r="M5148">
            <v>75.010000000000005</v>
          </cell>
          <cell r="N5148">
            <v>75.510000000000005</v>
          </cell>
          <cell r="O5148">
            <v>76.010000000000005</v>
          </cell>
          <cell r="P5148">
            <v>76.39</v>
          </cell>
          <cell r="Q5148">
            <v>76.7</v>
          </cell>
          <cell r="R5148">
            <v>77</v>
          </cell>
        </row>
        <row r="5149">
          <cell r="A5149">
            <v>2009</v>
          </cell>
          <cell r="B5149" t="str">
            <v>SEP</v>
          </cell>
          <cell r="C5149" t="str">
            <v>SEP - 2009</v>
          </cell>
          <cell r="D5149">
            <v>40074</v>
          </cell>
          <cell r="E5149">
            <v>17</v>
          </cell>
          <cell r="F5149">
            <v>40073</v>
          </cell>
          <cell r="G5149">
            <v>72.47</v>
          </cell>
          <cell r="H5149">
            <v>72.94</v>
          </cell>
          <cell r="I5149">
            <v>73.430000000000007</v>
          </cell>
          <cell r="J5149">
            <v>73.930000000000007</v>
          </cell>
          <cell r="K5149">
            <v>74.38</v>
          </cell>
          <cell r="L5149">
            <v>74.87</v>
          </cell>
          <cell r="M5149">
            <v>75.34</v>
          </cell>
          <cell r="N5149">
            <v>75.849999999999994</v>
          </cell>
          <cell r="O5149">
            <v>76.36</v>
          </cell>
          <cell r="P5149">
            <v>76.75</v>
          </cell>
          <cell r="Q5149">
            <v>77.069999999999993</v>
          </cell>
          <cell r="R5149">
            <v>77.38</v>
          </cell>
        </row>
        <row r="5150">
          <cell r="A5150">
            <v>2009</v>
          </cell>
          <cell r="B5150" t="str">
            <v>SEP</v>
          </cell>
          <cell r="C5150" t="str">
            <v>SEP - 2009</v>
          </cell>
          <cell r="D5150">
            <v>40074</v>
          </cell>
          <cell r="E5150">
            <v>18</v>
          </cell>
          <cell r="F5150">
            <v>40074</v>
          </cell>
          <cell r="G5150">
            <v>72.040000000000006</v>
          </cell>
          <cell r="H5150">
            <v>72.489999999999995</v>
          </cell>
          <cell r="I5150">
            <v>73.040000000000006</v>
          </cell>
          <cell r="J5150">
            <v>73.61</v>
          </cell>
          <cell r="K5150">
            <v>74.11</v>
          </cell>
          <cell r="L5150">
            <v>74.62</v>
          </cell>
          <cell r="M5150">
            <v>75.099999999999994</v>
          </cell>
          <cell r="N5150">
            <v>75.599999999999994</v>
          </cell>
          <cell r="O5150">
            <v>76.099999999999994</v>
          </cell>
          <cell r="P5150">
            <v>76.47</v>
          </cell>
          <cell r="Q5150">
            <v>76.77</v>
          </cell>
          <cell r="R5150">
            <v>77.09</v>
          </cell>
        </row>
        <row r="5151">
          <cell r="A5151">
            <v>2009</v>
          </cell>
          <cell r="B5151" t="str">
            <v>SEP</v>
          </cell>
          <cell r="C5151" t="str">
            <v>SEP - 2009</v>
          </cell>
          <cell r="D5151">
            <v>40081</v>
          </cell>
          <cell r="E5151">
            <v>21</v>
          </cell>
          <cell r="F5151">
            <v>40077</v>
          </cell>
          <cell r="G5151">
            <v>69.709999999999994</v>
          </cell>
          <cell r="H5151">
            <v>69.930000000000007</v>
          </cell>
          <cell r="I5151">
            <v>70.41</v>
          </cell>
          <cell r="J5151">
            <v>70.94</v>
          </cell>
          <cell r="K5151">
            <v>71.430000000000007</v>
          </cell>
          <cell r="L5151">
            <v>71.94</v>
          </cell>
          <cell r="M5151">
            <v>72.44</v>
          </cell>
          <cell r="N5151">
            <v>72.95</v>
          </cell>
          <cell r="O5151">
            <v>73.459999999999994</v>
          </cell>
          <cell r="P5151">
            <v>73.86</v>
          </cell>
          <cell r="Q5151">
            <v>74.17</v>
          </cell>
          <cell r="R5151">
            <v>74.5</v>
          </cell>
        </row>
        <row r="5152">
          <cell r="A5152">
            <v>2009</v>
          </cell>
          <cell r="B5152" t="str">
            <v>SEP</v>
          </cell>
          <cell r="C5152" t="str">
            <v>SEP - 2009</v>
          </cell>
          <cell r="D5152">
            <v>40081</v>
          </cell>
          <cell r="E5152">
            <v>22</v>
          </cell>
          <cell r="F5152">
            <v>40078</v>
          </cell>
          <cell r="G5152">
            <v>71.55</v>
          </cell>
          <cell r="H5152">
            <v>71.760000000000005</v>
          </cell>
          <cell r="I5152">
            <v>72.22</v>
          </cell>
          <cell r="J5152">
            <v>72.69</v>
          </cell>
          <cell r="K5152">
            <v>73.13</v>
          </cell>
          <cell r="L5152">
            <v>73.62</v>
          </cell>
          <cell r="M5152">
            <v>74.11</v>
          </cell>
          <cell r="N5152">
            <v>74.61</v>
          </cell>
          <cell r="O5152">
            <v>75.12</v>
          </cell>
          <cell r="P5152">
            <v>75.489999999999995</v>
          </cell>
          <cell r="Q5152">
            <v>75.77</v>
          </cell>
          <cell r="R5152">
            <v>76.05</v>
          </cell>
        </row>
        <row r="5153">
          <cell r="A5153">
            <v>2009</v>
          </cell>
          <cell r="B5153" t="str">
            <v>SEP</v>
          </cell>
          <cell r="C5153" t="str">
            <v>SEP - 2009</v>
          </cell>
          <cell r="D5153">
            <v>40081</v>
          </cell>
          <cell r="E5153">
            <v>23</v>
          </cell>
          <cell r="F5153">
            <v>40079</v>
          </cell>
          <cell r="G5153">
            <v>68.97</v>
          </cell>
          <cell r="H5153">
            <v>69.510000000000005</v>
          </cell>
          <cell r="I5153">
            <v>70.06</v>
          </cell>
          <cell r="J5153">
            <v>70.599999999999994</v>
          </cell>
          <cell r="K5153">
            <v>71.19</v>
          </cell>
          <cell r="L5153">
            <v>71.760000000000005</v>
          </cell>
          <cell r="M5153">
            <v>72.33</v>
          </cell>
          <cell r="N5153">
            <v>72.88</v>
          </cell>
          <cell r="O5153">
            <v>73.290000000000006</v>
          </cell>
          <cell r="P5153">
            <v>73.59</v>
          </cell>
          <cell r="Q5153">
            <v>73.88</v>
          </cell>
          <cell r="R5153">
            <v>74.209999999999994</v>
          </cell>
        </row>
        <row r="5154">
          <cell r="A5154">
            <v>2009</v>
          </cell>
          <cell r="B5154" t="str">
            <v>SEP</v>
          </cell>
          <cell r="C5154" t="str">
            <v>SEP - 2009</v>
          </cell>
          <cell r="D5154">
            <v>40081</v>
          </cell>
          <cell r="E5154">
            <v>24</v>
          </cell>
          <cell r="F5154">
            <v>40080</v>
          </cell>
          <cell r="G5154">
            <v>65.89</v>
          </cell>
          <cell r="H5154">
            <v>66.38</v>
          </cell>
          <cell r="I5154">
            <v>66.930000000000007</v>
          </cell>
          <cell r="J5154">
            <v>67.489999999999995</v>
          </cell>
          <cell r="K5154">
            <v>68.12</v>
          </cell>
          <cell r="L5154">
            <v>68.77</v>
          </cell>
          <cell r="M5154">
            <v>69.430000000000007</v>
          </cell>
          <cell r="N5154">
            <v>70.069999999999993</v>
          </cell>
          <cell r="O5154">
            <v>70.56</v>
          </cell>
          <cell r="P5154">
            <v>70.92</v>
          </cell>
          <cell r="Q5154">
            <v>71.260000000000005</v>
          </cell>
          <cell r="R5154">
            <v>71.61</v>
          </cell>
        </row>
        <row r="5155">
          <cell r="A5155">
            <v>2009</v>
          </cell>
          <cell r="B5155" t="str">
            <v>SEP</v>
          </cell>
          <cell r="C5155" t="str">
            <v>SEP - 2009</v>
          </cell>
          <cell r="D5155">
            <v>40081</v>
          </cell>
          <cell r="E5155">
            <v>25</v>
          </cell>
          <cell r="F5155">
            <v>40081</v>
          </cell>
          <cell r="G5155">
            <v>66.02</v>
          </cell>
          <cell r="H5155">
            <v>66.42</v>
          </cell>
          <cell r="I5155">
            <v>66.900000000000006</v>
          </cell>
          <cell r="J5155">
            <v>67.400000000000006</v>
          </cell>
          <cell r="K5155">
            <v>67.989999999999995</v>
          </cell>
          <cell r="L5155">
            <v>68.62</v>
          </cell>
          <cell r="M5155">
            <v>69.260000000000005</v>
          </cell>
          <cell r="N5155">
            <v>69.88</v>
          </cell>
          <cell r="O5155">
            <v>70.37</v>
          </cell>
          <cell r="P5155">
            <v>70.73</v>
          </cell>
          <cell r="Q5155">
            <v>71.069999999999993</v>
          </cell>
          <cell r="R5155">
            <v>71.41</v>
          </cell>
        </row>
        <row r="5156">
          <cell r="A5156">
            <v>2009</v>
          </cell>
          <cell r="B5156" t="str">
            <v>SEP</v>
          </cell>
          <cell r="C5156" t="str">
            <v>SEP - 2009</v>
          </cell>
          <cell r="D5156">
            <v>40088</v>
          </cell>
          <cell r="E5156">
            <v>28</v>
          </cell>
          <cell r="F5156">
            <v>40084</v>
          </cell>
          <cell r="G5156">
            <v>66.84</v>
          </cell>
          <cell r="H5156">
            <v>67.17</v>
          </cell>
          <cell r="I5156">
            <v>67.64</v>
          </cell>
          <cell r="J5156">
            <v>68.13</v>
          </cell>
          <cell r="K5156">
            <v>68.7</v>
          </cell>
          <cell r="L5156">
            <v>69.31</v>
          </cell>
          <cell r="M5156">
            <v>69.92</v>
          </cell>
          <cell r="N5156">
            <v>70.53</v>
          </cell>
          <cell r="O5156">
            <v>71.010000000000005</v>
          </cell>
          <cell r="P5156">
            <v>71.37</v>
          </cell>
          <cell r="Q5156">
            <v>71.72</v>
          </cell>
          <cell r="R5156">
            <v>72.069999999999993</v>
          </cell>
        </row>
        <row r="5157">
          <cell r="A5157">
            <v>2009</v>
          </cell>
          <cell r="B5157" t="str">
            <v>SEP</v>
          </cell>
          <cell r="C5157" t="str">
            <v>SEP - 2009</v>
          </cell>
          <cell r="D5157">
            <v>40088</v>
          </cell>
          <cell r="E5157">
            <v>29</v>
          </cell>
          <cell r="F5157">
            <v>40085</v>
          </cell>
          <cell r="G5157">
            <v>66.709999999999994</v>
          </cell>
          <cell r="H5157">
            <v>67.08</v>
          </cell>
          <cell r="I5157">
            <v>67.53</v>
          </cell>
          <cell r="J5157">
            <v>68.010000000000005</v>
          </cell>
          <cell r="K5157">
            <v>68.59</v>
          </cell>
          <cell r="L5157">
            <v>69.22</v>
          </cell>
          <cell r="M5157">
            <v>69.84</v>
          </cell>
          <cell r="N5157">
            <v>70.45</v>
          </cell>
          <cell r="O5157">
            <v>70.930000000000007</v>
          </cell>
          <cell r="P5157">
            <v>71.290000000000006</v>
          </cell>
          <cell r="Q5157">
            <v>71.650000000000006</v>
          </cell>
          <cell r="R5157">
            <v>72.010000000000005</v>
          </cell>
        </row>
        <row r="5158">
          <cell r="A5158">
            <v>2009</v>
          </cell>
          <cell r="B5158" t="str">
            <v>SEP</v>
          </cell>
          <cell r="C5158" t="str">
            <v>SEP - 2009</v>
          </cell>
          <cell r="D5158">
            <v>40088</v>
          </cell>
          <cell r="E5158">
            <v>30</v>
          </cell>
          <cell r="F5158">
            <v>40086</v>
          </cell>
          <cell r="G5158">
            <v>70.61</v>
          </cell>
          <cell r="H5158">
            <v>70.94</v>
          </cell>
          <cell r="I5158">
            <v>71.31</v>
          </cell>
          <cell r="J5158">
            <v>71.709999999999994</v>
          </cell>
          <cell r="K5158">
            <v>72.22</v>
          </cell>
          <cell r="L5158">
            <v>72.790000000000006</v>
          </cell>
          <cell r="M5158">
            <v>73.349999999999994</v>
          </cell>
          <cell r="N5158">
            <v>73.900000000000006</v>
          </cell>
          <cell r="O5158">
            <v>74.33</v>
          </cell>
          <cell r="P5158">
            <v>74.64</v>
          </cell>
          <cell r="Q5158">
            <v>74.959999999999994</v>
          </cell>
          <cell r="R5158">
            <v>75.290000000000006</v>
          </cell>
        </row>
        <row r="5159">
          <cell r="A5159">
            <v>2009</v>
          </cell>
          <cell r="B5159" t="str">
            <v>OCT</v>
          </cell>
          <cell r="C5159" t="str">
            <v>OCT - 2009</v>
          </cell>
          <cell r="D5159">
            <v>40088</v>
          </cell>
          <cell r="E5159">
            <v>1</v>
          </cell>
          <cell r="F5159">
            <v>40087</v>
          </cell>
          <cell r="G5159">
            <v>70.819999999999993</v>
          </cell>
          <cell r="H5159">
            <v>71.2</v>
          </cell>
          <cell r="I5159">
            <v>71.63</v>
          </cell>
          <cell r="J5159">
            <v>72.069999999999993</v>
          </cell>
          <cell r="K5159">
            <v>72.569999999999993</v>
          </cell>
          <cell r="L5159">
            <v>73.099999999999994</v>
          </cell>
          <cell r="M5159">
            <v>73.62</v>
          </cell>
          <cell r="N5159">
            <v>74.11</v>
          </cell>
          <cell r="O5159">
            <v>74.5</v>
          </cell>
          <cell r="P5159">
            <v>74.790000000000006</v>
          </cell>
          <cell r="Q5159">
            <v>75.09</v>
          </cell>
          <cell r="R5159">
            <v>75.400000000000006</v>
          </cell>
        </row>
        <row r="5160">
          <cell r="A5160">
            <v>2009</v>
          </cell>
          <cell r="B5160" t="str">
            <v>OCT</v>
          </cell>
          <cell r="C5160" t="str">
            <v>OCT - 2009</v>
          </cell>
          <cell r="D5160">
            <v>40088</v>
          </cell>
          <cell r="E5160">
            <v>2</v>
          </cell>
          <cell r="F5160">
            <v>40088</v>
          </cell>
          <cell r="G5160">
            <v>69.95</v>
          </cell>
          <cell r="H5160">
            <v>70.33</v>
          </cell>
          <cell r="I5160">
            <v>70.78</v>
          </cell>
          <cell r="J5160">
            <v>71.23</v>
          </cell>
          <cell r="K5160">
            <v>71.680000000000007</v>
          </cell>
          <cell r="L5160">
            <v>72.17</v>
          </cell>
          <cell r="M5160">
            <v>72.69</v>
          </cell>
          <cell r="N5160">
            <v>73.209999999999994</v>
          </cell>
          <cell r="O5160">
            <v>73.62</v>
          </cell>
          <cell r="P5160">
            <v>73.959999999999994</v>
          </cell>
          <cell r="Q5160">
            <v>74.31</v>
          </cell>
          <cell r="R5160">
            <v>74.650000000000006</v>
          </cell>
        </row>
        <row r="5161">
          <cell r="A5161">
            <v>2009</v>
          </cell>
          <cell r="B5161" t="str">
            <v>OCT</v>
          </cell>
          <cell r="C5161" t="str">
            <v>OCT - 2009</v>
          </cell>
          <cell r="D5161">
            <v>40095</v>
          </cell>
          <cell r="E5161">
            <v>5</v>
          </cell>
          <cell r="F5161">
            <v>40091</v>
          </cell>
          <cell r="G5161">
            <v>70.41</v>
          </cell>
          <cell r="H5161">
            <v>70.61</v>
          </cell>
          <cell r="I5161">
            <v>70.98</v>
          </cell>
          <cell r="J5161">
            <v>71.37</v>
          </cell>
          <cell r="K5161">
            <v>71.78</v>
          </cell>
          <cell r="L5161">
            <v>72.239999999999995</v>
          </cell>
          <cell r="M5161">
            <v>72.739999999999995</v>
          </cell>
          <cell r="N5161">
            <v>73.239999999999995</v>
          </cell>
          <cell r="O5161">
            <v>73.650000000000006</v>
          </cell>
          <cell r="P5161">
            <v>74</v>
          </cell>
          <cell r="Q5161">
            <v>74.349999999999994</v>
          </cell>
          <cell r="R5161">
            <v>74.709999999999994</v>
          </cell>
        </row>
        <row r="5162">
          <cell r="A5162">
            <v>2009</v>
          </cell>
          <cell r="B5162" t="str">
            <v>OCT</v>
          </cell>
          <cell r="C5162" t="str">
            <v>OCT - 2009</v>
          </cell>
          <cell r="D5162">
            <v>40095</v>
          </cell>
          <cell r="E5162">
            <v>6</v>
          </cell>
          <cell r="F5162">
            <v>40092</v>
          </cell>
          <cell r="G5162">
            <v>70.88</v>
          </cell>
          <cell r="H5162">
            <v>71.14</v>
          </cell>
          <cell r="I5162">
            <v>71.52</v>
          </cell>
          <cell r="J5162">
            <v>71.92</v>
          </cell>
          <cell r="K5162">
            <v>72.31</v>
          </cell>
          <cell r="L5162">
            <v>72.739999999999995</v>
          </cell>
          <cell r="M5162">
            <v>73.2</v>
          </cell>
          <cell r="N5162">
            <v>73.67</v>
          </cell>
          <cell r="O5162">
            <v>74.06</v>
          </cell>
          <cell r="P5162">
            <v>74.400000000000006</v>
          </cell>
          <cell r="Q5162">
            <v>74.760000000000005</v>
          </cell>
          <cell r="R5162">
            <v>75.14</v>
          </cell>
        </row>
        <row r="5163">
          <cell r="A5163">
            <v>2009</v>
          </cell>
          <cell r="B5163" t="str">
            <v>OCT</v>
          </cell>
          <cell r="C5163" t="str">
            <v>OCT - 2009</v>
          </cell>
          <cell r="D5163">
            <v>40095</v>
          </cell>
          <cell r="E5163">
            <v>7</v>
          </cell>
          <cell r="F5163">
            <v>40093</v>
          </cell>
          <cell r="G5163">
            <v>69.569999999999993</v>
          </cell>
          <cell r="H5163">
            <v>69.88</v>
          </cell>
          <cell r="I5163">
            <v>70.34</v>
          </cell>
          <cell r="J5163">
            <v>70.8</v>
          </cell>
          <cell r="K5163">
            <v>71.22</v>
          </cell>
          <cell r="L5163">
            <v>71.66</v>
          </cell>
          <cell r="M5163">
            <v>72.12</v>
          </cell>
          <cell r="N5163">
            <v>72.59</v>
          </cell>
          <cell r="O5163">
            <v>73</v>
          </cell>
          <cell r="P5163">
            <v>73.36</v>
          </cell>
          <cell r="Q5163">
            <v>73.739999999999995</v>
          </cell>
          <cell r="R5163">
            <v>74.14</v>
          </cell>
        </row>
        <row r="5164">
          <cell r="A5164">
            <v>2009</v>
          </cell>
          <cell r="B5164" t="str">
            <v>OCT</v>
          </cell>
          <cell r="C5164" t="str">
            <v>OCT - 2009</v>
          </cell>
          <cell r="D5164">
            <v>40095</v>
          </cell>
          <cell r="E5164">
            <v>8</v>
          </cell>
          <cell r="F5164">
            <v>40094</v>
          </cell>
          <cell r="G5164">
            <v>71.69</v>
          </cell>
          <cell r="H5164">
            <v>72.14</v>
          </cell>
          <cell r="I5164">
            <v>72.72</v>
          </cell>
          <cell r="J5164">
            <v>73.28</v>
          </cell>
          <cell r="K5164">
            <v>73.760000000000005</v>
          </cell>
          <cell r="L5164">
            <v>74.22</v>
          </cell>
          <cell r="M5164">
            <v>74.680000000000007</v>
          </cell>
          <cell r="N5164">
            <v>75.14</v>
          </cell>
          <cell r="O5164">
            <v>75.53</v>
          </cell>
          <cell r="P5164">
            <v>75.87</v>
          </cell>
          <cell r="Q5164">
            <v>76.23</v>
          </cell>
          <cell r="R5164">
            <v>76.599999999999994</v>
          </cell>
        </row>
        <row r="5165">
          <cell r="A5165">
            <v>2009</v>
          </cell>
          <cell r="B5165" t="str">
            <v>OCT</v>
          </cell>
          <cell r="C5165" t="str">
            <v>OCT - 2009</v>
          </cell>
          <cell r="D5165">
            <v>40095</v>
          </cell>
          <cell r="E5165">
            <v>9</v>
          </cell>
          <cell r="F5165">
            <v>40095</v>
          </cell>
          <cell r="G5165">
            <v>71.77</v>
          </cell>
          <cell r="H5165">
            <v>72.25</v>
          </cell>
          <cell r="I5165">
            <v>72.84</v>
          </cell>
          <cell r="J5165">
            <v>73.430000000000007</v>
          </cell>
          <cell r="K5165">
            <v>73.930000000000007</v>
          </cell>
          <cell r="L5165">
            <v>74.400000000000006</v>
          </cell>
          <cell r="M5165">
            <v>74.89</v>
          </cell>
          <cell r="N5165">
            <v>75.37</v>
          </cell>
          <cell r="O5165">
            <v>75.78</v>
          </cell>
          <cell r="P5165">
            <v>76.14</v>
          </cell>
          <cell r="Q5165">
            <v>76.510000000000005</v>
          </cell>
          <cell r="R5165">
            <v>76.900000000000006</v>
          </cell>
        </row>
        <row r="5166">
          <cell r="A5166">
            <v>2009</v>
          </cell>
          <cell r="B5166" t="str">
            <v>OCT</v>
          </cell>
          <cell r="C5166" t="str">
            <v>OCT - 2009</v>
          </cell>
          <cell r="D5166">
            <v>40102</v>
          </cell>
          <cell r="E5166">
            <v>12</v>
          </cell>
          <cell r="F5166">
            <v>40098</v>
          </cell>
          <cell r="G5166">
            <v>73.27</v>
          </cell>
          <cell r="H5166">
            <v>73.739999999999995</v>
          </cell>
          <cell r="I5166">
            <v>74.28</v>
          </cell>
          <cell r="J5166">
            <v>74.84</v>
          </cell>
          <cell r="K5166">
            <v>75.319999999999993</v>
          </cell>
          <cell r="L5166">
            <v>75.77</v>
          </cell>
          <cell r="M5166">
            <v>76.239999999999995</v>
          </cell>
          <cell r="N5166">
            <v>76.709999999999994</v>
          </cell>
          <cell r="O5166">
            <v>77.099999999999994</v>
          </cell>
          <cell r="P5166">
            <v>77.430000000000007</v>
          </cell>
          <cell r="Q5166">
            <v>77.77</v>
          </cell>
          <cell r="R5166">
            <v>78.13</v>
          </cell>
        </row>
        <row r="5167">
          <cell r="A5167">
            <v>2009</v>
          </cell>
          <cell r="B5167" t="str">
            <v>OCT</v>
          </cell>
          <cell r="C5167" t="str">
            <v>OCT - 2009</v>
          </cell>
          <cell r="D5167">
            <v>40102</v>
          </cell>
          <cell r="E5167">
            <v>13</v>
          </cell>
          <cell r="F5167">
            <v>40099</v>
          </cell>
          <cell r="G5167">
            <v>74.150000000000006</v>
          </cell>
          <cell r="H5167">
            <v>74.709999999999994</v>
          </cell>
          <cell r="I5167">
            <v>75.290000000000006</v>
          </cell>
          <cell r="J5167">
            <v>75.89</v>
          </cell>
          <cell r="K5167">
            <v>76.38</v>
          </cell>
          <cell r="L5167">
            <v>76.819999999999993</v>
          </cell>
          <cell r="M5167">
            <v>77.260000000000005</v>
          </cell>
          <cell r="N5167">
            <v>77.709999999999994</v>
          </cell>
          <cell r="O5167">
            <v>78.069999999999993</v>
          </cell>
          <cell r="P5167">
            <v>78.38</v>
          </cell>
          <cell r="Q5167">
            <v>78.73</v>
          </cell>
          <cell r="R5167">
            <v>79.099999999999994</v>
          </cell>
        </row>
        <row r="5168">
          <cell r="A5168">
            <v>2009</v>
          </cell>
          <cell r="B5168" t="str">
            <v>OCT</v>
          </cell>
          <cell r="C5168" t="str">
            <v>OCT - 2009</v>
          </cell>
          <cell r="D5168">
            <v>40102</v>
          </cell>
          <cell r="E5168">
            <v>14</v>
          </cell>
          <cell r="F5168">
            <v>40100</v>
          </cell>
          <cell r="G5168">
            <v>75.180000000000007</v>
          </cell>
          <cell r="H5168">
            <v>75.599999999999994</v>
          </cell>
          <cell r="I5168">
            <v>76.12</v>
          </cell>
          <cell r="J5168">
            <v>76.680000000000007</v>
          </cell>
          <cell r="K5168">
            <v>77.14</v>
          </cell>
          <cell r="L5168">
            <v>77.56</v>
          </cell>
          <cell r="M5168">
            <v>77.98</v>
          </cell>
          <cell r="N5168">
            <v>78.400000000000006</v>
          </cell>
          <cell r="O5168">
            <v>78.760000000000005</v>
          </cell>
          <cell r="P5168">
            <v>79.069999999999993</v>
          </cell>
          <cell r="Q5168">
            <v>79.400000000000006</v>
          </cell>
          <cell r="R5168">
            <v>79.760000000000005</v>
          </cell>
        </row>
        <row r="5169">
          <cell r="A5169">
            <v>2009</v>
          </cell>
          <cell r="B5169" t="str">
            <v>OCT</v>
          </cell>
          <cell r="C5169" t="str">
            <v>OCT - 2009</v>
          </cell>
          <cell r="D5169">
            <v>40102</v>
          </cell>
          <cell r="E5169">
            <v>15</v>
          </cell>
          <cell r="F5169">
            <v>40101</v>
          </cell>
          <cell r="G5169">
            <v>77.58</v>
          </cell>
          <cell r="H5169">
            <v>78.08</v>
          </cell>
          <cell r="I5169">
            <v>78.59</v>
          </cell>
          <cell r="J5169">
            <v>79.13</v>
          </cell>
          <cell r="K5169">
            <v>79.58</v>
          </cell>
          <cell r="L5169">
            <v>79.98</v>
          </cell>
          <cell r="M5169">
            <v>80.36</v>
          </cell>
          <cell r="N5169">
            <v>80.739999999999995</v>
          </cell>
          <cell r="O5169">
            <v>81.05</v>
          </cell>
          <cell r="P5169">
            <v>81.319999999999993</v>
          </cell>
          <cell r="Q5169">
            <v>81.62</v>
          </cell>
          <cell r="R5169">
            <v>81.93</v>
          </cell>
        </row>
        <row r="5170">
          <cell r="A5170">
            <v>2009</v>
          </cell>
          <cell r="B5170" t="str">
            <v>OCT</v>
          </cell>
          <cell r="C5170" t="str">
            <v>OCT - 2009</v>
          </cell>
          <cell r="D5170">
            <v>40102</v>
          </cell>
          <cell r="E5170">
            <v>16</v>
          </cell>
          <cell r="F5170">
            <v>40102</v>
          </cell>
          <cell r="G5170">
            <v>78.53</v>
          </cell>
          <cell r="H5170">
            <v>79.02</v>
          </cell>
          <cell r="I5170">
            <v>79.5</v>
          </cell>
          <cell r="J5170">
            <v>80.040000000000006</v>
          </cell>
          <cell r="K5170">
            <v>80.5</v>
          </cell>
          <cell r="L5170">
            <v>80.900000000000006</v>
          </cell>
          <cell r="M5170">
            <v>81.290000000000006</v>
          </cell>
          <cell r="N5170">
            <v>81.67</v>
          </cell>
          <cell r="O5170">
            <v>81.97</v>
          </cell>
          <cell r="P5170">
            <v>82.22</v>
          </cell>
          <cell r="Q5170">
            <v>82.49</v>
          </cell>
          <cell r="R5170">
            <v>82.79</v>
          </cell>
        </row>
        <row r="5171">
          <cell r="A5171">
            <v>2009</v>
          </cell>
          <cell r="B5171" t="str">
            <v>OCT</v>
          </cell>
          <cell r="C5171" t="str">
            <v>OCT - 2009</v>
          </cell>
          <cell r="D5171">
            <v>40109</v>
          </cell>
          <cell r="E5171">
            <v>19</v>
          </cell>
          <cell r="F5171">
            <v>40105</v>
          </cell>
          <cell r="G5171">
            <v>79.61</v>
          </cell>
          <cell r="H5171">
            <v>79.959999999999994</v>
          </cell>
          <cell r="I5171">
            <v>80.430000000000007</v>
          </cell>
          <cell r="J5171">
            <v>80.959999999999994</v>
          </cell>
          <cell r="K5171">
            <v>81.41</v>
          </cell>
          <cell r="L5171">
            <v>81.8</v>
          </cell>
          <cell r="M5171">
            <v>82.18</v>
          </cell>
          <cell r="N5171">
            <v>82.54</v>
          </cell>
          <cell r="O5171">
            <v>82.82</v>
          </cell>
          <cell r="P5171">
            <v>83.05</v>
          </cell>
          <cell r="Q5171">
            <v>83.3</v>
          </cell>
          <cell r="R5171">
            <v>83.58</v>
          </cell>
        </row>
        <row r="5172">
          <cell r="A5172">
            <v>2009</v>
          </cell>
          <cell r="B5172" t="str">
            <v>OCT</v>
          </cell>
          <cell r="C5172" t="str">
            <v>OCT - 2009</v>
          </cell>
          <cell r="D5172">
            <v>40109</v>
          </cell>
          <cell r="E5172">
            <v>20</v>
          </cell>
          <cell r="F5172">
            <v>40106</v>
          </cell>
          <cell r="G5172">
            <v>79.09</v>
          </cell>
          <cell r="H5172">
            <v>79.12</v>
          </cell>
          <cell r="I5172">
            <v>79.680000000000007</v>
          </cell>
          <cell r="J5172">
            <v>80.260000000000005</v>
          </cell>
          <cell r="K5172">
            <v>80.739999999999995</v>
          </cell>
          <cell r="L5172">
            <v>81.16</v>
          </cell>
          <cell r="M5172">
            <v>81.56</v>
          </cell>
          <cell r="N5172">
            <v>81.96</v>
          </cell>
          <cell r="O5172">
            <v>82.27</v>
          </cell>
          <cell r="P5172">
            <v>82.53</v>
          </cell>
          <cell r="Q5172">
            <v>82.81</v>
          </cell>
          <cell r="R5172">
            <v>83.12</v>
          </cell>
        </row>
        <row r="5173">
          <cell r="A5173">
            <v>2009</v>
          </cell>
          <cell r="B5173" t="str">
            <v>OCT</v>
          </cell>
          <cell r="C5173" t="str">
            <v>OCT - 2009</v>
          </cell>
          <cell r="D5173">
            <v>40109</v>
          </cell>
          <cell r="E5173">
            <v>21</v>
          </cell>
          <cell r="F5173">
            <v>40107</v>
          </cell>
          <cell r="G5173">
            <v>81.37</v>
          </cell>
          <cell r="H5173">
            <v>81.96</v>
          </cell>
          <cell r="I5173">
            <v>82.58</v>
          </cell>
          <cell r="J5173">
            <v>83.06</v>
          </cell>
          <cell r="K5173">
            <v>83.47</v>
          </cell>
          <cell r="L5173">
            <v>83.87</v>
          </cell>
          <cell r="M5173">
            <v>84.26</v>
          </cell>
          <cell r="N5173">
            <v>84.56</v>
          </cell>
          <cell r="O5173">
            <v>84.81</v>
          </cell>
          <cell r="P5173">
            <v>85.08</v>
          </cell>
          <cell r="Q5173">
            <v>85.39</v>
          </cell>
          <cell r="R5173">
            <v>85.73</v>
          </cell>
        </row>
        <row r="5174">
          <cell r="A5174">
            <v>2009</v>
          </cell>
          <cell r="B5174" t="str">
            <v>OCT</v>
          </cell>
          <cell r="C5174" t="str">
            <v>OCT - 2009</v>
          </cell>
          <cell r="D5174">
            <v>40109</v>
          </cell>
          <cell r="E5174">
            <v>22</v>
          </cell>
          <cell r="F5174">
            <v>40108</v>
          </cell>
          <cell r="G5174">
            <v>81.19</v>
          </cell>
          <cell r="H5174">
            <v>81.84</v>
          </cell>
          <cell r="I5174">
            <v>82.48</v>
          </cell>
          <cell r="J5174">
            <v>82.99</v>
          </cell>
          <cell r="K5174">
            <v>83.42</v>
          </cell>
          <cell r="L5174">
            <v>83.83</v>
          </cell>
          <cell r="M5174">
            <v>84.22</v>
          </cell>
          <cell r="N5174">
            <v>84.52</v>
          </cell>
          <cell r="O5174">
            <v>84.78</v>
          </cell>
          <cell r="P5174">
            <v>85.06</v>
          </cell>
          <cell r="Q5174">
            <v>85.37</v>
          </cell>
          <cell r="R5174">
            <v>85.72</v>
          </cell>
        </row>
        <row r="5175">
          <cell r="A5175">
            <v>0</v>
          </cell>
          <cell r="B5175">
            <v>0</v>
          </cell>
          <cell r="C5175">
            <v>0</v>
          </cell>
          <cell r="D5175">
            <v>0</v>
          </cell>
          <cell r="E5175">
            <v>0</v>
          </cell>
        </row>
        <row r="5176">
          <cell r="A5176">
            <v>0</v>
          </cell>
          <cell r="B5176">
            <v>0</v>
          </cell>
          <cell r="C5176">
            <v>0</v>
          </cell>
          <cell r="D5176">
            <v>0</v>
          </cell>
          <cell r="E5176">
            <v>0</v>
          </cell>
        </row>
        <row r="5177">
          <cell r="A5177">
            <v>0</v>
          </cell>
          <cell r="B5177">
            <v>0</v>
          </cell>
          <cell r="C5177">
            <v>0</v>
          </cell>
          <cell r="D5177">
            <v>0</v>
          </cell>
          <cell r="E5177">
            <v>0</v>
          </cell>
        </row>
        <row r="5178">
          <cell r="A5178">
            <v>0</v>
          </cell>
          <cell r="B5178">
            <v>0</v>
          </cell>
          <cell r="C5178">
            <v>0</v>
          </cell>
          <cell r="D5178">
            <v>0</v>
          </cell>
          <cell r="E5178">
            <v>0</v>
          </cell>
        </row>
        <row r="5179">
          <cell r="A5179">
            <v>0</v>
          </cell>
          <cell r="B5179">
            <v>0</v>
          </cell>
          <cell r="C5179">
            <v>0</v>
          </cell>
          <cell r="D5179">
            <v>0</v>
          </cell>
          <cell r="E5179">
            <v>0</v>
          </cell>
        </row>
        <row r="5180">
          <cell r="A5180">
            <v>0</v>
          </cell>
          <cell r="B5180">
            <v>0</v>
          </cell>
          <cell r="C5180">
            <v>0</v>
          </cell>
          <cell r="D5180">
            <v>0</v>
          </cell>
          <cell r="E5180">
            <v>0</v>
          </cell>
        </row>
        <row r="5181">
          <cell r="A5181">
            <v>0</v>
          </cell>
          <cell r="B5181">
            <v>0</v>
          </cell>
          <cell r="C5181">
            <v>0</v>
          </cell>
          <cell r="D5181">
            <v>0</v>
          </cell>
          <cell r="E5181">
            <v>0</v>
          </cell>
        </row>
        <row r="5182">
          <cell r="A5182">
            <v>0</v>
          </cell>
          <cell r="B5182">
            <v>0</v>
          </cell>
          <cell r="C5182">
            <v>0</v>
          </cell>
          <cell r="D5182">
            <v>0</v>
          </cell>
          <cell r="E5182">
            <v>0</v>
          </cell>
        </row>
        <row r="5183">
          <cell r="A5183">
            <v>0</v>
          </cell>
          <cell r="B5183">
            <v>0</v>
          </cell>
          <cell r="C5183">
            <v>0</v>
          </cell>
          <cell r="D5183">
            <v>0</v>
          </cell>
          <cell r="E5183">
            <v>0</v>
          </cell>
        </row>
        <row r="5184">
          <cell r="A5184">
            <v>0</v>
          </cell>
          <cell r="B5184">
            <v>0</v>
          </cell>
          <cell r="C5184">
            <v>0</v>
          </cell>
          <cell r="D5184">
            <v>0</v>
          </cell>
          <cell r="E5184">
            <v>0</v>
          </cell>
        </row>
        <row r="5185">
          <cell r="A5185">
            <v>0</v>
          </cell>
          <cell r="B5185">
            <v>0</v>
          </cell>
          <cell r="C5185">
            <v>0</v>
          </cell>
          <cell r="D5185">
            <v>0</v>
          </cell>
          <cell r="E5185">
            <v>0</v>
          </cell>
        </row>
        <row r="5186">
          <cell r="A5186">
            <v>0</v>
          </cell>
          <cell r="B5186">
            <v>0</v>
          </cell>
          <cell r="C5186">
            <v>0</v>
          </cell>
          <cell r="D5186">
            <v>0</v>
          </cell>
          <cell r="E5186">
            <v>0</v>
          </cell>
        </row>
        <row r="5187">
          <cell r="A5187">
            <v>0</v>
          </cell>
          <cell r="B5187">
            <v>0</v>
          </cell>
          <cell r="C5187">
            <v>0</v>
          </cell>
          <cell r="D5187">
            <v>0</v>
          </cell>
          <cell r="E5187">
            <v>0</v>
          </cell>
        </row>
        <row r="5188">
          <cell r="A5188">
            <v>0</v>
          </cell>
          <cell r="B5188">
            <v>0</v>
          </cell>
          <cell r="C5188">
            <v>0</v>
          </cell>
          <cell r="D5188">
            <v>0</v>
          </cell>
          <cell r="E5188">
            <v>0</v>
          </cell>
        </row>
        <row r="5189">
          <cell r="A5189">
            <v>0</v>
          </cell>
          <cell r="B5189">
            <v>0</v>
          </cell>
          <cell r="C5189">
            <v>0</v>
          </cell>
          <cell r="D5189">
            <v>0</v>
          </cell>
          <cell r="E5189">
            <v>0</v>
          </cell>
        </row>
        <row r="5190">
          <cell r="A5190">
            <v>0</v>
          </cell>
          <cell r="B5190">
            <v>0</v>
          </cell>
          <cell r="C5190">
            <v>0</v>
          </cell>
          <cell r="D5190">
            <v>0</v>
          </cell>
          <cell r="E5190">
            <v>0</v>
          </cell>
        </row>
        <row r="5191">
          <cell r="A5191">
            <v>0</v>
          </cell>
          <cell r="B5191">
            <v>0</v>
          </cell>
          <cell r="C5191">
            <v>0</v>
          </cell>
          <cell r="D5191">
            <v>0</v>
          </cell>
          <cell r="E5191">
            <v>0</v>
          </cell>
        </row>
        <row r="5192">
          <cell r="A5192">
            <v>0</v>
          </cell>
          <cell r="B5192">
            <v>0</v>
          </cell>
          <cell r="C5192">
            <v>0</v>
          </cell>
          <cell r="D5192">
            <v>0</v>
          </cell>
          <cell r="E5192">
            <v>0</v>
          </cell>
        </row>
        <row r="5193">
          <cell r="A5193">
            <v>0</v>
          </cell>
          <cell r="B5193">
            <v>0</v>
          </cell>
          <cell r="C5193">
            <v>0</v>
          </cell>
          <cell r="D5193">
            <v>0</v>
          </cell>
          <cell r="E5193">
            <v>0</v>
          </cell>
        </row>
        <row r="5194">
          <cell r="A5194">
            <v>0</v>
          </cell>
          <cell r="B5194">
            <v>0</v>
          </cell>
          <cell r="C5194">
            <v>0</v>
          </cell>
          <cell r="D5194">
            <v>0</v>
          </cell>
          <cell r="E5194">
            <v>0</v>
          </cell>
        </row>
        <row r="5195">
          <cell r="A5195">
            <v>0</v>
          </cell>
          <cell r="B5195">
            <v>0</v>
          </cell>
          <cell r="C5195">
            <v>0</v>
          </cell>
          <cell r="D5195">
            <v>0</v>
          </cell>
          <cell r="E5195">
            <v>0</v>
          </cell>
        </row>
        <row r="5196">
          <cell r="A5196">
            <v>0</v>
          </cell>
          <cell r="B5196">
            <v>0</v>
          </cell>
          <cell r="C5196">
            <v>0</v>
          </cell>
          <cell r="D5196">
            <v>0</v>
          </cell>
          <cell r="E5196">
            <v>0</v>
          </cell>
        </row>
        <row r="5197">
          <cell r="A5197">
            <v>0</v>
          </cell>
          <cell r="B5197">
            <v>0</v>
          </cell>
          <cell r="C5197">
            <v>0</v>
          </cell>
          <cell r="D5197">
            <v>0</v>
          </cell>
          <cell r="E5197">
            <v>0</v>
          </cell>
        </row>
        <row r="5198">
          <cell r="A5198">
            <v>0</v>
          </cell>
          <cell r="B5198">
            <v>0</v>
          </cell>
          <cell r="C5198">
            <v>0</v>
          </cell>
          <cell r="D5198">
            <v>0</v>
          </cell>
          <cell r="E5198">
            <v>0</v>
          </cell>
        </row>
        <row r="5199">
          <cell r="A5199">
            <v>0</v>
          </cell>
          <cell r="B5199">
            <v>0</v>
          </cell>
          <cell r="C5199">
            <v>0</v>
          </cell>
          <cell r="D5199">
            <v>0</v>
          </cell>
          <cell r="E5199">
            <v>0</v>
          </cell>
        </row>
        <row r="5200">
          <cell r="A5200">
            <v>0</v>
          </cell>
          <cell r="B5200">
            <v>0</v>
          </cell>
          <cell r="C5200">
            <v>0</v>
          </cell>
          <cell r="D5200">
            <v>0</v>
          </cell>
          <cell r="E5200">
            <v>0</v>
          </cell>
        </row>
        <row r="5201">
          <cell r="A5201">
            <v>0</v>
          </cell>
          <cell r="B5201">
            <v>0</v>
          </cell>
          <cell r="C5201">
            <v>0</v>
          </cell>
          <cell r="D5201">
            <v>0</v>
          </cell>
          <cell r="E5201">
            <v>0</v>
          </cell>
        </row>
        <row r="5202">
          <cell r="A5202">
            <v>0</v>
          </cell>
          <cell r="B5202">
            <v>0</v>
          </cell>
          <cell r="C5202">
            <v>0</v>
          </cell>
          <cell r="D5202">
            <v>0</v>
          </cell>
          <cell r="E5202">
            <v>0</v>
          </cell>
        </row>
        <row r="5203">
          <cell r="A5203">
            <v>0</v>
          </cell>
          <cell r="B5203">
            <v>0</v>
          </cell>
          <cell r="C5203">
            <v>0</v>
          </cell>
          <cell r="D5203">
            <v>0</v>
          </cell>
          <cell r="E5203">
            <v>0</v>
          </cell>
        </row>
        <row r="5204">
          <cell r="A5204">
            <v>0</v>
          </cell>
          <cell r="B5204">
            <v>0</v>
          </cell>
          <cell r="C5204">
            <v>0</v>
          </cell>
          <cell r="D5204">
            <v>0</v>
          </cell>
          <cell r="E5204">
            <v>0</v>
          </cell>
        </row>
        <row r="5205">
          <cell r="A5205">
            <v>0</v>
          </cell>
          <cell r="B5205">
            <v>0</v>
          </cell>
          <cell r="C5205">
            <v>0</v>
          </cell>
          <cell r="D5205">
            <v>0</v>
          </cell>
          <cell r="E5205">
            <v>0</v>
          </cell>
        </row>
        <row r="5206">
          <cell r="A5206">
            <v>0</v>
          </cell>
          <cell r="B5206">
            <v>0</v>
          </cell>
          <cell r="C5206">
            <v>0</v>
          </cell>
          <cell r="D5206">
            <v>0</v>
          </cell>
          <cell r="E5206">
            <v>0</v>
          </cell>
        </row>
        <row r="5207">
          <cell r="A5207">
            <v>0</v>
          </cell>
          <cell r="B5207">
            <v>0</v>
          </cell>
          <cell r="C5207">
            <v>0</v>
          </cell>
          <cell r="D5207">
            <v>0</v>
          </cell>
          <cell r="E5207">
            <v>0</v>
          </cell>
        </row>
        <row r="5208">
          <cell r="A5208">
            <v>0</v>
          </cell>
          <cell r="B5208">
            <v>0</v>
          </cell>
          <cell r="C5208">
            <v>0</v>
          </cell>
          <cell r="D5208">
            <v>0</v>
          </cell>
          <cell r="E5208">
            <v>0</v>
          </cell>
        </row>
        <row r="5209">
          <cell r="A5209">
            <v>0</v>
          </cell>
          <cell r="B5209">
            <v>0</v>
          </cell>
          <cell r="C5209">
            <v>0</v>
          </cell>
          <cell r="D5209">
            <v>0</v>
          </cell>
          <cell r="E5209">
            <v>0</v>
          </cell>
        </row>
        <row r="5210">
          <cell r="A5210">
            <v>0</v>
          </cell>
          <cell r="B5210">
            <v>0</v>
          </cell>
          <cell r="C5210">
            <v>0</v>
          </cell>
          <cell r="D5210">
            <v>0</v>
          </cell>
          <cell r="E5210">
            <v>0</v>
          </cell>
        </row>
        <row r="5211">
          <cell r="A5211">
            <v>0</v>
          </cell>
          <cell r="B5211">
            <v>0</v>
          </cell>
          <cell r="C5211">
            <v>0</v>
          </cell>
          <cell r="D5211">
            <v>0</v>
          </cell>
          <cell r="E5211">
            <v>0</v>
          </cell>
        </row>
        <row r="5212">
          <cell r="A5212">
            <v>0</v>
          </cell>
          <cell r="B5212">
            <v>0</v>
          </cell>
          <cell r="C5212">
            <v>0</v>
          </cell>
          <cell r="D5212">
            <v>0</v>
          </cell>
          <cell r="E5212">
            <v>0</v>
          </cell>
        </row>
        <row r="5213">
          <cell r="A5213">
            <v>0</v>
          </cell>
          <cell r="B5213">
            <v>0</v>
          </cell>
          <cell r="C5213">
            <v>0</v>
          </cell>
          <cell r="D5213">
            <v>0</v>
          </cell>
          <cell r="E5213">
            <v>0</v>
          </cell>
        </row>
        <row r="5214">
          <cell r="A5214">
            <v>0</v>
          </cell>
          <cell r="B5214">
            <v>0</v>
          </cell>
          <cell r="C5214">
            <v>0</v>
          </cell>
          <cell r="D5214">
            <v>0</v>
          </cell>
          <cell r="E5214">
            <v>0</v>
          </cell>
        </row>
        <row r="5215">
          <cell r="A5215">
            <v>0</v>
          </cell>
          <cell r="B5215">
            <v>0</v>
          </cell>
          <cell r="C5215">
            <v>0</v>
          </cell>
          <cell r="D5215">
            <v>0</v>
          </cell>
          <cell r="E5215">
            <v>0</v>
          </cell>
        </row>
        <row r="5216">
          <cell r="A5216">
            <v>0</v>
          </cell>
          <cell r="B5216">
            <v>0</v>
          </cell>
          <cell r="C5216">
            <v>0</v>
          </cell>
          <cell r="D5216">
            <v>0</v>
          </cell>
          <cell r="E5216">
            <v>0</v>
          </cell>
        </row>
        <row r="5217">
          <cell r="A5217">
            <v>0</v>
          </cell>
          <cell r="B5217">
            <v>0</v>
          </cell>
          <cell r="C5217">
            <v>0</v>
          </cell>
          <cell r="D5217">
            <v>0</v>
          </cell>
          <cell r="E5217">
            <v>0</v>
          </cell>
        </row>
        <row r="5218">
          <cell r="A5218">
            <v>0</v>
          </cell>
          <cell r="B5218">
            <v>0</v>
          </cell>
          <cell r="C5218">
            <v>0</v>
          </cell>
          <cell r="D5218">
            <v>0</v>
          </cell>
          <cell r="E5218">
            <v>0</v>
          </cell>
        </row>
        <row r="5219">
          <cell r="A5219">
            <v>0</v>
          </cell>
          <cell r="B5219">
            <v>0</v>
          </cell>
          <cell r="C5219">
            <v>0</v>
          </cell>
          <cell r="D5219">
            <v>0</v>
          </cell>
          <cell r="E5219">
            <v>0</v>
          </cell>
        </row>
        <row r="5220">
          <cell r="A5220">
            <v>0</v>
          </cell>
          <cell r="B5220">
            <v>0</v>
          </cell>
          <cell r="C5220">
            <v>0</v>
          </cell>
          <cell r="D5220">
            <v>0</v>
          </cell>
          <cell r="E5220">
            <v>0</v>
          </cell>
        </row>
        <row r="5221">
          <cell r="A5221">
            <v>0</v>
          </cell>
          <cell r="B5221">
            <v>0</v>
          </cell>
          <cell r="C5221">
            <v>0</v>
          </cell>
          <cell r="D5221">
            <v>0</v>
          </cell>
          <cell r="E5221">
            <v>0</v>
          </cell>
        </row>
        <row r="5222">
          <cell r="A5222">
            <v>0</v>
          </cell>
          <cell r="B5222">
            <v>0</v>
          </cell>
          <cell r="C5222">
            <v>0</v>
          </cell>
          <cell r="D5222">
            <v>0</v>
          </cell>
          <cell r="E5222">
            <v>0</v>
          </cell>
        </row>
        <row r="5223">
          <cell r="A5223">
            <v>0</v>
          </cell>
          <cell r="B5223">
            <v>0</v>
          </cell>
          <cell r="C5223">
            <v>0</v>
          </cell>
          <cell r="D5223">
            <v>0</v>
          </cell>
          <cell r="E5223">
            <v>0</v>
          </cell>
        </row>
        <row r="5224">
          <cell r="A5224">
            <v>0</v>
          </cell>
          <cell r="B5224">
            <v>0</v>
          </cell>
          <cell r="C5224">
            <v>0</v>
          </cell>
          <cell r="D5224">
            <v>0</v>
          </cell>
          <cell r="E5224">
            <v>0</v>
          </cell>
        </row>
        <row r="5225">
          <cell r="A5225">
            <v>0</v>
          </cell>
          <cell r="B5225">
            <v>0</v>
          </cell>
          <cell r="C5225">
            <v>0</v>
          </cell>
          <cell r="D5225">
            <v>0</v>
          </cell>
          <cell r="E5225">
            <v>0</v>
          </cell>
        </row>
        <row r="5226">
          <cell r="A5226">
            <v>0</v>
          </cell>
          <cell r="B5226">
            <v>0</v>
          </cell>
          <cell r="C5226">
            <v>0</v>
          </cell>
          <cell r="D5226">
            <v>0</v>
          </cell>
          <cell r="E5226">
            <v>0</v>
          </cell>
        </row>
        <row r="5227">
          <cell r="A5227">
            <v>0</v>
          </cell>
          <cell r="B5227">
            <v>0</v>
          </cell>
          <cell r="C5227">
            <v>0</v>
          </cell>
          <cell r="D5227">
            <v>0</v>
          </cell>
          <cell r="E5227">
            <v>0</v>
          </cell>
        </row>
        <row r="5228">
          <cell r="A5228">
            <v>0</v>
          </cell>
          <cell r="B5228">
            <v>0</v>
          </cell>
          <cell r="C5228">
            <v>0</v>
          </cell>
          <cell r="D5228">
            <v>0</v>
          </cell>
          <cell r="E5228">
            <v>0</v>
          </cell>
        </row>
        <row r="5229">
          <cell r="A5229">
            <v>0</v>
          </cell>
          <cell r="B5229">
            <v>0</v>
          </cell>
          <cell r="C5229">
            <v>0</v>
          </cell>
          <cell r="D5229">
            <v>0</v>
          </cell>
          <cell r="E5229">
            <v>0</v>
          </cell>
        </row>
        <row r="5230">
          <cell r="A5230">
            <v>0</v>
          </cell>
          <cell r="B5230">
            <v>0</v>
          </cell>
          <cell r="C5230">
            <v>0</v>
          </cell>
          <cell r="D5230">
            <v>0</v>
          </cell>
          <cell r="E5230">
            <v>0</v>
          </cell>
        </row>
        <row r="5231">
          <cell r="A5231">
            <v>0</v>
          </cell>
          <cell r="B5231">
            <v>0</v>
          </cell>
          <cell r="C5231">
            <v>0</v>
          </cell>
          <cell r="D5231">
            <v>0</v>
          </cell>
          <cell r="E5231">
            <v>0</v>
          </cell>
        </row>
        <row r="5232">
          <cell r="A5232">
            <v>0</v>
          </cell>
          <cell r="B5232">
            <v>0</v>
          </cell>
          <cell r="C5232">
            <v>0</v>
          </cell>
          <cell r="D5232">
            <v>0</v>
          </cell>
          <cell r="E5232">
            <v>0</v>
          </cell>
        </row>
        <row r="5233">
          <cell r="A5233">
            <v>0</v>
          </cell>
          <cell r="B5233">
            <v>0</v>
          </cell>
          <cell r="C5233">
            <v>0</v>
          </cell>
          <cell r="D5233">
            <v>0</v>
          </cell>
          <cell r="E5233">
            <v>0</v>
          </cell>
        </row>
        <row r="5234">
          <cell r="A5234">
            <v>0</v>
          </cell>
          <cell r="B5234">
            <v>0</v>
          </cell>
          <cell r="C5234">
            <v>0</v>
          </cell>
          <cell r="D5234">
            <v>0</v>
          </cell>
          <cell r="E5234">
            <v>0</v>
          </cell>
        </row>
        <row r="5235">
          <cell r="A5235">
            <v>0</v>
          </cell>
          <cell r="B5235">
            <v>0</v>
          </cell>
          <cell r="C5235">
            <v>0</v>
          </cell>
          <cell r="D5235">
            <v>0</v>
          </cell>
          <cell r="E5235">
            <v>0</v>
          </cell>
        </row>
        <row r="5236">
          <cell r="A5236">
            <v>0</v>
          </cell>
          <cell r="B5236">
            <v>0</v>
          </cell>
          <cell r="C5236">
            <v>0</v>
          </cell>
          <cell r="D5236">
            <v>0</v>
          </cell>
          <cell r="E5236">
            <v>0</v>
          </cell>
        </row>
        <row r="5237">
          <cell r="A5237">
            <v>0</v>
          </cell>
          <cell r="B5237">
            <v>0</v>
          </cell>
          <cell r="C5237">
            <v>0</v>
          </cell>
          <cell r="D5237">
            <v>0</v>
          </cell>
          <cell r="E5237">
            <v>0</v>
          </cell>
        </row>
        <row r="5238">
          <cell r="A5238">
            <v>0</v>
          </cell>
          <cell r="B5238">
            <v>0</v>
          </cell>
          <cell r="C5238">
            <v>0</v>
          </cell>
          <cell r="D5238">
            <v>0</v>
          </cell>
          <cell r="E5238">
            <v>0</v>
          </cell>
        </row>
        <row r="5239">
          <cell r="A5239">
            <v>0</v>
          </cell>
          <cell r="B5239">
            <v>0</v>
          </cell>
          <cell r="C5239">
            <v>0</v>
          </cell>
          <cell r="D5239">
            <v>0</v>
          </cell>
          <cell r="E5239">
            <v>0</v>
          </cell>
        </row>
        <row r="5240">
          <cell r="A5240">
            <v>0</v>
          </cell>
          <cell r="B5240">
            <v>0</v>
          </cell>
          <cell r="C5240">
            <v>0</v>
          </cell>
          <cell r="D5240">
            <v>0</v>
          </cell>
          <cell r="E5240">
            <v>0</v>
          </cell>
        </row>
        <row r="5241">
          <cell r="A5241">
            <v>0</v>
          </cell>
          <cell r="B5241">
            <v>0</v>
          </cell>
          <cell r="C5241">
            <v>0</v>
          </cell>
          <cell r="D5241">
            <v>0</v>
          </cell>
          <cell r="E5241">
            <v>0</v>
          </cell>
        </row>
        <row r="5242">
          <cell r="A5242">
            <v>0</v>
          </cell>
          <cell r="B5242">
            <v>0</v>
          </cell>
          <cell r="C5242">
            <v>0</v>
          </cell>
          <cell r="D5242">
            <v>0</v>
          </cell>
          <cell r="E5242">
            <v>0</v>
          </cell>
        </row>
        <row r="5243">
          <cell r="A5243">
            <v>0</v>
          </cell>
          <cell r="B5243">
            <v>0</v>
          </cell>
          <cell r="C5243">
            <v>0</v>
          </cell>
          <cell r="D5243">
            <v>0</v>
          </cell>
          <cell r="E5243">
            <v>0</v>
          </cell>
        </row>
        <row r="5244">
          <cell r="A5244">
            <v>0</v>
          </cell>
          <cell r="B5244">
            <v>0</v>
          </cell>
          <cell r="C5244">
            <v>0</v>
          </cell>
          <cell r="D5244">
            <v>0</v>
          </cell>
          <cell r="E5244">
            <v>0</v>
          </cell>
        </row>
        <row r="5245">
          <cell r="A5245">
            <v>0</v>
          </cell>
          <cell r="B5245">
            <v>0</v>
          </cell>
          <cell r="C5245">
            <v>0</v>
          </cell>
          <cell r="D5245">
            <v>0</v>
          </cell>
          <cell r="E5245">
            <v>0</v>
          </cell>
        </row>
        <row r="5246">
          <cell r="A5246">
            <v>0</v>
          </cell>
          <cell r="B5246">
            <v>0</v>
          </cell>
          <cell r="C5246">
            <v>0</v>
          </cell>
          <cell r="D5246">
            <v>0</v>
          </cell>
          <cell r="E5246">
            <v>0</v>
          </cell>
        </row>
        <row r="5247">
          <cell r="A5247">
            <v>0</v>
          </cell>
          <cell r="B5247">
            <v>0</v>
          </cell>
          <cell r="C5247">
            <v>0</v>
          </cell>
          <cell r="D5247">
            <v>0</v>
          </cell>
          <cell r="E5247">
            <v>0</v>
          </cell>
        </row>
        <row r="5248">
          <cell r="A5248">
            <v>0</v>
          </cell>
          <cell r="B5248">
            <v>0</v>
          </cell>
          <cell r="C5248">
            <v>0</v>
          </cell>
          <cell r="D5248">
            <v>0</v>
          </cell>
          <cell r="E5248">
            <v>0</v>
          </cell>
        </row>
        <row r="5249">
          <cell r="A5249">
            <v>0</v>
          </cell>
          <cell r="B5249">
            <v>0</v>
          </cell>
          <cell r="C5249">
            <v>0</v>
          </cell>
          <cell r="D5249">
            <v>0</v>
          </cell>
          <cell r="E5249">
            <v>0</v>
          </cell>
        </row>
        <row r="5250">
          <cell r="A5250">
            <v>0</v>
          </cell>
          <cell r="B5250">
            <v>0</v>
          </cell>
          <cell r="C5250">
            <v>0</v>
          </cell>
          <cell r="D5250">
            <v>0</v>
          </cell>
          <cell r="E5250">
            <v>0</v>
          </cell>
        </row>
        <row r="5251">
          <cell r="A5251">
            <v>0</v>
          </cell>
          <cell r="B5251">
            <v>0</v>
          </cell>
          <cell r="C5251">
            <v>0</v>
          </cell>
          <cell r="D5251">
            <v>0</v>
          </cell>
          <cell r="E5251">
            <v>0</v>
          </cell>
        </row>
        <row r="5252">
          <cell r="A5252">
            <v>0</v>
          </cell>
          <cell r="B5252">
            <v>0</v>
          </cell>
          <cell r="C5252">
            <v>0</v>
          </cell>
          <cell r="D5252">
            <v>0</v>
          </cell>
          <cell r="E5252">
            <v>0</v>
          </cell>
        </row>
        <row r="5253">
          <cell r="A5253">
            <v>0</v>
          </cell>
          <cell r="B5253">
            <v>0</v>
          </cell>
          <cell r="C5253">
            <v>0</v>
          </cell>
          <cell r="D5253">
            <v>0</v>
          </cell>
          <cell r="E5253">
            <v>0</v>
          </cell>
        </row>
        <row r="5254">
          <cell r="A5254">
            <v>0</v>
          </cell>
          <cell r="B5254">
            <v>0</v>
          </cell>
          <cell r="C5254">
            <v>0</v>
          </cell>
          <cell r="D5254">
            <v>0</v>
          </cell>
          <cell r="E5254">
            <v>0</v>
          </cell>
        </row>
        <row r="5255">
          <cell r="A5255">
            <v>0</v>
          </cell>
          <cell r="B5255">
            <v>0</v>
          </cell>
          <cell r="C5255">
            <v>0</v>
          </cell>
          <cell r="D5255">
            <v>0</v>
          </cell>
          <cell r="E5255">
            <v>0</v>
          </cell>
        </row>
        <row r="5256">
          <cell r="A5256">
            <v>0</v>
          </cell>
          <cell r="B5256">
            <v>0</v>
          </cell>
          <cell r="C5256">
            <v>0</v>
          </cell>
          <cell r="D5256">
            <v>0</v>
          </cell>
          <cell r="E5256">
            <v>0</v>
          </cell>
        </row>
        <row r="5257">
          <cell r="A5257">
            <v>0</v>
          </cell>
          <cell r="B5257">
            <v>0</v>
          </cell>
          <cell r="C5257">
            <v>0</v>
          </cell>
          <cell r="D5257">
            <v>0</v>
          </cell>
          <cell r="E5257">
            <v>0</v>
          </cell>
        </row>
        <row r="5258">
          <cell r="A5258">
            <v>0</v>
          </cell>
          <cell r="B5258">
            <v>0</v>
          </cell>
          <cell r="C5258">
            <v>0</v>
          </cell>
          <cell r="D5258">
            <v>0</v>
          </cell>
          <cell r="E5258">
            <v>0</v>
          </cell>
        </row>
        <row r="5259">
          <cell r="A5259">
            <v>0</v>
          </cell>
          <cell r="B5259">
            <v>0</v>
          </cell>
          <cell r="C5259">
            <v>0</v>
          </cell>
          <cell r="D5259">
            <v>0</v>
          </cell>
          <cell r="E5259">
            <v>0</v>
          </cell>
        </row>
        <row r="5260">
          <cell r="A5260">
            <v>0</v>
          </cell>
          <cell r="B5260">
            <v>0</v>
          </cell>
          <cell r="C5260">
            <v>0</v>
          </cell>
          <cell r="D5260">
            <v>0</v>
          </cell>
          <cell r="E5260">
            <v>0</v>
          </cell>
        </row>
        <row r="5261">
          <cell r="A5261">
            <v>0</v>
          </cell>
          <cell r="B5261">
            <v>0</v>
          </cell>
          <cell r="C5261">
            <v>0</v>
          </cell>
          <cell r="D5261">
            <v>0</v>
          </cell>
          <cell r="E5261">
            <v>0</v>
          </cell>
        </row>
        <row r="5262">
          <cell r="A5262">
            <v>0</v>
          </cell>
          <cell r="B5262">
            <v>0</v>
          </cell>
          <cell r="C5262">
            <v>0</v>
          </cell>
          <cell r="D5262">
            <v>0</v>
          </cell>
          <cell r="E5262">
            <v>0</v>
          </cell>
        </row>
        <row r="5263">
          <cell r="A5263">
            <v>0</v>
          </cell>
          <cell r="B5263">
            <v>0</v>
          </cell>
          <cell r="C5263">
            <v>0</v>
          </cell>
          <cell r="D5263">
            <v>0</v>
          </cell>
          <cell r="E5263">
            <v>0</v>
          </cell>
        </row>
        <row r="5264">
          <cell r="A5264">
            <v>0</v>
          </cell>
          <cell r="B5264">
            <v>0</v>
          </cell>
          <cell r="C5264">
            <v>0</v>
          </cell>
          <cell r="D5264">
            <v>0</v>
          </cell>
          <cell r="E5264">
            <v>0</v>
          </cell>
        </row>
        <row r="5265">
          <cell r="A5265">
            <v>0</v>
          </cell>
          <cell r="B5265">
            <v>0</v>
          </cell>
          <cell r="C5265">
            <v>0</v>
          </cell>
          <cell r="D5265">
            <v>0</v>
          </cell>
          <cell r="E5265">
            <v>0</v>
          </cell>
        </row>
        <row r="5266">
          <cell r="A5266">
            <v>0</v>
          </cell>
          <cell r="B5266">
            <v>0</v>
          </cell>
          <cell r="C5266">
            <v>0</v>
          </cell>
          <cell r="D5266">
            <v>0</v>
          </cell>
          <cell r="E5266">
            <v>0</v>
          </cell>
        </row>
        <row r="5267">
          <cell r="A5267">
            <v>0</v>
          </cell>
          <cell r="B5267">
            <v>0</v>
          </cell>
          <cell r="C5267">
            <v>0</v>
          </cell>
          <cell r="D5267">
            <v>0</v>
          </cell>
          <cell r="E5267">
            <v>0</v>
          </cell>
        </row>
        <row r="5268">
          <cell r="A5268">
            <v>0</v>
          </cell>
          <cell r="B5268">
            <v>0</v>
          </cell>
          <cell r="C5268">
            <v>0</v>
          </cell>
          <cell r="D5268">
            <v>0</v>
          </cell>
          <cell r="E5268">
            <v>0</v>
          </cell>
        </row>
        <row r="5269">
          <cell r="A5269">
            <v>0</v>
          </cell>
          <cell r="B5269">
            <v>0</v>
          </cell>
          <cell r="C5269">
            <v>0</v>
          </cell>
          <cell r="D5269">
            <v>0</v>
          </cell>
          <cell r="E5269">
            <v>0</v>
          </cell>
        </row>
        <row r="5270">
          <cell r="A5270">
            <v>0</v>
          </cell>
          <cell r="B5270">
            <v>0</v>
          </cell>
          <cell r="C5270">
            <v>0</v>
          </cell>
          <cell r="D5270">
            <v>0</v>
          </cell>
          <cell r="E5270">
            <v>0</v>
          </cell>
        </row>
        <row r="5271">
          <cell r="A5271">
            <v>0</v>
          </cell>
          <cell r="B5271">
            <v>0</v>
          </cell>
          <cell r="C5271">
            <v>0</v>
          </cell>
          <cell r="D5271">
            <v>0</v>
          </cell>
          <cell r="E5271">
            <v>0</v>
          </cell>
        </row>
        <row r="5272">
          <cell r="A5272">
            <v>0</v>
          </cell>
          <cell r="B5272">
            <v>0</v>
          </cell>
          <cell r="C5272">
            <v>0</v>
          </cell>
          <cell r="D5272">
            <v>0</v>
          </cell>
          <cell r="E5272">
            <v>0</v>
          </cell>
        </row>
        <row r="5273">
          <cell r="A5273">
            <v>0</v>
          </cell>
          <cell r="B5273">
            <v>0</v>
          </cell>
          <cell r="C5273">
            <v>0</v>
          </cell>
          <cell r="D5273">
            <v>0</v>
          </cell>
          <cell r="E5273">
            <v>0</v>
          </cell>
        </row>
        <row r="5274">
          <cell r="A5274">
            <v>0</v>
          </cell>
          <cell r="B5274">
            <v>0</v>
          </cell>
          <cell r="C5274">
            <v>0</v>
          </cell>
          <cell r="D5274">
            <v>0</v>
          </cell>
          <cell r="E5274">
            <v>0</v>
          </cell>
        </row>
        <row r="5275">
          <cell r="A5275">
            <v>0</v>
          </cell>
          <cell r="B5275">
            <v>0</v>
          </cell>
          <cell r="C5275">
            <v>0</v>
          </cell>
          <cell r="D5275">
            <v>0</v>
          </cell>
          <cell r="E5275">
            <v>0</v>
          </cell>
        </row>
        <row r="5276">
          <cell r="A5276">
            <v>0</v>
          </cell>
          <cell r="B5276">
            <v>0</v>
          </cell>
          <cell r="C5276">
            <v>0</v>
          </cell>
          <cell r="D5276">
            <v>0</v>
          </cell>
          <cell r="E5276">
            <v>0</v>
          </cell>
        </row>
        <row r="5277">
          <cell r="A5277">
            <v>0</v>
          </cell>
          <cell r="B5277">
            <v>0</v>
          </cell>
          <cell r="C5277">
            <v>0</v>
          </cell>
          <cell r="D5277">
            <v>0</v>
          </cell>
          <cell r="E5277">
            <v>0</v>
          </cell>
        </row>
        <row r="5278">
          <cell r="A5278">
            <v>0</v>
          </cell>
          <cell r="B5278">
            <v>0</v>
          </cell>
          <cell r="C5278">
            <v>0</v>
          </cell>
          <cell r="D5278">
            <v>0</v>
          </cell>
          <cell r="E5278">
            <v>0</v>
          </cell>
        </row>
        <row r="5279">
          <cell r="A5279">
            <v>0</v>
          </cell>
          <cell r="B5279">
            <v>0</v>
          </cell>
          <cell r="C5279">
            <v>0</v>
          </cell>
          <cell r="D5279">
            <v>0</v>
          </cell>
          <cell r="E5279">
            <v>0</v>
          </cell>
        </row>
        <row r="5280">
          <cell r="A5280">
            <v>0</v>
          </cell>
          <cell r="B5280">
            <v>0</v>
          </cell>
          <cell r="C5280">
            <v>0</v>
          </cell>
          <cell r="D5280">
            <v>0</v>
          </cell>
          <cell r="E5280">
            <v>0</v>
          </cell>
        </row>
        <row r="5281">
          <cell r="A5281">
            <v>0</v>
          </cell>
          <cell r="B5281">
            <v>0</v>
          </cell>
          <cell r="C5281">
            <v>0</v>
          </cell>
          <cell r="D5281">
            <v>0</v>
          </cell>
          <cell r="E5281">
            <v>0</v>
          </cell>
        </row>
        <row r="5282">
          <cell r="A5282">
            <v>0</v>
          </cell>
          <cell r="B5282">
            <v>0</v>
          </cell>
          <cell r="C5282">
            <v>0</v>
          </cell>
          <cell r="D5282">
            <v>0</v>
          </cell>
          <cell r="E5282">
            <v>0</v>
          </cell>
        </row>
        <row r="5283">
          <cell r="A5283">
            <v>0</v>
          </cell>
          <cell r="B5283">
            <v>0</v>
          </cell>
          <cell r="C5283">
            <v>0</v>
          </cell>
          <cell r="D5283">
            <v>0</v>
          </cell>
          <cell r="E5283">
            <v>0</v>
          </cell>
        </row>
        <row r="5284">
          <cell r="A5284">
            <v>0</v>
          </cell>
          <cell r="B5284">
            <v>0</v>
          </cell>
          <cell r="C5284">
            <v>0</v>
          </cell>
          <cell r="D5284">
            <v>0</v>
          </cell>
          <cell r="E5284">
            <v>0</v>
          </cell>
        </row>
        <row r="5285">
          <cell r="A5285">
            <v>0</v>
          </cell>
          <cell r="B5285">
            <v>0</v>
          </cell>
          <cell r="C5285">
            <v>0</v>
          </cell>
          <cell r="D5285">
            <v>0</v>
          </cell>
          <cell r="E5285">
            <v>0</v>
          </cell>
        </row>
        <row r="5286">
          <cell r="A5286">
            <v>0</v>
          </cell>
          <cell r="B5286">
            <v>0</v>
          </cell>
          <cell r="C5286">
            <v>0</v>
          </cell>
          <cell r="D5286">
            <v>0</v>
          </cell>
          <cell r="E5286">
            <v>0</v>
          </cell>
        </row>
        <row r="5287">
          <cell r="A5287">
            <v>0</v>
          </cell>
          <cell r="B5287">
            <v>0</v>
          </cell>
          <cell r="C5287">
            <v>0</v>
          </cell>
          <cell r="D5287">
            <v>0</v>
          </cell>
          <cell r="E5287">
            <v>0</v>
          </cell>
        </row>
        <row r="5288">
          <cell r="A5288">
            <v>0</v>
          </cell>
          <cell r="B5288">
            <v>0</v>
          </cell>
          <cell r="C5288">
            <v>0</v>
          </cell>
          <cell r="D5288">
            <v>0</v>
          </cell>
          <cell r="E5288">
            <v>0</v>
          </cell>
        </row>
        <row r="5289">
          <cell r="A5289">
            <v>0</v>
          </cell>
          <cell r="B5289">
            <v>0</v>
          </cell>
          <cell r="C5289">
            <v>0</v>
          </cell>
          <cell r="D5289">
            <v>0</v>
          </cell>
          <cell r="E5289">
            <v>0</v>
          </cell>
        </row>
        <row r="5290">
          <cell r="A5290">
            <v>0</v>
          </cell>
          <cell r="B5290">
            <v>0</v>
          </cell>
          <cell r="C5290">
            <v>0</v>
          </cell>
          <cell r="D5290">
            <v>0</v>
          </cell>
          <cell r="E5290">
            <v>0</v>
          </cell>
        </row>
        <row r="5291">
          <cell r="A5291">
            <v>0</v>
          </cell>
          <cell r="B5291">
            <v>0</v>
          </cell>
          <cell r="C5291">
            <v>0</v>
          </cell>
          <cell r="D5291">
            <v>0</v>
          </cell>
          <cell r="E5291">
            <v>0</v>
          </cell>
        </row>
        <row r="5292">
          <cell r="A5292">
            <v>0</v>
          </cell>
          <cell r="B5292">
            <v>0</v>
          </cell>
          <cell r="C5292">
            <v>0</v>
          </cell>
          <cell r="D5292">
            <v>0</v>
          </cell>
          <cell r="E5292">
            <v>0</v>
          </cell>
        </row>
        <row r="5293">
          <cell r="A5293">
            <v>0</v>
          </cell>
          <cell r="B5293">
            <v>0</v>
          </cell>
          <cell r="C5293">
            <v>0</v>
          </cell>
          <cell r="D5293">
            <v>0</v>
          </cell>
          <cell r="E5293">
            <v>0</v>
          </cell>
        </row>
        <row r="5294">
          <cell r="A5294">
            <v>0</v>
          </cell>
          <cell r="B5294">
            <v>0</v>
          </cell>
          <cell r="C5294">
            <v>0</v>
          </cell>
          <cell r="D5294">
            <v>0</v>
          </cell>
          <cell r="E5294">
            <v>0</v>
          </cell>
        </row>
        <row r="5295">
          <cell r="A5295">
            <v>0</v>
          </cell>
          <cell r="B5295">
            <v>0</v>
          </cell>
          <cell r="C5295">
            <v>0</v>
          </cell>
          <cell r="D5295">
            <v>0</v>
          </cell>
          <cell r="E5295">
            <v>0</v>
          </cell>
        </row>
        <row r="5296">
          <cell r="A5296">
            <v>0</v>
          </cell>
          <cell r="B5296">
            <v>0</v>
          </cell>
          <cell r="C5296">
            <v>0</v>
          </cell>
          <cell r="D5296">
            <v>0</v>
          </cell>
          <cell r="E5296">
            <v>0</v>
          </cell>
        </row>
        <row r="5297">
          <cell r="A5297">
            <v>0</v>
          </cell>
          <cell r="B5297">
            <v>0</v>
          </cell>
          <cell r="C5297">
            <v>0</v>
          </cell>
          <cell r="D5297">
            <v>0</v>
          </cell>
          <cell r="E5297">
            <v>0</v>
          </cell>
        </row>
        <row r="5298">
          <cell r="A5298">
            <v>0</v>
          </cell>
          <cell r="B5298">
            <v>0</v>
          </cell>
          <cell r="C5298">
            <v>0</v>
          </cell>
          <cell r="D5298">
            <v>0</v>
          </cell>
          <cell r="E5298">
            <v>0</v>
          </cell>
        </row>
        <row r="5299">
          <cell r="A5299">
            <v>0</v>
          </cell>
          <cell r="B5299">
            <v>0</v>
          </cell>
          <cell r="C5299">
            <v>0</v>
          </cell>
          <cell r="D5299">
            <v>0</v>
          </cell>
          <cell r="E5299">
            <v>0</v>
          </cell>
        </row>
        <row r="5300">
          <cell r="A5300">
            <v>0</v>
          </cell>
          <cell r="B5300">
            <v>0</v>
          </cell>
          <cell r="C5300">
            <v>0</v>
          </cell>
          <cell r="D5300">
            <v>0</v>
          </cell>
          <cell r="E5300">
            <v>0</v>
          </cell>
        </row>
        <row r="5301">
          <cell r="A5301">
            <v>0</v>
          </cell>
          <cell r="B5301">
            <v>0</v>
          </cell>
          <cell r="C5301">
            <v>0</v>
          </cell>
          <cell r="D5301">
            <v>0</v>
          </cell>
          <cell r="E5301">
            <v>0</v>
          </cell>
        </row>
        <row r="5302">
          <cell r="A5302">
            <v>0</v>
          </cell>
          <cell r="B5302">
            <v>0</v>
          </cell>
          <cell r="C5302">
            <v>0</v>
          </cell>
          <cell r="D5302">
            <v>0</v>
          </cell>
          <cell r="E5302">
            <v>0</v>
          </cell>
        </row>
        <row r="5303">
          <cell r="A5303">
            <v>0</v>
          </cell>
          <cell r="B5303">
            <v>0</v>
          </cell>
          <cell r="C5303">
            <v>0</v>
          </cell>
          <cell r="D5303">
            <v>0</v>
          </cell>
          <cell r="E5303">
            <v>0</v>
          </cell>
        </row>
        <row r="5304">
          <cell r="A5304">
            <v>0</v>
          </cell>
          <cell r="B5304">
            <v>0</v>
          </cell>
          <cell r="C5304">
            <v>0</v>
          </cell>
          <cell r="D5304">
            <v>0</v>
          </cell>
          <cell r="E5304">
            <v>0</v>
          </cell>
        </row>
        <row r="5305">
          <cell r="A5305">
            <v>0</v>
          </cell>
          <cell r="B5305">
            <v>0</v>
          </cell>
          <cell r="C5305">
            <v>0</v>
          </cell>
          <cell r="D5305">
            <v>0</v>
          </cell>
          <cell r="E5305">
            <v>0</v>
          </cell>
        </row>
        <row r="5306">
          <cell r="A5306">
            <v>0</v>
          </cell>
          <cell r="B5306">
            <v>0</v>
          </cell>
          <cell r="C5306">
            <v>0</v>
          </cell>
          <cell r="D5306">
            <v>0</v>
          </cell>
          <cell r="E5306">
            <v>0</v>
          </cell>
        </row>
        <row r="5307">
          <cell r="A5307">
            <v>0</v>
          </cell>
          <cell r="B5307">
            <v>0</v>
          </cell>
          <cell r="C5307">
            <v>0</v>
          </cell>
          <cell r="D5307">
            <v>0</v>
          </cell>
          <cell r="E5307">
            <v>0</v>
          </cell>
        </row>
        <row r="5308">
          <cell r="A5308">
            <v>0</v>
          </cell>
          <cell r="B5308">
            <v>0</v>
          </cell>
          <cell r="C5308">
            <v>0</v>
          </cell>
          <cell r="D5308">
            <v>0</v>
          </cell>
          <cell r="E5308">
            <v>0</v>
          </cell>
        </row>
        <row r="5309">
          <cell r="A5309">
            <v>0</v>
          </cell>
          <cell r="B5309">
            <v>0</v>
          </cell>
          <cell r="C5309">
            <v>0</v>
          </cell>
          <cell r="D5309">
            <v>0</v>
          </cell>
          <cell r="E5309">
            <v>0</v>
          </cell>
        </row>
        <row r="5310">
          <cell r="A5310">
            <v>0</v>
          </cell>
          <cell r="B5310">
            <v>0</v>
          </cell>
          <cell r="C5310">
            <v>0</v>
          </cell>
          <cell r="D5310">
            <v>0</v>
          </cell>
          <cell r="E5310">
            <v>0</v>
          </cell>
        </row>
        <row r="5311">
          <cell r="A5311">
            <v>0</v>
          </cell>
          <cell r="B5311">
            <v>0</v>
          </cell>
          <cell r="C5311">
            <v>0</v>
          </cell>
          <cell r="D5311">
            <v>0</v>
          </cell>
          <cell r="E5311">
            <v>0</v>
          </cell>
        </row>
        <row r="5312">
          <cell r="A5312">
            <v>0</v>
          </cell>
          <cell r="B5312">
            <v>0</v>
          </cell>
          <cell r="C5312">
            <v>0</v>
          </cell>
          <cell r="D5312">
            <v>0</v>
          </cell>
          <cell r="E5312">
            <v>0</v>
          </cell>
        </row>
        <row r="5313">
          <cell r="A5313">
            <v>0</v>
          </cell>
          <cell r="B5313">
            <v>0</v>
          </cell>
          <cell r="C5313">
            <v>0</v>
          </cell>
          <cell r="D5313">
            <v>0</v>
          </cell>
          <cell r="E5313">
            <v>0</v>
          </cell>
        </row>
        <row r="5314">
          <cell r="A5314">
            <v>0</v>
          </cell>
          <cell r="B5314">
            <v>0</v>
          </cell>
          <cell r="C5314">
            <v>0</v>
          </cell>
          <cell r="D5314">
            <v>0</v>
          </cell>
          <cell r="E5314">
            <v>0</v>
          </cell>
        </row>
        <row r="5315">
          <cell r="A5315">
            <v>0</v>
          </cell>
          <cell r="B5315">
            <v>0</v>
          </cell>
          <cell r="C5315">
            <v>0</v>
          </cell>
          <cell r="D5315">
            <v>0</v>
          </cell>
          <cell r="E5315">
            <v>0</v>
          </cell>
        </row>
        <row r="5316">
          <cell r="A5316">
            <v>0</v>
          </cell>
          <cell r="B5316">
            <v>0</v>
          </cell>
          <cell r="C5316">
            <v>0</v>
          </cell>
          <cell r="D5316">
            <v>0</v>
          </cell>
          <cell r="E5316">
            <v>0</v>
          </cell>
        </row>
        <row r="5317">
          <cell r="A5317">
            <v>0</v>
          </cell>
          <cell r="B5317">
            <v>0</v>
          </cell>
          <cell r="C5317">
            <v>0</v>
          </cell>
          <cell r="D5317">
            <v>0</v>
          </cell>
          <cell r="E5317">
            <v>0</v>
          </cell>
        </row>
        <row r="5318">
          <cell r="A5318">
            <v>0</v>
          </cell>
          <cell r="B5318">
            <v>0</v>
          </cell>
          <cell r="C5318">
            <v>0</v>
          </cell>
          <cell r="D5318">
            <v>0</v>
          </cell>
          <cell r="E5318">
            <v>0</v>
          </cell>
        </row>
        <row r="5319">
          <cell r="A5319">
            <v>0</v>
          </cell>
          <cell r="B5319">
            <v>0</v>
          </cell>
          <cell r="C5319">
            <v>0</v>
          </cell>
          <cell r="D5319">
            <v>0</v>
          </cell>
          <cell r="E5319">
            <v>0</v>
          </cell>
        </row>
        <row r="5320">
          <cell r="A5320">
            <v>0</v>
          </cell>
          <cell r="B5320">
            <v>0</v>
          </cell>
          <cell r="C5320">
            <v>0</v>
          </cell>
          <cell r="D5320">
            <v>0</v>
          </cell>
          <cell r="E5320">
            <v>0</v>
          </cell>
        </row>
        <row r="5321">
          <cell r="A5321">
            <v>0</v>
          </cell>
          <cell r="B5321">
            <v>0</v>
          </cell>
          <cell r="C5321">
            <v>0</v>
          </cell>
          <cell r="D5321">
            <v>0</v>
          </cell>
          <cell r="E5321">
            <v>0</v>
          </cell>
        </row>
        <row r="5322">
          <cell r="A5322">
            <v>0</v>
          </cell>
          <cell r="B5322">
            <v>0</v>
          </cell>
          <cell r="C5322">
            <v>0</v>
          </cell>
          <cell r="D5322">
            <v>0</v>
          </cell>
          <cell r="E5322">
            <v>0</v>
          </cell>
        </row>
        <row r="5323">
          <cell r="A5323">
            <v>0</v>
          </cell>
          <cell r="B5323">
            <v>0</v>
          </cell>
          <cell r="C5323">
            <v>0</v>
          </cell>
          <cell r="D5323">
            <v>0</v>
          </cell>
          <cell r="E5323">
            <v>0</v>
          </cell>
        </row>
        <row r="5324">
          <cell r="A5324">
            <v>0</v>
          </cell>
          <cell r="B5324">
            <v>0</v>
          </cell>
          <cell r="C5324">
            <v>0</v>
          </cell>
          <cell r="D5324">
            <v>0</v>
          </cell>
          <cell r="E5324">
            <v>0</v>
          </cell>
        </row>
        <row r="5325">
          <cell r="A5325">
            <v>0</v>
          </cell>
          <cell r="B5325">
            <v>0</v>
          </cell>
          <cell r="C5325">
            <v>0</v>
          </cell>
          <cell r="D5325">
            <v>0</v>
          </cell>
          <cell r="E5325">
            <v>0</v>
          </cell>
        </row>
        <row r="5326">
          <cell r="A5326">
            <v>0</v>
          </cell>
          <cell r="B5326">
            <v>0</v>
          </cell>
          <cell r="C5326">
            <v>0</v>
          </cell>
          <cell r="D5326">
            <v>0</v>
          </cell>
          <cell r="E5326">
            <v>0</v>
          </cell>
        </row>
        <row r="5327">
          <cell r="A5327">
            <v>0</v>
          </cell>
          <cell r="B5327">
            <v>0</v>
          </cell>
          <cell r="C5327">
            <v>0</v>
          </cell>
          <cell r="D5327">
            <v>0</v>
          </cell>
          <cell r="E5327">
            <v>0</v>
          </cell>
        </row>
        <row r="5328">
          <cell r="A5328">
            <v>0</v>
          </cell>
          <cell r="B5328">
            <v>0</v>
          </cell>
          <cell r="C5328">
            <v>0</v>
          </cell>
          <cell r="D5328">
            <v>0</v>
          </cell>
          <cell r="E5328">
            <v>0</v>
          </cell>
        </row>
        <row r="5329">
          <cell r="A5329">
            <v>0</v>
          </cell>
          <cell r="B5329">
            <v>0</v>
          </cell>
          <cell r="C5329">
            <v>0</v>
          </cell>
          <cell r="D5329">
            <v>0</v>
          </cell>
          <cell r="E5329">
            <v>0</v>
          </cell>
        </row>
        <row r="5330">
          <cell r="A5330">
            <v>0</v>
          </cell>
          <cell r="B5330">
            <v>0</v>
          </cell>
          <cell r="C5330">
            <v>0</v>
          </cell>
          <cell r="D5330">
            <v>0</v>
          </cell>
          <cell r="E5330">
            <v>0</v>
          </cell>
        </row>
        <row r="5331">
          <cell r="A5331">
            <v>0</v>
          </cell>
          <cell r="B5331">
            <v>0</v>
          </cell>
          <cell r="C5331">
            <v>0</v>
          </cell>
          <cell r="D5331">
            <v>0</v>
          </cell>
          <cell r="E5331">
            <v>0</v>
          </cell>
        </row>
        <row r="5332">
          <cell r="A5332">
            <v>0</v>
          </cell>
          <cell r="B5332">
            <v>0</v>
          </cell>
          <cell r="C5332">
            <v>0</v>
          </cell>
          <cell r="D5332">
            <v>0</v>
          </cell>
          <cell r="E5332">
            <v>0</v>
          </cell>
        </row>
        <row r="5333">
          <cell r="A5333">
            <v>0</v>
          </cell>
          <cell r="B5333">
            <v>0</v>
          </cell>
          <cell r="C5333">
            <v>0</v>
          </cell>
          <cell r="D5333">
            <v>0</v>
          </cell>
          <cell r="E5333">
            <v>0</v>
          </cell>
        </row>
        <row r="5334">
          <cell r="A5334">
            <v>0</v>
          </cell>
          <cell r="B5334">
            <v>0</v>
          </cell>
          <cell r="C5334">
            <v>0</v>
          </cell>
          <cell r="D5334">
            <v>0</v>
          </cell>
          <cell r="E5334">
            <v>0</v>
          </cell>
        </row>
        <row r="5335">
          <cell r="A5335">
            <v>0</v>
          </cell>
          <cell r="B5335">
            <v>0</v>
          </cell>
          <cell r="C5335">
            <v>0</v>
          </cell>
          <cell r="D5335">
            <v>0</v>
          </cell>
          <cell r="E5335">
            <v>0</v>
          </cell>
        </row>
        <row r="5336">
          <cell r="A5336">
            <v>0</v>
          </cell>
          <cell r="B5336">
            <v>0</v>
          </cell>
          <cell r="C5336">
            <v>0</v>
          </cell>
          <cell r="D5336">
            <v>0</v>
          </cell>
          <cell r="E5336">
            <v>0</v>
          </cell>
        </row>
        <row r="5337">
          <cell r="A5337">
            <v>0</v>
          </cell>
          <cell r="B5337">
            <v>0</v>
          </cell>
          <cell r="C5337">
            <v>0</v>
          </cell>
          <cell r="D5337">
            <v>0</v>
          </cell>
          <cell r="E5337">
            <v>0</v>
          </cell>
        </row>
        <row r="5338">
          <cell r="A5338">
            <v>0</v>
          </cell>
          <cell r="B5338">
            <v>0</v>
          </cell>
          <cell r="C5338">
            <v>0</v>
          </cell>
          <cell r="D5338">
            <v>0</v>
          </cell>
          <cell r="E5338">
            <v>0</v>
          </cell>
        </row>
        <row r="5339">
          <cell r="A5339">
            <v>0</v>
          </cell>
          <cell r="B5339">
            <v>0</v>
          </cell>
          <cell r="C5339">
            <v>0</v>
          </cell>
          <cell r="D5339">
            <v>0</v>
          </cell>
          <cell r="E5339">
            <v>0</v>
          </cell>
        </row>
        <row r="5340">
          <cell r="A5340">
            <v>0</v>
          </cell>
          <cell r="B5340">
            <v>0</v>
          </cell>
          <cell r="C5340">
            <v>0</v>
          </cell>
          <cell r="D5340">
            <v>0</v>
          </cell>
          <cell r="E5340">
            <v>0</v>
          </cell>
        </row>
        <row r="5341">
          <cell r="A5341">
            <v>0</v>
          </cell>
          <cell r="B5341">
            <v>0</v>
          </cell>
          <cell r="C5341">
            <v>0</v>
          </cell>
          <cell r="D5341">
            <v>0</v>
          </cell>
          <cell r="E5341">
            <v>0</v>
          </cell>
        </row>
        <row r="5342">
          <cell r="A5342">
            <v>0</v>
          </cell>
          <cell r="B5342">
            <v>0</v>
          </cell>
          <cell r="C5342">
            <v>0</v>
          </cell>
          <cell r="D5342">
            <v>0</v>
          </cell>
          <cell r="E5342">
            <v>0</v>
          </cell>
        </row>
        <row r="5343">
          <cell r="A5343">
            <v>0</v>
          </cell>
          <cell r="B5343">
            <v>0</v>
          </cell>
          <cell r="C5343">
            <v>0</v>
          </cell>
          <cell r="D5343">
            <v>0</v>
          </cell>
          <cell r="E5343">
            <v>0</v>
          </cell>
        </row>
        <row r="5344">
          <cell r="A5344">
            <v>0</v>
          </cell>
          <cell r="B5344">
            <v>0</v>
          </cell>
          <cell r="C5344">
            <v>0</v>
          </cell>
          <cell r="D5344">
            <v>0</v>
          </cell>
          <cell r="E5344">
            <v>0</v>
          </cell>
        </row>
        <row r="5345">
          <cell r="A5345">
            <v>0</v>
          </cell>
          <cell r="B5345">
            <v>0</v>
          </cell>
          <cell r="C5345">
            <v>0</v>
          </cell>
          <cell r="D5345">
            <v>0</v>
          </cell>
          <cell r="E5345">
            <v>0</v>
          </cell>
        </row>
        <row r="5346">
          <cell r="A5346">
            <v>0</v>
          </cell>
          <cell r="B5346">
            <v>0</v>
          </cell>
          <cell r="C5346">
            <v>0</v>
          </cell>
          <cell r="D5346">
            <v>0</v>
          </cell>
          <cell r="E5346">
            <v>0</v>
          </cell>
        </row>
        <row r="5347">
          <cell r="A5347">
            <v>0</v>
          </cell>
          <cell r="B5347">
            <v>0</v>
          </cell>
          <cell r="C5347">
            <v>0</v>
          </cell>
          <cell r="D5347">
            <v>0</v>
          </cell>
          <cell r="E5347">
            <v>0</v>
          </cell>
        </row>
        <row r="5348">
          <cell r="A5348">
            <v>0</v>
          </cell>
          <cell r="B5348">
            <v>0</v>
          </cell>
          <cell r="C5348">
            <v>0</v>
          </cell>
          <cell r="D5348">
            <v>0</v>
          </cell>
          <cell r="E5348">
            <v>0</v>
          </cell>
        </row>
        <row r="5349">
          <cell r="A5349">
            <v>0</v>
          </cell>
          <cell r="B5349">
            <v>0</v>
          </cell>
          <cell r="C5349">
            <v>0</v>
          </cell>
          <cell r="D5349">
            <v>0</v>
          </cell>
          <cell r="E5349">
            <v>0</v>
          </cell>
        </row>
        <row r="5350">
          <cell r="A5350">
            <v>0</v>
          </cell>
          <cell r="B5350">
            <v>0</v>
          </cell>
          <cell r="C5350">
            <v>0</v>
          </cell>
          <cell r="D5350">
            <v>0</v>
          </cell>
          <cell r="E5350">
            <v>0</v>
          </cell>
        </row>
        <row r="5351">
          <cell r="A5351">
            <v>0</v>
          </cell>
          <cell r="B5351">
            <v>0</v>
          </cell>
          <cell r="C5351">
            <v>0</v>
          </cell>
          <cell r="D5351">
            <v>0</v>
          </cell>
          <cell r="E5351">
            <v>0</v>
          </cell>
        </row>
        <row r="5352">
          <cell r="A5352">
            <v>0</v>
          </cell>
          <cell r="B5352">
            <v>0</v>
          </cell>
          <cell r="C5352">
            <v>0</v>
          </cell>
          <cell r="D5352">
            <v>0</v>
          </cell>
          <cell r="E5352">
            <v>0</v>
          </cell>
        </row>
        <row r="5353">
          <cell r="A5353">
            <v>0</v>
          </cell>
          <cell r="B5353">
            <v>0</v>
          </cell>
          <cell r="C5353">
            <v>0</v>
          </cell>
          <cell r="D5353">
            <v>0</v>
          </cell>
          <cell r="E5353">
            <v>0</v>
          </cell>
        </row>
        <row r="5354">
          <cell r="A5354">
            <v>0</v>
          </cell>
          <cell r="B5354">
            <v>0</v>
          </cell>
          <cell r="C5354">
            <v>0</v>
          </cell>
          <cell r="D5354">
            <v>0</v>
          </cell>
          <cell r="E5354">
            <v>0</v>
          </cell>
        </row>
        <row r="5355">
          <cell r="A5355">
            <v>0</v>
          </cell>
          <cell r="B5355">
            <v>0</v>
          </cell>
          <cell r="C5355">
            <v>0</v>
          </cell>
          <cell r="D5355">
            <v>0</v>
          </cell>
          <cell r="E5355">
            <v>0</v>
          </cell>
        </row>
        <row r="5356">
          <cell r="A5356">
            <v>0</v>
          </cell>
          <cell r="B5356">
            <v>0</v>
          </cell>
          <cell r="C5356">
            <v>0</v>
          </cell>
          <cell r="D5356">
            <v>0</v>
          </cell>
          <cell r="E5356">
            <v>0</v>
          </cell>
        </row>
        <row r="5357">
          <cell r="A5357">
            <v>0</v>
          </cell>
          <cell r="B5357">
            <v>0</v>
          </cell>
          <cell r="C5357">
            <v>0</v>
          </cell>
          <cell r="D5357">
            <v>0</v>
          </cell>
          <cell r="E5357">
            <v>0</v>
          </cell>
        </row>
        <row r="5358">
          <cell r="A5358">
            <v>0</v>
          </cell>
          <cell r="B5358">
            <v>0</v>
          </cell>
          <cell r="C5358">
            <v>0</v>
          </cell>
          <cell r="D5358">
            <v>0</v>
          </cell>
          <cell r="E5358">
            <v>0</v>
          </cell>
        </row>
        <row r="5359">
          <cell r="A5359">
            <v>0</v>
          </cell>
          <cell r="B5359">
            <v>0</v>
          </cell>
          <cell r="C5359">
            <v>0</v>
          </cell>
          <cell r="D5359">
            <v>0</v>
          </cell>
          <cell r="E5359">
            <v>0</v>
          </cell>
        </row>
        <row r="5360">
          <cell r="A5360">
            <v>0</v>
          </cell>
          <cell r="B5360">
            <v>0</v>
          </cell>
          <cell r="C5360">
            <v>0</v>
          </cell>
          <cell r="D5360">
            <v>0</v>
          </cell>
          <cell r="E5360">
            <v>0</v>
          </cell>
        </row>
        <row r="5361">
          <cell r="A5361">
            <v>0</v>
          </cell>
          <cell r="B5361">
            <v>0</v>
          </cell>
          <cell r="C5361">
            <v>0</v>
          </cell>
          <cell r="D5361">
            <v>0</v>
          </cell>
          <cell r="E5361">
            <v>0</v>
          </cell>
        </row>
        <row r="5362">
          <cell r="A5362">
            <v>0</v>
          </cell>
          <cell r="B5362">
            <v>0</v>
          </cell>
          <cell r="C5362">
            <v>0</v>
          </cell>
          <cell r="D5362">
            <v>0</v>
          </cell>
          <cell r="E5362">
            <v>0</v>
          </cell>
        </row>
        <row r="5363">
          <cell r="A5363">
            <v>0</v>
          </cell>
          <cell r="B5363">
            <v>0</v>
          </cell>
          <cell r="C5363">
            <v>0</v>
          </cell>
          <cell r="D5363">
            <v>0</v>
          </cell>
          <cell r="E5363">
            <v>0</v>
          </cell>
        </row>
        <row r="5364">
          <cell r="A5364">
            <v>0</v>
          </cell>
          <cell r="B5364">
            <v>0</v>
          </cell>
          <cell r="C5364">
            <v>0</v>
          </cell>
          <cell r="D5364">
            <v>0</v>
          </cell>
          <cell r="E5364">
            <v>0</v>
          </cell>
        </row>
        <row r="5365">
          <cell r="A5365">
            <v>0</v>
          </cell>
          <cell r="B5365">
            <v>0</v>
          </cell>
          <cell r="C5365">
            <v>0</v>
          </cell>
          <cell r="D5365">
            <v>0</v>
          </cell>
          <cell r="E5365">
            <v>0</v>
          </cell>
        </row>
        <row r="5366">
          <cell r="A5366">
            <v>0</v>
          </cell>
          <cell r="B5366">
            <v>0</v>
          </cell>
          <cell r="C5366">
            <v>0</v>
          </cell>
          <cell r="D5366">
            <v>0</v>
          </cell>
          <cell r="E5366">
            <v>0</v>
          </cell>
        </row>
        <row r="5367">
          <cell r="A5367">
            <v>0</v>
          </cell>
          <cell r="B5367">
            <v>0</v>
          </cell>
          <cell r="C5367">
            <v>0</v>
          </cell>
          <cell r="D5367">
            <v>0</v>
          </cell>
          <cell r="E5367">
            <v>0</v>
          </cell>
        </row>
        <row r="5368">
          <cell r="A5368">
            <v>0</v>
          </cell>
          <cell r="B5368">
            <v>0</v>
          </cell>
          <cell r="C5368">
            <v>0</v>
          </cell>
          <cell r="D5368">
            <v>0</v>
          </cell>
          <cell r="E5368">
            <v>0</v>
          </cell>
        </row>
        <row r="5369">
          <cell r="A5369">
            <v>0</v>
          </cell>
          <cell r="B5369">
            <v>0</v>
          </cell>
          <cell r="C5369">
            <v>0</v>
          </cell>
          <cell r="D5369">
            <v>0</v>
          </cell>
          <cell r="E5369">
            <v>0</v>
          </cell>
        </row>
        <row r="5370">
          <cell r="A5370">
            <v>0</v>
          </cell>
          <cell r="B5370">
            <v>0</v>
          </cell>
          <cell r="C5370">
            <v>0</v>
          </cell>
          <cell r="D5370">
            <v>0</v>
          </cell>
          <cell r="E5370">
            <v>0</v>
          </cell>
        </row>
        <row r="5371">
          <cell r="A5371">
            <v>0</v>
          </cell>
          <cell r="B5371">
            <v>0</v>
          </cell>
          <cell r="C5371">
            <v>0</v>
          </cell>
          <cell r="D5371">
            <v>0</v>
          </cell>
          <cell r="E5371">
            <v>0</v>
          </cell>
        </row>
        <row r="5372">
          <cell r="A5372">
            <v>0</v>
          </cell>
          <cell r="B5372">
            <v>0</v>
          </cell>
          <cell r="C5372">
            <v>0</v>
          </cell>
          <cell r="D5372">
            <v>0</v>
          </cell>
          <cell r="E5372">
            <v>0</v>
          </cell>
        </row>
        <row r="5373">
          <cell r="A5373">
            <v>0</v>
          </cell>
          <cell r="B5373">
            <v>0</v>
          </cell>
          <cell r="C5373">
            <v>0</v>
          </cell>
          <cell r="D5373">
            <v>0</v>
          </cell>
          <cell r="E5373">
            <v>0</v>
          </cell>
        </row>
        <row r="5374">
          <cell r="A5374">
            <v>0</v>
          </cell>
          <cell r="B5374">
            <v>0</v>
          </cell>
          <cell r="C5374">
            <v>0</v>
          </cell>
          <cell r="D5374">
            <v>0</v>
          </cell>
          <cell r="E5374">
            <v>0</v>
          </cell>
        </row>
        <row r="5375">
          <cell r="A5375">
            <v>0</v>
          </cell>
          <cell r="B5375">
            <v>0</v>
          </cell>
          <cell r="C5375">
            <v>0</v>
          </cell>
          <cell r="D5375">
            <v>0</v>
          </cell>
          <cell r="E5375">
            <v>0</v>
          </cell>
        </row>
        <row r="5376">
          <cell r="A5376">
            <v>0</v>
          </cell>
          <cell r="B5376">
            <v>0</v>
          </cell>
          <cell r="C5376">
            <v>0</v>
          </cell>
          <cell r="D5376">
            <v>0</v>
          </cell>
          <cell r="E5376">
            <v>0</v>
          </cell>
        </row>
        <row r="5377">
          <cell r="A5377">
            <v>0</v>
          </cell>
          <cell r="B5377">
            <v>0</v>
          </cell>
          <cell r="C5377">
            <v>0</v>
          </cell>
          <cell r="D5377">
            <v>0</v>
          </cell>
          <cell r="E5377">
            <v>0</v>
          </cell>
        </row>
        <row r="5378">
          <cell r="A5378">
            <v>0</v>
          </cell>
          <cell r="B5378">
            <v>0</v>
          </cell>
          <cell r="C5378">
            <v>0</v>
          </cell>
          <cell r="D5378">
            <v>0</v>
          </cell>
          <cell r="E5378">
            <v>0</v>
          </cell>
        </row>
        <row r="5379">
          <cell r="A5379">
            <v>0</v>
          </cell>
          <cell r="B5379">
            <v>0</v>
          </cell>
          <cell r="C5379">
            <v>0</v>
          </cell>
          <cell r="D5379">
            <v>0</v>
          </cell>
          <cell r="E5379">
            <v>0</v>
          </cell>
        </row>
        <row r="5380">
          <cell r="A5380">
            <v>0</v>
          </cell>
          <cell r="B5380">
            <v>0</v>
          </cell>
          <cell r="C5380">
            <v>0</v>
          </cell>
          <cell r="D5380">
            <v>0</v>
          </cell>
          <cell r="E5380">
            <v>0</v>
          </cell>
        </row>
        <row r="5381">
          <cell r="A5381">
            <v>0</v>
          </cell>
          <cell r="B5381">
            <v>0</v>
          </cell>
          <cell r="C5381">
            <v>0</v>
          </cell>
          <cell r="D5381">
            <v>0</v>
          </cell>
          <cell r="E5381">
            <v>0</v>
          </cell>
        </row>
        <row r="5382">
          <cell r="A5382">
            <v>0</v>
          </cell>
          <cell r="B5382">
            <v>0</v>
          </cell>
          <cell r="C5382">
            <v>0</v>
          </cell>
          <cell r="D5382">
            <v>0</v>
          </cell>
          <cell r="E5382">
            <v>0</v>
          </cell>
        </row>
        <row r="5383">
          <cell r="A5383">
            <v>0</v>
          </cell>
          <cell r="B5383">
            <v>0</v>
          </cell>
          <cell r="C5383">
            <v>0</v>
          </cell>
          <cell r="D5383">
            <v>0</v>
          </cell>
          <cell r="E5383">
            <v>0</v>
          </cell>
        </row>
        <row r="5384">
          <cell r="A5384">
            <v>0</v>
          </cell>
          <cell r="B5384">
            <v>0</v>
          </cell>
          <cell r="C5384">
            <v>0</v>
          </cell>
          <cell r="D5384">
            <v>0</v>
          </cell>
          <cell r="E5384">
            <v>0</v>
          </cell>
        </row>
        <row r="5385">
          <cell r="A5385">
            <v>0</v>
          </cell>
          <cell r="B5385">
            <v>0</v>
          </cell>
          <cell r="C5385">
            <v>0</v>
          </cell>
          <cell r="D5385">
            <v>0</v>
          </cell>
          <cell r="E5385">
            <v>0</v>
          </cell>
        </row>
        <row r="5386">
          <cell r="A5386">
            <v>0</v>
          </cell>
          <cell r="B5386">
            <v>0</v>
          </cell>
          <cell r="C5386">
            <v>0</v>
          </cell>
          <cell r="D5386">
            <v>0</v>
          </cell>
          <cell r="E5386">
            <v>0</v>
          </cell>
        </row>
        <row r="5387">
          <cell r="A5387">
            <v>0</v>
          </cell>
          <cell r="B5387">
            <v>0</v>
          </cell>
          <cell r="C5387">
            <v>0</v>
          </cell>
          <cell r="D5387">
            <v>0</v>
          </cell>
          <cell r="E5387">
            <v>0</v>
          </cell>
        </row>
        <row r="5388">
          <cell r="A5388">
            <v>0</v>
          </cell>
          <cell r="B5388">
            <v>0</v>
          </cell>
          <cell r="C5388">
            <v>0</v>
          </cell>
          <cell r="D5388">
            <v>0</v>
          </cell>
          <cell r="E5388">
            <v>0</v>
          </cell>
        </row>
        <row r="5389">
          <cell r="A5389">
            <v>0</v>
          </cell>
          <cell r="B5389">
            <v>0</v>
          </cell>
          <cell r="C5389">
            <v>0</v>
          </cell>
          <cell r="D5389">
            <v>0</v>
          </cell>
          <cell r="E5389">
            <v>0</v>
          </cell>
        </row>
        <row r="5390">
          <cell r="A5390">
            <v>0</v>
          </cell>
          <cell r="B5390">
            <v>0</v>
          </cell>
          <cell r="C5390">
            <v>0</v>
          </cell>
          <cell r="D5390">
            <v>0</v>
          </cell>
          <cell r="E5390">
            <v>0</v>
          </cell>
        </row>
        <row r="5391">
          <cell r="A5391">
            <v>0</v>
          </cell>
          <cell r="B5391">
            <v>0</v>
          </cell>
          <cell r="C5391">
            <v>0</v>
          </cell>
          <cell r="D5391">
            <v>0</v>
          </cell>
          <cell r="E5391">
            <v>0</v>
          </cell>
        </row>
        <row r="5392">
          <cell r="A5392">
            <v>0</v>
          </cell>
          <cell r="B5392">
            <v>0</v>
          </cell>
          <cell r="C5392">
            <v>0</v>
          </cell>
          <cell r="D5392">
            <v>0</v>
          </cell>
          <cell r="E5392">
            <v>0</v>
          </cell>
        </row>
        <row r="5393">
          <cell r="A5393">
            <v>0</v>
          </cell>
          <cell r="B5393">
            <v>0</v>
          </cell>
          <cell r="C5393">
            <v>0</v>
          </cell>
          <cell r="D5393">
            <v>0</v>
          </cell>
          <cell r="E5393">
            <v>0</v>
          </cell>
        </row>
        <row r="5394">
          <cell r="A5394">
            <v>0</v>
          </cell>
          <cell r="B5394">
            <v>0</v>
          </cell>
          <cell r="C5394">
            <v>0</v>
          </cell>
          <cell r="D5394">
            <v>0</v>
          </cell>
          <cell r="E5394">
            <v>0</v>
          </cell>
        </row>
        <row r="5395">
          <cell r="A5395">
            <v>0</v>
          </cell>
          <cell r="B5395">
            <v>0</v>
          </cell>
          <cell r="C5395">
            <v>0</v>
          </cell>
          <cell r="D5395">
            <v>0</v>
          </cell>
          <cell r="E5395">
            <v>0</v>
          </cell>
        </row>
        <row r="5396">
          <cell r="A5396">
            <v>0</v>
          </cell>
          <cell r="B5396">
            <v>0</v>
          </cell>
          <cell r="C5396">
            <v>0</v>
          </cell>
          <cell r="D5396">
            <v>0</v>
          </cell>
          <cell r="E5396">
            <v>0</v>
          </cell>
        </row>
        <row r="5397">
          <cell r="A5397">
            <v>0</v>
          </cell>
          <cell r="B5397">
            <v>0</v>
          </cell>
          <cell r="C5397">
            <v>0</v>
          </cell>
          <cell r="D5397">
            <v>0</v>
          </cell>
          <cell r="E5397">
            <v>0</v>
          </cell>
        </row>
        <row r="5398">
          <cell r="A5398">
            <v>0</v>
          </cell>
          <cell r="B5398">
            <v>0</v>
          </cell>
          <cell r="C5398">
            <v>0</v>
          </cell>
          <cell r="D5398">
            <v>0</v>
          </cell>
          <cell r="E5398">
            <v>0</v>
          </cell>
        </row>
        <row r="5399">
          <cell r="A5399">
            <v>0</v>
          </cell>
          <cell r="B5399">
            <v>0</v>
          </cell>
          <cell r="C5399">
            <v>0</v>
          </cell>
          <cell r="D5399">
            <v>0</v>
          </cell>
          <cell r="E5399">
            <v>0</v>
          </cell>
        </row>
        <row r="5400">
          <cell r="A5400">
            <v>0</v>
          </cell>
          <cell r="B5400">
            <v>0</v>
          </cell>
          <cell r="C5400">
            <v>0</v>
          </cell>
          <cell r="D5400">
            <v>0</v>
          </cell>
          <cell r="E5400">
            <v>0</v>
          </cell>
        </row>
        <row r="5401">
          <cell r="A5401">
            <v>0</v>
          </cell>
          <cell r="B5401">
            <v>0</v>
          </cell>
          <cell r="C5401">
            <v>0</v>
          </cell>
          <cell r="D5401">
            <v>0</v>
          </cell>
          <cell r="E5401">
            <v>0</v>
          </cell>
        </row>
        <row r="5402">
          <cell r="A5402">
            <v>0</v>
          </cell>
          <cell r="B5402">
            <v>0</v>
          </cell>
          <cell r="C5402">
            <v>0</v>
          </cell>
          <cell r="D5402">
            <v>0</v>
          </cell>
          <cell r="E5402">
            <v>0</v>
          </cell>
        </row>
        <row r="5403">
          <cell r="A5403">
            <v>0</v>
          </cell>
          <cell r="B5403">
            <v>0</v>
          </cell>
          <cell r="C5403">
            <v>0</v>
          </cell>
          <cell r="D5403">
            <v>0</v>
          </cell>
          <cell r="E5403">
            <v>0</v>
          </cell>
        </row>
        <row r="5404">
          <cell r="A5404">
            <v>0</v>
          </cell>
          <cell r="B5404">
            <v>0</v>
          </cell>
          <cell r="C5404">
            <v>0</v>
          </cell>
          <cell r="D5404">
            <v>0</v>
          </cell>
          <cell r="E5404">
            <v>0</v>
          </cell>
        </row>
        <row r="5405">
          <cell r="A5405">
            <v>0</v>
          </cell>
          <cell r="B5405">
            <v>0</v>
          </cell>
          <cell r="C5405">
            <v>0</v>
          </cell>
          <cell r="D5405">
            <v>0</v>
          </cell>
          <cell r="E5405">
            <v>0</v>
          </cell>
        </row>
        <row r="5406">
          <cell r="A5406">
            <v>0</v>
          </cell>
          <cell r="B5406">
            <v>0</v>
          </cell>
          <cell r="C5406">
            <v>0</v>
          </cell>
          <cell r="D5406">
            <v>0</v>
          </cell>
          <cell r="E5406">
            <v>0</v>
          </cell>
        </row>
        <row r="5407">
          <cell r="A5407">
            <v>0</v>
          </cell>
          <cell r="B5407">
            <v>0</v>
          </cell>
          <cell r="C5407">
            <v>0</v>
          </cell>
          <cell r="D5407">
            <v>0</v>
          </cell>
          <cell r="E5407">
            <v>0</v>
          </cell>
        </row>
        <row r="5408">
          <cell r="A5408">
            <v>0</v>
          </cell>
          <cell r="B5408">
            <v>0</v>
          </cell>
          <cell r="C5408">
            <v>0</v>
          </cell>
          <cell r="D5408">
            <v>0</v>
          </cell>
          <cell r="E5408">
            <v>0</v>
          </cell>
        </row>
        <row r="5409">
          <cell r="A5409">
            <v>0</v>
          </cell>
          <cell r="B5409">
            <v>0</v>
          </cell>
          <cell r="C5409">
            <v>0</v>
          </cell>
          <cell r="D5409">
            <v>0</v>
          </cell>
          <cell r="E5409">
            <v>0</v>
          </cell>
        </row>
        <row r="5410">
          <cell r="A5410">
            <v>0</v>
          </cell>
          <cell r="B5410">
            <v>0</v>
          </cell>
          <cell r="C5410">
            <v>0</v>
          </cell>
          <cell r="D5410">
            <v>0</v>
          </cell>
          <cell r="E5410">
            <v>0</v>
          </cell>
        </row>
        <row r="5411">
          <cell r="A5411">
            <v>0</v>
          </cell>
          <cell r="B5411">
            <v>0</v>
          </cell>
          <cell r="C5411">
            <v>0</v>
          </cell>
          <cell r="D5411">
            <v>0</v>
          </cell>
          <cell r="E5411">
            <v>0</v>
          </cell>
        </row>
        <row r="5412">
          <cell r="A5412">
            <v>0</v>
          </cell>
          <cell r="B5412">
            <v>0</v>
          </cell>
          <cell r="C5412">
            <v>0</v>
          </cell>
          <cell r="D5412">
            <v>0</v>
          </cell>
          <cell r="E5412">
            <v>0</v>
          </cell>
        </row>
        <row r="5413">
          <cell r="A5413">
            <v>0</v>
          </cell>
          <cell r="B5413">
            <v>0</v>
          </cell>
          <cell r="C5413">
            <v>0</v>
          </cell>
          <cell r="D5413">
            <v>0</v>
          </cell>
          <cell r="E5413">
            <v>0</v>
          </cell>
        </row>
        <row r="5414">
          <cell r="A5414">
            <v>0</v>
          </cell>
          <cell r="B5414">
            <v>0</v>
          </cell>
          <cell r="C5414">
            <v>0</v>
          </cell>
          <cell r="D5414">
            <v>0</v>
          </cell>
          <cell r="E5414">
            <v>0</v>
          </cell>
        </row>
        <row r="5415">
          <cell r="A5415">
            <v>0</v>
          </cell>
          <cell r="B5415">
            <v>0</v>
          </cell>
          <cell r="C5415">
            <v>0</v>
          </cell>
          <cell r="D5415">
            <v>0</v>
          </cell>
          <cell r="E5415">
            <v>0</v>
          </cell>
        </row>
        <row r="5416">
          <cell r="A5416">
            <v>0</v>
          </cell>
          <cell r="B5416">
            <v>0</v>
          </cell>
          <cell r="C5416">
            <v>0</v>
          </cell>
          <cell r="D5416">
            <v>0</v>
          </cell>
          <cell r="E5416">
            <v>0</v>
          </cell>
        </row>
        <row r="5417">
          <cell r="A5417">
            <v>0</v>
          </cell>
          <cell r="B5417">
            <v>0</v>
          </cell>
          <cell r="C5417">
            <v>0</v>
          </cell>
          <cell r="D5417">
            <v>0</v>
          </cell>
          <cell r="E5417">
            <v>0</v>
          </cell>
        </row>
        <row r="5418">
          <cell r="A5418">
            <v>0</v>
          </cell>
          <cell r="B5418">
            <v>0</v>
          </cell>
          <cell r="C5418">
            <v>0</v>
          </cell>
          <cell r="D5418">
            <v>0</v>
          </cell>
          <cell r="E5418">
            <v>0</v>
          </cell>
        </row>
        <row r="5419">
          <cell r="A5419">
            <v>0</v>
          </cell>
          <cell r="B5419">
            <v>0</v>
          </cell>
          <cell r="C5419">
            <v>0</v>
          </cell>
          <cell r="D5419">
            <v>0</v>
          </cell>
          <cell r="E5419">
            <v>0</v>
          </cell>
        </row>
        <row r="5420">
          <cell r="A5420">
            <v>0</v>
          </cell>
          <cell r="B5420">
            <v>0</v>
          </cell>
          <cell r="C5420">
            <v>0</v>
          </cell>
          <cell r="D5420">
            <v>0</v>
          </cell>
          <cell r="E5420">
            <v>0</v>
          </cell>
        </row>
        <row r="5421">
          <cell r="A5421">
            <v>0</v>
          </cell>
          <cell r="B5421">
            <v>0</v>
          </cell>
          <cell r="C5421">
            <v>0</v>
          </cell>
          <cell r="D5421">
            <v>0</v>
          </cell>
          <cell r="E5421">
            <v>0</v>
          </cell>
        </row>
        <row r="5422">
          <cell r="A5422">
            <v>0</v>
          </cell>
          <cell r="B5422">
            <v>0</v>
          </cell>
          <cell r="C5422">
            <v>0</v>
          </cell>
          <cell r="D5422">
            <v>0</v>
          </cell>
          <cell r="E5422">
            <v>0</v>
          </cell>
        </row>
        <row r="5423">
          <cell r="A5423">
            <v>0</v>
          </cell>
          <cell r="B5423">
            <v>0</v>
          </cell>
          <cell r="C5423">
            <v>0</v>
          </cell>
          <cell r="D5423">
            <v>0</v>
          </cell>
          <cell r="E5423">
            <v>0</v>
          </cell>
        </row>
        <row r="5424">
          <cell r="A5424">
            <v>0</v>
          </cell>
          <cell r="B5424">
            <v>0</v>
          </cell>
          <cell r="C5424">
            <v>0</v>
          </cell>
          <cell r="D5424">
            <v>0</v>
          </cell>
          <cell r="E5424">
            <v>0</v>
          </cell>
        </row>
        <row r="5425">
          <cell r="A5425">
            <v>0</v>
          </cell>
          <cell r="B5425">
            <v>0</v>
          </cell>
          <cell r="C5425">
            <v>0</v>
          </cell>
          <cell r="D5425">
            <v>0</v>
          </cell>
          <cell r="E5425">
            <v>0</v>
          </cell>
        </row>
        <row r="5426">
          <cell r="A5426">
            <v>0</v>
          </cell>
          <cell r="B5426">
            <v>0</v>
          </cell>
          <cell r="C5426">
            <v>0</v>
          </cell>
          <cell r="D5426">
            <v>0</v>
          </cell>
          <cell r="E5426">
            <v>0</v>
          </cell>
        </row>
        <row r="5427">
          <cell r="A5427">
            <v>0</v>
          </cell>
          <cell r="B5427">
            <v>0</v>
          </cell>
          <cell r="C5427">
            <v>0</v>
          </cell>
          <cell r="D5427">
            <v>0</v>
          </cell>
          <cell r="E5427">
            <v>0</v>
          </cell>
        </row>
        <row r="5428">
          <cell r="A5428">
            <v>0</v>
          </cell>
          <cell r="B5428">
            <v>0</v>
          </cell>
          <cell r="C5428">
            <v>0</v>
          </cell>
          <cell r="D5428">
            <v>0</v>
          </cell>
          <cell r="E5428">
            <v>0</v>
          </cell>
        </row>
        <row r="5429">
          <cell r="A5429">
            <v>0</v>
          </cell>
          <cell r="B5429">
            <v>0</v>
          </cell>
          <cell r="C5429">
            <v>0</v>
          </cell>
          <cell r="D5429">
            <v>0</v>
          </cell>
          <cell r="E5429">
            <v>0</v>
          </cell>
        </row>
        <row r="5430">
          <cell r="A5430">
            <v>0</v>
          </cell>
          <cell r="B5430">
            <v>0</v>
          </cell>
          <cell r="C5430">
            <v>0</v>
          </cell>
          <cell r="D5430">
            <v>0</v>
          </cell>
          <cell r="E5430">
            <v>0</v>
          </cell>
        </row>
        <row r="5431">
          <cell r="A5431">
            <v>0</v>
          </cell>
          <cell r="B5431">
            <v>0</v>
          </cell>
          <cell r="C5431">
            <v>0</v>
          </cell>
          <cell r="D5431">
            <v>0</v>
          </cell>
          <cell r="E5431">
            <v>0</v>
          </cell>
        </row>
        <row r="5432">
          <cell r="A5432">
            <v>0</v>
          </cell>
          <cell r="B5432">
            <v>0</v>
          </cell>
          <cell r="C5432">
            <v>0</v>
          </cell>
          <cell r="D5432">
            <v>0</v>
          </cell>
          <cell r="E5432">
            <v>0</v>
          </cell>
        </row>
        <row r="5433">
          <cell r="A5433">
            <v>0</v>
          </cell>
          <cell r="B5433">
            <v>0</v>
          </cell>
          <cell r="C5433">
            <v>0</v>
          </cell>
          <cell r="D5433">
            <v>0</v>
          </cell>
          <cell r="E5433">
            <v>0</v>
          </cell>
        </row>
        <row r="5434">
          <cell r="A5434">
            <v>0</v>
          </cell>
          <cell r="B5434">
            <v>0</v>
          </cell>
          <cell r="C5434">
            <v>0</v>
          </cell>
          <cell r="D5434">
            <v>0</v>
          </cell>
          <cell r="E5434">
            <v>0</v>
          </cell>
        </row>
        <row r="5435">
          <cell r="A5435">
            <v>0</v>
          </cell>
          <cell r="B5435">
            <v>0</v>
          </cell>
          <cell r="C5435">
            <v>0</v>
          </cell>
          <cell r="D5435">
            <v>0</v>
          </cell>
          <cell r="E5435">
            <v>0</v>
          </cell>
        </row>
        <row r="5436">
          <cell r="A5436">
            <v>0</v>
          </cell>
          <cell r="B5436">
            <v>0</v>
          </cell>
          <cell r="C5436">
            <v>0</v>
          </cell>
          <cell r="D5436">
            <v>0</v>
          </cell>
          <cell r="E5436">
            <v>0</v>
          </cell>
        </row>
        <row r="5437">
          <cell r="A5437">
            <v>0</v>
          </cell>
          <cell r="B5437">
            <v>0</v>
          </cell>
          <cell r="C5437">
            <v>0</v>
          </cell>
          <cell r="D5437">
            <v>0</v>
          </cell>
          <cell r="E5437">
            <v>0</v>
          </cell>
        </row>
        <row r="5438">
          <cell r="A5438">
            <v>0</v>
          </cell>
          <cell r="B5438">
            <v>0</v>
          </cell>
          <cell r="C5438">
            <v>0</v>
          </cell>
          <cell r="D5438">
            <v>0</v>
          </cell>
          <cell r="E5438">
            <v>0</v>
          </cell>
        </row>
        <row r="5439">
          <cell r="A5439">
            <v>0</v>
          </cell>
          <cell r="B5439">
            <v>0</v>
          </cell>
          <cell r="C5439">
            <v>0</v>
          </cell>
          <cell r="D5439">
            <v>0</v>
          </cell>
          <cell r="E5439">
            <v>0</v>
          </cell>
        </row>
        <row r="5440">
          <cell r="A5440">
            <v>0</v>
          </cell>
          <cell r="B5440">
            <v>0</v>
          </cell>
          <cell r="C5440">
            <v>0</v>
          </cell>
          <cell r="D5440">
            <v>0</v>
          </cell>
          <cell r="E5440">
            <v>0</v>
          </cell>
        </row>
        <row r="5441">
          <cell r="A5441">
            <v>0</v>
          </cell>
          <cell r="B5441">
            <v>0</v>
          </cell>
          <cell r="C5441">
            <v>0</v>
          </cell>
          <cell r="D5441">
            <v>0</v>
          </cell>
          <cell r="E5441">
            <v>0</v>
          </cell>
        </row>
        <row r="5442">
          <cell r="A5442">
            <v>0</v>
          </cell>
          <cell r="B5442">
            <v>0</v>
          </cell>
          <cell r="C5442">
            <v>0</v>
          </cell>
          <cell r="D5442">
            <v>0</v>
          </cell>
          <cell r="E5442">
            <v>0</v>
          </cell>
        </row>
        <row r="5443">
          <cell r="A5443">
            <v>0</v>
          </cell>
          <cell r="B5443">
            <v>0</v>
          </cell>
          <cell r="C5443">
            <v>0</v>
          </cell>
          <cell r="D5443">
            <v>0</v>
          </cell>
          <cell r="E5443">
            <v>0</v>
          </cell>
        </row>
        <row r="5444">
          <cell r="A5444">
            <v>0</v>
          </cell>
          <cell r="B5444">
            <v>0</v>
          </cell>
          <cell r="C5444">
            <v>0</v>
          </cell>
          <cell r="D5444">
            <v>0</v>
          </cell>
          <cell r="E5444">
            <v>0</v>
          </cell>
        </row>
        <row r="5445">
          <cell r="A5445">
            <v>0</v>
          </cell>
          <cell r="B5445">
            <v>0</v>
          </cell>
          <cell r="C5445">
            <v>0</v>
          </cell>
          <cell r="D5445">
            <v>0</v>
          </cell>
          <cell r="E5445">
            <v>0</v>
          </cell>
        </row>
        <row r="5446">
          <cell r="A5446">
            <v>0</v>
          </cell>
          <cell r="B5446">
            <v>0</v>
          </cell>
          <cell r="C5446">
            <v>0</v>
          </cell>
          <cell r="D5446">
            <v>0</v>
          </cell>
          <cell r="E5446">
            <v>0</v>
          </cell>
        </row>
        <row r="5447">
          <cell r="A5447">
            <v>0</v>
          </cell>
          <cell r="B5447">
            <v>0</v>
          </cell>
          <cell r="C5447">
            <v>0</v>
          </cell>
          <cell r="D5447">
            <v>0</v>
          </cell>
          <cell r="E5447">
            <v>0</v>
          </cell>
        </row>
        <row r="5448">
          <cell r="A5448">
            <v>0</v>
          </cell>
          <cell r="B5448">
            <v>0</v>
          </cell>
          <cell r="C5448">
            <v>0</v>
          </cell>
          <cell r="D5448">
            <v>0</v>
          </cell>
          <cell r="E5448">
            <v>0</v>
          </cell>
        </row>
        <row r="5449">
          <cell r="A5449">
            <v>0</v>
          </cell>
          <cell r="B5449">
            <v>0</v>
          </cell>
          <cell r="C5449">
            <v>0</v>
          </cell>
          <cell r="D5449">
            <v>0</v>
          </cell>
          <cell r="E5449">
            <v>0</v>
          </cell>
        </row>
        <row r="5450">
          <cell r="A5450">
            <v>0</v>
          </cell>
          <cell r="B5450">
            <v>0</v>
          </cell>
          <cell r="C5450">
            <v>0</v>
          </cell>
          <cell r="D5450">
            <v>0</v>
          </cell>
          <cell r="E5450">
            <v>0</v>
          </cell>
        </row>
        <row r="5451">
          <cell r="A5451">
            <v>0</v>
          </cell>
          <cell r="B5451">
            <v>0</v>
          </cell>
          <cell r="C5451">
            <v>0</v>
          </cell>
          <cell r="D5451">
            <v>0</v>
          </cell>
          <cell r="E5451">
            <v>0</v>
          </cell>
        </row>
        <row r="5452">
          <cell r="A5452">
            <v>0</v>
          </cell>
          <cell r="B5452">
            <v>0</v>
          </cell>
          <cell r="C5452">
            <v>0</v>
          </cell>
          <cell r="D5452">
            <v>0</v>
          </cell>
          <cell r="E5452">
            <v>0</v>
          </cell>
        </row>
        <row r="5453">
          <cell r="A5453">
            <v>0</v>
          </cell>
          <cell r="B5453">
            <v>0</v>
          </cell>
          <cell r="C5453">
            <v>0</v>
          </cell>
          <cell r="D5453">
            <v>0</v>
          </cell>
          <cell r="E5453">
            <v>0</v>
          </cell>
        </row>
        <row r="5454">
          <cell r="A5454">
            <v>0</v>
          </cell>
          <cell r="B5454">
            <v>0</v>
          </cell>
          <cell r="C5454">
            <v>0</v>
          </cell>
          <cell r="D5454">
            <v>0</v>
          </cell>
          <cell r="E5454">
            <v>0</v>
          </cell>
        </row>
        <row r="5455">
          <cell r="A5455">
            <v>0</v>
          </cell>
          <cell r="B5455">
            <v>0</v>
          </cell>
          <cell r="C5455">
            <v>0</v>
          </cell>
          <cell r="D5455">
            <v>0</v>
          </cell>
          <cell r="E5455">
            <v>0</v>
          </cell>
        </row>
        <row r="5456">
          <cell r="A5456">
            <v>0</v>
          </cell>
          <cell r="B5456">
            <v>0</v>
          </cell>
          <cell r="C5456">
            <v>0</v>
          </cell>
          <cell r="D5456">
            <v>0</v>
          </cell>
          <cell r="E5456">
            <v>0</v>
          </cell>
        </row>
        <row r="5457">
          <cell r="A5457">
            <v>0</v>
          </cell>
          <cell r="B5457">
            <v>0</v>
          </cell>
          <cell r="C5457">
            <v>0</v>
          </cell>
          <cell r="D5457">
            <v>0</v>
          </cell>
          <cell r="E5457">
            <v>0</v>
          </cell>
        </row>
        <row r="5458">
          <cell r="A5458">
            <v>0</v>
          </cell>
          <cell r="B5458">
            <v>0</v>
          </cell>
          <cell r="C5458">
            <v>0</v>
          </cell>
          <cell r="D5458">
            <v>0</v>
          </cell>
          <cell r="E5458">
            <v>0</v>
          </cell>
        </row>
        <row r="5459">
          <cell r="A5459">
            <v>0</v>
          </cell>
          <cell r="B5459">
            <v>0</v>
          </cell>
          <cell r="C5459">
            <v>0</v>
          </cell>
          <cell r="D5459">
            <v>0</v>
          </cell>
          <cell r="E5459">
            <v>0</v>
          </cell>
        </row>
        <row r="5460">
          <cell r="A5460">
            <v>0</v>
          </cell>
          <cell r="B5460">
            <v>0</v>
          </cell>
          <cell r="C5460">
            <v>0</v>
          </cell>
          <cell r="D5460">
            <v>0</v>
          </cell>
          <cell r="E5460">
            <v>0</v>
          </cell>
        </row>
        <row r="5461">
          <cell r="A5461">
            <v>0</v>
          </cell>
          <cell r="B5461">
            <v>0</v>
          </cell>
          <cell r="C5461">
            <v>0</v>
          </cell>
          <cell r="D5461">
            <v>0</v>
          </cell>
          <cell r="E5461">
            <v>0</v>
          </cell>
        </row>
        <row r="5462">
          <cell r="A5462">
            <v>0</v>
          </cell>
          <cell r="B5462">
            <v>0</v>
          </cell>
          <cell r="C5462">
            <v>0</v>
          </cell>
          <cell r="D5462">
            <v>0</v>
          </cell>
          <cell r="E5462">
            <v>0</v>
          </cell>
        </row>
        <row r="5463">
          <cell r="A5463">
            <v>0</v>
          </cell>
          <cell r="B5463">
            <v>0</v>
          </cell>
          <cell r="C5463">
            <v>0</v>
          </cell>
          <cell r="D5463">
            <v>0</v>
          </cell>
          <cell r="E5463">
            <v>0</v>
          </cell>
        </row>
        <row r="5464">
          <cell r="A5464">
            <v>0</v>
          </cell>
          <cell r="B5464">
            <v>0</v>
          </cell>
          <cell r="C5464">
            <v>0</v>
          </cell>
          <cell r="D5464">
            <v>0</v>
          </cell>
          <cell r="E5464">
            <v>0</v>
          </cell>
        </row>
        <row r="5465">
          <cell r="A5465">
            <v>0</v>
          </cell>
          <cell r="B5465">
            <v>0</v>
          </cell>
          <cell r="C5465">
            <v>0</v>
          </cell>
          <cell r="D5465">
            <v>0</v>
          </cell>
          <cell r="E5465">
            <v>0</v>
          </cell>
        </row>
        <row r="5466">
          <cell r="A5466">
            <v>0</v>
          </cell>
          <cell r="B5466">
            <v>0</v>
          </cell>
          <cell r="C5466">
            <v>0</v>
          </cell>
          <cell r="D5466">
            <v>0</v>
          </cell>
          <cell r="E5466">
            <v>0</v>
          </cell>
        </row>
        <row r="5467">
          <cell r="A5467">
            <v>0</v>
          </cell>
          <cell r="B5467">
            <v>0</v>
          </cell>
          <cell r="C5467">
            <v>0</v>
          </cell>
          <cell r="D5467">
            <v>0</v>
          </cell>
          <cell r="E5467">
            <v>0</v>
          </cell>
        </row>
        <row r="5468">
          <cell r="A5468">
            <v>0</v>
          </cell>
          <cell r="B5468">
            <v>0</v>
          </cell>
          <cell r="C5468">
            <v>0</v>
          </cell>
          <cell r="D5468">
            <v>0</v>
          </cell>
          <cell r="E5468">
            <v>0</v>
          </cell>
        </row>
        <row r="5469">
          <cell r="A5469">
            <v>0</v>
          </cell>
          <cell r="B5469">
            <v>0</v>
          </cell>
          <cell r="C5469">
            <v>0</v>
          </cell>
          <cell r="D5469">
            <v>0</v>
          </cell>
          <cell r="E5469">
            <v>0</v>
          </cell>
        </row>
        <row r="5470">
          <cell r="A5470">
            <v>0</v>
          </cell>
          <cell r="B5470">
            <v>0</v>
          </cell>
          <cell r="C5470">
            <v>0</v>
          </cell>
          <cell r="D5470">
            <v>0</v>
          </cell>
          <cell r="E5470">
            <v>0</v>
          </cell>
        </row>
        <row r="5471">
          <cell r="A5471">
            <v>0</v>
          </cell>
          <cell r="B5471">
            <v>0</v>
          </cell>
          <cell r="C5471">
            <v>0</v>
          </cell>
          <cell r="D5471">
            <v>0</v>
          </cell>
          <cell r="E5471">
            <v>0</v>
          </cell>
        </row>
        <row r="5472">
          <cell r="A5472">
            <v>0</v>
          </cell>
          <cell r="B5472">
            <v>0</v>
          </cell>
          <cell r="C5472">
            <v>0</v>
          </cell>
          <cell r="D5472">
            <v>0</v>
          </cell>
          <cell r="E5472">
            <v>0</v>
          </cell>
        </row>
        <row r="5473">
          <cell r="A5473">
            <v>0</v>
          </cell>
          <cell r="B5473">
            <v>0</v>
          </cell>
          <cell r="C5473">
            <v>0</v>
          </cell>
          <cell r="D5473">
            <v>0</v>
          </cell>
          <cell r="E5473">
            <v>0</v>
          </cell>
        </row>
        <row r="5474">
          <cell r="A5474">
            <v>0</v>
          </cell>
          <cell r="B5474">
            <v>0</v>
          </cell>
          <cell r="C5474">
            <v>0</v>
          </cell>
          <cell r="D5474">
            <v>0</v>
          </cell>
          <cell r="E5474">
            <v>0</v>
          </cell>
        </row>
        <row r="5475">
          <cell r="A5475">
            <v>0</v>
          </cell>
          <cell r="B5475">
            <v>0</v>
          </cell>
          <cell r="C5475">
            <v>0</v>
          </cell>
          <cell r="D5475">
            <v>0</v>
          </cell>
          <cell r="E5475">
            <v>0</v>
          </cell>
        </row>
        <row r="5476">
          <cell r="A5476">
            <v>0</v>
          </cell>
          <cell r="B5476">
            <v>0</v>
          </cell>
          <cell r="C5476">
            <v>0</v>
          </cell>
          <cell r="D5476">
            <v>0</v>
          </cell>
          <cell r="E5476">
            <v>0</v>
          </cell>
        </row>
        <row r="5477">
          <cell r="A5477">
            <v>0</v>
          </cell>
          <cell r="B5477">
            <v>0</v>
          </cell>
          <cell r="C5477">
            <v>0</v>
          </cell>
          <cell r="D5477">
            <v>0</v>
          </cell>
          <cell r="E5477">
            <v>0</v>
          </cell>
        </row>
        <row r="5478">
          <cell r="A5478">
            <v>0</v>
          </cell>
          <cell r="B5478">
            <v>0</v>
          </cell>
          <cell r="C5478">
            <v>0</v>
          </cell>
          <cell r="D5478">
            <v>0</v>
          </cell>
          <cell r="E5478">
            <v>0</v>
          </cell>
        </row>
        <row r="5479">
          <cell r="A5479">
            <v>0</v>
          </cell>
          <cell r="B5479">
            <v>0</v>
          </cell>
          <cell r="C5479">
            <v>0</v>
          </cell>
          <cell r="D5479">
            <v>0</v>
          </cell>
          <cell r="E5479">
            <v>0</v>
          </cell>
        </row>
        <row r="5480">
          <cell r="A5480">
            <v>0</v>
          </cell>
          <cell r="B5480">
            <v>0</v>
          </cell>
          <cell r="C5480">
            <v>0</v>
          </cell>
          <cell r="D5480">
            <v>0</v>
          </cell>
          <cell r="E5480">
            <v>0</v>
          </cell>
        </row>
        <row r="5481">
          <cell r="A5481">
            <v>0</v>
          </cell>
          <cell r="B5481">
            <v>0</v>
          </cell>
          <cell r="C5481">
            <v>0</v>
          </cell>
          <cell r="D5481">
            <v>0</v>
          </cell>
          <cell r="E5481">
            <v>0</v>
          </cell>
        </row>
        <row r="5482">
          <cell r="A5482">
            <v>0</v>
          </cell>
          <cell r="B5482">
            <v>0</v>
          </cell>
          <cell r="C5482">
            <v>0</v>
          </cell>
          <cell r="D5482">
            <v>0</v>
          </cell>
          <cell r="E5482">
            <v>0</v>
          </cell>
        </row>
        <row r="5483">
          <cell r="A5483">
            <v>0</v>
          </cell>
          <cell r="B5483">
            <v>0</v>
          </cell>
          <cell r="C5483">
            <v>0</v>
          </cell>
          <cell r="D5483">
            <v>0</v>
          </cell>
          <cell r="E5483">
            <v>0</v>
          </cell>
        </row>
        <row r="5484">
          <cell r="A5484">
            <v>0</v>
          </cell>
          <cell r="B5484">
            <v>0</v>
          </cell>
          <cell r="C5484">
            <v>0</v>
          </cell>
          <cell r="D5484">
            <v>0</v>
          </cell>
          <cell r="E5484">
            <v>0</v>
          </cell>
        </row>
        <row r="5485">
          <cell r="A5485">
            <v>0</v>
          </cell>
          <cell r="B5485">
            <v>0</v>
          </cell>
          <cell r="C5485">
            <v>0</v>
          </cell>
          <cell r="D5485">
            <v>0</v>
          </cell>
          <cell r="E5485">
            <v>0</v>
          </cell>
        </row>
        <row r="5486">
          <cell r="A5486">
            <v>0</v>
          </cell>
          <cell r="B5486">
            <v>0</v>
          </cell>
          <cell r="C5486">
            <v>0</v>
          </cell>
          <cell r="D5486">
            <v>0</v>
          </cell>
          <cell r="E5486">
            <v>0</v>
          </cell>
        </row>
        <row r="5487">
          <cell r="A5487">
            <v>0</v>
          </cell>
          <cell r="B5487">
            <v>0</v>
          </cell>
          <cell r="C5487">
            <v>0</v>
          </cell>
          <cell r="D5487">
            <v>0</v>
          </cell>
          <cell r="E5487">
            <v>0</v>
          </cell>
        </row>
        <row r="5488">
          <cell r="A5488">
            <v>0</v>
          </cell>
          <cell r="B5488">
            <v>0</v>
          </cell>
          <cell r="C5488">
            <v>0</v>
          </cell>
          <cell r="D5488">
            <v>0</v>
          </cell>
          <cell r="E5488">
            <v>0</v>
          </cell>
        </row>
        <row r="5489">
          <cell r="A5489">
            <v>0</v>
          </cell>
          <cell r="B5489">
            <v>0</v>
          </cell>
          <cell r="C5489">
            <v>0</v>
          </cell>
          <cell r="D5489">
            <v>0</v>
          </cell>
          <cell r="E5489">
            <v>0</v>
          </cell>
        </row>
        <row r="5490">
          <cell r="A5490">
            <v>0</v>
          </cell>
          <cell r="B5490">
            <v>0</v>
          </cell>
          <cell r="C5490">
            <v>0</v>
          </cell>
          <cell r="D5490">
            <v>0</v>
          </cell>
          <cell r="E5490">
            <v>0</v>
          </cell>
        </row>
        <row r="5491">
          <cell r="A5491">
            <v>0</v>
          </cell>
          <cell r="B5491">
            <v>0</v>
          </cell>
          <cell r="C5491">
            <v>0</v>
          </cell>
          <cell r="D5491">
            <v>0</v>
          </cell>
          <cell r="E5491">
            <v>0</v>
          </cell>
        </row>
        <row r="5492">
          <cell r="A5492">
            <v>0</v>
          </cell>
          <cell r="B5492">
            <v>0</v>
          </cell>
          <cell r="C5492">
            <v>0</v>
          </cell>
          <cell r="D5492">
            <v>0</v>
          </cell>
          <cell r="E5492">
            <v>0</v>
          </cell>
        </row>
        <row r="5493">
          <cell r="A5493">
            <v>0</v>
          </cell>
          <cell r="B5493">
            <v>0</v>
          </cell>
          <cell r="C5493">
            <v>0</v>
          </cell>
          <cell r="D5493">
            <v>0</v>
          </cell>
          <cell r="E5493">
            <v>0</v>
          </cell>
        </row>
        <row r="5494">
          <cell r="A5494">
            <v>0</v>
          </cell>
          <cell r="B5494">
            <v>0</v>
          </cell>
          <cell r="C5494">
            <v>0</v>
          </cell>
          <cell r="D5494">
            <v>0</v>
          </cell>
          <cell r="E5494">
            <v>0</v>
          </cell>
        </row>
        <row r="5495">
          <cell r="A5495">
            <v>0</v>
          </cell>
          <cell r="B5495">
            <v>0</v>
          </cell>
          <cell r="C5495">
            <v>0</v>
          </cell>
          <cell r="D5495">
            <v>0</v>
          </cell>
          <cell r="E5495">
            <v>0</v>
          </cell>
        </row>
        <row r="5496">
          <cell r="A5496">
            <v>0</v>
          </cell>
          <cell r="B5496">
            <v>0</v>
          </cell>
          <cell r="C5496">
            <v>0</v>
          </cell>
          <cell r="D5496">
            <v>0</v>
          </cell>
          <cell r="E5496">
            <v>0</v>
          </cell>
        </row>
        <row r="5497">
          <cell r="A5497">
            <v>0</v>
          </cell>
          <cell r="B5497">
            <v>0</v>
          </cell>
          <cell r="C5497">
            <v>0</v>
          </cell>
          <cell r="D5497">
            <v>0</v>
          </cell>
          <cell r="E5497">
            <v>0</v>
          </cell>
        </row>
        <row r="5498">
          <cell r="A5498">
            <v>0</v>
          </cell>
          <cell r="B5498">
            <v>0</v>
          </cell>
          <cell r="C5498">
            <v>0</v>
          </cell>
          <cell r="D5498">
            <v>0</v>
          </cell>
          <cell r="E5498">
            <v>0</v>
          </cell>
        </row>
        <row r="5499">
          <cell r="A5499">
            <v>0</v>
          </cell>
          <cell r="B5499">
            <v>0</v>
          </cell>
          <cell r="C5499">
            <v>0</v>
          </cell>
          <cell r="D5499">
            <v>0</v>
          </cell>
          <cell r="E5499">
            <v>0</v>
          </cell>
        </row>
        <row r="5500">
          <cell r="A5500">
            <v>0</v>
          </cell>
          <cell r="B5500">
            <v>0</v>
          </cell>
          <cell r="C5500">
            <v>0</v>
          </cell>
          <cell r="D5500">
            <v>0</v>
          </cell>
          <cell r="E5500">
            <v>0</v>
          </cell>
        </row>
        <row r="5501">
          <cell r="A5501">
            <v>0</v>
          </cell>
          <cell r="B5501">
            <v>0</v>
          </cell>
          <cell r="C5501">
            <v>0</v>
          </cell>
          <cell r="D5501">
            <v>0</v>
          </cell>
          <cell r="E5501">
            <v>0</v>
          </cell>
        </row>
        <row r="5502">
          <cell r="A5502">
            <v>0</v>
          </cell>
          <cell r="B5502">
            <v>0</v>
          </cell>
          <cell r="C5502">
            <v>0</v>
          </cell>
          <cell r="D5502">
            <v>0</v>
          </cell>
          <cell r="E5502">
            <v>0</v>
          </cell>
        </row>
        <row r="5503">
          <cell r="A5503">
            <v>0</v>
          </cell>
          <cell r="B5503">
            <v>0</v>
          </cell>
          <cell r="C5503">
            <v>0</v>
          </cell>
          <cell r="D5503">
            <v>0</v>
          </cell>
          <cell r="E5503">
            <v>0</v>
          </cell>
        </row>
        <row r="5504">
          <cell r="A5504">
            <v>0</v>
          </cell>
          <cell r="B5504">
            <v>0</v>
          </cell>
          <cell r="C5504">
            <v>0</v>
          </cell>
          <cell r="D5504">
            <v>0</v>
          </cell>
          <cell r="E5504">
            <v>0</v>
          </cell>
        </row>
        <row r="5505">
          <cell r="A5505">
            <v>0</v>
          </cell>
          <cell r="B5505">
            <v>0</v>
          </cell>
          <cell r="C5505">
            <v>0</v>
          </cell>
          <cell r="D5505">
            <v>0</v>
          </cell>
          <cell r="E5505">
            <v>0</v>
          </cell>
        </row>
        <row r="5506">
          <cell r="A5506">
            <v>0</v>
          </cell>
          <cell r="B5506">
            <v>0</v>
          </cell>
          <cell r="C5506">
            <v>0</v>
          </cell>
          <cell r="D5506">
            <v>0</v>
          </cell>
          <cell r="E5506">
            <v>0</v>
          </cell>
        </row>
        <row r="5507">
          <cell r="A5507">
            <v>0</v>
          </cell>
          <cell r="B5507">
            <v>0</v>
          </cell>
          <cell r="C5507">
            <v>0</v>
          </cell>
          <cell r="D5507">
            <v>0</v>
          </cell>
          <cell r="E5507">
            <v>0</v>
          </cell>
        </row>
        <row r="5508">
          <cell r="A5508">
            <v>0</v>
          </cell>
          <cell r="B5508">
            <v>0</v>
          </cell>
          <cell r="C5508">
            <v>0</v>
          </cell>
          <cell r="D5508">
            <v>0</v>
          </cell>
          <cell r="E5508">
            <v>0</v>
          </cell>
        </row>
        <row r="5509">
          <cell r="A5509">
            <v>0</v>
          </cell>
          <cell r="B5509">
            <v>0</v>
          </cell>
          <cell r="C5509">
            <v>0</v>
          </cell>
          <cell r="D5509">
            <v>0</v>
          </cell>
          <cell r="E5509">
            <v>0</v>
          </cell>
        </row>
        <row r="5510">
          <cell r="A5510">
            <v>0</v>
          </cell>
          <cell r="B5510">
            <v>0</v>
          </cell>
          <cell r="C5510">
            <v>0</v>
          </cell>
          <cell r="D5510">
            <v>0</v>
          </cell>
          <cell r="E5510">
            <v>0</v>
          </cell>
        </row>
        <row r="5511">
          <cell r="A5511">
            <v>0</v>
          </cell>
          <cell r="B5511">
            <v>0</v>
          </cell>
          <cell r="C5511">
            <v>0</v>
          </cell>
          <cell r="D5511">
            <v>0</v>
          </cell>
          <cell r="E5511">
            <v>0</v>
          </cell>
        </row>
        <row r="5512">
          <cell r="A5512">
            <v>0</v>
          </cell>
          <cell r="B5512">
            <v>0</v>
          </cell>
          <cell r="C5512">
            <v>0</v>
          </cell>
          <cell r="D5512">
            <v>0</v>
          </cell>
          <cell r="E5512">
            <v>0</v>
          </cell>
        </row>
        <row r="5513">
          <cell r="A5513">
            <v>0</v>
          </cell>
          <cell r="B5513">
            <v>0</v>
          </cell>
          <cell r="C5513">
            <v>0</v>
          </cell>
          <cell r="D5513">
            <v>0</v>
          </cell>
          <cell r="E5513">
            <v>0</v>
          </cell>
        </row>
        <row r="5514">
          <cell r="A5514">
            <v>0</v>
          </cell>
          <cell r="B5514">
            <v>0</v>
          </cell>
          <cell r="C5514">
            <v>0</v>
          </cell>
          <cell r="D5514">
            <v>0</v>
          </cell>
          <cell r="E5514">
            <v>0</v>
          </cell>
        </row>
        <row r="5515">
          <cell r="A5515">
            <v>0</v>
          </cell>
          <cell r="B5515">
            <v>0</v>
          </cell>
          <cell r="C5515">
            <v>0</v>
          </cell>
          <cell r="D5515">
            <v>0</v>
          </cell>
          <cell r="E5515">
            <v>0</v>
          </cell>
        </row>
        <row r="5516">
          <cell r="A5516">
            <v>0</v>
          </cell>
          <cell r="B5516">
            <v>0</v>
          </cell>
          <cell r="C5516">
            <v>0</v>
          </cell>
          <cell r="D5516">
            <v>0</v>
          </cell>
          <cell r="E5516">
            <v>0</v>
          </cell>
        </row>
        <row r="5517">
          <cell r="A5517">
            <v>0</v>
          </cell>
          <cell r="B5517">
            <v>0</v>
          </cell>
          <cell r="C5517">
            <v>0</v>
          </cell>
          <cell r="D5517">
            <v>0</v>
          </cell>
          <cell r="E5517">
            <v>0</v>
          </cell>
        </row>
        <row r="5518">
          <cell r="A5518">
            <v>0</v>
          </cell>
          <cell r="B5518">
            <v>0</v>
          </cell>
          <cell r="C5518">
            <v>0</v>
          </cell>
          <cell r="D5518">
            <v>0</v>
          </cell>
          <cell r="E5518">
            <v>0</v>
          </cell>
        </row>
        <row r="5519">
          <cell r="A5519">
            <v>0</v>
          </cell>
          <cell r="B5519">
            <v>0</v>
          </cell>
          <cell r="C5519">
            <v>0</v>
          </cell>
          <cell r="D5519">
            <v>0</v>
          </cell>
          <cell r="E5519">
            <v>0</v>
          </cell>
        </row>
        <row r="5520">
          <cell r="A5520">
            <v>0</v>
          </cell>
          <cell r="B5520">
            <v>0</v>
          </cell>
          <cell r="C5520">
            <v>0</v>
          </cell>
          <cell r="D5520">
            <v>0</v>
          </cell>
          <cell r="E5520">
            <v>0</v>
          </cell>
        </row>
        <row r="5521">
          <cell r="A5521">
            <v>0</v>
          </cell>
          <cell r="B5521">
            <v>0</v>
          </cell>
          <cell r="C5521">
            <v>0</v>
          </cell>
          <cell r="D5521">
            <v>0</v>
          </cell>
          <cell r="E5521">
            <v>0</v>
          </cell>
        </row>
        <row r="5522">
          <cell r="A5522">
            <v>0</v>
          </cell>
          <cell r="B5522">
            <v>0</v>
          </cell>
          <cell r="C5522">
            <v>0</v>
          </cell>
          <cell r="D5522">
            <v>0</v>
          </cell>
          <cell r="E5522">
            <v>0</v>
          </cell>
        </row>
        <row r="5523">
          <cell r="A5523">
            <v>0</v>
          </cell>
          <cell r="B5523">
            <v>0</v>
          </cell>
          <cell r="C5523">
            <v>0</v>
          </cell>
          <cell r="D5523">
            <v>0</v>
          </cell>
          <cell r="E5523">
            <v>0</v>
          </cell>
        </row>
        <row r="5524">
          <cell r="A5524">
            <v>0</v>
          </cell>
          <cell r="B5524">
            <v>0</v>
          </cell>
          <cell r="C5524">
            <v>0</v>
          </cell>
          <cell r="D5524">
            <v>0</v>
          </cell>
          <cell r="E5524">
            <v>0</v>
          </cell>
        </row>
        <row r="5525">
          <cell r="A5525">
            <v>0</v>
          </cell>
          <cell r="B5525">
            <v>0</v>
          </cell>
          <cell r="C5525">
            <v>0</v>
          </cell>
          <cell r="D5525">
            <v>0</v>
          </cell>
          <cell r="E5525">
            <v>0</v>
          </cell>
        </row>
        <row r="5526">
          <cell r="A5526">
            <v>0</v>
          </cell>
          <cell r="B5526">
            <v>0</v>
          </cell>
          <cell r="C5526">
            <v>0</v>
          </cell>
          <cell r="D5526">
            <v>0</v>
          </cell>
          <cell r="E5526">
            <v>0</v>
          </cell>
        </row>
        <row r="5527">
          <cell r="A5527">
            <v>0</v>
          </cell>
          <cell r="B5527">
            <v>0</v>
          </cell>
          <cell r="C5527">
            <v>0</v>
          </cell>
          <cell r="D5527">
            <v>0</v>
          </cell>
          <cell r="E5527">
            <v>0</v>
          </cell>
        </row>
        <row r="5528">
          <cell r="A5528">
            <v>0</v>
          </cell>
          <cell r="B5528">
            <v>0</v>
          </cell>
          <cell r="C5528">
            <v>0</v>
          </cell>
          <cell r="D5528">
            <v>0</v>
          </cell>
          <cell r="E5528">
            <v>0</v>
          </cell>
        </row>
        <row r="5529">
          <cell r="A5529">
            <v>0</v>
          </cell>
          <cell r="B5529">
            <v>0</v>
          </cell>
          <cell r="C5529">
            <v>0</v>
          </cell>
          <cell r="D5529">
            <v>0</v>
          </cell>
          <cell r="E5529">
            <v>0</v>
          </cell>
        </row>
        <row r="5530">
          <cell r="A5530">
            <v>0</v>
          </cell>
          <cell r="B5530">
            <v>0</v>
          </cell>
          <cell r="C5530">
            <v>0</v>
          </cell>
          <cell r="D5530">
            <v>0</v>
          </cell>
          <cell r="E5530">
            <v>0</v>
          </cell>
        </row>
        <row r="5531">
          <cell r="A5531">
            <v>0</v>
          </cell>
          <cell r="B5531">
            <v>0</v>
          </cell>
          <cell r="C5531">
            <v>0</v>
          </cell>
          <cell r="D5531">
            <v>0</v>
          </cell>
          <cell r="E5531">
            <v>0</v>
          </cell>
        </row>
        <row r="5532">
          <cell r="A5532">
            <v>0</v>
          </cell>
          <cell r="B5532">
            <v>0</v>
          </cell>
          <cell r="C5532">
            <v>0</v>
          </cell>
          <cell r="D5532">
            <v>0</v>
          </cell>
          <cell r="E5532">
            <v>0</v>
          </cell>
        </row>
        <row r="5533">
          <cell r="A5533">
            <v>0</v>
          </cell>
          <cell r="B5533">
            <v>0</v>
          </cell>
          <cell r="C5533">
            <v>0</v>
          </cell>
          <cell r="D5533">
            <v>0</v>
          </cell>
          <cell r="E5533">
            <v>0</v>
          </cell>
        </row>
        <row r="5534">
          <cell r="A5534">
            <v>0</v>
          </cell>
          <cell r="B5534">
            <v>0</v>
          </cell>
          <cell r="C5534">
            <v>0</v>
          </cell>
          <cell r="D5534">
            <v>0</v>
          </cell>
          <cell r="E5534">
            <v>0</v>
          </cell>
        </row>
        <row r="5535">
          <cell r="A5535">
            <v>0</v>
          </cell>
          <cell r="B5535">
            <v>0</v>
          </cell>
          <cell r="C5535">
            <v>0</v>
          </cell>
          <cell r="D5535">
            <v>0</v>
          </cell>
          <cell r="E5535">
            <v>0</v>
          </cell>
        </row>
        <row r="5536">
          <cell r="A5536">
            <v>0</v>
          </cell>
          <cell r="B5536">
            <v>0</v>
          </cell>
          <cell r="C5536">
            <v>0</v>
          </cell>
          <cell r="D5536">
            <v>0</v>
          </cell>
          <cell r="E5536">
            <v>0</v>
          </cell>
        </row>
        <row r="5537">
          <cell r="A5537">
            <v>0</v>
          </cell>
          <cell r="B5537">
            <v>0</v>
          </cell>
          <cell r="C5537">
            <v>0</v>
          </cell>
          <cell r="D5537">
            <v>0</v>
          </cell>
          <cell r="E5537">
            <v>0</v>
          </cell>
        </row>
        <row r="5538">
          <cell r="A5538">
            <v>0</v>
          </cell>
          <cell r="B5538">
            <v>0</v>
          </cell>
          <cell r="C5538">
            <v>0</v>
          </cell>
          <cell r="D5538">
            <v>0</v>
          </cell>
          <cell r="E5538">
            <v>0</v>
          </cell>
        </row>
        <row r="5539">
          <cell r="A5539">
            <v>0</v>
          </cell>
          <cell r="B5539">
            <v>0</v>
          </cell>
          <cell r="C5539">
            <v>0</v>
          </cell>
          <cell r="D5539">
            <v>0</v>
          </cell>
          <cell r="E5539">
            <v>0</v>
          </cell>
        </row>
        <row r="5540">
          <cell r="A5540">
            <v>0</v>
          </cell>
          <cell r="B5540">
            <v>0</v>
          </cell>
          <cell r="C5540">
            <v>0</v>
          </cell>
          <cell r="D5540">
            <v>0</v>
          </cell>
          <cell r="E5540">
            <v>0</v>
          </cell>
        </row>
        <row r="5541">
          <cell r="A5541">
            <v>0</v>
          </cell>
          <cell r="B5541">
            <v>0</v>
          </cell>
          <cell r="C5541">
            <v>0</v>
          </cell>
          <cell r="D5541">
            <v>0</v>
          </cell>
          <cell r="E5541">
            <v>0</v>
          </cell>
        </row>
        <row r="5542">
          <cell r="A5542">
            <v>0</v>
          </cell>
          <cell r="B5542">
            <v>0</v>
          </cell>
          <cell r="C5542">
            <v>0</v>
          </cell>
          <cell r="D5542">
            <v>0</v>
          </cell>
          <cell r="E5542">
            <v>0</v>
          </cell>
        </row>
        <row r="5543">
          <cell r="A5543">
            <v>0</v>
          </cell>
          <cell r="B5543">
            <v>0</v>
          </cell>
          <cell r="C5543">
            <v>0</v>
          </cell>
          <cell r="D5543">
            <v>0</v>
          </cell>
          <cell r="E5543">
            <v>0</v>
          </cell>
        </row>
        <row r="5544">
          <cell r="A5544">
            <v>0</v>
          </cell>
          <cell r="B5544">
            <v>0</v>
          </cell>
          <cell r="C5544">
            <v>0</v>
          </cell>
          <cell r="D5544">
            <v>0</v>
          </cell>
          <cell r="E5544">
            <v>0</v>
          </cell>
        </row>
        <row r="5545">
          <cell r="A5545">
            <v>0</v>
          </cell>
          <cell r="B5545">
            <v>0</v>
          </cell>
          <cell r="C5545">
            <v>0</v>
          </cell>
          <cell r="D5545">
            <v>0</v>
          </cell>
          <cell r="E5545">
            <v>0</v>
          </cell>
        </row>
        <row r="5546">
          <cell r="A5546">
            <v>0</v>
          </cell>
          <cell r="B5546">
            <v>0</v>
          </cell>
          <cell r="C5546">
            <v>0</v>
          </cell>
          <cell r="D5546">
            <v>0</v>
          </cell>
          <cell r="E5546">
            <v>0</v>
          </cell>
        </row>
        <row r="5547">
          <cell r="A5547">
            <v>0</v>
          </cell>
          <cell r="B5547">
            <v>0</v>
          </cell>
          <cell r="C5547">
            <v>0</v>
          </cell>
          <cell r="D5547">
            <v>0</v>
          </cell>
          <cell r="E5547">
            <v>0</v>
          </cell>
        </row>
        <row r="5548">
          <cell r="A5548">
            <v>0</v>
          </cell>
          <cell r="B5548">
            <v>0</v>
          </cell>
          <cell r="C5548">
            <v>0</v>
          </cell>
          <cell r="D5548">
            <v>0</v>
          </cell>
          <cell r="E5548">
            <v>0</v>
          </cell>
        </row>
        <row r="5549">
          <cell r="A5549">
            <v>0</v>
          </cell>
          <cell r="B5549">
            <v>0</v>
          </cell>
          <cell r="C5549">
            <v>0</v>
          </cell>
          <cell r="D5549">
            <v>0</v>
          </cell>
          <cell r="E5549">
            <v>0</v>
          </cell>
        </row>
        <row r="5550">
          <cell r="A5550">
            <v>0</v>
          </cell>
          <cell r="B5550">
            <v>0</v>
          </cell>
          <cell r="C5550">
            <v>0</v>
          </cell>
          <cell r="D5550">
            <v>0</v>
          </cell>
          <cell r="E5550">
            <v>0</v>
          </cell>
        </row>
        <row r="5551">
          <cell r="A5551">
            <v>0</v>
          </cell>
          <cell r="B5551">
            <v>0</v>
          </cell>
          <cell r="C5551">
            <v>0</v>
          </cell>
          <cell r="D5551">
            <v>0</v>
          </cell>
          <cell r="E5551">
            <v>0</v>
          </cell>
        </row>
        <row r="5552">
          <cell r="A5552">
            <v>0</v>
          </cell>
          <cell r="B5552">
            <v>0</v>
          </cell>
          <cell r="C5552">
            <v>0</v>
          </cell>
          <cell r="D5552">
            <v>0</v>
          </cell>
          <cell r="E5552">
            <v>0</v>
          </cell>
        </row>
        <row r="5553">
          <cell r="A5553">
            <v>0</v>
          </cell>
          <cell r="B5553">
            <v>0</v>
          </cell>
          <cell r="C5553">
            <v>0</v>
          </cell>
          <cell r="D5553">
            <v>0</v>
          </cell>
          <cell r="E5553">
            <v>0</v>
          </cell>
        </row>
        <row r="5554">
          <cell r="A5554">
            <v>0</v>
          </cell>
          <cell r="B5554">
            <v>0</v>
          </cell>
          <cell r="C5554">
            <v>0</v>
          </cell>
          <cell r="D5554">
            <v>0</v>
          </cell>
          <cell r="E5554">
            <v>0</v>
          </cell>
        </row>
        <row r="5555">
          <cell r="A5555">
            <v>0</v>
          </cell>
          <cell r="B5555">
            <v>0</v>
          </cell>
          <cell r="C5555">
            <v>0</v>
          </cell>
          <cell r="D5555">
            <v>0</v>
          </cell>
          <cell r="E5555">
            <v>0</v>
          </cell>
        </row>
        <row r="5556">
          <cell r="A5556">
            <v>0</v>
          </cell>
          <cell r="B5556">
            <v>0</v>
          </cell>
          <cell r="C5556">
            <v>0</v>
          </cell>
          <cell r="D5556">
            <v>0</v>
          </cell>
          <cell r="E5556">
            <v>0</v>
          </cell>
        </row>
        <row r="5557">
          <cell r="A5557">
            <v>0</v>
          </cell>
          <cell r="B5557">
            <v>0</v>
          </cell>
          <cell r="C5557">
            <v>0</v>
          </cell>
          <cell r="D5557">
            <v>0</v>
          </cell>
          <cell r="E5557">
            <v>0</v>
          </cell>
        </row>
        <row r="5558">
          <cell r="A5558">
            <v>0</v>
          </cell>
          <cell r="B5558">
            <v>0</v>
          </cell>
          <cell r="C5558">
            <v>0</v>
          </cell>
          <cell r="D5558">
            <v>0</v>
          </cell>
          <cell r="E5558">
            <v>0</v>
          </cell>
        </row>
        <row r="5559">
          <cell r="A5559">
            <v>0</v>
          </cell>
          <cell r="B5559">
            <v>0</v>
          </cell>
          <cell r="C5559">
            <v>0</v>
          </cell>
          <cell r="D5559">
            <v>0</v>
          </cell>
          <cell r="E5559">
            <v>0</v>
          </cell>
        </row>
        <row r="5560">
          <cell r="A5560">
            <v>0</v>
          </cell>
          <cell r="B5560">
            <v>0</v>
          </cell>
          <cell r="C5560">
            <v>0</v>
          </cell>
          <cell r="D5560">
            <v>0</v>
          </cell>
          <cell r="E5560">
            <v>0</v>
          </cell>
        </row>
        <row r="5561">
          <cell r="A5561">
            <v>0</v>
          </cell>
          <cell r="B5561">
            <v>0</v>
          </cell>
          <cell r="C5561">
            <v>0</v>
          </cell>
          <cell r="D5561">
            <v>0</v>
          </cell>
          <cell r="E5561">
            <v>0</v>
          </cell>
        </row>
        <row r="5562">
          <cell r="A5562">
            <v>0</v>
          </cell>
          <cell r="B5562">
            <v>0</v>
          </cell>
          <cell r="C5562">
            <v>0</v>
          </cell>
          <cell r="D5562">
            <v>0</v>
          </cell>
          <cell r="E5562">
            <v>0</v>
          </cell>
        </row>
        <row r="5563">
          <cell r="A5563">
            <v>0</v>
          </cell>
          <cell r="B5563">
            <v>0</v>
          </cell>
          <cell r="C5563">
            <v>0</v>
          </cell>
          <cell r="D5563">
            <v>0</v>
          </cell>
          <cell r="E5563">
            <v>0</v>
          </cell>
        </row>
        <row r="5564">
          <cell r="A5564">
            <v>0</v>
          </cell>
          <cell r="B5564">
            <v>0</v>
          </cell>
          <cell r="C5564">
            <v>0</v>
          </cell>
          <cell r="D5564">
            <v>0</v>
          </cell>
          <cell r="E5564">
            <v>0</v>
          </cell>
        </row>
        <row r="5565">
          <cell r="A5565">
            <v>0</v>
          </cell>
          <cell r="B5565">
            <v>0</v>
          </cell>
          <cell r="C5565">
            <v>0</v>
          </cell>
          <cell r="D5565">
            <v>0</v>
          </cell>
          <cell r="E5565">
            <v>0</v>
          </cell>
        </row>
        <row r="5566">
          <cell r="A5566">
            <v>0</v>
          </cell>
          <cell r="B5566">
            <v>0</v>
          </cell>
          <cell r="C5566">
            <v>0</v>
          </cell>
          <cell r="D5566">
            <v>0</v>
          </cell>
          <cell r="E5566">
            <v>0</v>
          </cell>
        </row>
        <row r="5567">
          <cell r="A5567">
            <v>0</v>
          </cell>
          <cell r="B5567">
            <v>0</v>
          </cell>
          <cell r="C5567">
            <v>0</v>
          </cell>
          <cell r="D5567">
            <v>0</v>
          </cell>
          <cell r="E5567">
            <v>0</v>
          </cell>
        </row>
        <row r="5568">
          <cell r="A5568">
            <v>0</v>
          </cell>
          <cell r="B5568">
            <v>0</v>
          </cell>
          <cell r="C5568">
            <v>0</v>
          </cell>
          <cell r="D5568">
            <v>0</v>
          </cell>
          <cell r="E5568">
            <v>0</v>
          </cell>
        </row>
        <row r="5569">
          <cell r="A5569">
            <v>0</v>
          </cell>
          <cell r="B5569">
            <v>0</v>
          </cell>
          <cell r="C5569">
            <v>0</v>
          </cell>
          <cell r="D5569">
            <v>0</v>
          </cell>
          <cell r="E5569">
            <v>0</v>
          </cell>
        </row>
        <row r="5570">
          <cell r="A5570">
            <v>0</v>
          </cell>
          <cell r="B5570">
            <v>0</v>
          </cell>
          <cell r="C5570">
            <v>0</v>
          </cell>
          <cell r="D5570">
            <v>0</v>
          </cell>
          <cell r="E5570">
            <v>0</v>
          </cell>
        </row>
        <row r="5571">
          <cell r="A5571">
            <v>0</v>
          </cell>
          <cell r="B5571">
            <v>0</v>
          </cell>
          <cell r="C5571">
            <v>0</v>
          </cell>
          <cell r="D5571">
            <v>0</v>
          </cell>
          <cell r="E5571">
            <v>0</v>
          </cell>
        </row>
        <row r="5572">
          <cell r="A5572">
            <v>0</v>
          </cell>
          <cell r="B5572">
            <v>0</v>
          </cell>
          <cell r="C5572">
            <v>0</v>
          </cell>
          <cell r="D5572">
            <v>0</v>
          </cell>
          <cell r="E5572">
            <v>0</v>
          </cell>
        </row>
        <row r="5573">
          <cell r="A5573">
            <v>0</v>
          </cell>
          <cell r="B5573">
            <v>0</v>
          </cell>
          <cell r="C5573">
            <v>0</v>
          </cell>
          <cell r="D5573">
            <v>0</v>
          </cell>
          <cell r="E5573">
            <v>0</v>
          </cell>
        </row>
        <row r="5574">
          <cell r="A5574">
            <v>0</v>
          </cell>
          <cell r="B5574">
            <v>0</v>
          </cell>
          <cell r="C5574">
            <v>0</v>
          </cell>
          <cell r="D5574">
            <v>0</v>
          </cell>
          <cell r="E5574">
            <v>0</v>
          </cell>
        </row>
        <row r="5575">
          <cell r="A5575">
            <v>0</v>
          </cell>
          <cell r="B5575">
            <v>0</v>
          </cell>
          <cell r="C5575">
            <v>0</v>
          </cell>
          <cell r="D5575">
            <v>0</v>
          </cell>
          <cell r="E5575">
            <v>0</v>
          </cell>
        </row>
        <row r="5576">
          <cell r="A5576">
            <v>0</v>
          </cell>
          <cell r="B5576">
            <v>0</v>
          </cell>
          <cell r="C5576">
            <v>0</v>
          </cell>
          <cell r="D5576">
            <v>0</v>
          </cell>
          <cell r="E5576">
            <v>0</v>
          </cell>
        </row>
        <row r="5577">
          <cell r="A5577">
            <v>0</v>
          </cell>
          <cell r="B5577">
            <v>0</v>
          </cell>
          <cell r="C5577">
            <v>0</v>
          </cell>
          <cell r="D5577">
            <v>0</v>
          </cell>
          <cell r="E5577">
            <v>0</v>
          </cell>
        </row>
        <row r="5578">
          <cell r="A5578">
            <v>0</v>
          </cell>
          <cell r="B5578">
            <v>0</v>
          </cell>
          <cell r="C5578">
            <v>0</v>
          </cell>
          <cell r="D5578">
            <v>0</v>
          </cell>
          <cell r="E5578">
            <v>0</v>
          </cell>
        </row>
        <row r="5579">
          <cell r="A5579">
            <v>0</v>
          </cell>
          <cell r="B5579">
            <v>0</v>
          </cell>
          <cell r="C5579">
            <v>0</v>
          </cell>
          <cell r="D5579">
            <v>0</v>
          </cell>
          <cell r="E5579">
            <v>0</v>
          </cell>
        </row>
        <row r="5580">
          <cell r="A5580">
            <v>0</v>
          </cell>
          <cell r="B5580">
            <v>0</v>
          </cell>
          <cell r="C5580">
            <v>0</v>
          </cell>
          <cell r="D5580">
            <v>0</v>
          </cell>
          <cell r="E5580">
            <v>0</v>
          </cell>
        </row>
        <row r="5581">
          <cell r="A5581">
            <v>0</v>
          </cell>
          <cell r="B5581">
            <v>0</v>
          </cell>
          <cell r="C5581">
            <v>0</v>
          </cell>
          <cell r="D5581">
            <v>0</v>
          </cell>
          <cell r="E5581">
            <v>0</v>
          </cell>
        </row>
        <row r="5582">
          <cell r="A5582">
            <v>0</v>
          </cell>
          <cell r="B5582">
            <v>0</v>
          </cell>
          <cell r="C5582">
            <v>0</v>
          </cell>
          <cell r="D5582">
            <v>0</v>
          </cell>
          <cell r="E5582">
            <v>0</v>
          </cell>
        </row>
        <row r="5583">
          <cell r="A5583">
            <v>0</v>
          </cell>
          <cell r="B5583">
            <v>0</v>
          </cell>
          <cell r="C5583">
            <v>0</v>
          </cell>
          <cell r="D5583">
            <v>0</v>
          </cell>
          <cell r="E5583">
            <v>0</v>
          </cell>
        </row>
        <row r="5584">
          <cell r="A5584">
            <v>0</v>
          </cell>
          <cell r="B5584">
            <v>0</v>
          </cell>
          <cell r="C5584">
            <v>0</v>
          </cell>
          <cell r="D5584">
            <v>0</v>
          </cell>
          <cell r="E5584">
            <v>0</v>
          </cell>
        </row>
        <row r="5585">
          <cell r="A5585">
            <v>0</v>
          </cell>
          <cell r="B5585">
            <v>0</v>
          </cell>
          <cell r="C5585">
            <v>0</v>
          </cell>
          <cell r="D5585">
            <v>0</v>
          </cell>
          <cell r="E5585">
            <v>0</v>
          </cell>
        </row>
        <row r="5586">
          <cell r="A5586">
            <v>0</v>
          </cell>
          <cell r="B5586">
            <v>0</v>
          </cell>
          <cell r="C5586">
            <v>0</v>
          </cell>
          <cell r="D5586">
            <v>0</v>
          </cell>
          <cell r="E5586">
            <v>0</v>
          </cell>
        </row>
        <row r="5587">
          <cell r="A5587">
            <v>0</v>
          </cell>
          <cell r="B5587">
            <v>0</v>
          </cell>
          <cell r="C5587">
            <v>0</v>
          </cell>
          <cell r="D5587">
            <v>0</v>
          </cell>
          <cell r="E5587">
            <v>0</v>
          </cell>
        </row>
        <row r="5588">
          <cell r="A5588">
            <v>0</v>
          </cell>
          <cell r="B5588">
            <v>0</v>
          </cell>
          <cell r="C5588">
            <v>0</v>
          </cell>
          <cell r="D5588">
            <v>0</v>
          </cell>
          <cell r="E5588">
            <v>0</v>
          </cell>
        </row>
        <row r="5589">
          <cell r="A5589">
            <v>0</v>
          </cell>
          <cell r="B5589">
            <v>0</v>
          </cell>
          <cell r="C5589">
            <v>0</v>
          </cell>
          <cell r="D5589">
            <v>0</v>
          </cell>
          <cell r="E5589">
            <v>0</v>
          </cell>
        </row>
        <row r="5590">
          <cell r="A5590">
            <v>0</v>
          </cell>
          <cell r="B5590">
            <v>0</v>
          </cell>
          <cell r="C5590">
            <v>0</v>
          </cell>
          <cell r="D5590">
            <v>0</v>
          </cell>
          <cell r="E5590">
            <v>0</v>
          </cell>
        </row>
        <row r="5591">
          <cell r="A5591">
            <v>0</v>
          </cell>
          <cell r="B5591">
            <v>0</v>
          </cell>
          <cell r="C5591">
            <v>0</v>
          </cell>
          <cell r="D5591">
            <v>0</v>
          </cell>
          <cell r="E5591">
            <v>0</v>
          </cell>
        </row>
        <row r="5592">
          <cell r="A5592">
            <v>0</v>
          </cell>
          <cell r="B5592">
            <v>0</v>
          </cell>
          <cell r="C5592">
            <v>0</v>
          </cell>
          <cell r="D5592">
            <v>0</v>
          </cell>
          <cell r="E5592">
            <v>0</v>
          </cell>
        </row>
        <row r="5593">
          <cell r="A5593">
            <v>0</v>
          </cell>
          <cell r="B5593">
            <v>0</v>
          </cell>
          <cell r="C5593">
            <v>0</v>
          </cell>
          <cell r="D5593">
            <v>0</v>
          </cell>
          <cell r="E5593">
            <v>0</v>
          </cell>
        </row>
        <row r="5594">
          <cell r="A5594">
            <v>0</v>
          </cell>
          <cell r="B5594">
            <v>0</v>
          </cell>
          <cell r="C5594">
            <v>0</v>
          </cell>
          <cell r="D5594">
            <v>0</v>
          </cell>
          <cell r="E5594">
            <v>0</v>
          </cell>
        </row>
        <row r="5595">
          <cell r="A5595">
            <v>0</v>
          </cell>
          <cell r="B5595">
            <v>0</v>
          </cell>
          <cell r="C5595">
            <v>0</v>
          </cell>
          <cell r="D5595">
            <v>0</v>
          </cell>
          <cell r="E5595">
            <v>0</v>
          </cell>
        </row>
        <row r="5596">
          <cell r="A5596">
            <v>0</v>
          </cell>
          <cell r="B5596">
            <v>0</v>
          </cell>
          <cell r="C5596">
            <v>0</v>
          </cell>
          <cell r="D5596">
            <v>0</v>
          </cell>
          <cell r="E5596">
            <v>0</v>
          </cell>
        </row>
        <row r="5597">
          <cell r="A5597">
            <v>0</v>
          </cell>
          <cell r="B5597">
            <v>0</v>
          </cell>
          <cell r="C5597">
            <v>0</v>
          </cell>
          <cell r="D5597">
            <v>0</v>
          </cell>
          <cell r="E5597">
            <v>0</v>
          </cell>
        </row>
        <row r="5598">
          <cell r="A5598">
            <v>0</v>
          </cell>
          <cell r="B5598">
            <v>0</v>
          </cell>
          <cell r="C5598">
            <v>0</v>
          </cell>
          <cell r="D5598">
            <v>0</v>
          </cell>
          <cell r="E5598">
            <v>0</v>
          </cell>
        </row>
        <row r="5599">
          <cell r="A5599">
            <v>0</v>
          </cell>
          <cell r="B5599">
            <v>0</v>
          </cell>
          <cell r="C5599">
            <v>0</v>
          </cell>
          <cell r="D5599">
            <v>0</v>
          </cell>
          <cell r="E5599">
            <v>0</v>
          </cell>
        </row>
        <row r="5600">
          <cell r="A5600">
            <v>0</v>
          </cell>
          <cell r="B5600">
            <v>0</v>
          </cell>
          <cell r="C5600">
            <v>0</v>
          </cell>
          <cell r="D5600">
            <v>0</v>
          </cell>
          <cell r="E5600">
            <v>0</v>
          </cell>
        </row>
        <row r="5601">
          <cell r="A5601">
            <v>0</v>
          </cell>
          <cell r="B5601">
            <v>0</v>
          </cell>
          <cell r="C5601">
            <v>0</v>
          </cell>
          <cell r="D5601">
            <v>0</v>
          </cell>
          <cell r="E5601">
            <v>0</v>
          </cell>
        </row>
        <row r="5602">
          <cell r="A5602">
            <v>0</v>
          </cell>
          <cell r="B5602">
            <v>0</v>
          </cell>
          <cell r="C5602">
            <v>0</v>
          </cell>
          <cell r="D5602">
            <v>0</v>
          </cell>
          <cell r="E5602">
            <v>0</v>
          </cell>
        </row>
        <row r="5603">
          <cell r="A5603">
            <v>0</v>
          </cell>
          <cell r="B5603">
            <v>0</v>
          </cell>
          <cell r="C5603">
            <v>0</v>
          </cell>
          <cell r="D5603">
            <v>0</v>
          </cell>
          <cell r="E5603">
            <v>0</v>
          </cell>
        </row>
        <row r="5604">
          <cell r="A5604">
            <v>0</v>
          </cell>
          <cell r="B5604">
            <v>0</v>
          </cell>
          <cell r="C5604">
            <v>0</v>
          </cell>
          <cell r="D5604">
            <v>0</v>
          </cell>
          <cell r="E5604">
            <v>0</v>
          </cell>
        </row>
        <row r="5605">
          <cell r="A5605">
            <v>0</v>
          </cell>
          <cell r="B5605">
            <v>0</v>
          </cell>
          <cell r="C5605">
            <v>0</v>
          </cell>
          <cell r="D5605">
            <v>0</v>
          </cell>
          <cell r="E5605">
            <v>0</v>
          </cell>
        </row>
        <row r="5606">
          <cell r="A5606">
            <v>0</v>
          </cell>
          <cell r="B5606">
            <v>0</v>
          </cell>
          <cell r="C5606">
            <v>0</v>
          </cell>
          <cell r="D5606">
            <v>0</v>
          </cell>
          <cell r="E5606">
            <v>0</v>
          </cell>
        </row>
        <row r="5607">
          <cell r="A5607">
            <v>0</v>
          </cell>
          <cell r="B5607">
            <v>0</v>
          </cell>
          <cell r="C5607">
            <v>0</v>
          </cell>
          <cell r="D5607">
            <v>0</v>
          </cell>
          <cell r="E5607">
            <v>0</v>
          </cell>
        </row>
        <row r="5608">
          <cell r="A5608">
            <v>0</v>
          </cell>
          <cell r="B5608">
            <v>0</v>
          </cell>
          <cell r="C5608">
            <v>0</v>
          </cell>
          <cell r="D5608">
            <v>0</v>
          </cell>
          <cell r="E5608">
            <v>0</v>
          </cell>
        </row>
        <row r="5609">
          <cell r="A5609">
            <v>0</v>
          </cell>
          <cell r="B5609">
            <v>0</v>
          </cell>
          <cell r="C5609">
            <v>0</v>
          </cell>
          <cell r="D5609">
            <v>0</v>
          </cell>
          <cell r="E5609">
            <v>0</v>
          </cell>
        </row>
        <row r="5610">
          <cell r="A5610">
            <v>0</v>
          </cell>
          <cell r="B5610">
            <v>0</v>
          </cell>
          <cell r="C5610">
            <v>0</v>
          </cell>
          <cell r="D5610">
            <v>0</v>
          </cell>
          <cell r="E5610">
            <v>0</v>
          </cell>
        </row>
        <row r="5611">
          <cell r="A5611">
            <v>0</v>
          </cell>
          <cell r="B5611">
            <v>0</v>
          </cell>
          <cell r="C5611">
            <v>0</v>
          </cell>
          <cell r="D5611">
            <v>0</v>
          </cell>
          <cell r="E5611">
            <v>0</v>
          </cell>
        </row>
        <row r="5612">
          <cell r="A5612">
            <v>0</v>
          </cell>
          <cell r="B5612">
            <v>0</v>
          </cell>
          <cell r="C5612">
            <v>0</v>
          </cell>
          <cell r="D5612">
            <v>0</v>
          </cell>
          <cell r="E5612">
            <v>0</v>
          </cell>
        </row>
        <row r="5613">
          <cell r="A5613">
            <v>0</v>
          </cell>
          <cell r="B5613">
            <v>0</v>
          </cell>
          <cell r="C5613">
            <v>0</v>
          </cell>
          <cell r="D5613">
            <v>0</v>
          </cell>
          <cell r="E5613">
            <v>0</v>
          </cell>
        </row>
        <row r="5614">
          <cell r="A5614">
            <v>0</v>
          </cell>
          <cell r="B5614">
            <v>0</v>
          </cell>
          <cell r="C5614">
            <v>0</v>
          </cell>
          <cell r="D5614">
            <v>0</v>
          </cell>
          <cell r="E5614">
            <v>0</v>
          </cell>
        </row>
        <row r="5615">
          <cell r="A5615">
            <v>0</v>
          </cell>
          <cell r="B5615">
            <v>0</v>
          </cell>
          <cell r="C5615">
            <v>0</v>
          </cell>
          <cell r="D5615">
            <v>0</v>
          </cell>
          <cell r="E5615">
            <v>0</v>
          </cell>
        </row>
        <row r="5616">
          <cell r="A5616">
            <v>0</v>
          </cell>
          <cell r="B5616">
            <v>0</v>
          </cell>
          <cell r="C5616">
            <v>0</v>
          </cell>
          <cell r="D5616">
            <v>0</v>
          </cell>
          <cell r="E5616">
            <v>0</v>
          </cell>
        </row>
        <row r="5617">
          <cell r="A5617">
            <v>0</v>
          </cell>
          <cell r="B5617">
            <v>0</v>
          </cell>
          <cell r="C5617">
            <v>0</v>
          </cell>
          <cell r="D5617">
            <v>0</v>
          </cell>
          <cell r="E5617">
            <v>0</v>
          </cell>
        </row>
        <row r="5618">
          <cell r="A5618">
            <v>0</v>
          </cell>
          <cell r="B5618">
            <v>0</v>
          </cell>
          <cell r="C5618">
            <v>0</v>
          </cell>
          <cell r="D5618">
            <v>0</v>
          </cell>
          <cell r="E5618">
            <v>0</v>
          </cell>
        </row>
        <row r="5619">
          <cell r="A5619">
            <v>0</v>
          </cell>
          <cell r="B5619">
            <v>0</v>
          </cell>
          <cell r="C5619">
            <v>0</v>
          </cell>
          <cell r="D5619">
            <v>0</v>
          </cell>
          <cell r="E5619">
            <v>0</v>
          </cell>
        </row>
        <row r="5620">
          <cell r="A5620">
            <v>0</v>
          </cell>
          <cell r="B5620">
            <v>0</v>
          </cell>
          <cell r="C5620">
            <v>0</v>
          </cell>
          <cell r="D5620">
            <v>0</v>
          </cell>
          <cell r="E5620">
            <v>0</v>
          </cell>
        </row>
        <row r="5621">
          <cell r="A5621">
            <v>0</v>
          </cell>
          <cell r="B5621">
            <v>0</v>
          </cell>
          <cell r="C5621">
            <v>0</v>
          </cell>
          <cell r="D5621">
            <v>0</v>
          </cell>
          <cell r="E5621">
            <v>0</v>
          </cell>
        </row>
        <row r="5622">
          <cell r="A5622">
            <v>0</v>
          </cell>
          <cell r="B5622">
            <v>0</v>
          </cell>
          <cell r="C5622">
            <v>0</v>
          </cell>
          <cell r="D5622">
            <v>0</v>
          </cell>
          <cell r="E5622">
            <v>0</v>
          </cell>
        </row>
        <row r="5623">
          <cell r="A5623">
            <v>0</v>
          </cell>
          <cell r="B5623">
            <v>0</v>
          </cell>
          <cell r="C5623">
            <v>0</v>
          </cell>
          <cell r="D5623">
            <v>0</v>
          </cell>
          <cell r="E5623">
            <v>0</v>
          </cell>
        </row>
        <row r="5624">
          <cell r="A5624">
            <v>0</v>
          </cell>
          <cell r="B5624">
            <v>0</v>
          </cell>
          <cell r="C5624">
            <v>0</v>
          </cell>
          <cell r="D5624">
            <v>0</v>
          </cell>
          <cell r="E5624">
            <v>0</v>
          </cell>
        </row>
        <row r="5625">
          <cell r="A5625">
            <v>0</v>
          </cell>
          <cell r="B5625">
            <v>0</v>
          </cell>
          <cell r="C5625">
            <v>0</v>
          </cell>
          <cell r="D5625">
            <v>0</v>
          </cell>
          <cell r="E5625">
            <v>0</v>
          </cell>
        </row>
        <row r="5626">
          <cell r="A5626">
            <v>0</v>
          </cell>
          <cell r="B5626">
            <v>0</v>
          </cell>
          <cell r="C5626">
            <v>0</v>
          </cell>
          <cell r="D5626">
            <v>0</v>
          </cell>
          <cell r="E5626">
            <v>0</v>
          </cell>
        </row>
        <row r="5627">
          <cell r="A5627">
            <v>0</v>
          </cell>
          <cell r="B5627">
            <v>0</v>
          </cell>
          <cell r="C5627">
            <v>0</v>
          </cell>
          <cell r="D5627">
            <v>0</v>
          </cell>
          <cell r="E5627">
            <v>0</v>
          </cell>
        </row>
        <row r="5628">
          <cell r="A5628">
            <v>0</v>
          </cell>
          <cell r="B5628">
            <v>0</v>
          </cell>
          <cell r="C5628">
            <v>0</v>
          </cell>
          <cell r="D5628">
            <v>0</v>
          </cell>
          <cell r="E5628">
            <v>0</v>
          </cell>
        </row>
        <row r="5629">
          <cell r="A5629">
            <v>0</v>
          </cell>
          <cell r="B5629">
            <v>0</v>
          </cell>
          <cell r="C5629">
            <v>0</v>
          </cell>
          <cell r="D5629">
            <v>0</v>
          </cell>
          <cell r="E5629">
            <v>0</v>
          </cell>
        </row>
        <row r="5630">
          <cell r="A5630">
            <v>0</v>
          </cell>
          <cell r="B5630">
            <v>0</v>
          </cell>
          <cell r="C5630">
            <v>0</v>
          </cell>
          <cell r="D5630">
            <v>0</v>
          </cell>
          <cell r="E5630">
            <v>0</v>
          </cell>
        </row>
        <row r="5631">
          <cell r="A5631">
            <v>0</v>
          </cell>
          <cell r="B5631">
            <v>0</v>
          </cell>
          <cell r="C5631">
            <v>0</v>
          </cell>
          <cell r="D5631">
            <v>0</v>
          </cell>
          <cell r="E5631">
            <v>0</v>
          </cell>
        </row>
        <row r="5632">
          <cell r="A5632">
            <v>0</v>
          </cell>
          <cell r="B5632">
            <v>0</v>
          </cell>
          <cell r="C5632">
            <v>0</v>
          </cell>
          <cell r="D5632">
            <v>0</v>
          </cell>
          <cell r="E5632">
            <v>0</v>
          </cell>
        </row>
        <row r="5633">
          <cell r="A5633">
            <v>0</v>
          </cell>
          <cell r="B5633">
            <v>0</v>
          </cell>
          <cell r="C5633">
            <v>0</v>
          </cell>
          <cell r="D5633">
            <v>0</v>
          </cell>
          <cell r="E5633">
            <v>0</v>
          </cell>
        </row>
        <row r="5634">
          <cell r="A5634">
            <v>0</v>
          </cell>
          <cell r="B5634">
            <v>0</v>
          </cell>
          <cell r="C5634">
            <v>0</v>
          </cell>
          <cell r="D5634">
            <v>0</v>
          </cell>
          <cell r="E5634">
            <v>0</v>
          </cell>
        </row>
        <row r="5635">
          <cell r="A5635">
            <v>0</v>
          </cell>
          <cell r="B5635">
            <v>0</v>
          </cell>
          <cell r="C5635">
            <v>0</v>
          </cell>
          <cell r="D5635">
            <v>0</v>
          </cell>
          <cell r="E5635">
            <v>0</v>
          </cell>
        </row>
        <row r="5636">
          <cell r="A5636">
            <v>0</v>
          </cell>
          <cell r="B5636">
            <v>0</v>
          </cell>
          <cell r="C5636">
            <v>0</v>
          </cell>
          <cell r="D5636">
            <v>0</v>
          </cell>
          <cell r="E5636">
            <v>0</v>
          </cell>
        </row>
        <row r="5637">
          <cell r="A5637">
            <v>0</v>
          </cell>
          <cell r="B5637">
            <v>0</v>
          </cell>
          <cell r="C5637">
            <v>0</v>
          </cell>
          <cell r="D5637">
            <v>0</v>
          </cell>
          <cell r="E5637">
            <v>0</v>
          </cell>
        </row>
        <row r="5638">
          <cell r="A5638">
            <v>0</v>
          </cell>
          <cell r="B5638">
            <v>0</v>
          </cell>
          <cell r="C5638">
            <v>0</v>
          </cell>
          <cell r="D5638">
            <v>0</v>
          </cell>
          <cell r="E5638">
            <v>0</v>
          </cell>
        </row>
        <row r="5639">
          <cell r="A5639">
            <v>0</v>
          </cell>
          <cell r="B5639">
            <v>0</v>
          </cell>
          <cell r="C5639">
            <v>0</v>
          </cell>
          <cell r="D5639">
            <v>0</v>
          </cell>
          <cell r="E5639">
            <v>0</v>
          </cell>
        </row>
        <row r="5640">
          <cell r="A5640">
            <v>0</v>
          </cell>
          <cell r="B5640">
            <v>0</v>
          </cell>
          <cell r="C5640">
            <v>0</v>
          </cell>
          <cell r="D5640">
            <v>0</v>
          </cell>
          <cell r="E5640">
            <v>0</v>
          </cell>
        </row>
        <row r="5641">
          <cell r="A5641">
            <v>0</v>
          </cell>
          <cell r="B5641">
            <v>0</v>
          </cell>
          <cell r="C5641">
            <v>0</v>
          </cell>
          <cell r="D5641">
            <v>0</v>
          </cell>
          <cell r="E5641">
            <v>0</v>
          </cell>
        </row>
        <row r="5642">
          <cell r="A5642">
            <v>0</v>
          </cell>
          <cell r="B5642">
            <v>0</v>
          </cell>
          <cell r="C5642">
            <v>0</v>
          </cell>
          <cell r="D5642">
            <v>0</v>
          </cell>
          <cell r="E5642">
            <v>0</v>
          </cell>
        </row>
        <row r="5643">
          <cell r="A5643">
            <v>0</v>
          </cell>
          <cell r="B5643">
            <v>0</v>
          </cell>
          <cell r="C5643">
            <v>0</v>
          </cell>
          <cell r="D5643">
            <v>0</v>
          </cell>
          <cell r="E5643">
            <v>0</v>
          </cell>
        </row>
        <row r="5644">
          <cell r="A5644">
            <v>0</v>
          </cell>
          <cell r="B5644">
            <v>0</v>
          </cell>
          <cell r="C5644">
            <v>0</v>
          </cell>
          <cell r="D5644">
            <v>0</v>
          </cell>
          <cell r="E5644">
            <v>0</v>
          </cell>
        </row>
        <row r="5645">
          <cell r="A5645">
            <v>0</v>
          </cell>
          <cell r="B5645">
            <v>0</v>
          </cell>
          <cell r="C5645">
            <v>0</v>
          </cell>
          <cell r="D5645">
            <v>0</v>
          </cell>
          <cell r="E5645">
            <v>0</v>
          </cell>
        </row>
        <row r="5646">
          <cell r="A5646">
            <v>0</v>
          </cell>
          <cell r="B5646">
            <v>0</v>
          </cell>
          <cell r="C5646">
            <v>0</v>
          </cell>
          <cell r="D5646">
            <v>0</v>
          </cell>
          <cell r="E5646">
            <v>0</v>
          </cell>
        </row>
        <row r="5647">
          <cell r="A5647">
            <v>0</v>
          </cell>
          <cell r="B5647">
            <v>0</v>
          </cell>
          <cell r="C5647">
            <v>0</v>
          </cell>
          <cell r="D5647">
            <v>0</v>
          </cell>
          <cell r="E5647">
            <v>0</v>
          </cell>
        </row>
        <row r="5648">
          <cell r="A5648">
            <v>0</v>
          </cell>
          <cell r="B5648">
            <v>0</v>
          </cell>
          <cell r="C5648">
            <v>0</v>
          </cell>
          <cell r="D5648">
            <v>0</v>
          </cell>
          <cell r="E5648">
            <v>0</v>
          </cell>
        </row>
        <row r="5649">
          <cell r="A5649">
            <v>0</v>
          </cell>
          <cell r="B5649">
            <v>0</v>
          </cell>
          <cell r="C5649">
            <v>0</v>
          </cell>
          <cell r="D5649">
            <v>0</v>
          </cell>
          <cell r="E5649">
            <v>0</v>
          </cell>
        </row>
        <row r="5650">
          <cell r="A5650">
            <v>0</v>
          </cell>
          <cell r="B5650">
            <v>0</v>
          </cell>
          <cell r="C5650">
            <v>0</v>
          </cell>
          <cell r="D5650">
            <v>0</v>
          </cell>
          <cell r="E5650">
            <v>0</v>
          </cell>
        </row>
        <row r="5651">
          <cell r="A5651">
            <v>0</v>
          </cell>
          <cell r="B5651">
            <v>0</v>
          </cell>
          <cell r="C5651">
            <v>0</v>
          </cell>
          <cell r="D5651">
            <v>0</v>
          </cell>
          <cell r="E5651">
            <v>0</v>
          </cell>
        </row>
        <row r="5652">
          <cell r="A5652">
            <v>0</v>
          </cell>
          <cell r="B5652">
            <v>0</v>
          </cell>
          <cell r="C5652">
            <v>0</v>
          </cell>
          <cell r="D5652">
            <v>0</v>
          </cell>
          <cell r="E5652">
            <v>0</v>
          </cell>
        </row>
        <row r="5653">
          <cell r="A5653">
            <v>0</v>
          </cell>
          <cell r="B5653">
            <v>0</v>
          </cell>
          <cell r="C5653">
            <v>0</v>
          </cell>
          <cell r="D5653">
            <v>0</v>
          </cell>
          <cell r="E5653">
            <v>0</v>
          </cell>
        </row>
        <row r="5654">
          <cell r="A5654">
            <v>0</v>
          </cell>
          <cell r="B5654">
            <v>0</v>
          </cell>
          <cell r="C5654">
            <v>0</v>
          </cell>
          <cell r="D5654">
            <v>0</v>
          </cell>
          <cell r="E5654">
            <v>0</v>
          </cell>
        </row>
        <row r="5655">
          <cell r="A5655">
            <v>0</v>
          </cell>
          <cell r="B5655">
            <v>0</v>
          </cell>
          <cell r="C5655">
            <v>0</v>
          </cell>
          <cell r="D5655">
            <v>0</v>
          </cell>
          <cell r="E5655">
            <v>0</v>
          </cell>
        </row>
        <row r="5656">
          <cell r="A5656">
            <v>0</v>
          </cell>
          <cell r="B5656">
            <v>0</v>
          </cell>
          <cell r="C5656">
            <v>0</v>
          </cell>
          <cell r="D5656">
            <v>0</v>
          </cell>
          <cell r="E5656">
            <v>0</v>
          </cell>
        </row>
        <row r="5657">
          <cell r="A5657">
            <v>0</v>
          </cell>
          <cell r="B5657">
            <v>0</v>
          </cell>
          <cell r="C5657">
            <v>0</v>
          </cell>
          <cell r="D5657">
            <v>0</v>
          </cell>
          <cell r="E5657">
            <v>0</v>
          </cell>
        </row>
        <row r="5658">
          <cell r="A5658">
            <v>0</v>
          </cell>
          <cell r="B5658">
            <v>0</v>
          </cell>
          <cell r="C5658">
            <v>0</v>
          </cell>
          <cell r="D5658">
            <v>0</v>
          </cell>
          <cell r="E5658">
            <v>0</v>
          </cell>
        </row>
        <row r="5659">
          <cell r="A5659">
            <v>0</v>
          </cell>
          <cell r="B5659">
            <v>0</v>
          </cell>
          <cell r="C5659">
            <v>0</v>
          </cell>
          <cell r="D5659">
            <v>0</v>
          </cell>
          <cell r="E5659">
            <v>0</v>
          </cell>
        </row>
        <row r="5660">
          <cell r="A5660">
            <v>0</v>
          </cell>
          <cell r="B5660">
            <v>0</v>
          </cell>
          <cell r="C5660">
            <v>0</v>
          </cell>
          <cell r="D5660">
            <v>0</v>
          </cell>
          <cell r="E5660">
            <v>0</v>
          </cell>
        </row>
        <row r="5661">
          <cell r="A5661">
            <v>0</v>
          </cell>
          <cell r="B5661">
            <v>0</v>
          </cell>
          <cell r="C5661">
            <v>0</v>
          </cell>
          <cell r="D5661">
            <v>0</v>
          </cell>
          <cell r="E5661">
            <v>0</v>
          </cell>
        </row>
        <row r="5662">
          <cell r="A5662">
            <v>0</v>
          </cell>
          <cell r="B5662">
            <v>0</v>
          </cell>
          <cell r="C5662">
            <v>0</v>
          </cell>
          <cell r="D5662">
            <v>0</v>
          </cell>
          <cell r="E5662">
            <v>0</v>
          </cell>
        </row>
        <row r="5663">
          <cell r="A5663">
            <v>0</v>
          </cell>
          <cell r="B5663">
            <v>0</v>
          </cell>
          <cell r="C5663">
            <v>0</v>
          </cell>
          <cell r="D5663">
            <v>0</v>
          </cell>
          <cell r="E5663">
            <v>0</v>
          </cell>
        </row>
        <row r="5664">
          <cell r="A5664">
            <v>0</v>
          </cell>
          <cell r="B5664">
            <v>0</v>
          </cell>
          <cell r="C5664">
            <v>0</v>
          </cell>
          <cell r="D5664">
            <v>0</v>
          </cell>
          <cell r="E5664">
            <v>0</v>
          </cell>
        </row>
        <row r="5665">
          <cell r="A5665">
            <v>0</v>
          </cell>
          <cell r="B5665">
            <v>0</v>
          </cell>
          <cell r="C5665">
            <v>0</v>
          </cell>
          <cell r="D5665">
            <v>0</v>
          </cell>
          <cell r="E5665">
            <v>0</v>
          </cell>
        </row>
        <row r="5666">
          <cell r="A5666">
            <v>0</v>
          </cell>
          <cell r="B5666">
            <v>0</v>
          </cell>
          <cell r="C5666">
            <v>0</v>
          </cell>
          <cell r="D5666">
            <v>0</v>
          </cell>
          <cell r="E5666">
            <v>0</v>
          </cell>
        </row>
        <row r="5667">
          <cell r="A5667">
            <v>0</v>
          </cell>
          <cell r="B5667">
            <v>0</v>
          </cell>
          <cell r="C5667">
            <v>0</v>
          </cell>
          <cell r="D5667">
            <v>0</v>
          </cell>
          <cell r="E5667">
            <v>0</v>
          </cell>
        </row>
        <row r="5668">
          <cell r="A5668">
            <v>0</v>
          </cell>
          <cell r="B5668">
            <v>0</v>
          </cell>
          <cell r="C5668">
            <v>0</v>
          </cell>
          <cell r="D5668">
            <v>0</v>
          </cell>
          <cell r="E5668">
            <v>0</v>
          </cell>
        </row>
        <row r="5669">
          <cell r="A5669">
            <v>0</v>
          </cell>
          <cell r="B5669">
            <v>0</v>
          </cell>
          <cell r="C5669">
            <v>0</v>
          </cell>
          <cell r="D5669">
            <v>0</v>
          </cell>
          <cell r="E5669">
            <v>0</v>
          </cell>
        </row>
        <row r="5670">
          <cell r="A5670">
            <v>0</v>
          </cell>
          <cell r="B5670">
            <v>0</v>
          </cell>
          <cell r="C5670">
            <v>0</v>
          </cell>
          <cell r="D5670">
            <v>0</v>
          </cell>
          <cell r="E5670">
            <v>0</v>
          </cell>
        </row>
        <row r="5671">
          <cell r="A5671">
            <v>0</v>
          </cell>
          <cell r="B5671">
            <v>0</v>
          </cell>
          <cell r="C5671">
            <v>0</v>
          </cell>
          <cell r="D5671">
            <v>0</v>
          </cell>
          <cell r="E5671">
            <v>0</v>
          </cell>
        </row>
        <row r="5672">
          <cell r="A5672">
            <v>0</v>
          </cell>
          <cell r="B5672">
            <v>0</v>
          </cell>
          <cell r="C5672">
            <v>0</v>
          </cell>
          <cell r="D5672">
            <v>0</v>
          </cell>
          <cell r="E5672">
            <v>0</v>
          </cell>
        </row>
        <row r="5673">
          <cell r="A5673">
            <v>0</v>
          </cell>
          <cell r="B5673">
            <v>0</v>
          </cell>
          <cell r="C5673">
            <v>0</v>
          </cell>
          <cell r="D5673">
            <v>0</v>
          </cell>
          <cell r="E5673">
            <v>0</v>
          </cell>
        </row>
        <row r="5674">
          <cell r="A5674">
            <v>0</v>
          </cell>
          <cell r="B5674">
            <v>0</v>
          </cell>
          <cell r="C5674">
            <v>0</v>
          </cell>
          <cell r="D5674">
            <v>0</v>
          </cell>
          <cell r="E5674">
            <v>0</v>
          </cell>
        </row>
        <row r="5675">
          <cell r="A5675">
            <v>0</v>
          </cell>
          <cell r="B5675">
            <v>0</v>
          </cell>
          <cell r="C5675">
            <v>0</v>
          </cell>
          <cell r="D5675">
            <v>0</v>
          </cell>
          <cell r="E5675">
            <v>0</v>
          </cell>
        </row>
        <row r="5676">
          <cell r="A5676">
            <v>0</v>
          </cell>
          <cell r="B5676">
            <v>0</v>
          </cell>
          <cell r="C5676">
            <v>0</v>
          </cell>
          <cell r="D5676">
            <v>0</v>
          </cell>
          <cell r="E5676">
            <v>0</v>
          </cell>
        </row>
        <row r="5677">
          <cell r="A5677">
            <v>0</v>
          </cell>
          <cell r="B5677">
            <v>0</v>
          </cell>
          <cell r="C5677">
            <v>0</v>
          </cell>
          <cell r="D5677">
            <v>0</v>
          </cell>
          <cell r="E5677">
            <v>0</v>
          </cell>
        </row>
        <row r="5678">
          <cell r="A5678">
            <v>0</v>
          </cell>
          <cell r="B5678">
            <v>0</v>
          </cell>
          <cell r="C5678">
            <v>0</v>
          </cell>
          <cell r="D5678">
            <v>0</v>
          </cell>
          <cell r="E5678">
            <v>0</v>
          </cell>
        </row>
        <row r="5679">
          <cell r="A5679">
            <v>0</v>
          </cell>
          <cell r="B5679">
            <v>0</v>
          </cell>
          <cell r="C5679">
            <v>0</v>
          </cell>
          <cell r="D5679">
            <v>0</v>
          </cell>
          <cell r="E5679">
            <v>0</v>
          </cell>
        </row>
        <row r="5680">
          <cell r="A5680">
            <v>0</v>
          </cell>
          <cell r="B5680">
            <v>0</v>
          </cell>
          <cell r="C5680">
            <v>0</v>
          </cell>
          <cell r="D5680">
            <v>0</v>
          </cell>
          <cell r="E5680">
            <v>0</v>
          </cell>
        </row>
        <row r="5681">
          <cell r="A5681">
            <v>0</v>
          </cell>
          <cell r="B5681">
            <v>0</v>
          </cell>
          <cell r="C5681">
            <v>0</v>
          </cell>
          <cell r="D5681">
            <v>0</v>
          </cell>
          <cell r="E5681">
            <v>0</v>
          </cell>
        </row>
        <row r="5682">
          <cell r="A5682">
            <v>0</v>
          </cell>
          <cell r="B5682">
            <v>0</v>
          </cell>
          <cell r="C5682">
            <v>0</v>
          </cell>
          <cell r="D5682">
            <v>0</v>
          </cell>
          <cell r="E5682">
            <v>0</v>
          </cell>
        </row>
        <row r="5683">
          <cell r="A5683">
            <v>0</v>
          </cell>
          <cell r="B5683">
            <v>0</v>
          </cell>
          <cell r="C5683">
            <v>0</v>
          </cell>
          <cell r="D5683">
            <v>0</v>
          </cell>
          <cell r="E5683">
            <v>0</v>
          </cell>
        </row>
        <row r="5684">
          <cell r="A5684">
            <v>0</v>
          </cell>
          <cell r="B5684">
            <v>0</v>
          </cell>
          <cell r="C5684">
            <v>0</v>
          </cell>
          <cell r="D5684">
            <v>0</v>
          </cell>
          <cell r="E5684">
            <v>0</v>
          </cell>
        </row>
        <row r="5685">
          <cell r="A5685">
            <v>0</v>
          </cell>
          <cell r="B5685">
            <v>0</v>
          </cell>
          <cell r="C5685">
            <v>0</v>
          </cell>
          <cell r="D5685">
            <v>0</v>
          </cell>
          <cell r="E5685">
            <v>0</v>
          </cell>
        </row>
        <row r="5686">
          <cell r="A5686">
            <v>0</v>
          </cell>
          <cell r="B5686">
            <v>0</v>
          </cell>
          <cell r="C5686">
            <v>0</v>
          </cell>
          <cell r="D5686">
            <v>0</v>
          </cell>
          <cell r="E5686">
            <v>0</v>
          </cell>
        </row>
        <row r="5687">
          <cell r="A5687">
            <v>0</v>
          </cell>
          <cell r="B5687">
            <v>0</v>
          </cell>
          <cell r="C5687">
            <v>0</v>
          </cell>
          <cell r="D5687">
            <v>0</v>
          </cell>
          <cell r="E5687">
            <v>0</v>
          </cell>
        </row>
        <row r="5688">
          <cell r="A5688">
            <v>0</v>
          </cell>
          <cell r="B5688">
            <v>0</v>
          </cell>
          <cell r="C5688">
            <v>0</v>
          </cell>
          <cell r="D5688">
            <v>0</v>
          </cell>
          <cell r="E5688">
            <v>0</v>
          </cell>
        </row>
        <row r="5689">
          <cell r="A5689">
            <v>0</v>
          </cell>
          <cell r="B5689">
            <v>0</v>
          </cell>
          <cell r="C5689">
            <v>0</v>
          </cell>
          <cell r="D5689">
            <v>0</v>
          </cell>
          <cell r="E5689">
            <v>0</v>
          </cell>
        </row>
        <row r="5690">
          <cell r="A5690">
            <v>0</v>
          </cell>
          <cell r="B5690">
            <v>0</v>
          </cell>
          <cell r="C5690">
            <v>0</v>
          </cell>
          <cell r="D5690">
            <v>0</v>
          </cell>
          <cell r="E5690">
            <v>0</v>
          </cell>
        </row>
        <row r="5691">
          <cell r="A5691">
            <v>0</v>
          </cell>
          <cell r="B5691">
            <v>0</v>
          </cell>
          <cell r="C5691">
            <v>0</v>
          </cell>
          <cell r="D5691">
            <v>0</v>
          </cell>
          <cell r="E5691">
            <v>0</v>
          </cell>
        </row>
        <row r="5692">
          <cell r="A5692">
            <v>0</v>
          </cell>
          <cell r="B5692">
            <v>0</v>
          </cell>
          <cell r="C5692">
            <v>0</v>
          </cell>
          <cell r="D5692">
            <v>0</v>
          </cell>
          <cell r="E5692">
            <v>0</v>
          </cell>
        </row>
        <row r="5693">
          <cell r="A5693">
            <v>0</v>
          </cell>
          <cell r="B5693">
            <v>0</v>
          </cell>
          <cell r="C5693">
            <v>0</v>
          </cell>
          <cell r="D5693">
            <v>0</v>
          </cell>
          <cell r="E5693">
            <v>0</v>
          </cell>
        </row>
        <row r="5694">
          <cell r="A5694">
            <v>0</v>
          </cell>
          <cell r="B5694">
            <v>0</v>
          </cell>
          <cell r="C5694">
            <v>0</v>
          </cell>
          <cell r="D5694">
            <v>0</v>
          </cell>
          <cell r="E5694">
            <v>0</v>
          </cell>
        </row>
        <row r="5695">
          <cell r="A5695">
            <v>0</v>
          </cell>
          <cell r="B5695">
            <v>0</v>
          </cell>
          <cell r="C5695">
            <v>0</v>
          </cell>
          <cell r="D5695">
            <v>0</v>
          </cell>
          <cell r="E5695">
            <v>0</v>
          </cell>
        </row>
        <row r="5696">
          <cell r="A5696">
            <v>0</v>
          </cell>
          <cell r="B5696">
            <v>0</v>
          </cell>
          <cell r="C5696">
            <v>0</v>
          </cell>
          <cell r="D5696">
            <v>0</v>
          </cell>
          <cell r="E5696">
            <v>0</v>
          </cell>
        </row>
      </sheetData>
      <sheetData sheetId="7"/>
      <sheetData sheetId="8">
        <row r="2">
          <cell r="A2" t="str">
            <v>YEAR</v>
          </cell>
          <cell r="B2" t="str">
            <v>MONTH</v>
          </cell>
          <cell r="C2" t="str">
            <v>MONTH - YEAR</v>
          </cell>
          <cell r="D2" t="str">
            <v>Weekly</v>
          </cell>
          <cell r="E2" t="str">
            <v>DAY</v>
          </cell>
          <cell r="F2" t="str">
            <v>DAY</v>
          </cell>
          <cell r="G2" t="str">
            <v>PROMPT</v>
          </cell>
          <cell r="H2" t="str">
            <v>MONTH 2</v>
          </cell>
          <cell r="I2" t="str">
            <v>MONTH 3</v>
          </cell>
          <cell r="J2" t="str">
            <v>MONTH 4</v>
          </cell>
          <cell r="K2" t="str">
            <v>MONTH 5</v>
          </cell>
          <cell r="L2" t="str">
            <v>MONTH 6</v>
          </cell>
          <cell r="M2" t="str">
            <v>MONTH 7</v>
          </cell>
          <cell r="N2" t="str">
            <v>MONTH 8</v>
          </cell>
          <cell r="O2" t="str">
            <v>MONTH 9</v>
          </cell>
          <cell r="P2" t="str">
            <v>MONTH 10</v>
          </cell>
          <cell r="Q2" t="str">
            <v>MONTH 11</v>
          </cell>
          <cell r="R2" t="str">
            <v>MONTH 12</v>
          </cell>
        </row>
        <row r="3">
          <cell r="G3" t="str">
            <v>NYMEX - Natural Gas</v>
          </cell>
          <cell r="H3" t="str">
            <v>NYMEX - Natural Gas</v>
          </cell>
          <cell r="I3" t="str">
            <v>NYMEX - Natural Gas</v>
          </cell>
          <cell r="J3" t="str">
            <v>NYMEX - Natural Gas</v>
          </cell>
          <cell r="K3" t="str">
            <v>NYMEX - Natural Gas</v>
          </cell>
          <cell r="L3" t="str">
            <v>NYMEX - Natural Gas</v>
          </cell>
          <cell r="M3" t="str">
            <v>NYMEX - Natural Gas</v>
          </cell>
          <cell r="N3" t="str">
            <v>NYMEX - Natural Gas</v>
          </cell>
          <cell r="O3" t="str">
            <v>NYMEX - Natural Gas</v>
          </cell>
          <cell r="P3" t="str">
            <v>NYMEX - Natural Gas</v>
          </cell>
          <cell r="Q3" t="str">
            <v>NYMEX - Natural Gas</v>
          </cell>
          <cell r="R3" t="str">
            <v>NYMEX - Natural Gas</v>
          </cell>
        </row>
        <row r="4">
          <cell r="E4" t="str">
            <v>FAMEDATE</v>
          </cell>
          <cell r="F4" t="str">
            <v>FAMEDATE</v>
          </cell>
          <cell r="G4" t="str">
            <v>FAMECALL_NGS.NG..HHUBLA.NYM.NB01.D..EXP.CLOSE_01Jan90|22Oct09|FRM|B</v>
          </cell>
          <cell r="H4" t="str">
            <v>FAMECALL_NGS.NG..HHUBLA.NYM.NB02.D..EXP.CLOSE_01Jan90|22Oct09|FRM|B</v>
          </cell>
          <cell r="I4" t="str">
            <v>FAMECALL_NGS.NG..HHUBLA.NYM.NB03.D..EXP.CLOSE_01Jan90|22Oct09|FRM|B</v>
          </cell>
          <cell r="J4" t="str">
            <v>FAMECALL_NGS.NG..HHUBLA.NYM.NB04.D..EXP.CLOSE_01Jan90|22Oct09|FRM|B</v>
          </cell>
          <cell r="K4" t="str">
            <v>FAMECALL_NGS.NG..HHUBLA.NYM.NB05.D..EXP.CLOSE_01Jan90|22Oct09|FRM|B</v>
          </cell>
          <cell r="L4" t="str">
            <v>FAMECALL_NGS.NG..HHUBLA.NYM.NB06.D..EXP.CLOSE_01Jan90|22Oct09|FRM|B</v>
          </cell>
          <cell r="M4" t="str">
            <v>FAMECALL_NGS.NG..HHUBLA.NYM.NB07.D..EXP.CLOSE_01Jan90|22Oct09|FRM|B</v>
          </cell>
          <cell r="N4" t="str">
            <v>FAMECALL_NGS.NG..HHUBLA.NYM.NB08.D..EXP.CLOSE_01Jan90|22Oct09|FRM|B</v>
          </cell>
          <cell r="O4" t="str">
            <v>FAMECALL_NGS.NG..HHUBLA.NYM.NB09.D..EXP.CLOSE_01Jan90|22Oct09|FRM|B</v>
          </cell>
          <cell r="P4" t="str">
            <v>FAMECALL_NGS.NG..HHUBLA.NYM.NB10.D..EXP.CLOSE_01Jan90|22Oct09|FRM|B</v>
          </cell>
          <cell r="Q4" t="str">
            <v>FAMECALL_NGS.NG..HHUBLA.NYM.NB11.D..EXP.CLOSE_01Jan90|22Oct09|FRM|B</v>
          </cell>
          <cell r="R4" t="str">
            <v>FAMECALL_NGS.NG..HHUBLA.NYM.NB12.D..EXP.CLOSE_01Jan90|22Oct09|FRM|B</v>
          </cell>
        </row>
        <row r="5">
          <cell r="A5">
            <v>1990</v>
          </cell>
          <cell r="B5" t="str">
            <v>JAN</v>
          </cell>
          <cell r="C5" t="str">
            <v>JAN - 1990</v>
          </cell>
          <cell r="D5">
            <v>32878</v>
          </cell>
          <cell r="E5">
            <v>1</v>
          </cell>
          <cell r="F5">
            <v>32874</v>
          </cell>
        </row>
        <row r="6">
          <cell r="A6">
            <v>1990</v>
          </cell>
          <cell r="B6" t="str">
            <v>JAN</v>
          </cell>
          <cell r="C6" t="str">
            <v>JAN - 1990</v>
          </cell>
          <cell r="D6">
            <v>32878</v>
          </cell>
          <cell r="E6">
            <v>2</v>
          </cell>
          <cell r="F6">
            <v>32875</v>
          </cell>
        </row>
        <row r="7">
          <cell r="A7">
            <v>1990</v>
          </cell>
          <cell r="B7" t="str">
            <v>JAN</v>
          </cell>
          <cell r="C7" t="str">
            <v>JAN - 1990</v>
          </cell>
          <cell r="D7">
            <v>32878</v>
          </cell>
          <cell r="E7">
            <v>3</v>
          </cell>
          <cell r="F7">
            <v>32876</v>
          </cell>
        </row>
        <row r="8">
          <cell r="A8">
            <v>1990</v>
          </cell>
          <cell r="B8" t="str">
            <v>JAN</v>
          </cell>
          <cell r="C8" t="str">
            <v>JAN - 1990</v>
          </cell>
          <cell r="D8">
            <v>32878</v>
          </cell>
          <cell r="E8">
            <v>4</v>
          </cell>
          <cell r="F8">
            <v>32877</v>
          </cell>
        </row>
        <row r="9">
          <cell r="A9">
            <v>1990</v>
          </cell>
          <cell r="B9" t="str">
            <v>JAN</v>
          </cell>
          <cell r="C9" t="str">
            <v>JAN - 1990</v>
          </cell>
          <cell r="D9">
            <v>32878</v>
          </cell>
          <cell r="E9">
            <v>5</v>
          </cell>
          <cell r="F9">
            <v>32878</v>
          </cell>
        </row>
        <row r="10">
          <cell r="A10">
            <v>1990</v>
          </cell>
          <cell r="B10" t="str">
            <v>JAN</v>
          </cell>
          <cell r="C10" t="str">
            <v>JAN - 1990</v>
          </cell>
          <cell r="D10">
            <v>32885</v>
          </cell>
          <cell r="E10">
            <v>8</v>
          </cell>
          <cell r="F10">
            <v>32881</v>
          </cell>
        </row>
        <row r="11">
          <cell r="A11">
            <v>1990</v>
          </cell>
          <cell r="B11" t="str">
            <v>JAN</v>
          </cell>
          <cell r="C11" t="str">
            <v>JAN - 1990</v>
          </cell>
          <cell r="D11">
            <v>32885</v>
          </cell>
          <cell r="E11">
            <v>9</v>
          </cell>
          <cell r="F11">
            <v>32882</v>
          </cell>
        </row>
        <row r="12">
          <cell r="A12">
            <v>1990</v>
          </cell>
          <cell r="B12" t="str">
            <v>JAN</v>
          </cell>
          <cell r="C12" t="str">
            <v>JAN - 1990</v>
          </cell>
          <cell r="D12">
            <v>32885</v>
          </cell>
          <cell r="E12">
            <v>10</v>
          </cell>
          <cell r="F12">
            <v>32883</v>
          </cell>
        </row>
        <row r="13">
          <cell r="A13">
            <v>1990</v>
          </cell>
          <cell r="B13" t="str">
            <v>JAN</v>
          </cell>
          <cell r="C13" t="str">
            <v>JAN - 1990</v>
          </cell>
          <cell r="D13">
            <v>32885</v>
          </cell>
          <cell r="E13">
            <v>11</v>
          </cell>
          <cell r="F13">
            <v>32884</v>
          </cell>
        </row>
        <row r="14">
          <cell r="A14">
            <v>1990</v>
          </cell>
          <cell r="B14" t="str">
            <v>JAN</v>
          </cell>
          <cell r="C14" t="str">
            <v>JAN - 1990</v>
          </cell>
          <cell r="D14">
            <v>32885</v>
          </cell>
          <cell r="E14">
            <v>12</v>
          </cell>
          <cell r="F14">
            <v>32885</v>
          </cell>
        </row>
        <row r="15">
          <cell r="A15">
            <v>1990</v>
          </cell>
          <cell r="B15" t="str">
            <v>JAN</v>
          </cell>
          <cell r="C15" t="str">
            <v>JAN - 1990</v>
          </cell>
          <cell r="D15">
            <v>32892</v>
          </cell>
          <cell r="E15">
            <v>15</v>
          </cell>
          <cell r="F15">
            <v>32888</v>
          </cell>
        </row>
        <row r="16">
          <cell r="A16">
            <v>1990</v>
          </cell>
          <cell r="B16" t="str">
            <v>JAN</v>
          </cell>
          <cell r="C16" t="str">
            <v>JAN - 1990</v>
          </cell>
          <cell r="D16">
            <v>32892</v>
          </cell>
          <cell r="E16">
            <v>16</v>
          </cell>
          <cell r="F16">
            <v>32889</v>
          </cell>
        </row>
        <row r="17">
          <cell r="A17">
            <v>1990</v>
          </cell>
          <cell r="B17" t="str">
            <v>JAN</v>
          </cell>
          <cell r="C17" t="str">
            <v>JAN - 1990</v>
          </cell>
          <cell r="D17">
            <v>32892</v>
          </cell>
          <cell r="E17">
            <v>17</v>
          </cell>
          <cell r="F17">
            <v>32890</v>
          </cell>
        </row>
        <row r="18">
          <cell r="A18">
            <v>1990</v>
          </cell>
          <cell r="B18" t="str">
            <v>JAN</v>
          </cell>
          <cell r="C18" t="str">
            <v>JAN - 1990</v>
          </cell>
          <cell r="D18">
            <v>32892</v>
          </cell>
          <cell r="E18">
            <v>18</v>
          </cell>
          <cell r="F18">
            <v>32891</v>
          </cell>
        </row>
        <row r="19">
          <cell r="A19">
            <v>1990</v>
          </cell>
          <cell r="B19" t="str">
            <v>JAN</v>
          </cell>
          <cell r="C19" t="str">
            <v>JAN - 1990</v>
          </cell>
          <cell r="D19">
            <v>32892</v>
          </cell>
          <cell r="E19">
            <v>19</v>
          </cell>
          <cell r="F19">
            <v>32892</v>
          </cell>
        </row>
        <row r="20">
          <cell r="A20">
            <v>1990</v>
          </cell>
          <cell r="B20" t="str">
            <v>JAN</v>
          </cell>
          <cell r="C20" t="str">
            <v>JAN - 1990</v>
          </cell>
          <cell r="D20">
            <v>32899</v>
          </cell>
          <cell r="E20">
            <v>22</v>
          </cell>
          <cell r="F20">
            <v>32895</v>
          </cell>
        </row>
        <row r="21">
          <cell r="A21">
            <v>1990</v>
          </cell>
          <cell r="B21" t="str">
            <v>JAN</v>
          </cell>
          <cell r="C21" t="str">
            <v>JAN - 1990</v>
          </cell>
          <cell r="D21">
            <v>32899</v>
          </cell>
          <cell r="E21">
            <v>23</v>
          </cell>
          <cell r="F21">
            <v>32896</v>
          </cell>
        </row>
        <row r="22">
          <cell r="A22">
            <v>1990</v>
          </cell>
          <cell r="B22" t="str">
            <v>JAN</v>
          </cell>
          <cell r="C22" t="str">
            <v>JAN - 1990</v>
          </cell>
          <cell r="D22">
            <v>32899</v>
          </cell>
          <cell r="E22">
            <v>24</v>
          </cell>
          <cell r="F22">
            <v>32897</v>
          </cell>
        </row>
        <row r="23">
          <cell r="A23">
            <v>1990</v>
          </cell>
          <cell r="B23" t="str">
            <v>JAN</v>
          </cell>
          <cell r="C23" t="str">
            <v>JAN - 1990</v>
          </cell>
          <cell r="D23">
            <v>32899</v>
          </cell>
          <cell r="E23">
            <v>25</v>
          </cell>
          <cell r="F23">
            <v>32898</v>
          </cell>
        </row>
        <row r="24">
          <cell r="A24">
            <v>1990</v>
          </cell>
          <cell r="B24" t="str">
            <v>JAN</v>
          </cell>
          <cell r="C24" t="str">
            <v>JAN - 1990</v>
          </cell>
          <cell r="D24">
            <v>32899</v>
          </cell>
          <cell r="E24">
            <v>26</v>
          </cell>
          <cell r="F24">
            <v>32899</v>
          </cell>
        </row>
        <row r="25">
          <cell r="A25">
            <v>1990</v>
          </cell>
          <cell r="B25" t="str">
            <v>JAN</v>
          </cell>
          <cell r="C25" t="str">
            <v>JAN - 1990</v>
          </cell>
          <cell r="D25">
            <v>32906</v>
          </cell>
          <cell r="E25">
            <v>29</v>
          </cell>
          <cell r="F25">
            <v>32902</v>
          </cell>
        </row>
        <row r="26">
          <cell r="A26">
            <v>1990</v>
          </cell>
          <cell r="B26" t="str">
            <v>JAN</v>
          </cell>
          <cell r="C26" t="str">
            <v>JAN - 1990</v>
          </cell>
          <cell r="D26">
            <v>32906</v>
          </cell>
          <cell r="E26">
            <v>30</v>
          </cell>
          <cell r="F26">
            <v>32903</v>
          </cell>
        </row>
        <row r="27">
          <cell r="A27">
            <v>1990</v>
          </cell>
          <cell r="B27" t="str">
            <v>JAN</v>
          </cell>
          <cell r="C27" t="str">
            <v>JAN - 1990</v>
          </cell>
          <cell r="D27">
            <v>32906</v>
          </cell>
          <cell r="E27">
            <v>31</v>
          </cell>
          <cell r="F27">
            <v>32904</v>
          </cell>
        </row>
        <row r="28">
          <cell r="A28">
            <v>1990</v>
          </cell>
          <cell r="B28" t="str">
            <v>FEB</v>
          </cell>
          <cell r="C28" t="str">
            <v>FEB - 1990</v>
          </cell>
          <cell r="D28">
            <v>32906</v>
          </cell>
          <cell r="E28">
            <v>1</v>
          </cell>
          <cell r="F28">
            <v>32905</v>
          </cell>
        </row>
        <row r="29">
          <cell r="A29">
            <v>1990</v>
          </cell>
          <cell r="B29" t="str">
            <v>FEB</v>
          </cell>
          <cell r="C29" t="str">
            <v>FEB - 1990</v>
          </cell>
          <cell r="D29">
            <v>32906</v>
          </cell>
          <cell r="E29">
            <v>2</v>
          </cell>
          <cell r="F29">
            <v>32906</v>
          </cell>
        </row>
        <row r="30">
          <cell r="A30">
            <v>1990</v>
          </cell>
          <cell r="B30" t="str">
            <v>FEB</v>
          </cell>
          <cell r="C30" t="str">
            <v>FEB - 1990</v>
          </cell>
          <cell r="D30">
            <v>32913</v>
          </cell>
          <cell r="E30">
            <v>5</v>
          </cell>
          <cell r="F30">
            <v>32909</v>
          </cell>
        </row>
        <row r="31">
          <cell r="A31">
            <v>1990</v>
          </cell>
          <cell r="B31" t="str">
            <v>FEB</v>
          </cell>
          <cell r="C31" t="str">
            <v>FEB - 1990</v>
          </cell>
          <cell r="D31">
            <v>32913</v>
          </cell>
          <cell r="E31">
            <v>6</v>
          </cell>
          <cell r="F31">
            <v>32910</v>
          </cell>
        </row>
        <row r="32">
          <cell r="A32">
            <v>1990</v>
          </cell>
          <cell r="B32" t="str">
            <v>FEB</v>
          </cell>
          <cell r="C32" t="str">
            <v>FEB - 1990</v>
          </cell>
          <cell r="D32">
            <v>32913</v>
          </cell>
          <cell r="E32">
            <v>7</v>
          </cell>
          <cell r="F32">
            <v>32911</v>
          </cell>
        </row>
        <row r="33">
          <cell r="A33">
            <v>1990</v>
          </cell>
          <cell r="B33" t="str">
            <v>FEB</v>
          </cell>
          <cell r="C33" t="str">
            <v>FEB - 1990</v>
          </cell>
          <cell r="D33">
            <v>32913</v>
          </cell>
          <cell r="E33">
            <v>8</v>
          </cell>
          <cell r="F33">
            <v>32912</v>
          </cell>
        </row>
        <row r="34">
          <cell r="A34">
            <v>1990</v>
          </cell>
          <cell r="B34" t="str">
            <v>FEB</v>
          </cell>
          <cell r="C34" t="str">
            <v>FEB - 1990</v>
          </cell>
          <cell r="D34">
            <v>32913</v>
          </cell>
          <cell r="E34">
            <v>9</v>
          </cell>
          <cell r="F34">
            <v>32913</v>
          </cell>
        </row>
        <row r="35">
          <cell r="A35">
            <v>1990</v>
          </cell>
          <cell r="B35" t="str">
            <v>FEB</v>
          </cell>
          <cell r="C35" t="str">
            <v>FEB - 1990</v>
          </cell>
          <cell r="D35">
            <v>32920</v>
          </cell>
          <cell r="E35">
            <v>12</v>
          </cell>
          <cell r="F35">
            <v>32916</v>
          </cell>
        </row>
        <row r="36">
          <cell r="A36">
            <v>1990</v>
          </cell>
          <cell r="B36" t="str">
            <v>FEB</v>
          </cell>
          <cell r="C36" t="str">
            <v>FEB - 1990</v>
          </cell>
          <cell r="D36">
            <v>32920</v>
          </cell>
          <cell r="E36">
            <v>13</v>
          </cell>
          <cell r="F36">
            <v>32917</v>
          </cell>
        </row>
        <row r="37">
          <cell r="A37">
            <v>1990</v>
          </cell>
          <cell r="B37" t="str">
            <v>FEB</v>
          </cell>
          <cell r="C37" t="str">
            <v>FEB - 1990</v>
          </cell>
          <cell r="D37">
            <v>32920</v>
          </cell>
          <cell r="E37">
            <v>14</v>
          </cell>
          <cell r="F37">
            <v>32918</v>
          </cell>
        </row>
        <row r="38">
          <cell r="A38">
            <v>1990</v>
          </cell>
          <cell r="B38" t="str">
            <v>FEB</v>
          </cell>
          <cell r="C38" t="str">
            <v>FEB - 1990</v>
          </cell>
          <cell r="D38">
            <v>32920</v>
          </cell>
          <cell r="E38">
            <v>15</v>
          </cell>
          <cell r="F38">
            <v>32919</v>
          </cell>
        </row>
        <row r="39">
          <cell r="A39">
            <v>1990</v>
          </cell>
          <cell r="B39" t="str">
            <v>FEB</v>
          </cell>
          <cell r="C39" t="str">
            <v>FEB - 1990</v>
          </cell>
          <cell r="D39">
            <v>32920</v>
          </cell>
          <cell r="E39">
            <v>16</v>
          </cell>
          <cell r="F39">
            <v>32920</v>
          </cell>
        </row>
        <row r="40">
          <cell r="A40">
            <v>1990</v>
          </cell>
          <cell r="B40" t="str">
            <v>FEB</v>
          </cell>
          <cell r="C40" t="str">
            <v>FEB - 1990</v>
          </cell>
          <cell r="D40">
            <v>32927</v>
          </cell>
          <cell r="E40">
            <v>19</v>
          </cell>
          <cell r="F40">
            <v>32923</v>
          </cell>
        </row>
        <row r="41">
          <cell r="A41">
            <v>1990</v>
          </cell>
          <cell r="B41" t="str">
            <v>FEB</v>
          </cell>
          <cell r="C41" t="str">
            <v>FEB - 1990</v>
          </cell>
          <cell r="D41">
            <v>32927</v>
          </cell>
          <cell r="E41">
            <v>20</v>
          </cell>
          <cell r="F41">
            <v>32924</v>
          </cell>
        </row>
        <row r="42">
          <cell r="A42">
            <v>1990</v>
          </cell>
          <cell r="B42" t="str">
            <v>FEB</v>
          </cell>
          <cell r="C42" t="str">
            <v>FEB - 1990</v>
          </cell>
          <cell r="D42">
            <v>32927</v>
          </cell>
          <cell r="E42">
            <v>21</v>
          </cell>
          <cell r="F42">
            <v>32925</v>
          </cell>
        </row>
        <row r="43">
          <cell r="A43">
            <v>1990</v>
          </cell>
          <cell r="B43" t="str">
            <v>FEB</v>
          </cell>
          <cell r="C43" t="str">
            <v>FEB - 1990</v>
          </cell>
          <cell r="D43">
            <v>32927</v>
          </cell>
          <cell r="E43">
            <v>22</v>
          </cell>
          <cell r="F43">
            <v>32926</v>
          </cell>
        </row>
        <row r="44">
          <cell r="A44">
            <v>1990</v>
          </cell>
          <cell r="B44" t="str">
            <v>FEB</v>
          </cell>
          <cell r="C44" t="str">
            <v>FEB - 1990</v>
          </cell>
          <cell r="D44">
            <v>32927</v>
          </cell>
          <cell r="E44">
            <v>23</v>
          </cell>
          <cell r="F44">
            <v>32927</v>
          </cell>
        </row>
        <row r="45">
          <cell r="A45">
            <v>1990</v>
          </cell>
          <cell r="B45" t="str">
            <v>FEB</v>
          </cell>
          <cell r="C45" t="str">
            <v>FEB - 1990</v>
          </cell>
          <cell r="D45">
            <v>32934</v>
          </cell>
          <cell r="E45">
            <v>26</v>
          </cell>
          <cell r="F45">
            <v>32930</v>
          </cell>
        </row>
        <row r="46">
          <cell r="A46">
            <v>1990</v>
          </cell>
          <cell r="B46" t="str">
            <v>FEB</v>
          </cell>
          <cell r="C46" t="str">
            <v>FEB - 1990</v>
          </cell>
          <cell r="D46">
            <v>32934</v>
          </cell>
          <cell r="E46">
            <v>27</v>
          </cell>
          <cell r="F46">
            <v>32931</v>
          </cell>
        </row>
        <row r="47">
          <cell r="A47">
            <v>1990</v>
          </cell>
          <cell r="B47" t="str">
            <v>FEB</v>
          </cell>
          <cell r="C47" t="str">
            <v>FEB - 1990</v>
          </cell>
          <cell r="D47">
            <v>32934</v>
          </cell>
          <cell r="E47">
            <v>28</v>
          </cell>
          <cell r="F47">
            <v>32932</v>
          </cell>
        </row>
        <row r="48">
          <cell r="A48">
            <v>1990</v>
          </cell>
          <cell r="B48" t="str">
            <v>MAR</v>
          </cell>
          <cell r="C48" t="str">
            <v>MAR - 1990</v>
          </cell>
          <cell r="D48">
            <v>32934</v>
          </cell>
          <cell r="E48">
            <v>1</v>
          </cell>
          <cell r="F48">
            <v>32933</v>
          </cell>
        </row>
        <row r="49">
          <cell r="A49">
            <v>1990</v>
          </cell>
          <cell r="B49" t="str">
            <v>MAR</v>
          </cell>
          <cell r="C49" t="str">
            <v>MAR - 1990</v>
          </cell>
          <cell r="D49">
            <v>32934</v>
          </cell>
          <cell r="E49">
            <v>2</v>
          </cell>
          <cell r="F49">
            <v>32934</v>
          </cell>
        </row>
        <row r="50">
          <cell r="A50">
            <v>1990</v>
          </cell>
          <cell r="B50" t="str">
            <v>MAR</v>
          </cell>
          <cell r="C50" t="str">
            <v>MAR - 1990</v>
          </cell>
          <cell r="D50">
            <v>32941</v>
          </cell>
          <cell r="E50">
            <v>5</v>
          </cell>
          <cell r="F50">
            <v>32937</v>
          </cell>
        </row>
        <row r="51">
          <cell r="A51">
            <v>1990</v>
          </cell>
          <cell r="B51" t="str">
            <v>MAR</v>
          </cell>
          <cell r="C51" t="str">
            <v>MAR - 1990</v>
          </cell>
          <cell r="D51">
            <v>32941</v>
          </cell>
          <cell r="E51">
            <v>6</v>
          </cell>
          <cell r="F51">
            <v>32938</v>
          </cell>
        </row>
        <row r="52">
          <cell r="A52">
            <v>1990</v>
          </cell>
          <cell r="B52" t="str">
            <v>MAR</v>
          </cell>
          <cell r="C52" t="str">
            <v>MAR - 1990</v>
          </cell>
          <cell r="D52">
            <v>32941</v>
          </cell>
          <cell r="E52">
            <v>7</v>
          </cell>
          <cell r="F52">
            <v>32939</v>
          </cell>
        </row>
        <row r="53">
          <cell r="A53">
            <v>1990</v>
          </cell>
          <cell r="B53" t="str">
            <v>MAR</v>
          </cell>
          <cell r="C53" t="str">
            <v>MAR - 1990</v>
          </cell>
          <cell r="D53">
            <v>32941</v>
          </cell>
          <cell r="E53">
            <v>8</v>
          </cell>
          <cell r="F53">
            <v>32940</v>
          </cell>
        </row>
        <row r="54">
          <cell r="A54">
            <v>1990</v>
          </cell>
          <cell r="B54" t="str">
            <v>MAR</v>
          </cell>
          <cell r="C54" t="str">
            <v>MAR - 1990</v>
          </cell>
          <cell r="D54">
            <v>32941</v>
          </cell>
          <cell r="E54">
            <v>9</v>
          </cell>
          <cell r="F54">
            <v>32941</v>
          </cell>
        </row>
        <row r="55">
          <cell r="A55">
            <v>1990</v>
          </cell>
          <cell r="B55" t="str">
            <v>MAR</v>
          </cell>
          <cell r="C55" t="str">
            <v>MAR - 1990</v>
          </cell>
          <cell r="D55">
            <v>32948</v>
          </cell>
          <cell r="E55">
            <v>12</v>
          </cell>
          <cell r="F55">
            <v>32944</v>
          </cell>
        </row>
        <row r="56">
          <cell r="A56">
            <v>1990</v>
          </cell>
          <cell r="B56" t="str">
            <v>MAR</v>
          </cell>
          <cell r="C56" t="str">
            <v>MAR - 1990</v>
          </cell>
          <cell r="D56">
            <v>32948</v>
          </cell>
          <cell r="E56">
            <v>13</v>
          </cell>
          <cell r="F56">
            <v>32945</v>
          </cell>
        </row>
        <row r="57">
          <cell r="A57">
            <v>1990</v>
          </cell>
          <cell r="B57" t="str">
            <v>MAR</v>
          </cell>
          <cell r="C57" t="str">
            <v>MAR - 1990</v>
          </cell>
          <cell r="D57">
            <v>32948</v>
          </cell>
          <cell r="E57">
            <v>14</v>
          </cell>
          <cell r="F57">
            <v>32946</v>
          </cell>
        </row>
        <row r="58">
          <cell r="A58">
            <v>1990</v>
          </cell>
          <cell r="B58" t="str">
            <v>MAR</v>
          </cell>
          <cell r="C58" t="str">
            <v>MAR - 1990</v>
          </cell>
          <cell r="D58">
            <v>32948</v>
          </cell>
          <cell r="E58">
            <v>15</v>
          </cell>
          <cell r="F58">
            <v>32947</v>
          </cell>
        </row>
        <row r="59">
          <cell r="A59">
            <v>1990</v>
          </cell>
          <cell r="B59" t="str">
            <v>MAR</v>
          </cell>
          <cell r="C59" t="str">
            <v>MAR - 1990</v>
          </cell>
          <cell r="D59">
            <v>32948</v>
          </cell>
          <cell r="E59">
            <v>16</v>
          </cell>
          <cell r="F59">
            <v>32948</v>
          </cell>
        </row>
        <row r="60">
          <cell r="A60">
            <v>1990</v>
          </cell>
          <cell r="B60" t="str">
            <v>MAR</v>
          </cell>
          <cell r="C60" t="str">
            <v>MAR - 1990</v>
          </cell>
          <cell r="D60">
            <v>32955</v>
          </cell>
          <cell r="E60">
            <v>19</v>
          </cell>
          <cell r="F60">
            <v>32951</v>
          </cell>
        </row>
        <row r="61">
          <cell r="A61">
            <v>1990</v>
          </cell>
          <cell r="B61" t="str">
            <v>MAR</v>
          </cell>
          <cell r="C61" t="str">
            <v>MAR - 1990</v>
          </cell>
          <cell r="D61">
            <v>32955</v>
          </cell>
          <cell r="E61">
            <v>20</v>
          </cell>
          <cell r="F61">
            <v>32952</v>
          </cell>
        </row>
        <row r="62">
          <cell r="A62">
            <v>1990</v>
          </cell>
          <cell r="B62" t="str">
            <v>MAR</v>
          </cell>
          <cell r="C62" t="str">
            <v>MAR - 1990</v>
          </cell>
          <cell r="D62">
            <v>32955</v>
          </cell>
          <cell r="E62">
            <v>21</v>
          </cell>
          <cell r="F62">
            <v>32953</v>
          </cell>
        </row>
        <row r="63">
          <cell r="A63">
            <v>1990</v>
          </cell>
          <cell r="B63" t="str">
            <v>MAR</v>
          </cell>
          <cell r="C63" t="str">
            <v>MAR - 1990</v>
          </cell>
          <cell r="D63">
            <v>32955</v>
          </cell>
          <cell r="E63">
            <v>22</v>
          </cell>
          <cell r="F63">
            <v>32954</v>
          </cell>
        </row>
        <row r="64">
          <cell r="A64">
            <v>1990</v>
          </cell>
          <cell r="B64" t="str">
            <v>MAR</v>
          </cell>
          <cell r="C64" t="str">
            <v>MAR - 1990</v>
          </cell>
          <cell r="D64">
            <v>32955</v>
          </cell>
          <cell r="E64">
            <v>23</v>
          </cell>
          <cell r="F64">
            <v>32955</v>
          </cell>
        </row>
        <row r="65">
          <cell r="A65">
            <v>1990</v>
          </cell>
          <cell r="B65" t="str">
            <v>MAR</v>
          </cell>
          <cell r="C65" t="str">
            <v>MAR - 1990</v>
          </cell>
          <cell r="D65">
            <v>32962</v>
          </cell>
          <cell r="E65">
            <v>26</v>
          </cell>
          <cell r="F65">
            <v>32958</v>
          </cell>
        </row>
        <row r="66">
          <cell r="A66">
            <v>1990</v>
          </cell>
          <cell r="B66" t="str">
            <v>MAR</v>
          </cell>
          <cell r="C66" t="str">
            <v>MAR - 1990</v>
          </cell>
          <cell r="D66">
            <v>32962</v>
          </cell>
          <cell r="E66">
            <v>27</v>
          </cell>
          <cell r="F66">
            <v>32959</v>
          </cell>
        </row>
        <row r="67">
          <cell r="A67">
            <v>1990</v>
          </cell>
          <cell r="B67" t="str">
            <v>MAR</v>
          </cell>
          <cell r="C67" t="str">
            <v>MAR - 1990</v>
          </cell>
          <cell r="D67">
            <v>32962</v>
          </cell>
          <cell r="E67">
            <v>28</v>
          </cell>
          <cell r="F67">
            <v>32960</v>
          </cell>
        </row>
        <row r="68">
          <cell r="A68">
            <v>1990</v>
          </cell>
          <cell r="B68" t="str">
            <v>MAR</v>
          </cell>
          <cell r="C68" t="str">
            <v>MAR - 1990</v>
          </cell>
          <cell r="D68">
            <v>32962</v>
          </cell>
          <cell r="E68">
            <v>29</v>
          </cell>
          <cell r="F68">
            <v>32961</v>
          </cell>
        </row>
        <row r="69">
          <cell r="A69">
            <v>1990</v>
          </cell>
          <cell r="B69" t="str">
            <v>MAR</v>
          </cell>
          <cell r="C69" t="str">
            <v>MAR - 1990</v>
          </cell>
          <cell r="D69">
            <v>32962</v>
          </cell>
          <cell r="E69">
            <v>30</v>
          </cell>
          <cell r="F69">
            <v>32962</v>
          </cell>
        </row>
        <row r="70">
          <cell r="A70">
            <v>1990</v>
          </cell>
          <cell r="B70" t="str">
            <v>APR</v>
          </cell>
          <cell r="C70" t="str">
            <v>APR - 1990</v>
          </cell>
          <cell r="D70">
            <v>32969</v>
          </cell>
          <cell r="E70">
            <v>2</v>
          </cell>
          <cell r="F70">
            <v>32965</v>
          </cell>
        </row>
        <row r="71">
          <cell r="A71">
            <v>1990</v>
          </cell>
          <cell r="B71" t="str">
            <v>APR</v>
          </cell>
          <cell r="C71" t="str">
            <v>APR - 1990</v>
          </cell>
          <cell r="D71">
            <v>32969</v>
          </cell>
          <cell r="E71">
            <v>3</v>
          </cell>
          <cell r="F71">
            <v>32966</v>
          </cell>
          <cell r="G71">
            <v>1.635</v>
          </cell>
          <cell r="H71">
            <v>1.65</v>
          </cell>
          <cell r="I71">
            <v>1.6679999999999999</v>
          </cell>
          <cell r="J71">
            <v>1.68</v>
          </cell>
          <cell r="K71">
            <v>1.7050000000000001</v>
          </cell>
          <cell r="L71">
            <v>1.91</v>
          </cell>
          <cell r="M71">
            <v>2.125</v>
          </cell>
          <cell r="N71">
            <v>2.19</v>
          </cell>
          <cell r="O71">
            <v>1.98</v>
          </cell>
          <cell r="P71">
            <v>1.72</v>
          </cell>
        </row>
        <row r="72">
          <cell r="A72">
            <v>1990</v>
          </cell>
          <cell r="B72" t="str">
            <v>APR</v>
          </cell>
          <cell r="C72" t="str">
            <v>APR - 1990</v>
          </cell>
          <cell r="D72">
            <v>32969</v>
          </cell>
          <cell r="E72">
            <v>4</v>
          </cell>
          <cell r="F72">
            <v>32967</v>
          </cell>
          <cell r="G72">
            <v>1.62</v>
          </cell>
          <cell r="H72">
            <v>1.635</v>
          </cell>
          <cell r="I72">
            <v>1.645</v>
          </cell>
          <cell r="J72">
            <v>1.65</v>
          </cell>
          <cell r="K72">
            <v>1.68</v>
          </cell>
          <cell r="L72">
            <v>1.93</v>
          </cell>
          <cell r="M72">
            <v>2.2250000000000001</v>
          </cell>
          <cell r="N72">
            <v>2.29</v>
          </cell>
          <cell r="O72">
            <v>1.9670000000000001</v>
          </cell>
          <cell r="P72">
            <v>1.7</v>
          </cell>
        </row>
        <row r="73">
          <cell r="A73">
            <v>1990</v>
          </cell>
          <cell r="B73" t="str">
            <v>APR</v>
          </cell>
          <cell r="C73" t="str">
            <v>APR - 1990</v>
          </cell>
          <cell r="D73">
            <v>32969</v>
          </cell>
          <cell r="E73">
            <v>5</v>
          </cell>
          <cell r="F73">
            <v>32968</v>
          </cell>
          <cell r="G73">
            <v>1.615</v>
          </cell>
          <cell r="H73">
            <v>1.635</v>
          </cell>
          <cell r="I73">
            <v>1.645</v>
          </cell>
          <cell r="J73">
            <v>1.645</v>
          </cell>
          <cell r="K73">
            <v>1.6719999999999999</v>
          </cell>
          <cell r="L73">
            <v>1.9</v>
          </cell>
          <cell r="M73">
            <v>2.17</v>
          </cell>
          <cell r="N73">
            <v>2.2999999999999998</v>
          </cell>
          <cell r="O73">
            <v>1.97</v>
          </cell>
          <cell r="P73">
            <v>1.65</v>
          </cell>
        </row>
        <row r="74">
          <cell r="A74">
            <v>1990</v>
          </cell>
          <cell r="B74" t="str">
            <v>APR</v>
          </cell>
          <cell r="C74" t="str">
            <v>APR - 1990</v>
          </cell>
          <cell r="D74">
            <v>32969</v>
          </cell>
          <cell r="E74">
            <v>6</v>
          </cell>
          <cell r="F74">
            <v>32969</v>
          </cell>
          <cell r="G74">
            <v>1.625</v>
          </cell>
          <cell r="H74">
            <v>1.635</v>
          </cell>
          <cell r="I74">
            <v>1.64</v>
          </cell>
          <cell r="J74">
            <v>1.635</v>
          </cell>
          <cell r="K74">
            <v>1.6619999999999999</v>
          </cell>
          <cell r="L74">
            <v>1.9</v>
          </cell>
          <cell r="M74">
            <v>2.15</v>
          </cell>
          <cell r="N74">
            <v>2.2799999999999998</v>
          </cell>
          <cell r="O74">
            <v>1.9750000000000001</v>
          </cell>
          <cell r="P74">
            <v>1.665</v>
          </cell>
        </row>
        <row r="75">
          <cell r="A75">
            <v>1990</v>
          </cell>
          <cell r="B75" t="str">
            <v>APR</v>
          </cell>
          <cell r="C75" t="str">
            <v>APR - 1990</v>
          </cell>
          <cell r="D75">
            <v>32976</v>
          </cell>
          <cell r="E75">
            <v>9</v>
          </cell>
          <cell r="F75">
            <v>32972</v>
          </cell>
          <cell r="G75">
            <v>1.637</v>
          </cell>
          <cell r="H75">
            <v>1.645</v>
          </cell>
          <cell r="I75">
            <v>1.655</v>
          </cell>
          <cell r="J75">
            <v>1.655</v>
          </cell>
          <cell r="K75">
            <v>1.6850000000000001</v>
          </cell>
          <cell r="L75">
            <v>1.915</v>
          </cell>
          <cell r="M75">
            <v>2.17</v>
          </cell>
          <cell r="N75">
            <v>2.2999999999999998</v>
          </cell>
          <cell r="O75">
            <v>1.9750000000000001</v>
          </cell>
          <cell r="P75">
            <v>1.665</v>
          </cell>
        </row>
        <row r="76">
          <cell r="A76">
            <v>1990</v>
          </cell>
          <cell r="B76" t="str">
            <v>APR</v>
          </cell>
          <cell r="C76" t="str">
            <v>APR - 1990</v>
          </cell>
          <cell r="D76">
            <v>32976</v>
          </cell>
          <cell r="E76">
            <v>10</v>
          </cell>
          <cell r="F76">
            <v>32973</v>
          </cell>
          <cell r="G76">
            <v>1.62</v>
          </cell>
          <cell r="H76">
            <v>1.63</v>
          </cell>
          <cell r="I76">
            <v>1.64</v>
          </cell>
          <cell r="J76">
            <v>1.645</v>
          </cell>
          <cell r="K76">
            <v>1.6719999999999999</v>
          </cell>
          <cell r="L76">
            <v>1.8859999999999999</v>
          </cell>
          <cell r="M76">
            <v>2.145</v>
          </cell>
          <cell r="N76">
            <v>2.2749999999999999</v>
          </cell>
          <cell r="O76">
            <v>1.98</v>
          </cell>
          <cell r="P76">
            <v>1.655</v>
          </cell>
        </row>
        <row r="77">
          <cell r="A77">
            <v>1990</v>
          </cell>
          <cell r="B77" t="str">
            <v>APR</v>
          </cell>
          <cell r="C77" t="str">
            <v>APR - 1990</v>
          </cell>
          <cell r="D77">
            <v>32976</v>
          </cell>
          <cell r="E77">
            <v>11</v>
          </cell>
          <cell r="F77">
            <v>32974</v>
          </cell>
          <cell r="G77">
            <v>1.605</v>
          </cell>
          <cell r="H77">
            <v>1.62</v>
          </cell>
          <cell r="I77">
            <v>1.63</v>
          </cell>
          <cell r="J77">
            <v>1.6379999999999999</v>
          </cell>
          <cell r="K77">
            <v>1.6679999999999999</v>
          </cell>
          <cell r="L77">
            <v>1.88</v>
          </cell>
          <cell r="M77">
            <v>2.14</v>
          </cell>
          <cell r="N77">
            <v>2.27</v>
          </cell>
          <cell r="O77">
            <v>1.98</v>
          </cell>
          <cell r="P77">
            <v>1.655</v>
          </cell>
        </row>
        <row r="78">
          <cell r="A78">
            <v>1990</v>
          </cell>
          <cell r="B78" t="str">
            <v>APR</v>
          </cell>
          <cell r="C78" t="str">
            <v>APR - 1990</v>
          </cell>
          <cell r="D78">
            <v>32976</v>
          </cell>
          <cell r="E78">
            <v>12</v>
          </cell>
          <cell r="F78">
            <v>32975</v>
          </cell>
          <cell r="G78">
            <v>1.5980000000000001</v>
          </cell>
          <cell r="H78">
            <v>1.635</v>
          </cell>
          <cell r="I78">
            <v>1.635</v>
          </cell>
          <cell r="J78">
            <v>1.645</v>
          </cell>
          <cell r="K78">
            <v>1.6679999999999999</v>
          </cell>
          <cell r="L78">
            <v>1.87</v>
          </cell>
          <cell r="M78">
            <v>2.14</v>
          </cell>
          <cell r="N78">
            <v>2.27</v>
          </cell>
          <cell r="O78">
            <v>1.98</v>
          </cell>
          <cell r="P78">
            <v>1.665</v>
          </cell>
        </row>
        <row r="79">
          <cell r="A79">
            <v>1990</v>
          </cell>
          <cell r="B79" t="str">
            <v>APR</v>
          </cell>
          <cell r="C79" t="str">
            <v>APR - 1990</v>
          </cell>
          <cell r="D79">
            <v>32976</v>
          </cell>
          <cell r="E79">
            <v>13</v>
          </cell>
          <cell r="F79">
            <v>32976</v>
          </cell>
        </row>
        <row r="80">
          <cell r="A80">
            <v>1990</v>
          </cell>
          <cell r="B80" t="str">
            <v>APR</v>
          </cell>
          <cell r="C80" t="str">
            <v>APR - 1990</v>
          </cell>
          <cell r="D80">
            <v>32983</v>
          </cell>
          <cell r="E80">
            <v>16</v>
          </cell>
          <cell r="F80">
            <v>32979</v>
          </cell>
          <cell r="G80">
            <v>1.59</v>
          </cell>
          <cell r="H80">
            <v>1.635</v>
          </cell>
          <cell r="I80">
            <v>1.635</v>
          </cell>
          <cell r="J80">
            <v>1.64</v>
          </cell>
          <cell r="K80">
            <v>1.675</v>
          </cell>
          <cell r="L80">
            <v>1.875</v>
          </cell>
          <cell r="M80">
            <v>2.14</v>
          </cell>
          <cell r="N80">
            <v>2.2719999999999998</v>
          </cell>
          <cell r="O80">
            <v>1.992</v>
          </cell>
          <cell r="P80">
            <v>1.69</v>
          </cell>
        </row>
        <row r="81">
          <cell r="A81">
            <v>1990</v>
          </cell>
          <cell r="B81" t="str">
            <v>APR</v>
          </cell>
          <cell r="C81" t="str">
            <v>APR - 1990</v>
          </cell>
          <cell r="D81">
            <v>32983</v>
          </cell>
          <cell r="E81">
            <v>17</v>
          </cell>
          <cell r="F81">
            <v>32980</v>
          </cell>
          <cell r="G81">
            <v>1.585</v>
          </cell>
          <cell r="H81">
            <v>1.645</v>
          </cell>
          <cell r="I81">
            <v>1.655</v>
          </cell>
          <cell r="J81">
            <v>1.66</v>
          </cell>
          <cell r="K81">
            <v>1.6850000000000001</v>
          </cell>
          <cell r="L81">
            <v>1.885</v>
          </cell>
          <cell r="M81">
            <v>2.15</v>
          </cell>
          <cell r="N81">
            <v>2.29</v>
          </cell>
          <cell r="O81">
            <v>2</v>
          </cell>
          <cell r="P81">
            <v>1.6739999999999999</v>
          </cell>
        </row>
        <row r="82">
          <cell r="A82">
            <v>1990</v>
          </cell>
          <cell r="B82" t="str">
            <v>APR</v>
          </cell>
          <cell r="C82" t="str">
            <v>APR - 1990</v>
          </cell>
          <cell r="D82">
            <v>32983</v>
          </cell>
          <cell r="E82">
            <v>18</v>
          </cell>
          <cell r="F82">
            <v>32981</v>
          </cell>
          <cell r="G82">
            <v>1.583</v>
          </cell>
          <cell r="H82">
            <v>1.645</v>
          </cell>
          <cell r="I82">
            <v>1.665</v>
          </cell>
          <cell r="J82">
            <v>1.675</v>
          </cell>
          <cell r="K82">
            <v>1.69</v>
          </cell>
          <cell r="L82">
            <v>1.895</v>
          </cell>
          <cell r="M82">
            <v>2.1549999999999998</v>
          </cell>
          <cell r="N82">
            <v>2.29</v>
          </cell>
          <cell r="O82">
            <v>2.02</v>
          </cell>
          <cell r="P82">
            <v>1.68</v>
          </cell>
        </row>
        <row r="83">
          <cell r="A83">
            <v>1990</v>
          </cell>
          <cell r="B83" t="str">
            <v>APR</v>
          </cell>
          <cell r="C83" t="str">
            <v>APR - 1990</v>
          </cell>
          <cell r="D83">
            <v>32983</v>
          </cell>
          <cell r="E83">
            <v>19</v>
          </cell>
          <cell r="F83">
            <v>32982</v>
          </cell>
          <cell r="G83">
            <v>1.57</v>
          </cell>
          <cell r="H83">
            <v>1.645</v>
          </cell>
          <cell r="I83">
            <v>1.665</v>
          </cell>
          <cell r="J83">
            <v>1.68</v>
          </cell>
          <cell r="K83">
            <v>1.6950000000000001</v>
          </cell>
          <cell r="L83">
            <v>1.89</v>
          </cell>
          <cell r="M83">
            <v>2.145</v>
          </cell>
          <cell r="N83">
            <v>2.2799999999999998</v>
          </cell>
          <cell r="O83">
            <v>2.02</v>
          </cell>
          <cell r="P83">
            <v>1.69</v>
          </cell>
        </row>
        <row r="84">
          <cell r="A84">
            <v>1990</v>
          </cell>
          <cell r="B84" t="str">
            <v>APR</v>
          </cell>
          <cell r="C84" t="str">
            <v>APR - 1990</v>
          </cell>
          <cell r="D84">
            <v>32983</v>
          </cell>
          <cell r="E84">
            <v>20</v>
          </cell>
          <cell r="F84">
            <v>32983</v>
          </cell>
          <cell r="G84">
            <v>1.5429999999999999</v>
          </cell>
          <cell r="H84">
            <v>1.6</v>
          </cell>
          <cell r="I84">
            <v>1.64</v>
          </cell>
          <cell r="J84">
            <v>1.67</v>
          </cell>
          <cell r="K84">
            <v>1.69</v>
          </cell>
          <cell r="L84">
            <v>1.88</v>
          </cell>
          <cell r="M84">
            <v>2.1549999999999998</v>
          </cell>
          <cell r="N84">
            <v>2.2850000000000001</v>
          </cell>
          <cell r="O84">
            <v>2.0619999999999998</v>
          </cell>
          <cell r="P84">
            <v>1.69</v>
          </cell>
          <cell r="Q84">
            <v>1.59</v>
          </cell>
        </row>
        <row r="85">
          <cell r="A85">
            <v>1990</v>
          </cell>
          <cell r="B85" t="str">
            <v>APR</v>
          </cell>
          <cell r="C85" t="str">
            <v>APR - 1990</v>
          </cell>
          <cell r="D85">
            <v>32990</v>
          </cell>
          <cell r="E85">
            <v>23</v>
          </cell>
          <cell r="F85">
            <v>32986</v>
          </cell>
          <cell r="G85">
            <v>1.5549999999999999</v>
          </cell>
          <cell r="H85">
            <v>1.6040000000000001</v>
          </cell>
          <cell r="I85">
            <v>1.64</v>
          </cell>
          <cell r="J85">
            <v>1.67</v>
          </cell>
          <cell r="K85">
            <v>1.6850000000000001</v>
          </cell>
          <cell r="L85">
            <v>1.87</v>
          </cell>
          <cell r="M85">
            <v>2.1349999999999998</v>
          </cell>
          <cell r="N85">
            <v>2.27</v>
          </cell>
          <cell r="O85">
            <v>2.04</v>
          </cell>
          <cell r="P85">
            <v>1.66</v>
          </cell>
          <cell r="Q85">
            <v>1.56</v>
          </cell>
        </row>
        <row r="86">
          <cell r="A86">
            <v>1990</v>
          </cell>
          <cell r="B86" t="str">
            <v>APR</v>
          </cell>
          <cell r="C86" t="str">
            <v>APR - 1990</v>
          </cell>
          <cell r="D86">
            <v>32990</v>
          </cell>
          <cell r="E86">
            <v>24</v>
          </cell>
          <cell r="F86">
            <v>32987</v>
          </cell>
          <cell r="G86">
            <v>1.5549999999999999</v>
          </cell>
          <cell r="H86">
            <v>1.6020000000000001</v>
          </cell>
          <cell r="I86">
            <v>1.64</v>
          </cell>
          <cell r="J86">
            <v>1.67</v>
          </cell>
          <cell r="K86">
            <v>1.6850000000000001</v>
          </cell>
          <cell r="L86">
            <v>1.87</v>
          </cell>
          <cell r="M86">
            <v>2.14</v>
          </cell>
          <cell r="N86">
            <v>2.27</v>
          </cell>
          <cell r="O86">
            <v>2.04</v>
          </cell>
          <cell r="P86">
            <v>1.64</v>
          </cell>
          <cell r="Q86">
            <v>1.54</v>
          </cell>
        </row>
        <row r="87">
          <cell r="A87">
            <v>1990</v>
          </cell>
          <cell r="B87" t="str">
            <v>APR</v>
          </cell>
          <cell r="C87" t="str">
            <v>APR - 1990</v>
          </cell>
          <cell r="D87">
            <v>32990</v>
          </cell>
          <cell r="E87">
            <v>25</v>
          </cell>
          <cell r="F87">
            <v>32988</v>
          </cell>
          <cell r="G87">
            <v>1.552</v>
          </cell>
          <cell r="H87">
            <v>1.605</v>
          </cell>
          <cell r="I87">
            <v>1.645</v>
          </cell>
          <cell r="J87">
            <v>1.665</v>
          </cell>
          <cell r="K87">
            <v>1.6950000000000001</v>
          </cell>
          <cell r="L87">
            <v>1.885</v>
          </cell>
          <cell r="M87">
            <v>2.15</v>
          </cell>
          <cell r="N87">
            <v>2.2799999999999998</v>
          </cell>
          <cell r="O87">
            <v>2.0649999999999999</v>
          </cell>
          <cell r="P87">
            <v>1.63</v>
          </cell>
          <cell r="Q87">
            <v>1.53</v>
          </cell>
        </row>
        <row r="88">
          <cell r="A88">
            <v>1990</v>
          </cell>
          <cell r="B88" t="str">
            <v>APR</v>
          </cell>
          <cell r="C88" t="str">
            <v>APR - 1990</v>
          </cell>
          <cell r="D88">
            <v>32990</v>
          </cell>
          <cell r="E88">
            <v>26</v>
          </cell>
          <cell r="F88">
            <v>32989</v>
          </cell>
          <cell r="G88">
            <v>1.5580000000000001</v>
          </cell>
          <cell r="H88">
            <v>1.615</v>
          </cell>
          <cell r="I88">
            <v>1.65</v>
          </cell>
          <cell r="J88">
            <v>1.675</v>
          </cell>
          <cell r="K88">
            <v>1.7</v>
          </cell>
          <cell r="L88">
            <v>1.89</v>
          </cell>
          <cell r="M88">
            <v>2.14</v>
          </cell>
          <cell r="N88">
            <v>2.2759999999999998</v>
          </cell>
          <cell r="O88">
            <v>2.0449999999999999</v>
          </cell>
          <cell r="P88">
            <v>1.635</v>
          </cell>
          <cell r="Q88">
            <v>1.5349999999999999</v>
          </cell>
        </row>
        <row r="89">
          <cell r="A89">
            <v>1990</v>
          </cell>
          <cell r="B89" t="str">
            <v>APR</v>
          </cell>
          <cell r="C89" t="str">
            <v>APR - 1990</v>
          </cell>
          <cell r="D89">
            <v>32990</v>
          </cell>
          <cell r="E89">
            <v>27</v>
          </cell>
          <cell r="F89">
            <v>32990</v>
          </cell>
          <cell r="G89">
            <v>1.5549999999999999</v>
          </cell>
          <cell r="H89">
            <v>1.615</v>
          </cell>
          <cell r="I89">
            <v>1.65</v>
          </cell>
          <cell r="J89">
            <v>1.675</v>
          </cell>
          <cell r="K89">
            <v>1.7</v>
          </cell>
          <cell r="L89">
            <v>1.885</v>
          </cell>
          <cell r="M89">
            <v>2.14</v>
          </cell>
          <cell r="N89">
            <v>2.278</v>
          </cell>
          <cell r="O89">
            <v>2.0470000000000002</v>
          </cell>
          <cell r="P89">
            <v>1.635</v>
          </cell>
          <cell r="Q89">
            <v>1.5349999999999999</v>
          </cell>
        </row>
        <row r="90">
          <cell r="A90">
            <v>1990</v>
          </cell>
          <cell r="B90" t="str">
            <v>APR</v>
          </cell>
          <cell r="C90" t="str">
            <v>APR - 1990</v>
          </cell>
          <cell r="D90">
            <v>32997</v>
          </cell>
          <cell r="E90">
            <v>30</v>
          </cell>
          <cell r="F90">
            <v>32993</v>
          </cell>
          <cell r="G90">
            <v>1.5649999999999999</v>
          </cell>
          <cell r="H90">
            <v>1.63</v>
          </cell>
          <cell r="I90">
            <v>1.65</v>
          </cell>
          <cell r="J90">
            <v>1.68</v>
          </cell>
          <cell r="K90">
            <v>1.704</v>
          </cell>
          <cell r="L90">
            <v>1.89</v>
          </cell>
          <cell r="M90">
            <v>2.145</v>
          </cell>
          <cell r="N90">
            <v>2.2749999999999999</v>
          </cell>
          <cell r="O90">
            <v>2.0419999999999998</v>
          </cell>
          <cell r="P90">
            <v>1.63</v>
          </cell>
          <cell r="Q90">
            <v>1.53</v>
          </cell>
        </row>
        <row r="91">
          <cell r="A91">
            <v>1990</v>
          </cell>
          <cell r="B91" t="str">
            <v>MAY</v>
          </cell>
          <cell r="C91" t="str">
            <v>MAY - 1990</v>
          </cell>
          <cell r="D91">
            <v>32997</v>
          </cell>
          <cell r="E91">
            <v>1</v>
          </cell>
          <cell r="F91">
            <v>32994</v>
          </cell>
          <cell r="G91">
            <v>1.5649999999999999</v>
          </cell>
          <cell r="H91">
            <v>1.627</v>
          </cell>
          <cell r="I91">
            <v>1.651</v>
          </cell>
          <cell r="J91">
            <v>1.673</v>
          </cell>
          <cell r="K91">
            <v>1.7</v>
          </cell>
          <cell r="L91">
            <v>1.89</v>
          </cell>
          <cell r="M91">
            <v>2.145</v>
          </cell>
          <cell r="N91">
            <v>2.2749999999999999</v>
          </cell>
          <cell r="O91">
            <v>2.0419999999999998</v>
          </cell>
          <cell r="P91">
            <v>1.63</v>
          </cell>
          <cell r="Q91">
            <v>1.53</v>
          </cell>
        </row>
        <row r="92">
          <cell r="A92">
            <v>1990</v>
          </cell>
          <cell r="B92" t="str">
            <v>MAY</v>
          </cell>
          <cell r="C92" t="str">
            <v>MAY - 1990</v>
          </cell>
          <cell r="D92">
            <v>32997</v>
          </cell>
          <cell r="E92">
            <v>2</v>
          </cell>
          <cell r="F92">
            <v>32995</v>
          </cell>
          <cell r="G92">
            <v>1.575</v>
          </cell>
          <cell r="H92">
            <v>1.6339999999999999</v>
          </cell>
          <cell r="I92">
            <v>1.65</v>
          </cell>
          <cell r="J92">
            <v>1.6739999999999999</v>
          </cell>
          <cell r="K92">
            <v>1.7050000000000001</v>
          </cell>
          <cell r="L92">
            <v>1.895</v>
          </cell>
          <cell r="M92">
            <v>2.15</v>
          </cell>
          <cell r="N92">
            <v>2.2799999999999998</v>
          </cell>
          <cell r="O92">
            <v>2.0449999999999999</v>
          </cell>
          <cell r="P92">
            <v>1.635</v>
          </cell>
          <cell r="Q92">
            <v>1.5349999999999999</v>
          </cell>
        </row>
        <row r="93">
          <cell r="A93">
            <v>1990</v>
          </cell>
          <cell r="B93" t="str">
            <v>MAY</v>
          </cell>
          <cell r="C93" t="str">
            <v>MAY - 1990</v>
          </cell>
          <cell r="D93">
            <v>32997</v>
          </cell>
          <cell r="E93">
            <v>3</v>
          </cell>
          <cell r="F93">
            <v>32996</v>
          </cell>
          <cell r="G93">
            <v>1.575</v>
          </cell>
          <cell r="H93">
            <v>1.63</v>
          </cell>
          <cell r="I93">
            <v>1.65</v>
          </cell>
          <cell r="J93">
            <v>1.675</v>
          </cell>
          <cell r="K93">
            <v>1.7</v>
          </cell>
          <cell r="L93">
            <v>1.9</v>
          </cell>
          <cell r="M93">
            <v>2.15</v>
          </cell>
          <cell r="N93">
            <v>2.2799999999999998</v>
          </cell>
          <cell r="O93">
            <v>2.0350000000000001</v>
          </cell>
          <cell r="P93">
            <v>1.63</v>
          </cell>
          <cell r="Q93">
            <v>1.5369999999999999</v>
          </cell>
        </row>
        <row r="94">
          <cell r="A94">
            <v>1990</v>
          </cell>
          <cell r="B94" t="str">
            <v>MAY</v>
          </cell>
          <cell r="C94" t="str">
            <v>MAY - 1990</v>
          </cell>
          <cell r="D94">
            <v>32997</v>
          </cell>
          <cell r="E94">
            <v>4</v>
          </cell>
          <cell r="F94">
            <v>32997</v>
          </cell>
          <cell r="G94">
            <v>1.575</v>
          </cell>
          <cell r="H94">
            <v>1.625</v>
          </cell>
          <cell r="I94">
            <v>1.65</v>
          </cell>
          <cell r="J94">
            <v>1.675</v>
          </cell>
          <cell r="K94">
            <v>1.7050000000000001</v>
          </cell>
          <cell r="L94">
            <v>1.91</v>
          </cell>
          <cell r="M94">
            <v>2.1549999999999998</v>
          </cell>
          <cell r="N94">
            <v>2.29</v>
          </cell>
          <cell r="O94">
            <v>2.06</v>
          </cell>
          <cell r="P94">
            <v>1.69</v>
          </cell>
          <cell r="Q94">
            <v>1.59</v>
          </cell>
        </row>
        <row r="95">
          <cell r="A95">
            <v>1990</v>
          </cell>
          <cell r="B95" t="str">
            <v>MAY</v>
          </cell>
          <cell r="C95" t="str">
            <v>MAY - 1990</v>
          </cell>
          <cell r="D95">
            <v>33004</v>
          </cell>
          <cell r="E95">
            <v>7</v>
          </cell>
          <cell r="F95">
            <v>33000</v>
          </cell>
          <cell r="G95">
            <v>1.58</v>
          </cell>
          <cell r="H95">
            <v>1.63</v>
          </cell>
          <cell r="I95">
            <v>1.655</v>
          </cell>
          <cell r="J95">
            <v>1.6739999999999999</v>
          </cell>
          <cell r="K95">
            <v>1.7</v>
          </cell>
          <cell r="L95">
            <v>1.9039999999999999</v>
          </cell>
          <cell r="M95">
            <v>2.15</v>
          </cell>
          <cell r="N95">
            <v>2.2799999999999998</v>
          </cell>
          <cell r="O95">
            <v>2.0430000000000001</v>
          </cell>
          <cell r="P95">
            <v>1.655</v>
          </cell>
          <cell r="Q95">
            <v>1.57</v>
          </cell>
        </row>
        <row r="96">
          <cell r="A96">
            <v>1990</v>
          </cell>
          <cell r="B96" t="str">
            <v>MAY</v>
          </cell>
          <cell r="C96" t="str">
            <v>MAY - 1990</v>
          </cell>
          <cell r="D96">
            <v>33004</v>
          </cell>
          <cell r="E96">
            <v>8</v>
          </cell>
          <cell r="F96">
            <v>33001</v>
          </cell>
          <cell r="G96">
            <v>1.583</v>
          </cell>
          <cell r="H96">
            <v>1.63</v>
          </cell>
          <cell r="I96">
            <v>1.655</v>
          </cell>
          <cell r="J96">
            <v>1.6759999999999999</v>
          </cell>
          <cell r="K96">
            <v>1.702</v>
          </cell>
          <cell r="L96">
            <v>1.905</v>
          </cell>
          <cell r="M96">
            <v>2.1480000000000001</v>
          </cell>
          <cell r="N96">
            <v>2.2839999999999998</v>
          </cell>
          <cell r="O96">
            <v>2.0449999999999999</v>
          </cell>
          <cell r="P96">
            <v>1.665</v>
          </cell>
          <cell r="Q96">
            <v>1.58</v>
          </cell>
        </row>
        <row r="97">
          <cell r="A97">
            <v>1990</v>
          </cell>
          <cell r="B97" t="str">
            <v>MAY</v>
          </cell>
          <cell r="C97" t="str">
            <v>MAY - 1990</v>
          </cell>
          <cell r="D97">
            <v>33004</v>
          </cell>
          <cell r="E97">
            <v>9</v>
          </cell>
          <cell r="F97">
            <v>33002</v>
          </cell>
          <cell r="G97">
            <v>1.5760000000000001</v>
          </cell>
          <cell r="H97">
            <v>1.6339999999999999</v>
          </cell>
          <cell r="I97">
            <v>1.6639999999999999</v>
          </cell>
          <cell r="J97">
            <v>1.6850000000000001</v>
          </cell>
          <cell r="K97">
            <v>1.708</v>
          </cell>
          <cell r="L97">
            <v>1.91</v>
          </cell>
          <cell r="M97">
            <v>2.153</v>
          </cell>
          <cell r="N97">
            <v>2.2890000000000001</v>
          </cell>
          <cell r="O97">
            <v>2.0449999999999999</v>
          </cell>
          <cell r="P97">
            <v>1.65</v>
          </cell>
          <cell r="Q97">
            <v>1.59</v>
          </cell>
        </row>
        <row r="98">
          <cell r="A98">
            <v>1990</v>
          </cell>
          <cell r="B98" t="str">
            <v>MAY</v>
          </cell>
          <cell r="C98" t="str">
            <v>MAY - 1990</v>
          </cell>
          <cell r="D98">
            <v>33004</v>
          </cell>
          <cell r="E98">
            <v>10</v>
          </cell>
          <cell r="F98">
            <v>33003</v>
          </cell>
          <cell r="G98">
            <v>1.5740000000000001</v>
          </cell>
          <cell r="H98">
            <v>1.6319999999999999</v>
          </cell>
          <cell r="I98">
            <v>1.665</v>
          </cell>
          <cell r="J98">
            <v>1.6859999999999999</v>
          </cell>
          <cell r="K98">
            <v>1.71</v>
          </cell>
          <cell r="L98">
            <v>1.9159999999999999</v>
          </cell>
          <cell r="M98">
            <v>2.1520000000000001</v>
          </cell>
          <cell r="N98">
            <v>2.29</v>
          </cell>
          <cell r="O98">
            <v>2.0449999999999999</v>
          </cell>
          <cell r="P98">
            <v>1.66</v>
          </cell>
          <cell r="Q98">
            <v>1.57</v>
          </cell>
        </row>
        <row r="99">
          <cell r="A99">
            <v>1990</v>
          </cell>
          <cell r="B99" t="str">
            <v>MAY</v>
          </cell>
          <cell r="C99" t="str">
            <v>MAY - 1990</v>
          </cell>
          <cell r="D99">
            <v>33004</v>
          </cell>
          <cell r="E99">
            <v>11</v>
          </cell>
          <cell r="F99">
            <v>33004</v>
          </cell>
          <cell r="G99">
            <v>1.5649999999999999</v>
          </cell>
          <cell r="H99">
            <v>1.63</v>
          </cell>
          <cell r="I99">
            <v>1.663</v>
          </cell>
          <cell r="J99">
            <v>1.6839999999999999</v>
          </cell>
          <cell r="K99">
            <v>1.7130000000000001</v>
          </cell>
          <cell r="L99">
            <v>1.91</v>
          </cell>
          <cell r="M99">
            <v>2.1509999999999998</v>
          </cell>
          <cell r="N99">
            <v>2.2850000000000001</v>
          </cell>
          <cell r="O99">
            <v>2.0499999999999998</v>
          </cell>
          <cell r="P99">
            <v>1.6719999999999999</v>
          </cell>
          <cell r="Q99">
            <v>1.55</v>
          </cell>
        </row>
        <row r="100">
          <cell r="A100">
            <v>1990</v>
          </cell>
          <cell r="B100" t="str">
            <v>MAY</v>
          </cell>
          <cell r="C100" t="str">
            <v>MAY - 1990</v>
          </cell>
          <cell r="D100">
            <v>33011</v>
          </cell>
          <cell r="E100">
            <v>14</v>
          </cell>
          <cell r="F100">
            <v>33007</v>
          </cell>
          <cell r="G100">
            <v>1.556</v>
          </cell>
          <cell r="H100">
            <v>1.62</v>
          </cell>
          <cell r="I100">
            <v>1.657</v>
          </cell>
          <cell r="J100">
            <v>1.6779999999999999</v>
          </cell>
          <cell r="K100">
            <v>1.708</v>
          </cell>
          <cell r="L100">
            <v>1.9079999999999999</v>
          </cell>
          <cell r="M100">
            <v>2.15</v>
          </cell>
          <cell r="N100">
            <v>2.2850000000000001</v>
          </cell>
          <cell r="O100">
            <v>2.0449999999999999</v>
          </cell>
          <cell r="P100">
            <v>1.67</v>
          </cell>
          <cell r="Q100">
            <v>1.56</v>
          </cell>
        </row>
        <row r="101">
          <cell r="A101">
            <v>1990</v>
          </cell>
          <cell r="B101" t="str">
            <v>MAY</v>
          </cell>
          <cell r="C101" t="str">
            <v>MAY - 1990</v>
          </cell>
          <cell r="D101">
            <v>33011</v>
          </cell>
          <cell r="E101">
            <v>15</v>
          </cell>
          <cell r="F101">
            <v>33008</v>
          </cell>
          <cell r="G101">
            <v>1.552</v>
          </cell>
          <cell r="H101">
            <v>1.617</v>
          </cell>
          <cell r="I101">
            <v>1.6539999999999999</v>
          </cell>
          <cell r="J101">
            <v>1.677</v>
          </cell>
          <cell r="K101">
            <v>1.71</v>
          </cell>
          <cell r="L101">
            <v>1.911</v>
          </cell>
          <cell r="M101">
            <v>2.153</v>
          </cell>
          <cell r="N101">
            <v>2.2850000000000001</v>
          </cell>
          <cell r="O101">
            <v>2.0449999999999999</v>
          </cell>
          <cell r="P101">
            <v>1.67</v>
          </cell>
          <cell r="Q101">
            <v>1.52</v>
          </cell>
        </row>
        <row r="102">
          <cell r="A102">
            <v>1990</v>
          </cell>
          <cell r="B102" t="str">
            <v>MAY</v>
          </cell>
          <cell r="C102" t="str">
            <v>MAY - 1990</v>
          </cell>
          <cell r="D102">
            <v>33011</v>
          </cell>
          <cell r="E102">
            <v>16</v>
          </cell>
          <cell r="F102">
            <v>33009</v>
          </cell>
          <cell r="G102">
            <v>1.57</v>
          </cell>
          <cell r="H102">
            <v>1.63</v>
          </cell>
          <cell r="I102">
            <v>1.663</v>
          </cell>
          <cell r="J102">
            <v>1.6850000000000001</v>
          </cell>
          <cell r="K102">
            <v>1.7150000000000001</v>
          </cell>
          <cell r="L102">
            <v>1.915</v>
          </cell>
          <cell r="M102">
            <v>2.16</v>
          </cell>
          <cell r="N102">
            <v>2.29</v>
          </cell>
          <cell r="O102">
            <v>2.0449999999999999</v>
          </cell>
          <cell r="P102">
            <v>1.67</v>
          </cell>
          <cell r="Q102">
            <v>1.57</v>
          </cell>
        </row>
        <row r="103">
          <cell r="A103">
            <v>1990</v>
          </cell>
          <cell r="B103" t="str">
            <v>MAY</v>
          </cell>
          <cell r="C103" t="str">
            <v>MAY - 1990</v>
          </cell>
          <cell r="D103">
            <v>33011</v>
          </cell>
          <cell r="E103">
            <v>17</v>
          </cell>
          <cell r="F103">
            <v>33010</v>
          </cell>
          <cell r="G103">
            <v>1.57</v>
          </cell>
          <cell r="H103">
            <v>1.627</v>
          </cell>
          <cell r="I103">
            <v>1.663</v>
          </cell>
          <cell r="J103">
            <v>1.681</v>
          </cell>
          <cell r="K103">
            <v>1.716</v>
          </cell>
          <cell r="L103">
            <v>1.9219999999999999</v>
          </cell>
          <cell r="M103">
            <v>2.165</v>
          </cell>
          <cell r="N103">
            <v>2.2949999999999999</v>
          </cell>
          <cell r="O103">
            <v>2.0449999999999999</v>
          </cell>
          <cell r="P103">
            <v>1.6619999999999999</v>
          </cell>
          <cell r="Q103">
            <v>1.5620000000000001</v>
          </cell>
        </row>
        <row r="104">
          <cell r="A104">
            <v>1990</v>
          </cell>
          <cell r="B104" t="str">
            <v>MAY</v>
          </cell>
          <cell r="C104" t="str">
            <v>MAY - 1990</v>
          </cell>
          <cell r="D104">
            <v>33011</v>
          </cell>
          <cell r="E104">
            <v>18</v>
          </cell>
          <cell r="F104">
            <v>33011</v>
          </cell>
          <cell r="G104">
            <v>1.554</v>
          </cell>
          <cell r="H104">
            <v>1.633</v>
          </cell>
          <cell r="I104">
            <v>1.6679999999999999</v>
          </cell>
          <cell r="J104">
            <v>1.6890000000000001</v>
          </cell>
          <cell r="K104">
            <v>1.7190000000000001</v>
          </cell>
          <cell r="L104">
            <v>1.927</v>
          </cell>
          <cell r="M104">
            <v>2.17</v>
          </cell>
          <cell r="N104">
            <v>2.2999999999999998</v>
          </cell>
          <cell r="O104">
            <v>2.048</v>
          </cell>
          <cell r="P104">
            <v>1.665</v>
          </cell>
          <cell r="Q104">
            <v>1.57</v>
          </cell>
        </row>
        <row r="105">
          <cell r="A105">
            <v>1990</v>
          </cell>
          <cell r="B105" t="str">
            <v>MAY</v>
          </cell>
          <cell r="C105" t="str">
            <v>MAY - 1990</v>
          </cell>
          <cell r="D105">
            <v>33018</v>
          </cell>
          <cell r="E105">
            <v>21</v>
          </cell>
          <cell r="F105">
            <v>33014</v>
          </cell>
          <cell r="G105">
            <v>1.5569999999999999</v>
          </cell>
          <cell r="H105">
            <v>1.62</v>
          </cell>
          <cell r="I105">
            <v>1.657</v>
          </cell>
          <cell r="J105">
            <v>1.677</v>
          </cell>
          <cell r="K105">
            <v>1.7110000000000001</v>
          </cell>
          <cell r="L105">
            <v>1.91</v>
          </cell>
          <cell r="M105">
            <v>2.1579999999999999</v>
          </cell>
          <cell r="N105">
            <v>2.2879999999999998</v>
          </cell>
          <cell r="O105">
            <v>2.0499999999999998</v>
          </cell>
          <cell r="P105">
            <v>1.67</v>
          </cell>
          <cell r="Q105">
            <v>1.57</v>
          </cell>
        </row>
        <row r="106">
          <cell r="A106">
            <v>1990</v>
          </cell>
          <cell r="B106" t="str">
            <v>MAY</v>
          </cell>
          <cell r="C106" t="str">
            <v>MAY - 1990</v>
          </cell>
          <cell r="D106">
            <v>33018</v>
          </cell>
          <cell r="E106">
            <v>22</v>
          </cell>
          <cell r="F106">
            <v>33015</v>
          </cell>
          <cell r="G106">
            <v>1.613</v>
          </cell>
          <cell r="H106">
            <v>1.655</v>
          </cell>
          <cell r="I106">
            <v>1.675</v>
          </cell>
          <cell r="J106">
            <v>1.708</v>
          </cell>
          <cell r="K106">
            <v>1.905</v>
          </cell>
          <cell r="L106">
            <v>2.165</v>
          </cell>
          <cell r="M106">
            <v>2.2930000000000001</v>
          </cell>
          <cell r="N106">
            <v>2.06</v>
          </cell>
          <cell r="O106">
            <v>1.68</v>
          </cell>
          <cell r="P106">
            <v>1.58</v>
          </cell>
        </row>
        <row r="107">
          <cell r="A107">
            <v>1990</v>
          </cell>
          <cell r="B107" t="str">
            <v>MAY</v>
          </cell>
          <cell r="C107" t="str">
            <v>MAY - 1990</v>
          </cell>
          <cell r="D107">
            <v>33018</v>
          </cell>
          <cell r="E107">
            <v>23</v>
          </cell>
          <cell r="F107">
            <v>33016</v>
          </cell>
          <cell r="G107">
            <v>1.6020000000000001</v>
          </cell>
          <cell r="H107">
            <v>1.6459999999999999</v>
          </cell>
          <cell r="I107">
            <v>1.669</v>
          </cell>
          <cell r="J107">
            <v>1.7050000000000001</v>
          </cell>
          <cell r="K107">
            <v>1.9019999999999999</v>
          </cell>
          <cell r="L107">
            <v>2.1619999999999999</v>
          </cell>
          <cell r="M107">
            <v>2.2930000000000001</v>
          </cell>
          <cell r="N107">
            <v>2.0699999999999998</v>
          </cell>
          <cell r="O107">
            <v>1.69</v>
          </cell>
          <cell r="P107">
            <v>1.59</v>
          </cell>
        </row>
        <row r="108">
          <cell r="A108">
            <v>1990</v>
          </cell>
          <cell r="B108" t="str">
            <v>MAY</v>
          </cell>
          <cell r="C108" t="str">
            <v>MAY - 1990</v>
          </cell>
          <cell r="D108">
            <v>33018</v>
          </cell>
          <cell r="E108">
            <v>24</v>
          </cell>
          <cell r="F108">
            <v>33017</v>
          </cell>
          <cell r="G108">
            <v>1.6</v>
          </cell>
          <cell r="H108">
            <v>1.645</v>
          </cell>
          <cell r="I108">
            <v>1.6659999999999999</v>
          </cell>
          <cell r="J108">
            <v>1.704</v>
          </cell>
          <cell r="K108">
            <v>1.9</v>
          </cell>
          <cell r="L108">
            <v>2.16</v>
          </cell>
          <cell r="M108">
            <v>2.29</v>
          </cell>
          <cell r="N108">
            <v>2.0699999999999998</v>
          </cell>
          <cell r="O108">
            <v>1.6859999999999999</v>
          </cell>
          <cell r="P108">
            <v>1.59</v>
          </cell>
        </row>
        <row r="109">
          <cell r="A109">
            <v>1990</v>
          </cell>
          <cell r="B109" t="str">
            <v>MAY</v>
          </cell>
          <cell r="C109" t="str">
            <v>MAY - 1990</v>
          </cell>
          <cell r="D109">
            <v>33018</v>
          </cell>
          <cell r="E109">
            <v>25</v>
          </cell>
          <cell r="F109">
            <v>33018</v>
          </cell>
          <cell r="G109">
            <v>1.5920000000000001</v>
          </cell>
          <cell r="H109">
            <v>1.64</v>
          </cell>
          <cell r="I109">
            <v>1.6619999999999999</v>
          </cell>
          <cell r="J109">
            <v>1.7010000000000001</v>
          </cell>
          <cell r="K109">
            <v>1.897</v>
          </cell>
          <cell r="L109">
            <v>2.157</v>
          </cell>
          <cell r="M109">
            <v>2.2869999999999999</v>
          </cell>
          <cell r="N109">
            <v>2.0699999999999998</v>
          </cell>
          <cell r="O109">
            <v>1.6850000000000001</v>
          </cell>
          <cell r="P109">
            <v>1.585</v>
          </cell>
        </row>
        <row r="110">
          <cell r="A110">
            <v>1990</v>
          </cell>
          <cell r="B110" t="str">
            <v>MAY</v>
          </cell>
          <cell r="C110" t="str">
            <v>MAY - 1990</v>
          </cell>
          <cell r="D110">
            <v>33025</v>
          </cell>
          <cell r="E110">
            <v>28</v>
          </cell>
          <cell r="F110">
            <v>33021</v>
          </cell>
        </row>
        <row r="111">
          <cell r="A111">
            <v>1990</v>
          </cell>
          <cell r="B111" t="str">
            <v>MAY</v>
          </cell>
          <cell r="C111" t="str">
            <v>MAY - 1990</v>
          </cell>
          <cell r="D111">
            <v>33025</v>
          </cell>
          <cell r="E111">
            <v>29</v>
          </cell>
          <cell r="F111">
            <v>33022</v>
          </cell>
          <cell r="G111">
            <v>1.585</v>
          </cell>
          <cell r="H111">
            <v>1.635</v>
          </cell>
          <cell r="I111">
            <v>1.6559999999999999</v>
          </cell>
          <cell r="J111">
            <v>1.702</v>
          </cell>
          <cell r="K111">
            <v>1.895</v>
          </cell>
          <cell r="L111">
            <v>2.165</v>
          </cell>
          <cell r="M111">
            <v>2.2999999999999998</v>
          </cell>
          <cell r="N111">
            <v>2.0699999999999998</v>
          </cell>
          <cell r="O111">
            <v>1.675</v>
          </cell>
          <cell r="P111">
            <v>1.585</v>
          </cell>
        </row>
        <row r="112">
          <cell r="A112">
            <v>1990</v>
          </cell>
          <cell r="B112" t="str">
            <v>MAY</v>
          </cell>
          <cell r="C112" t="str">
            <v>MAY - 1990</v>
          </cell>
          <cell r="D112">
            <v>33025</v>
          </cell>
          <cell r="E112">
            <v>30</v>
          </cell>
          <cell r="F112">
            <v>33023</v>
          </cell>
          <cell r="G112">
            <v>1.585</v>
          </cell>
          <cell r="H112">
            <v>1.64</v>
          </cell>
          <cell r="I112">
            <v>1.6639999999999999</v>
          </cell>
          <cell r="J112">
            <v>1.7070000000000001</v>
          </cell>
          <cell r="K112">
            <v>1.901</v>
          </cell>
          <cell r="L112">
            <v>2.1680000000000001</v>
          </cell>
          <cell r="M112">
            <v>2.2999999999999998</v>
          </cell>
          <cell r="N112">
            <v>2.0699999999999998</v>
          </cell>
          <cell r="O112">
            <v>1.6850000000000001</v>
          </cell>
          <cell r="P112">
            <v>1.585</v>
          </cell>
        </row>
        <row r="113">
          <cell r="A113">
            <v>1990</v>
          </cell>
          <cell r="B113" t="str">
            <v>MAY</v>
          </cell>
          <cell r="C113" t="str">
            <v>MAY - 1990</v>
          </cell>
          <cell r="D113">
            <v>33025</v>
          </cell>
          <cell r="E113">
            <v>31</v>
          </cell>
          <cell r="F113">
            <v>33024</v>
          </cell>
          <cell r="G113">
            <v>1.59</v>
          </cell>
          <cell r="H113">
            <v>1.645</v>
          </cell>
          <cell r="I113">
            <v>1.669</v>
          </cell>
          <cell r="J113">
            <v>1.71</v>
          </cell>
          <cell r="K113">
            <v>1.899</v>
          </cell>
          <cell r="L113">
            <v>2.1749999999999998</v>
          </cell>
          <cell r="M113">
            <v>2.2999999999999998</v>
          </cell>
          <cell r="N113">
            <v>2.0750000000000002</v>
          </cell>
          <cell r="O113">
            <v>1.6839999999999999</v>
          </cell>
          <cell r="P113">
            <v>1.585</v>
          </cell>
          <cell r="Q113">
            <v>1.55</v>
          </cell>
        </row>
        <row r="114">
          <cell r="A114">
            <v>1990</v>
          </cell>
          <cell r="B114" t="str">
            <v>JUN</v>
          </cell>
          <cell r="C114" t="str">
            <v>JUN - 1990</v>
          </cell>
          <cell r="D114">
            <v>33025</v>
          </cell>
          <cell r="E114">
            <v>1</v>
          </cell>
          <cell r="F114">
            <v>33025</v>
          </cell>
          <cell r="G114">
            <v>1.585</v>
          </cell>
          <cell r="H114">
            <v>1.64</v>
          </cell>
          <cell r="I114">
            <v>1.667</v>
          </cell>
          <cell r="J114">
            <v>1.7</v>
          </cell>
          <cell r="K114">
            <v>1.9</v>
          </cell>
          <cell r="L114">
            <v>2.165</v>
          </cell>
          <cell r="M114">
            <v>2.2949999999999999</v>
          </cell>
          <cell r="N114">
            <v>2.0750000000000002</v>
          </cell>
          <cell r="O114">
            <v>1.6839999999999999</v>
          </cell>
          <cell r="P114">
            <v>1.61</v>
          </cell>
          <cell r="Q114">
            <v>1.55</v>
          </cell>
        </row>
        <row r="115">
          <cell r="A115">
            <v>1990</v>
          </cell>
          <cell r="B115" t="str">
            <v>JUN</v>
          </cell>
          <cell r="C115" t="str">
            <v>JUN - 1990</v>
          </cell>
          <cell r="D115">
            <v>33032</v>
          </cell>
          <cell r="E115">
            <v>4</v>
          </cell>
          <cell r="F115">
            <v>33028</v>
          </cell>
          <cell r="G115">
            <v>1.5820000000000001</v>
          </cell>
          <cell r="H115">
            <v>1.64</v>
          </cell>
          <cell r="I115">
            <v>1.667</v>
          </cell>
          <cell r="J115">
            <v>1.6990000000000001</v>
          </cell>
          <cell r="K115">
            <v>1.9</v>
          </cell>
          <cell r="L115">
            <v>2.165</v>
          </cell>
          <cell r="M115">
            <v>2.294</v>
          </cell>
          <cell r="N115">
            <v>2.08</v>
          </cell>
          <cell r="O115">
            <v>1.69</v>
          </cell>
          <cell r="P115">
            <v>1.635</v>
          </cell>
          <cell r="Q115">
            <v>1.55</v>
          </cell>
        </row>
        <row r="116">
          <cell r="A116">
            <v>1990</v>
          </cell>
          <cell r="B116" t="str">
            <v>JUN</v>
          </cell>
          <cell r="C116" t="str">
            <v>JUN - 1990</v>
          </cell>
          <cell r="D116">
            <v>33032</v>
          </cell>
          <cell r="E116">
            <v>5</v>
          </cell>
          <cell r="F116">
            <v>33029</v>
          </cell>
          <cell r="G116">
            <v>1.5669999999999999</v>
          </cell>
          <cell r="H116">
            <v>1.6259999999999999</v>
          </cell>
          <cell r="I116">
            <v>1.655</v>
          </cell>
          <cell r="J116">
            <v>1.6890000000000001</v>
          </cell>
          <cell r="K116">
            <v>1.8939999999999999</v>
          </cell>
          <cell r="L116">
            <v>2.165</v>
          </cell>
          <cell r="M116">
            <v>2.29</v>
          </cell>
          <cell r="N116">
            <v>2.0699999999999998</v>
          </cell>
          <cell r="O116">
            <v>1.6850000000000001</v>
          </cell>
          <cell r="P116">
            <v>1.61</v>
          </cell>
          <cell r="Q116">
            <v>1.55</v>
          </cell>
        </row>
        <row r="117">
          <cell r="A117">
            <v>1990</v>
          </cell>
          <cell r="B117" t="str">
            <v>JUN</v>
          </cell>
          <cell r="C117" t="str">
            <v>JUN - 1990</v>
          </cell>
          <cell r="D117">
            <v>33032</v>
          </cell>
          <cell r="E117">
            <v>6</v>
          </cell>
          <cell r="F117">
            <v>33030</v>
          </cell>
          <cell r="G117">
            <v>1.56</v>
          </cell>
          <cell r="H117">
            <v>1.62</v>
          </cell>
          <cell r="I117">
            <v>1.6519999999999999</v>
          </cell>
          <cell r="J117">
            <v>1.6890000000000001</v>
          </cell>
          <cell r="K117">
            <v>1.8939999999999999</v>
          </cell>
          <cell r="L117">
            <v>2.1619999999999999</v>
          </cell>
          <cell r="M117">
            <v>2.2890000000000001</v>
          </cell>
          <cell r="N117">
            <v>2.0699999999999998</v>
          </cell>
          <cell r="O117">
            <v>1.68</v>
          </cell>
          <cell r="P117">
            <v>1.61</v>
          </cell>
          <cell r="Q117">
            <v>1.56</v>
          </cell>
        </row>
        <row r="118">
          <cell r="A118">
            <v>1990</v>
          </cell>
          <cell r="B118" t="str">
            <v>JUN</v>
          </cell>
          <cell r="C118" t="str">
            <v>JUN - 1990</v>
          </cell>
          <cell r="D118">
            <v>33032</v>
          </cell>
          <cell r="E118">
            <v>7</v>
          </cell>
          <cell r="F118">
            <v>33031</v>
          </cell>
          <cell r="G118">
            <v>1.573</v>
          </cell>
          <cell r="H118">
            <v>1.6319999999999999</v>
          </cell>
          <cell r="I118">
            <v>1.665</v>
          </cell>
          <cell r="J118">
            <v>1.6950000000000001</v>
          </cell>
          <cell r="K118">
            <v>1.907</v>
          </cell>
          <cell r="L118">
            <v>2.1720000000000002</v>
          </cell>
          <cell r="M118">
            <v>2.2970000000000002</v>
          </cell>
          <cell r="N118">
            <v>2.0750000000000002</v>
          </cell>
          <cell r="O118">
            <v>1.6850000000000001</v>
          </cell>
          <cell r="P118">
            <v>1.625</v>
          </cell>
          <cell r="Q118">
            <v>1.55</v>
          </cell>
        </row>
        <row r="119">
          <cell r="A119">
            <v>1990</v>
          </cell>
          <cell r="B119" t="str">
            <v>JUN</v>
          </cell>
          <cell r="C119" t="str">
            <v>JUN - 1990</v>
          </cell>
          <cell r="D119">
            <v>33032</v>
          </cell>
          <cell r="E119">
            <v>8</v>
          </cell>
          <cell r="F119">
            <v>33032</v>
          </cell>
          <cell r="G119">
            <v>1.575</v>
          </cell>
          <cell r="H119">
            <v>1.63</v>
          </cell>
          <cell r="I119">
            <v>1.6579999999999999</v>
          </cell>
          <cell r="J119">
            <v>1.6919999999999999</v>
          </cell>
          <cell r="K119">
            <v>1.905</v>
          </cell>
          <cell r="L119">
            <v>2.165</v>
          </cell>
          <cell r="M119">
            <v>2.2850000000000001</v>
          </cell>
          <cell r="N119">
            <v>2.085</v>
          </cell>
          <cell r="O119">
            <v>1.69</v>
          </cell>
          <cell r="P119">
            <v>1.63</v>
          </cell>
          <cell r="Q119">
            <v>1.56</v>
          </cell>
        </row>
        <row r="120">
          <cell r="A120">
            <v>1990</v>
          </cell>
          <cell r="B120" t="str">
            <v>JUN</v>
          </cell>
          <cell r="C120" t="str">
            <v>JUN - 1990</v>
          </cell>
          <cell r="D120">
            <v>33039</v>
          </cell>
          <cell r="E120">
            <v>11</v>
          </cell>
          <cell r="F120">
            <v>33035</v>
          </cell>
          <cell r="G120">
            <v>1.5720000000000001</v>
          </cell>
          <cell r="H120">
            <v>1.617</v>
          </cell>
          <cell r="I120">
            <v>1.647</v>
          </cell>
          <cell r="J120">
            <v>1.6850000000000001</v>
          </cell>
          <cell r="K120">
            <v>1.9019999999999999</v>
          </cell>
          <cell r="L120">
            <v>2.165</v>
          </cell>
          <cell r="M120">
            <v>2.2879999999999998</v>
          </cell>
          <cell r="N120">
            <v>2.0760000000000001</v>
          </cell>
          <cell r="O120">
            <v>1.69</v>
          </cell>
          <cell r="P120">
            <v>1.63</v>
          </cell>
          <cell r="Q120">
            <v>1.56</v>
          </cell>
        </row>
        <row r="121">
          <cell r="A121">
            <v>1990</v>
          </cell>
          <cell r="B121" t="str">
            <v>JUN</v>
          </cell>
          <cell r="C121" t="str">
            <v>JUN - 1990</v>
          </cell>
          <cell r="D121">
            <v>33039</v>
          </cell>
          <cell r="E121">
            <v>12</v>
          </cell>
          <cell r="F121">
            <v>33036</v>
          </cell>
          <cell r="G121">
            <v>1.5580000000000001</v>
          </cell>
          <cell r="H121">
            <v>1.605</v>
          </cell>
          <cell r="I121">
            <v>1.6379999999999999</v>
          </cell>
          <cell r="J121">
            <v>1.6819999999999999</v>
          </cell>
          <cell r="K121">
            <v>1.9</v>
          </cell>
          <cell r="L121">
            <v>2.169</v>
          </cell>
          <cell r="M121">
            <v>2.2850000000000001</v>
          </cell>
          <cell r="N121">
            <v>2.0750000000000002</v>
          </cell>
          <cell r="O121">
            <v>1.6850000000000001</v>
          </cell>
          <cell r="P121">
            <v>1.63</v>
          </cell>
          <cell r="Q121">
            <v>1.57</v>
          </cell>
        </row>
        <row r="122">
          <cell r="A122">
            <v>1990</v>
          </cell>
          <cell r="B122" t="str">
            <v>JUN</v>
          </cell>
          <cell r="C122" t="str">
            <v>JUN - 1990</v>
          </cell>
          <cell r="D122">
            <v>33039</v>
          </cell>
          <cell r="E122">
            <v>13</v>
          </cell>
          <cell r="F122">
            <v>33037</v>
          </cell>
          <cell r="G122">
            <v>1.5449999999999999</v>
          </cell>
          <cell r="H122">
            <v>1.585</v>
          </cell>
          <cell r="I122">
            <v>1.6220000000000001</v>
          </cell>
          <cell r="J122">
            <v>1.669</v>
          </cell>
          <cell r="K122">
            <v>1.8819999999999999</v>
          </cell>
          <cell r="L122">
            <v>2.165</v>
          </cell>
          <cell r="M122">
            <v>2.2799999999999998</v>
          </cell>
          <cell r="N122">
            <v>2.0699999999999998</v>
          </cell>
          <cell r="O122">
            <v>1.6850000000000001</v>
          </cell>
          <cell r="P122">
            <v>1.6279999999999999</v>
          </cell>
          <cell r="Q122">
            <v>1.57</v>
          </cell>
        </row>
        <row r="123">
          <cell r="A123">
            <v>1990</v>
          </cell>
          <cell r="B123" t="str">
            <v>JUN</v>
          </cell>
          <cell r="C123" t="str">
            <v>JUN - 1990</v>
          </cell>
          <cell r="D123">
            <v>33039</v>
          </cell>
          <cell r="E123">
            <v>14</v>
          </cell>
          <cell r="F123">
            <v>33038</v>
          </cell>
          <cell r="G123">
            <v>1.5469999999999999</v>
          </cell>
          <cell r="H123">
            <v>1.585</v>
          </cell>
          <cell r="I123">
            <v>1.621</v>
          </cell>
          <cell r="J123">
            <v>1.671</v>
          </cell>
          <cell r="K123">
            <v>1.885</v>
          </cell>
          <cell r="L123">
            <v>2.165</v>
          </cell>
          <cell r="M123">
            <v>2.2850000000000001</v>
          </cell>
          <cell r="N123">
            <v>2.0699999999999998</v>
          </cell>
          <cell r="O123">
            <v>1.6850000000000001</v>
          </cell>
          <cell r="P123">
            <v>1.625</v>
          </cell>
          <cell r="Q123">
            <v>1.57</v>
          </cell>
        </row>
        <row r="124">
          <cell r="A124">
            <v>1990</v>
          </cell>
          <cell r="B124" t="str">
            <v>JUN</v>
          </cell>
          <cell r="C124" t="str">
            <v>JUN - 1990</v>
          </cell>
          <cell r="D124">
            <v>33039</v>
          </cell>
          <cell r="E124">
            <v>15</v>
          </cell>
          <cell r="F124">
            <v>33039</v>
          </cell>
          <cell r="G124">
            <v>1.5469999999999999</v>
          </cell>
          <cell r="H124">
            <v>1.58</v>
          </cell>
          <cell r="I124">
            <v>1.62</v>
          </cell>
          <cell r="J124">
            <v>1.6719999999999999</v>
          </cell>
          <cell r="K124">
            <v>1.887</v>
          </cell>
          <cell r="L124">
            <v>2.17</v>
          </cell>
          <cell r="M124">
            <v>2.2890000000000001</v>
          </cell>
          <cell r="N124">
            <v>2.08</v>
          </cell>
          <cell r="O124">
            <v>1.7</v>
          </cell>
          <cell r="P124">
            <v>1.63</v>
          </cell>
          <cell r="Q124">
            <v>1.57</v>
          </cell>
        </row>
        <row r="125">
          <cell r="A125">
            <v>1990</v>
          </cell>
          <cell r="B125" t="str">
            <v>JUN</v>
          </cell>
          <cell r="C125" t="str">
            <v>JUN - 1990</v>
          </cell>
          <cell r="D125">
            <v>33046</v>
          </cell>
          <cell r="E125">
            <v>18</v>
          </cell>
          <cell r="F125">
            <v>33042</v>
          </cell>
          <cell r="G125">
            <v>1.54</v>
          </cell>
          <cell r="H125">
            <v>1.57</v>
          </cell>
          <cell r="I125">
            <v>1.6080000000000001</v>
          </cell>
          <cell r="J125">
            <v>1.6619999999999999</v>
          </cell>
          <cell r="K125">
            <v>1.8740000000000001</v>
          </cell>
          <cell r="L125">
            <v>2.16</v>
          </cell>
          <cell r="M125">
            <v>2.2799999999999998</v>
          </cell>
          <cell r="N125">
            <v>2.0750000000000002</v>
          </cell>
          <cell r="O125">
            <v>1.698</v>
          </cell>
          <cell r="P125">
            <v>1.62</v>
          </cell>
          <cell r="Q125">
            <v>1.57</v>
          </cell>
        </row>
        <row r="126">
          <cell r="A126">
            <v>1990</v>
          </cell>
          <cell r="B126" t="str">
            <v>JUN</v>
          </cell>
          <cell r="C126" t="str">
            <v>JUN - 1990</v>
          </cell>
          <cell r="D126">
            <v>33046</v>
          </cell>
          <cell r="E126">
            <v>19</v>
          </cell>
          <cell r="F126">
            <v>33043</v>
          </cell>
          <cell r="G126">
            <v>1.536</v>
          </cell>
          <cell r="H126">
            <v>1.5649999999999999</v>
          </cell>
          <cell r="I126">
            <v>1.595</v>
          </cell>
          <cell r="J126">
            <v>1.6519999999999999</v>
          </cell>
          <cell r="K126">
            <v>1.865</v>
          </cell>
          <cell r="L126">
            <v>2.15</v>
          </cell>
          <cell r="M126">
            <v>2.2650000000000001</v>
          </cell>
          <cell r="N126">
            <v>2.0619999999999998</v>
          </cell>
          <cell r="O126">
            <v>1.69</v>
          </cell>
          <cell r="P126">
            <v>1.62</v>
          </cell>
          <cell r="Q126">
            <v>1.59</v>
          </cell>
          <cell r="R126">
            <v>1.6220000000000001</v>
          </cell>
        </row>
        <row r="127">
          <cell r="A127">
            <v>1990</v>
          </cell>
          <cell r="B127" t="str">
            <v>JUN</v>
          </cell>
          <cell r="C127" t="str">
            <v>JUN - 1990</v>
          </cell>
          <cell r="D127">
            <v>33046</v>
          </cell>
          <cell r="E127">
            <v>20</v>
          </cell>
          <cell r="F127">
            <v>33044</v>
          </cell>
          <cell r="G127">
            <v>1.51</v>
          </cell>
          <cell r="H127">
            <v>1.5589999999999999</v>
          </cell>
          <cell r="I127">
            <v>1.5820000000000001</v>
          </cell>
          <cell r="J127">
            <v>1.64</v>
          </cell>
          <cell r="K127">
            <v>1.85</v>
          </cell>
          <cell r="L127">
            <v>2.1459999999999999</v>
          </cell>
          <cell r="M127">
            <v>2.2650000000000001</v>
          </cell>
          <cell r="N127">
            <v>2.0499999999999998</v>
          </cell>
          <cell r="O127">
            <v>1.67</v>
          </cell>
          <cell r="P127">
            <v>1.58</v>
          </cell>
          <cell r="Q127">
            <v>1.57</v>
          </cell>
          <cell r="R127">
            <v>1.59</v>
          </cell>
        </row>
        <row r="128">
          <cell r="A128">
            <v>1990</v>
          </cell>
          <cell r="B128" t="str">
            <v>JUN</v>
          </cell>
          <cell r="C128" t="str">
            <v>JUN - 1990</v>
          </cell>
          <cell r="D128">
            <v>33046</v>
          </cell>
          <cell r="E128">
            <v>21</v>
          </cell>
          <cell r="F128">
            <v>33045</v>
          </cell>
          <cell r="G128">
            <v>1.528</v>
          </cell>
          <cell r="H128">
            <v>1.56</v>
          </cell>
          <cell r="I128">
            <v>1.63</v>
          </cell>
          <cell r="J128">
            <v>1.839</v>
          </cell>
          <cell r="K128">
            <v>2.137</v>
          </cell>
          <cell r="L128">
            <v>2.2480000000000002</v>
          </cell>
          <cell r="M128">
            <v>2.0449999999999999</v>
          </cell>
          <cell r="N128">
            <v>1.6579999999999999</v>
          </cell>
          <cell r="O128">
            <v>1.585</v>
          </cell>
          <cell r="P128">
            <v>1.575</v>
          </cell>
          <cell r="Q128">
            <v>1.585</v>
          </cell>
        </row>
        <row r="129">
          <cell r="A129">
            <v>1990</v>
          </cell>
          <cell r="B129" t="str">
            <v>JUN</v>
          </cell>
          <cell r="C129" t="str">
            <v>JUN - 1990</v>
          </cell>
          <cell r="D129">
            <v>33046</v>
          </cell>
          <cell r="E129">
            <v>22</v>
          </cell>
          <cell r="F129">
            <v>33046</v>
          </cell>
          <cell r="G129">
            <v>1.522</v>
          </cell>
          <cell r="H129">
            <v>1.5509999999999999</v>
          </cell>
          <cell r="I129">
            <v>1.615</v>
          </cell>
          <cell r="J129">
            <v>1.833</v>
          </cell>
          <cell r="K129">
            <v>2.14</v>
          </cell>
          <cell r="L129">
            <v>2.2599999999999998</v>
          </cell>
          <cell r="M129">
            <v>2.06</v>
          </cell>
          <cell r="N129">
            <v>1.69</v>
          </cell>
          <cell r="O129">
            <v>1.605</v>
          </cell>
          <cell r="P129">
            <v>1.595</v>
          </cell>
          <cell r="Q129">
            <v>1.6</v>
          </cell>
        </row>
        <row r="130">
          <cell r="A130">
            <v>1990</v>
          </cell>
          <cell r="B130" t="str">
            <v>JUN</v>
          </cell>
          <cell r="C130" t="str">
            <v>JUN - 1990</v>
          </cell>
          <cell r="D130">
            <v>33053</v>
          </cell>
          <cell r="E130">
            <v>25</v>
          </cell>
          <cell r="F130">
            <v>33049</v>
          </cell>
          <cell r="G130">
            <v>1.516</v>
          </cell>
          <cell r="H130">
            <v>1.5469999999999999</v>
          </cell>
          <cell r="I130">
            <v>1.61</v>
          </cell>
          <cell r="J130">
            <v>1.833</v>
          </cell>
          <cell r="K130">
            <v>2.137</v>
          </cell>
          <cell r="L130">
            <v>2.2559999999999998</v>
          </cell>
          <cell r="M130">
            <v>2.0379999999999998</v>
          </cell>
          <cell r="N130">
            <v>1.667</v>
          </cell>
          <cell r="O130">
            <v>1.585</v>
          </cell>
          <cell r="P130">
            <v>1.59</v>
          </cell>
          <cell r="Q130">
            <v>1.595</v>
          </cell>
        </row>
        <row r="131">
          <cell r="A131">
            <v>1990</v>
          </cell>
          <cell r="B131" t="str">
            <v>JUN</v>
          </cell>
          <cell r="C131" t="str">
            <v>JUN - 1990</v>
          </cell>
          <cell r="D131">
            <v>33053</v>
          </cell>
          <cell r="E131">
            <v>26</v>
          </cell>
          <cell r="F131">
            <v>33050</v>
          </cell>
          <cell r="G131">
            <v>1.5069999999999999</v>
          </cell>
          <cell r="H131">
            <v>1.542</v>
          </cell>
          <cell r="I131">
            <v>1.607</v>
          </cell>
          <cell r="J131">
            <v>1.83</v>
          </cell>
          <cell r="K131">
            <v>2.1349999999999998</v>
          </cell>
          <cell r="L131">
            <v>2.2549999999999999</v>
          </cell>
          <cell r="M131">
            <v>2.0379999999999998</v>
          </cell>
          <cell r="N131">
            <v>1.665</v>
          </cell>
          <cell r="O131">
            <v>1.587</v>
          </cell>
          <cell r="P131">
            <v>1.61</v>
          </cell>
          <cell r="Q131">
            <v>1.6</v>
          </cell>
        </row>
        <row r="132">
          <cell r="A132">
            <v>1990</v>
          </cell>
          <cell r="B132" t="str">
            <v>JUN</v>
          </cell>
          <cell r="C132" t="str">
            <v>JUN - 1990</v>
          </cell>
          <cell r="D132">
            <v>33053</v>
          </cell>
          <cell r="E132">
            <v>27</v>
          </cell>
          <cell r="F132">
            <v>33051</v>
          </cell>
          <cell r="G132">
            <v>1.5</v>
          </cell>
          <cell r="H132">
            <v>1.53</v>
          </cell>
          <cell r="I132">
            <v>1.591</v>
          </cell>
          <cell r="J132">
            <v>1.82</v>
          </cell>
          <cell r="K132">
            <v>2.1150000000000002</v>
          </cell>
          <cell r="L132">
            <v>2.2370000000000001</v>
          </cell>
          <cell r="M132">
            <v>2.04</v>
          </cell>
          <cell r="N132">
            <v>1.67</v>
          </cell>
          <cell r="O132">
            <v>1.605</v>
          </cell>
          <cell r="P132">
            <v>1.62</v>
          </cell>
          <cell r="Q132">
            <v>1.62</v>
          </cell>
        </row>
        <row r="133">
          <cell r="A133">
            <v>1990</v>
          </cell>
          <cell r="B133" t="str">
            <v>JUN</v>
          </cell>
          <cell r="C133" t="str">
            <v>JUN - 1990</v>
          </cell>
          <cell r="D133">
            <v>33053</v>
          </cell>
          <cell r="E133">
            <v>28</v>
          </cell>
          <cell r="F133">
            <v>33052</v>
          </cell>
          <cell r="G133">
            <v>1.5149999999999999</v>
          </cell>
          <cell r="H133">
            <v>1.538</v>
          </cell>
          <cell r="I133">
            <v>1.585</v>
          </cell>
          <cell r="J133">
            <v>1.8029999999999999</v>
          </cell>
          <cell r="K133">
            <v>2.0840000000000001</v>
          </cell>
          <cell r="L133">
            <v>2.2120000000000002</v>
          </cell>
          <cell r="M133">
            <v>2.0070000000000001</v>
          </cell>
          <cell r="N133">
            <v>1.67</v>
          </cell>
          <cell r="O133">
            <v>1.615</v>
          </cell>
          <cell r="P133">
            <v>1.63</v>
          </cell>
          <cell r="Q133">
            <v>1.63</v>
          </cell>
        </row>
        <row r="134">
          <cell r="A134">
            <v>1990</v>
          </cell>
          <cell r="B134" t="str">
            <v>JUN</v>
          </cell>
          <cell r="C134" t="str">
            <v>JUN - 1990</v>
          </cell>
          <cell r="D134">
            <v>33053</v>
          </cell>
          <cell r="E134">
            <v>29</v>
          </cell>
          <cell r="F134">
            <v>33053</v>
          </cell>
          <cell r="G134">
            <v>1.5189999999999999</v>
          </cell>
          <cell r="H134">
            <v>1.546</v>
          </cell>
          <cell r="I134">
            <v>1.595</v>
          </cell>
          <cell r="J134">
            <v>1.8089999999999999</v>
          </cell>
          <cell r="K134">
            <v>2.081</v>
          </cell>
          <cell r="L134">
            <v>2.2050000000000001</v>
          </cell>
          <cell r="M134">
            <v>2.0179999999999998</v>
          </cell>
          <cell r="N134">
            <v>1.67</v>
          </cell>
          <cell r="O134">
            <v>1.6180000000000001</v>
          </cell>
          <cell r="P134">
            <v>1.635</v>
          </cell>
          <cell r="Q134">
            <v>1.625</v>
          </cell>
        </row>
        <row r="135">
          <cell r="A135">
            <v>1990</v>
          </cell>
          <cell r="B135" t="str">
            <v>JUL</v>
          </cell>
          <cell r="C135" t="str">
            <v>JUL - 1990</v>
          </cell>
          <cell r="D135">
            <v>33060</v>
          </cell>
          <cell r="E135">
            <v>2</v>
          </cell>
          <cell r="F135">
            <v>33056</v>
          </cell>
          <cell r="G135">
            <v>1.5189999999999999</v>
          </cell>
          <cell r="H135">
            <v>1.544</v>
          </cell>
          <cell r="I135">
            <v>1.5920000000000001</v>
          </cell>
          <cell r="J135">
            <v>1.8089999999999999</v>
          </cell>
          <cell r="K135">
            <v>2.0720000000000001</v>
          </cell>
          <cell r="L135">
            <v>2.1949999999999998</v>
          </cell>
          <cell r="M135">
            <v>2.0110000000000001</v>
          </cell>
          <cell r="N135">
            <v>1.67</v>
          </cell>
          <cell r="O135">
            <v>1.6180000000000001</v>
          </cell>
          <cell r="P135">
            <v>1.635</v>
          </cell>
          <cell r="Q135">
            <v>1.63</v>
          </cell>
          <cell r="R135">
            <v>1.63</v>
          </cell>
        </row>
        <row r="136">
          <cell r="A136">
            <v>1990</v>
          </cell>
          <cell r="B136" t="str">
            <v>JUL</v>
          </cell>
          <cell r="C136" t="str">
            <v>JUL - 1990</v>
          </cell>
          <cell r="D136">
            <v>33060</v>
          </cell>
          <cell r="E136">
            <v>3</v>
          </cell>
          <cell r="F136">
            <v>33057</v>
          </cell>
          <cell r="G136">
            <v>1.5249999999999999</v>
          </cell>
          <cell r="H136">
            <v>1.55</v>
          </cell>
          <cell r="I136">
            <v>1.595</v>
          </cell>
          <cell r="J136">
            <v>1.8049999999999999</v>
          </cell>
          <cell r="K136">
            <v>2.0640000000000001</v>
          </cell>
          <cell r="L136">
            <v>2.19</v>
          </cell>
          <cell r="M136">
            <v>2.0110000000000001</v>
          </cell>
          <cell r="N136">
            <v>1.6870000000000001</v>
          </cell>
          <cell r="O136">
            <v>1.63</v>
          </cell>
          <cell r="P136">
            <v>1.645</v>
          </cell>
          <cell r="Q136">
            <v>1.64</v>
          </cell>
          <cell r="R136">
            <v>1.64</v>
          </cell>
        </row>
        <row r="137">
          <cell r="A137">
            <v>1990</v>
          </cell>
          <cell r="B137" t="str">
            <v>JUL</v>
          </cell>
          <cell r="C137" t="str">
            <v>JUL - 1990</v>
          </cell>
          <cell r="D137">
            <v>33060</v>
          </cell>
          <cell r="E137">
            <v>4</v>
          </cell>
          <cell r="F137">
            <v>33058</v>
          </cell>
        </row>
        <row r="138">
          <cell r="A138">
            <v>1990</v>
          </cell>
          <cell r="B138" t="str">
            <v>JUL</v>
          </cell>
          <cell r="C138" t="str">
            <v>JUL - 1990</v>
          </cell>
          <cell r="D138">
            <v>33060</v>
          </cell>
          <cell r="E138">
            <v>5</v>
          </cell>
          <cell r="F138">
            <v>33059</v>
          </cell>
          <cell r="G138">
            <v>1.514</v>
          </cell>
          <cell r="H138">
            <v>1.5369999999999999</v>
          </cell>
          <cell r="I138">
            <v>1.5860000000000001</v>
          </cell>
          <cell r="J138">
            <v>1.796</v>
          </cell>
          <cell r="K138">
            <v>2.056</v>
          </cell>
          <cell r="L138">
            <v>2.1859999999999999</v>
          </cell>
          <cell r="M138">
            <v>2</v>
          </cell>
          <cell r="N138">
            <v>1.6870000000000001</v>
          </cell>
          <cell r="O138">
            <v>1.6279999999999999</v>
          </cell>
          <cell r="P138">
            <v>1.64</v>
          </cell>
          <cell r="Q138">
            <v>1.64</v>
          </cell>
          <cell r="R138">
            <v>1.64</v>
          </cell>
        </row>
        <row r="139">
          <cell r="A139">
            <v>1990</v>
          </cell>
          <cell r="B139" t="str">
            <v>JUL</v>
          </cell>
          <cell r="C139" t="str">
            <v>JUL - 1990</v>
          </cell>
          <cell r="D139">
            <v>33060</v>
          </cell>
          <cell r="E139">
            <v>6</v>
          </cell>
          <cell r="F139">
            <v>33060</v>
          </cell>
          <cell r="G139">
            <v>1.498</v>
          </cell>
          <cell r="H139">
            <v>1.52</v>
          </cell>
          <cell r="I139">
            <v>1.569</v>
          </cell>
          <cell r="J139">
            <v>1.7849999999999999</v>
          </cell>
          <cell r="K139">
            <v>2.0299999999999998</v>
          </cell>
          <cell r="L139">
            <v>2.165</v>
          </cell>
          <cell r="M139">
            <v>1.98</v>
          </cell>
          <cell r="N139">
            <v>1.6830000000000001</v>
          </cell>
          <cell r="O139">
            <v>1.62</v>
          </cell>
          <cell r="P139">
            <v>1.63</v>
          </cell>
          <cell r="Q139">
            <v>1.63</v>
          </cell>
          <cell r="R139">
            <v>1.63</v>
          </cell>
        </row>
        <row r="140">
          <cell r="A140">
            <v>1990</v>
          </cell>
          <cell r="B140" t="str">
            <v>JUL</v>
          </cell>
          <cell r="C140" t="str">
            <v>JUL - 1990</v>
          </cell>
          <cell r="D140">
            <v>33067</v>
          </cell>
          <cell r="E140">
            <v>9</v>
          </cell>
          <cell r="F140">
            <v>33063</v>
          </cell>
          <cell r="G140">
            <v>1.4930000000000001</v>
          </cell>
          <cell r="H140">
            <v>1.5029999999999999</v>
          </cell>
          <cell r="I140">
            <v>1.542</v>
          </cell>
          <cell r="J140">
            <v>1.75</v>
          </cell>
          <cell r="K140">
            <v>2.0139999999999998</v>
          </cell>
          <cell r="L140">
            <v>2.1509999999999998</v>
          </cell>
          <cell r="M140">
            <v>1.9750000000000001</v>
          </cell>
          <cell r="N140">
            <v>1.67</v>
          </cell>
          <cell r="O140">
            <v>1.625</v>
          </cell>
          <cell r="P140">
            <v>1.625</v>
          </cell>
          <cell r="Q140">
            <v>1.625</v>
          </cell>
          <cell r="R140">
            <v>1.63</v>
          </cell>
        </row>
        <row r="141">
          <cell r="A141">
            <v>1990</v>
          </cell>
          <cell r="B141" t="str">
            <v>JUL</v>
          </cell>
          <cell r="C141" t="str">
            <v>JUL - 1990</v>
          </cell>
          <cell r="D141">
            <v>33067</v>
          </cell>
          <cell r="E141">
            <v>10</v>
          </cell>
          <cell r="F141">
            <v>33064</v>
          </cell>
          <cell r="G141">
            <v>1.5</v>
          </cell>
          <cell r="H141">
            <v>1.508</v>
          </cell>
          <cell r="I141">
            <v>1.54</v>
          </cell>
          <cell r="J141">
            <v>1.7370000000000001</v>
          </cell>
          <cell r="K141">
            <v>2.0179999999999998</v>
          </cell>
          <cell r="L141">
            <v>2.1560000000000001</v>
          </cell>
          <cell r="M141">
            <v>1.972</v>
          </cell>
          <cell r="N141">
            <v>1.69</v>
          </cell>
          <cell r="O141">
            <v>1.627</v>
          </cell>
          <cell r="P141">
            <v>1.63</v>
          </cell>
          <cell r="Q141">
            <v>1.63</v>
          </cell>
          <cell r="R141">
            <v>1.63</v>
          </cell>
        </row>
        <row r="142">
          <cell r="A142">
            <v>1990</v>
          </cell>
          <cell r="B142" t="str">
            <v>JUL</v>
          </cell>
          <cell r="C142" t="str">
            <v>JUL - 1990</v>
          </cell>
          <cell r="D142">
            <v>33067</v>
          </cell>
          <cell r="E142">
            <v>11</v>
          </cell>
          <cell r="F142">
            <v>33065</v>
          </cell>
          <cell r="G142">
            <v>1.5</v>
          </cell>
          <cell r="H142">
            <v>1.52</v>
          </cell>
          <cell r="I142">
            <v>1.5509999999999999</v>
          </cell>
          <cell r="J142">
            <v>1.74</v>
          </cell>
          <cell r="K142">
            <v>2.04</v>
          </cell>
          <cell r="L142">
            <v>2.1709999999999998</v>
          </cell>
          <cell r="M142">
            <v>1.9830000000000001</v>
          </cell>
          <cell r="N142">
            <v>1.6910000000000001</v>
          </cell>
          <cell r="O142">
            <v>1.63</v>
          </cell>
          <cell r="P142">
            <v>1.63</v>
          </cell>
          <cell r="Q142">
            <v>1.63</v>
          </cell>
          <cell r="R142">
            <v>1.63</v>
          </cell>
        </row>
        <row r="143">
          <cell r="A143">
            <v>1990</v>
          </cell>
          <cell r="B143" t="str">
            <v>JUL</v>
          </cell>
          <cell r="C143" t="str">
            <v>JUL - 1990</v>
          </cell>
          <cell r="D143">
            <v>33067</v>
          </cell>
          <cell r="E143">
            <v>12</v>
          </cell>
          <cell r="F143">
            <v>33066</v>
          </cell>
          <cell r="G143">
            <v>1.502</v>
          </cell>
          <cell r="H143">
            <v>1.522</v>
          </cell>
          <cell r="I143">
            <v>1.5580000000000001</v>
          </cell>
          <cell r="J143">
            <v>1.748</v>
          </cell>
          <cell r="K143">
            <v>2.0449999999999999</v>
          </cell>
          <cell r="L143">
            <v>2.1800000000000002</v>
          </cell>
          <cell r="M143">
            <v>1.99</v>
          </cell>
          <cell r="N143">
            <v>1.71</v>
          </cell>
          <cell r="O143">
            <v>1.63</v>
          </cell>
          <cell r="P143">
            <v>1.63</v>
          </cell>
          <cell r="Q143">
            <v>1.633</v>
          </cell>
          <cell r="R143">
            <v>1.63</v>
          </cell>
        </row>
        <row r="144">
          <cell r="A144">
            <v>1990</v>
          </cell>
          <cell r="B144" t="str">
            <v>JUL</v>
          </cell>
          <cell r="C144" t="str">
            <v>JUL - 1990</v>
          </cell>
          <cell r="D144">
            <v>33067</v>
          </cell>
          <cell r="E144">
            <v>13</v>
          </cell>
          <cell r="F144">
            <v>33067</v>
          </cell>
          <cell r="G144">
            <v>1.5</v>
          </cell>
          <cell r="H144">
            <v>1.53</v>
          </cell>
          <cell r="I144">
            <v>1.575</v>
          </cell>
          <cell r="J144">
            <v>1.77</v>
          </cell>
          <cell r="K144">
            <v>2.0680000000000001</v>
          </cell>
          <cell r="L144">
            <v>2.2080000000000002</v>
          </cell>
          <cell r="M144">
            <v>2</v>
          </cell>
          <cell r="N144">
            <v>1.7050000000000001</v>
          </cell>
          <cell r="O144">
            <v>1.63</v>
          </cell>
          <cell r="P144">
            <v>1.63</v>
          </cell>
          <cell r="Q144">
            <v>1.64</v>
          </cell>
          <cell r="R144">
            <v>1.64</v>
          </cell>
        </row>
        <row r="145">
          <cell r="A145">
            <v>1990</v>
          </cell>
          <cell r="B145" t="str">
            <v>JUL</v>
          </cell>
          <cell r="C145" t="str">
            <v>JUL - 1990</v>
          </cell>
          <cell r="D145">
            <v>33074</v>
          </cell>
          <cell r="E145">
            <v>16</v>
          </cell>
          <cell r="F145">
            <v>33070</v>
          </cell>
          <cell r="G145">
            <v>1.4950000000000001</v>
          </cell>
          <cell r="H145">
            <v>1.5369999999999999</v>
          </cell>
          <cell r="I145">
            <v>1.595</v>
          </cell>
          <cell r="J145">
            <v>1.8</v>
          </cell>
          <cell r="K145">
            <v>2.1</v>
          </cell>
          <cell r="L145">
            <v>2.2349999999999999</v>
          </cell>
          <cell r="M145">
            <v>2.02</v>
          </cell>
          <cell r="N145">
            <v>1.72</v>
          </cell>
          <cell r="O145">
            <v>1.63</v>
          </cell>
          <cell r="P145">
            <v>1.64</v>
          </cell>
          <cell r="Q145">
            <v>1.65</v>
          </cell>
          <cell r="R145">
            <v>1.64</v>
          </cell>
        </row>
        <row r="146">
          <cell r="A146">
            <v>1990</v>
          </cell>
          <cell r="B146" t="str">
            <v>JUL</v>
          </cell>
          <cell r="C146" t="str">
            <v>JUL - 1990</v>
          </cell>
          <cell r="D146">
            <v>33074</v>
          </cell>
          <cell r="E146">
            <v>17</v>
          </cell>
          <cell r="F146">
            <v>33071</v>
          </cell>
          <cell r="G146">
            <v>1.462</v>
          </cell>
          <cell r="H146">
            <v>1.5149999999999999</v>
          </cell>
          <cell r="I146">
            <v>1.585</v>
          </cell>
          <cell r="J146">
            <v>1.8</v>
          </cell>
          <cell r="K146">
            <v>2.1</v>
          </cell>
          <cell r="L146">
            <v>2.2360000000000002</v>
          </cell>
          <cell r="M146">
            <v>2</v>
          </cell>
          <cell r="N146">
            <v>1.71</v>
          </cell>
          <cell r="O146">
            <v>1.63</v>
          </cell>
          <cell r="P146">
            <v>1.64</v>
          </cell>
          <cell r="Q146">
            <v>1.65</v>
          </cell>
          <cell r="R146">
            <v>1.64</v>
          </cell>
        </row>
        <row r="147">
          <cell r="A147">
            <v>1990</v>
          </cell>
          <cell r="B147" t="str">
            <v>JUL</v>
          </cell>
          <cell r="C147" t="str">
            <v>JUL - 1990</v>
          </cell>
          <cell r="D147">
            <v>33074</v>
          </cell>
          <cell r="E147">
            <v>18</v>
          </cell>
          <cell r="F147">
            <v>33072</v>
          </cell>
          <cell r="G147">
            <v>1.45</v>
          </cell>
          <cell r="H147">
            <v>1.522</v>
          </cell>
          <cell r="I147">
            <v>1.62</v>
          </cell>
          <cell r="J147">
            <v>1.85</v>
          </cell>
          <cell r="K147">
            <v>2.14</v>
          </cell>
          <cell r="L147">
            <v>2.27</v>
          </cell>
          <cell r="M147">
            <v>2.0619999999999998</v>
          </cell>
          <cell r="N147">
            <v>1.7370000000000001</v>
          </cell>
          <cell r="O147">
            <v>1.647</v>
          </cell>
          <cell r="P147">
            <v>1.64</v>
          </cell>
          <cell r="Q147">
            <v>1.64</v>
          </cell>
          <cell r="R147">
            <v>1.64</v>
          </cell>
        </row>
        <row r="148">
          <cell r="A148">
            <v>1990</v>
          </cell>
          <cell r="B148" t="str">
            <v>JUL</v>
          </cell>
          <cell r="C148" t="str">
            <v>JUL - 1990</v>
          </cell>
          <cell r="D148">
            <v>33074</v>
          </cell>
          <cell r="E148">
            <v>19</v>
          </cell>
          <cell r="F148">
            <v>33073</v>
          </cell>
          <cell r="G148">
            <v>1.4450000000000001</v>
          </cell>
          <cell r="H148">
            <v>1.5049999999999999</v>
          </cell>
          <cell r="I148">
            <v>1.605</v>
          </cell>
          <cell r="J148">
            <v>1.83</v>
          </cell>
          <cell r="K148">
            <v>2.1349999999999998</v>
          </cell>
          <cell r="L148">
            <v>2.262</v>
          </cell>
          <cell r="M148">
            <v>2.0550000000000002</v>
          </cell>
          <cell r="N148">
            <v>1.74</v>
          </cell>
          <cell r="O148">
            <v>1.645</v>
          </cell>
          <cell r="P148">
            <v>1.645</v>
          </cell>
          <cell r="Q148">
            <v>1.645</v>
          </cell>
          <cell r="R148">
            <v>1.645</v>
          </cell>
        </row>
        <row r="149">
          <cell r="A149">
            <v>1990</v>
          </cell>
          <cell r="B149" t="str">
            <v>JUL</v>
          </cell>
          <cell r="C149" t="str">
            <v>JUL - 1990</v>
          </cell>
          <cell r="D149">
            <v>33074</v>
          </cell>
          <cell r="E149">
            <v>20</v>
          </cell>
          <cell r="F149">
            <v>33074</v>
          </cell>
          <cell r="G149">
            <v>1.4259999999999999</v>
          </cell>
          <cell r="H149">
            <v>1.482</v>
          </cell>
          <cell r="I149">
            <v>1.58</v>
          </cell>
          <cell r="J149">
            <v>1.8149999999999999</v>
          </cell>
          <cell r="K149">
            <v>2.1150000000000002</v>
          </cell>
          <cell r="L149">
            <v>2.242</v>
          </cell>
          <cell r="M149">
            <v>2.04</v>
          </cell>
          <cell r="N149">
            <v>1.71</v>
          </cell>
          <cell r="O149">
            <v>1.64</v>
          </cell>
          <cell r="P149">
            <v>1.643</v>
          </cell>
          <cell r="Q149">
            <v>1.643</v>
          </cell>
          <cell r="R149">
            <v>1.643</v>
          </cell>
        </row>
        <row r="150">
          <cell r="A150">
            <v>1990</v>
          </cell>
          <cell r="B150" t="str">
            <v>JUL</v>
          </cell>
          <cell r="C150" t="str">
            <v>JUL - 1990</v>
          </cell>
          <cell r="D150">
            <v>33081</v>
          </cell>
          <cell r="E150">
            <v>23</v>
          </cell>
          <cell r="F150">
            <v>33077</v>
          </cell>
          <cell r="G150">
            <v>1.46</v>
          </cell>
          <cell r="H150">
            <v>1.5620000000000001</v>
          </cell>
          <cell r="I150">
            <v>1.8069999999999999</v>
          </cell>
          <cell r="J150">
            <v>2.1219999999999999</v>
          </cell>
          <cell r="K150">
            <v>2.258</v>
          </cell>
          <cell r="L150">
            <v>2.0470000000000002</v>
          </cell>
          <cell r="M150">
            <v>1.7070000000000001</v>
          </cell>
          <cell r="N150">
            <v>1.6319999999999999</v>
          </cell>
          <cell r="O150">
            <v>1.6379999999999999</v>
          </cell>
          <cell r="P150">
            <v>1.64</v>
          </cell>
          <cell r="Q150">
            <v>1.64</v>
          </cell>
        </row>
        <row r="151">
          <cell r="A151">
            <v>1990</v>
          </cell>
          <cell r="B151" t="str">
            <v>JUL</v>
          </cell>
          <cell r="C151" t="str">
            <v>JUL - 1990</v>
          </cell>
          <cell r="D151">
            <v>33081</v>
          </cell>
          <cell r="E151">
            <v>24</v>
          </cell>
          <cell r="F151">
            <v>33078</v>
          </cell>
          <cell r="G151">
            <v>1.44</v>
          </cell>
          <cell r="H151">
            <v>1.5429999999999999</v>
          </cell>
          <cell r="I151">
            <v>1.8049999999999999</v>
          </cell>
          <cell r="J151">
            <v>2.1349999999999998</v>
          </cell>
          <cell r="K151">
            <v>2.27</v>
          </cell>
          <cell r="L151">
            <v>2.0619999999999998</v>
          </cell>
          <cell r="M151">
            <v>1.72</v>
          </cell>
          <cell r="N151">
            <v>1.64</v>
          </cell>
          <cell r="O151">
            <v>1.6419999999999999</v>
          </cell>
          <cell r="P151">
            <v>1.65</v>
          </cell>
          <cell r="Q151">
            <v>1.64</v>
          </cell>
        </row>
        <row r="152">
          <cell r="A152">
            <v>1990</v>
          </cell>
          <cell r="B152" t="str">
            <v>JUL</v>
          </cell>
          <cell r="C152" t="str">
            <v>JUL - 1990</v>
          </cell>
          <cell r="D152">
            <v>33081</v>
          </cell>
          <cell r="E152">
            <v>25</v>
          </cell>
          <cell r="F152">
            <v>33079</v>
          </cell>
          <cell r="G152">
            <v>1.44</v>
          </cell>
          <cell r="H152">
            <v>1.51</v>
          </cell>
          <cell r="I152">
            <v>1.7749999999999999</v>
          </cell>
          <cell r="J152">
            <v>2.1349999999999998</v>
          </cell>
          <cell r="K152">
            <v>2.2789999999999999</v>
          </cell>
          <cell r="L152">
            <v>2.0649999999999999</v>
          </cell>
          <cell r="M152">
            <v>1.7250000000000001</v>
          </cell>
          <cell r="N152">
            <v>1.64</v>
          </cell>
          <cell r="O152">
            <v>1.64</v>
          </cell>
          <cell r="P152">
            <v>1.65</v>
          </cell>
          <cell r="Q152">
            <v>1.65</v>
          </cell>
          <cell r="R152">
            <v>1.65</v>
          </cell>
        </row>
        <row r="153">
          <cell r="A153">
            <v>1990</v>
          </cell>
          <cell r="B153" t="str">
            <v>JUL</v>
          </cell>
          <cell r="C153" t="str">
            <v>JUL - 1990</v>
          </cell>
          <cell r="D153">
            <v>33081</v>
          </cell>
          <cell r="E153">
            <v>26</v>
          </cell>
          <cell r="F153">
            <v>33080</v>
          </cell>
          <cell r="G153">
            <v>1.4350000000000001</v>
          </cell>
          <cell r="H153">
            <v>1.51</v>
          </cell>
          <cell r="I153">
            <v>1.7629999999999999</v>
          </cell>
          <cell r="J153">
            <v>2.1349999999999998</v>
          </cell>
          <cell r="K153">
            <v>2.29</v>
          </cell>
          <cell r="L153">
            <v>2.0790000000000002</v>
          </cell>
          <cell r="M153">
            <v>1.7230000000000001</v>
          </cell>
          <cell r="N153">
            <v>1.645</v>
          </cell>
          <cell r="O153">
            <v>1.645</v>
          </cell>
          <cell r="P153">
            <v>1.65</v>
          </cell>
          <cell r="Q153">
            <v>1.65</v>
          </cell>
          <cell r="R153">
            <v>1.65</v>
          </cell>
        </row>
        <row r="154">
          <cell r="A154">
            <v>1990</v>
          </cell>
          <cell r="B154" t="str">
            <v>JUL</v>
          </cell>
          <cell r="C154" t="str">
            <v>JUL - 1990</v>
          </cell>
          <cell r="D154">
            <v>33081</v>
          </cell>
          <cell r="E154">
            <v>27</v>
          </cell>
          <cell r="F154">
            <v>33081</v>
          </cell>
          <cell r="G154">
            <v>1.4390000000000001</v>
          </cell>
          <cell r="H154">
            <v>1.522</v>
          </cell>
          <cell r="I154">
            <v>1.77</v>
          </cell>
          <cell r="J154">
            <v>2.1480000000000001</v>
          </cell>
          <cell r="K154">
            <v>2.2909999999999999</v>
          </cell>
          <cell r="L154">
            <v>2.08</v>
          </cell>
          <cell r="M154">
            <v>1.73</v>
          </cell>
          <cell r="N154">
            <v>1.643</v>
          </cell>
          <cell r="O154">
            <v>1.645</v>
          </cell>
          <cell r="P154">
            <v>1.65</v>
          </cell>
          <cell r="Q154">
            <v>1.65</v>
          </cell>
          <cell r="R154">
            <v>1.65</v>
          </cell>
        </row>
        <row r="155">
          <cell r="A155">
            <v>1990</v>
          </cell>
          <cell r="B155" t="str">
            <v>JUL</v>
          </cell>
          <cell r="C155" t="str">
            <v>JUL - 1990</v>
          </cell>
          <cell r="D155">
            <v>33088</v>
          </cell>
          <cell r="E155">
            <v>30</v>
          </cell>
          <cell r="F155">
            <v>33084</v>
          </cell>
          <cell r="G155">
            <v>1.43</v>
          </cell>
          <cell r="H155">
            <v>1.518</v>
          </cell>
          <cell r="I155">
            <v>1.7749999999999999</v>
          </cell>
          <cell r="J155">
            <v>2.157</v>
          </cell>
          <cell r="K155">
            <v>2.3069999999999999</v>
          </cell>
          <cell r="L155">
            <v>2.1</v>
          </cell>
          <cell r="M155">
            <v>1.74</v>
          </cell>
          <cell r="N155">
            <v>1.655</v>
          </cell>
          <cell r="O155">
            <v>1.645</v>
          </cell>
          <cell r="P155">
            <v>1.65</v>
          </cell>
          <cell r="Q155">
            <v>1.65</v>
          </cell>
          <cell r="R155">
            <v>1.67</v>
          </cell>
        </row>
        <row r="156">
          <cell r="A156">
            <v>1990</v>
          </cell>
          <cell r="B156" t="str">
            <v>JUL</v>
          </cell>
          <cell r="C156" t="str">
            <v>JUL - 1990</v>
          </cell>
          <cell r="D156">
            <v>33088</v>
          </cell>
          <cell r="E156">
            <v>31</v>
          </cell>
          <cell r="F156">
            <v>33085</v>
          </cell>
          <cell r="G156">
            <v>1.411</v>
          </cell>
          <cell r="H156">
            <v>1.5009999999999999</v>
          </cell>
          <cell r="I156">
            <v>1.7709999999999999</v>
          </cell>
          <cell r="J156">
            <v>2.14</v>
          </cell>
          <cell r="K156">
            <v>2.29</v>
          </cell>
          <cell r="L156">
            <v>2.0699999999999998</v>
          </cell>
          <cell r="M156">
            <v>1.7190000000000001</v>
          </cell>
          <cell r="N156">
            <v>1.633</v>
          </cell>
          <cell r="O156">
            <v>1.6359999999999999</v>
          </cell>
          <cell r="P156">
            <v>1.6419999999999999</v>
          </cell>
          <cell r="Q156">
            <v>1.65</v>
          </cell>
          <cell r="R156">
            <v>1.655</v>
          </cell>
        </row>
        <row r="157">
          <cell r="A157">
            <v>1990</v>
          </cell>
          <cell r="B157" t="str">
            <v>AUG</v>
          </cell>
          <cell r="C157" t="str">
            <v>AUG - 1990</v>
          </cell>
          <cell r="D157">
            <v>33088</v>
          </cell>
          <cell r="E157">
            <v>1</v>
          </cell>
          <cell r="F157">
            <v>33086</v>
          </cell>
          <cell r="G157">
            <v>1.4019999999999999</v>
          </cell>
          <cell r="H157">
            <v>1.492</v>
          </cell>
          <cell r="I157">
            <v>1.75</v>
          </cell>
          <cell r="J157">
            <v>2.12</v>
          </cell>
          <cell r="K157">
            <v>2.262</v>
          </cell>
          <cell r="L157">
            <v>2.0350000000000001</v>
          </cell>
          <cell r="M157">
            <v>1.728</v>
          </cell>
          <cell r="N157">
            <v>1.64</v>
          </cell>
          <cell r="O157">
            <v>1.64</v>
          </cell>
          <cell r="P157">
            <v>1.67</v>
          </cell>
          <cell r="Q157">
            <v>1.675</v>
          </cell>
          <cell r="R157">
            <v>1.6850000000000001</v>
          </cell>
        </row>
        <row r="158">
          <cell r="A158">
            <v>1990</v>
          </cell>
          <cell r="B158" t="str">
            <v>AUG</v>
          </cell>
          <cell r="C158" t="str">
            <v>AUG - 1990</v>
          </cell>
          <cell r="D158">
            <v>33088</v>
          </cell>
          <cell r="E158">
            <v>2</v>
          </cell>
          <cell r="F158">
            <v>33087</v>
          </cell>
          <cell r="G158">
            <v>1.4319999999999999</v>
          </cell>
          <cell r="H158">
            <v>1.53</v>
          </cell>
          <cell r="I158">
            <v>1.7769999999999999</v>
          </cell>
          <cell r="J158">
            <v>2.125</v>
          </cell>
          <cell r="K158">
            <v>2.27</v>
          </cell>
          <cell r="L158">
            <v>2.0499999999999998</v>
          </cell>
          <cell r="M158">
            <v>1.74</v>
          </cell>
          <cell r="N158">
            <v>1.65</v>
          </cell>
          <cell r="O158">
            <v>1.645</v>
          </cell>
          <cell r="P158">
            <v>1.645</v>
          </cell>
          <cell r="Q158">
            <v>1.65</v>
          </cell>
          <cell r="R158">
            <v>1.665</v>
          </cell>
        </row>
        <row r="159">
          <cell r="A159">
            <v>1990</v>
          </cell>
          <cell r="B159" t="str">
            <v>AUG</v>
          </cell>
          <cell r="C159" t="str">
            <v>AUG - 1990</v>
          </cell>
          <cell r="D159">
            <v>33088</v>
          </cell>
          <cell r="E159">
            <v>3</v>
          </cell>
          <cell r="F159">
            <v>33088</v>
          </cell>
          <cell r="G159">
            <v>1.51</v>
          </cell>
          <cell r="H159">
            <v>1.615</v>
          </cell>
          <cell r="I159">
            <v>1.865</v>
          </cell>
          <cell r="J159">
            <v>2.2200000000000002</v>
          </cell>
          <cell r="K159">
            <v>2.36</v>
          </cell>
          <cell r="L159">
            <v>2.1</v>
          </cell>
          <cell r="M159">
            <v>1.7869999999999999</v>
          </cell>
          <cell r="N159">
            <v>1.698</v>
          </cell>
          <cell r="O159">
            <v>1.7</v>
          </cell>
          <cell r="P159">
            <v>1.7</v>
          </cell>
          <cell r="Q159">
            <v>1.7050000000000001</v>
          </cell>
          <cell r="R159">
            <v>1.72</v>
          </cell>
        </row>
        <row r="160">
          <cell r="A160">
            <v>1990</v>
          </cell>
          <cell r="B160" t="str">
            <v>AUG</v>
          </cell>
          <cell r="C160" t="str">
            <v>AUG - 1990</v>
          </cell>
          <cell r="D160">
            <v>33095</v>
          </cell>
          <cell r="E160">
            <v>6</v>
          </cell>
          <cell r="F160">
            <v>33091</v>
          </cell>
          <cell r="G160">
            <v>1.5880000000000001</v>
          </cell>
          <cell r="H160">
            <v>1.7050000000000001</v>
          </cell>
          <cell r="I160">
            <v>1.95</v>
          </cell>
          <cell r="J160">
            <v>2.3050000000000002</v>
          </cell>
          <cell r="K160">
            <v>2.4350000000000001</v>
          </cell>
          <cell r="L160">
            <v>2.16</v>
          </cell>
          <cell r="M160">
            <v>1.865</v>
          </cell>
          <cell r="N160">
            <v>1.7749999999999999</v>
          </cell>
          <cell r="O160">
            <v>1.7649999999999999</v>
          </cell>
          <cell r="P160">
            <v>1.7649999999999999</v>
          </cell>
          <cell r="Q160">
            <v>1.77</v>
          </cell>
          <cell r="R160">
            <v>1.7849999999999999</v>
          </cell>
        </row>
        <row r="161">
          <cell r="A161">
            <v>1990</v>
          </cell>
          <cell r="B161" t="str">
            <v>AUG</v>
          </cell>
          <cell r="C161" t="str">
            <v>AUG - 1990</v>
          </cell>
          <cell r="D161">
            <v>33095</v>
          </cell>
          <cell r="E161">
            <v>7</v>
          </cell>
          <cell r="F161">
            <v>33092</v>
          </cell>
          <cell r="G161">
            <v>1.4770000000000001</v>
          </cell>
          <cell r="H161">
            <v>1.605</v>
          </cell>
          <cell r="I161">
            <v>1.85</v>
          </cell>
          <cell r="J161">
            <v>2.2050000000000001</v>
          </cell>
          <cell r="K161">
            <v>2.335</v>
          </cell>
          <cell r="L161">
            <v>2.06</v>
          </cell>
          <cell r="M161">
            <v>1.79</v>
          </cell>
          <cell r="N161">
            <v>1.69</v>
          </cell>
          <cell r="O161">
            <v>1.67</v>
          </cell>
          <cell r="P161">
            <v>1.67</v>
          </cell>
          <cell r="Q161">
            <v>1.675</v>
          </cell>
          <cell r="R161">
            <v>1.69</v>
          </cell>
        </row>
        <row r="162">
          <cell r="A162">
            <v>1990</v>
          </cell>
          <cell r="B162" t="str">
            <v>AUG</v>
          </cell>
          <cell r="C162" t="str">
            <v>AUG - 1990</v>
          </cell>
          <cell r="D162">
            <v>33095</v>
          </cell>
          <cell r="E162">
            <v>8</v>
          </cell>
          <cell r="F162">
            <v>33093</v>
          </cell>
          <cell r="G162">
            <v>1.4750000000000001</v>
          </cell>
          <cell r="H162">
            <v>1.5649999999999999</v>
          </cell>
          <cell r="I162">
            <v>1.82</v>
          </cell>
          <cell r="J162">
            <v>2.16</v>
          </cell>
          <cell r="K162">
            <v>2.29</v>
          </cell>
          <cell r="L162">
            <v>2.06</v>
          </cell>
          <cell r="M162">
            <v>1.79</v>
          </cell>
          <cell r="N162">
            <v>1.6850000000000001</v>
          </cell>
          <cell r="O162">
            <v>1.665</v>
          </cell>
          <cell r="P162">
            <v>1.665</v>
          </cell>
          <cell r="Q162">
            <v>1.67</v>
          </cell>
          <cell r="R162">
            <v>1.6850000000000001</v>
          </cell>
        </row>
        <row r="163">
          <cell r="A163">
            <v>1990</v>
          </cell>
          <cell r="B163" t="str">
            <v>AUG</v>
          </cell>
          <cell r="C163" t="str">
            <v>AUG - 1990</v>
          </cell>
          <cell r="D163">
            <v>33095</v>
          </cell>
          <cell r="E163">
            <v>9</v>
          </cell>
          <cell r="F163">
            <v>33094</v>
          </cell>
          <cell r="G163">
            <v>1.47</v>
          </cell>
          <cell r="H163">
            <v>1.5649999999999999</v>
          </cell>
          <cell r="I163">
            <v>1.83</v>
          </cell>
          <cell r="J163">
            <v>2.16</v>
          </cell>
          <cell r="K163">
            <v>2.29</v>
          </cell>
          <cell r="L163">
            <v>2.0550000000000002</v>
          </cell>
          <cell r="M163">
            <v>1.7749999999999999</v>
          </cell>
          <cell r="N163">
            <v>1.68</v>
          </cell>
          <cell r="O163">
            <v>1.665</v>
          </cell>
          <cell r="P163">
            <v>1.67</v>
          </cell>
          <cell r="Q163">
            <v>1.675</v>
          </cell>
          <cell r="R163">
            <v>1.69</v>
          </cell>
        </row>
        <row r="164">
          <cell r="A164">
            <v>1990</v>
          </cell>
          <cell r="B164" t="str">
            <v>AUG</v>
          </cell>
          <cell r="C164" t="str">
            <v>AUG - 1990</v>
          </cell>
          <cell r="D164">
            <v>33095</v>
          </cell>
          <cell r="E164">
            <v>10</v>
          </cell>
          <cell r="F164">
            <v>33095</v>
          </cell>
          <cell r="G164">
            <v>1.49</v>
          </cell>
          <cell r="H164">
            <v>1.595</v>
          </cell>
          <cell r="I164">
            <v>1.85</v>
          </cell>
          <cell r="J164">
            <v>2.1850000000000001</v>
          </cell>
          <cell r="K164">
            <v>2.2999999999999998</v>
          </cell>
          <cell r="L164">
            <v>2.06</v>
          </cell>
          <cell r="M164">
            <v>1.79</v>
          </cell>
          <cell r="N164">
            <v>1.6950000000000001</v>
          </cell>
          <cell r="O164">
            <v>1.69</v>
          </cell>
          <cell r="P164">
            <v>1.69</v>
          </cell>
          <cell r="Q164">
            <v>1.69</v>
          </cell>
          <cell r="R164">
            <v>1.7050000000000001</v>
          </cell>
        </row>
        <row r="165">
          <cell r="A165">
            <v>1990</v>
          </cell>
          <cell r="B165" t="str">
            <v>AUG</v>
          </cell>
          <cell r="C165" t="str">
            <v>AUG - 1990</v>
          </cell>
          <cell r="D165">
            <v>33102</v>
          </cell>
          <cell r="E165">
            <v>13</v>
          </cell>
          <cell r="F165">
            <v>33098</v>
          </cell>
          <cell r="G165">
            <v>1.47</v>
          </cell>
          <cell r="H165">
            <v>1.5649999999999999</v>
          </cell>
          <cell r="I165">
            <v>1.83</v>
          </cell>
          <cell r="J165">
            <v>2.16</v>
          </cell>
          <cell r="K165">
            <v>2.29</v>
          </cell>
          <cell r="L165">
            <v>2.0550000000000002</v>
          </cell>
          <cell r="M165">
            <v>1.7749999999999999</v>
          </cell>
          <cell r="N165">
            <v>1.68</v>
          </cell>
          <cell r="O165">
            <v>1.665</v>
          </cell>
          <cell r="P165">
            <v>1.67</v>
          </cell>
          <cell r="Q165">
            <v>1.675</v>
          </cell>
          <cell r="R165">
            <v>1.69</v>
          </cell>
        </row>
        <row r="166">
          <cell r="A166">
            <v>1990</v>
          </cell>
          <cell r="B166" t="str">
            <v>AUG</v>
          </cell>
          <cell r="C166" t="str">
            <v>AUG - 1990</v>
          </cell>
          <cell r="D166">
            <v>33102</v>
          </cell>
          <cell r="E166">
            <v>14</v>
          </cell>
          <cell r="F166">
            <v>33099</v>
          </cell>
          <cell r="G166">
            <v>1.448</v>
          </cell>
          <cell r="H166">
            <v>1.575</v>
          </cell>
          <cell r="I166">
            <v>1.85</v>
          </cell>
          <cell r="J166">
            <v>2.17</v>
          </cell>
          <cell r="K166">
            <v>2.2850000000000001</v>
          </cell>
          <cell r="L166">
            <v>2.0649999999999999</v>
          </cell>
          <cell r="M166">
            <v>1.788</v>
          </cell>
          <cell r="N166">
            <v>1.6950000000000001</v>
          </cell>
          <cell r="O166">
            <v>1.69</v>
          </cell>
          <cell r="P166">
            <v>1.69</v>
          </cell>
          <cell r="Q166">
            <v>1.69</v>
          </cell>
          <cell r="R166">
            <v>1.71</v>
          </cell>
        </row>
        <row r="167">
          <cell r="A167">
            <v>1990</v>
          </cell>
          <cell r="B167" t="str">
            <v>AUG</v>
          </cell>
          <cell r="C167" t="str">
            <v>AUG - 1990</v>
          </cell>
          <cell r="D167">
            <v>33102</v>
          </cell>
          <cell r="E167">
            <v>15</v>
          </cell>
          <cell r="F167">
            <v>33100</v>
          </cell>
          <cell r="G167">
            <v>1.4279999999999999</v>
          </cell>
          <cell r="H167">
            <v>1.54</v>
          </cell>
          <cell r="I167">
            <v>1.82</v>
          </cell>
          <cell r="J167">
            <v>2.153</v>
          </cell>
          <cell r="K167">
            <v>2.2719999999999998</v>
          </cell>
          <cell r="L167">
            <v>2.06</v>
          </cell>
          <cell r="M167">
            <v>1.78</v>
          </cell>
          <cell r="N167">
            <v>1.69</v>
          </cell>
          <cell r="O167">
            <v>1.69</v>
          </cell>
          <cell r="P167">
            <v>1.69</v>
          </cell>
          <cell r="Q167">
            <v>1.69</v>
          </cell>
          <cell r="R167">
            <v>1.708</v>
          </cell>
        </row>
        <row r="168">
          <cell r="A168">
            <v>1990</v>
          </cell>
          <cell r="B168" t="str">
            <v>AUG</v>
          </cell>
          <cell r="C168" t="str">
            <v>AUG - 1990</v>
          </cell>
          <cell r="D168">
            <v>33102</v>
          </cell>
          <cell r="E168">
            <v>16</v>
          </cell>
          <cell r="F168">
            <v>33101</v>
          </cell>
          <cell r="G168">
            <v>1.43</v>
          </cell>
          <cell r="H168">
            <v>1.5449999999999999</v>
          </cell>
          <cell r="I168">
            <v>1.825</v>
          </cell>
          <cell r="J168">
            <v>2.1749999999999998</v>
          </cell>
          <cell r="K168">
            <v>2.2949999999999999</v>
          </cell>
          <cell r="L168">
            <v>2.08</v>
          </cell>
          <cell r="M168">
            <v>1.8</v>
          </cell>
          <cell r="N168">
            <v>1.7</v>
          </cell>
          <cell r="O168">
            <v>1.7</v>
          </cell>
          <cell r="P168">
            <v>1.7</v>
          </cell>
          <cell r="Q168">
            <v>1.7</v>
          </cell>
          <cell r="R168">
            <v>1.72</v>
          </cell>
        </row>
        <row r="169">
          <cell r="A169">
            <v>1990</v>
          </cell>
          <cell r="B169" t="str">
            <v>AUG</v>
          </cell>
          <cell r="C169" t="str">
            <v>AUG - 1990</v>
          </cell>
          <cell r="D169">
            <v>33102</v>
          </cell>
          <cell r="E169">
            <v>17</v>
          </cell>
          <cell r="F169">
            <v>33102</v>
          </cell>
          <cell r="G169">
            <v>1.44</v>
          </cell>
          <cell r="H169">
            <v>1.5649999999999999</v>
          </cell>
          <cell r="I169">
            <v>1.8540000000000001</v>
          </cell>
          <cell r="J169">
            <v>2.2029999999999998</v>
          </cell>
          <cell r="K169">
            <v>2.3199999999999998</v>
          </cell>
          <cell r="L169">
            <v>2.11</v>
          </cell>
          <cell r="M169">
            <v>1.83</v>
          </cell>
          <cell r="N169">
            <v>1.7150000000000001</v>
          </cell>
          <cell r="O169">
            <v>1.7150000000000001</v>
          </cell>
          <cell r="P169">
            <v>1.7150000000000001</v>
          </cell>
          <cell r="Q169">
            <v>1.7150000000000001</v>
          </cell>
          <cell r="R169">
            <v>1.7350000000000001</v>
          </cell>
        </row>
        <row r="170">
          <cell r="A170">
            <v>1990</v>
          </cell>
          <cell r="B170" t="str">
            <v>AUG</v>
          </cell>
          <cell r="C170" t="str">
            <v>AUG - 1990</v>
          </cell>
          <cell r="D170">
            <v>33109</v>
          </cell>
          <cell r="E170">
            <v>20</v>
          </cell>
          <cell r="F170">
            <v>33105</v>
          </cell>
          <cell r="G170">
            <v>1.417</v>
          </cell>
          <cell r="H170">
            <v>1.5469999999999999</v>
          </cell>
          <cell r="I170">
            <v>1.835</v>
          </cell>
          <cell r="J170">
            <v>2.19</v>
          </cell>
          <cell r="K170">
            <v>2.31</v>
          </cell>
          <cell r="L170">
            <v>2.105</v>
          </cell>
          <cell r="M170">
            <v>1.83</v>
          </cell>
          <cell r="N170">
            <v>1.73</v>
          </cell>
          <cell r="O170">
            <v>1.7150000000000001</v>
          </cell>
          <cell r="P170">
            <v>1.72</v>
          </cell>
          <cell r="Q170">
            <v>1.72</v>
          </cell>
          <cell r="R170">
            <v>1.73</v>
          </cell>
        </row>
        <row r="171">
          <cell r="A171">
            <v>1990</v>
          </cell>
          <cell r="B171" t="str">
            <v>AUG</v>
          </cell>
          <cell r="C171" t="str">
            <v>AUG - 1990</v>
          </cell>
          <cell r="D171">
            <v>33109</v>
          </cell>
          <cell r="E171">
            <v>21</v>
          </cell>
          <cell r="F171">
            <v>33106</v>
          </cell>
          <cell r="G171">
            <v>1.42</v>
          </cell>
          <cell r="H171">
            <v>1.5569999999999999</v>
          </cell>
          <cell r="I171">
            <v>1.853</v>
          </cell>
          <cell r="J171">
            <v>2.2130000000000001</v>
          </cell>
          <cell r="K171">
            <v>2.3250000000000002</v>
          </cell>
          <cell r="L171">
            <v>2.13</v>
          </cell>
          <cell r="M171">
            <v>1.855</v>
          </cell>
          <cell r="N171">
            <v>1.73</v>
          </cell>
          <cell r="O171">
            <v>1.7150000000000001</v>
          </cell>
          <cell r="P171">
            <v>1.73</v>
          </cell>
          <cell r="Q171">
            <v>1.73</v>
          </cell>
          <cell r="R171">
            <v>1.75</v>
          </cell>
        </row>
        <row r="172">
          <cell r="A172">
            <v>1990</v>
          </cell>
          <cell r="B172" t="str">
            <v>AUG</v>
          </cell>
          <cell r="C172" t="str">
            <v>AUG - 1990</v>
          </cell>
          <cell r="D172">
            <v>33109</v>
          </cell>
          <cell r="E172">
            <v>22</v>
          </cell>
          <cell r="F172">
            <v>33107</v>
          </cell>
          <cell r="G172">
            <v>1.4279999999999999</v>
          </cell>
          <cell r="H172">
            <v>1.5549999999999999</v>
          </cell>
          <cell r="I172">
            <v>1.85</v>
          </cell>
          <cell r="J172">
            <v>2.2149999999999999</v>
          </cell>
          <cell r="K172">
            <v>2.347</v>
          </cell>
          <cell r="L172">
            <v>2.145</v>
          </cell>
          <cell r="M172">
            <v>1.84</v>
          </cell>
          <cell r="N172">
            <v>1.72</v>
          </cell>
          <cell r="O172">
            <v>1.72</v>
          </cell>
          <cell r="P172">
            <v>1.72</v>
          </cell>
          <cell r="Q172">
            <v>1.73</v>
          </cell>
          <cell r="R172">
            <v>1.74</v>
          </cell>
        </row>
        <row r="173">
          <cell r="A173">
            <v>1990</v>
          </cell>
          <cell r="B173" t="str">
            <v>AUG</v>
          </cell>
          <cell r="C173" t="str">
            <v>AUG - 1990</v>
          </cell>
          <cell r="D173">
            <v>33109</v>
          </cell>
          <cell r="E173">
            <v>23</v>
          </cell>
          <cell r="F173">
            <v>33108</v>
          </cell>
          <cell r="G173">
            <v>1.5449999999999999</v>
          </cell>
          <cell r="H173">
            <v>1.875</v>
          </cell>
          <cell r="I173">
            <v>2.2549999999999999</v>
          </cell>
          <cell r="J173">
            <v>2.395</v>
          </cell>
          <cell r="K173">
            <v>2.21</v>
          </cell>
          <cell r="L173">
            <v>1.88</v>
          </cell>
          <cell r="M173">
            <v>1.7749999999999999</v>
          </cell>
          <cell r="N173">
            <v>1.76</v>
          </cell>
          <cell r="O173">
            <v>1.76</v>
          </cell>
          <cell r="P173">
            <v>1.76</v>
          </cell>
          <cell r="Q173">
            <v>1.77</v>
          </cell>
          <cell r="R173">
            <v>1.72</v>
          </cell>
        </row>
        <row r="174">
          <cell r="A174">
            <v>1990</v>
          </cell>
          <cell r="B174" t="str">
            <v>AUG</v>
          </cell>
          <cell r="C174" t="str">
            <v>AUG - 1990</v>
          </cell>
          <cell r="D174">
            <v>33109</v>
          </cell>
          <cell r="E174">
            <v>24</v>
          </cell>
          <cell r="F174">
            <v>33109</v>
          </cell>
          <cell r="G174">
            <v>1.5249999999999999</v>
          </cell>
          <cell r="H174">
            <v>1.8520000000000001</v>
          </cell>
          <cell r="I174">
            <v>2.2549999999999999</v>
          </cell>
          <cell r="J174">
            <v>2.395</v>
          </cell>
          <cell r="K174">
            <v>2.2000000000000002</v>
          </cell>
          <cell r="L174">
            <v>1.8839999999999999</v>
          </cell>
          <cell r="M174">
            <v>1.77</v>
          </cell>
          <cell r="N174">
            <v>1.77</v>
          </cell>
          <cell r="O174">
            <v>1.77</v>
          </cell>
          <cell r="P174">
            <v>1.77</v>
          </cell>
          <cell r="Q174">
            <v>1.79</v>
          </cell>
          <cell r="R174">
            <v>1.76</v>
          </cell>
        </row>
        <row r="175">
          <cell r="A175">
            <v>1990</v>
          </cell>
          <cell r="B175" t="str">
            <v>AUG</v>
          </cell>
          <cell r="C175" t="str">
            <v>AUG - 1990</v>
          </cell>
          <cell r="D175">
            <v>33116</v>
          </cell>
          <cell r="E175">
            <v>27</v>
          </cell>
          <cell r="F175">
            <v>33112</v>
          </cell>
          <cell r="G175">
            <v>1.502</v>
          </cell>
          <cell r="H175">
            <v>1.8049999999999999</v>
          </cell>
          <cell r="I175">
            <v>2.2149999999999999</v>
          </cell>
          <cell r="J175">
            <v>2.355</v>
          </cell>
          <cell r="K175">
            <v>2.165</v>
          </cell>
          <cell r="L175">
            <v>1.83</v>
          </cell>
          <cell r="M175">
            <v>1.72</v>
          </cell>
          <cell r="N175">
            <v>1.72</v>
          </cell>
          <cell r="O175">
            <v>1.73</v>
          </cell>
          <cell r="P175">
            <v>1.75</v>
          </cell>
          <cell r="Q175">
            <v>1.76</v>
          </cell>
          <cell r="R175">
            <v>1.74</v>
          </cell>
        </row>
        <row r="176">
          <cell r="A176">
            <v>1990</v>
          </cell>
          <cell r="B176" t="str">
            <v>AUG</v>
          </cell>
          <cell r="C176" t="str">
            <v>AUG - 1990</v>
          </cell>
          <cell r="D176">
            <v>33116</v>
          </cell>
          <cell r="E176">
            <v>28</v>
          </cell>
          <cell r="F176">
            <v>33113</v>
          </cell>
          <cell r="G176">
            <v>1.5</v>
          </cell>
          <cell r="H176">
            <v>1.8</v>
          </cell>
          <cell r="I176">
            <v>2.19</v>
          </cell>
          <cell r="J176">
            <v>2.335</v>
          </cell>
          <cell r="K176">
            <v>2.145</v>
          </cell>
          <cell r="L176">
            <v>1.835</v>
          </cell>
          <cell r="M176">
            <v>1.7250000000000001</v>
          </cell>
          <cell r="N176">
            <v>1.7250000000000001</v>
          </cell>
          <cell r="O176">
            <v>1.7250000000000001</v>
          </cell>
          <cell r="P176">
            <v>1.76</v>
          </cell>
          <cell r="Q176">
            <v>1.76</v>
          </cell>
          <cell r="R176">
            <v>1.75</v>
          </cell>
        </row>
        <row r="177">
          <cell r="A177">
            <v>1990</v>
          </cell>
          <cell r="B177" t="str">
            <v>AUG</v>
          </cell>
          <cell r="C177" t="str">
            <v>AUG - 1990</v>
          </cell>
          <cell r="D177">
            <v>33116</v>
          </cell>
          <cell r="E177">
            <v>29</v>
          </cell>
          <cell r="F177">
            <v>33114</v>
          </cell>
          <cell r="G177">
            <v>1.5049999999999999</v>
          </cell>
          <cell r="H177">
            <v>1.7749999999999999</v>
          </cell>
          <cell r="I177">
            <v>2.1520000000000001</v>
          </cell>
          <cell r="J177">
            <v>2.2909999999999999</v>
          </cell>
          <cell r="K177">
            <v>2.0830000000000002</v>
          </cell>
          <cell r="L177">
            <v>1.7849999999999999</v>
          </cell>
          <cell r="M177">
            <v>1.68</v>
          </cell>
          <cell r="N177">
            <v>1.67</v>
          </cell>
          <cell r="O177">
            <v>1.67</v>
          </cell>
          <cell r="P177">
            <v>1.66</v>
          </cell>
          <cell r="Q177">
            <v>1.7</v>
          </cell>
          <cell r="R177">
            <v>1.7</v>
          </cell>
        </row>
        <row r="178">
          <cell r="A178">
            <v>1990</v>
          </cell>
          <cell r="B178" t="str">
            <v>AUG</v>
          </cell>
          <cell r="C178" t="str">
            <v>AUG - 1990</v>
          </cell>
          <cell r="D178">
            <v>33116</v>
          </cell>
          <cell r="E178">
            <v>30</v>
          </cell>
          <cell r="F178">
            <v>33115</v>
          </cell>
          <cell r="G178">
            <v>1.5369999999999999</v>
          </cell>
          <cell r="H178">
            <v>1.8149999999999999</v>
          </cell>
          <cell r="I178">
            <v>2.1970000000000001</v>
          </cell>
          <cell r="J178">
            <v>2.3370000000000002</v>
          </cell>
          <cell r="K178">
            <v>2.1269999999999998</v>
          </cell>
          <cell r="L178">
            <v>1.8149999999999999</v>
          </cell>
          <cell r="M178">
            <v>1.7150000000000001</v>
          </cell>
          <cell r="N178">
            <v>1.7</v>
          </cell>
          <cell r="O178">
            <v>1.7090000000000001</v>
          </cell>
          <cell r="P178">
            <v>1.7090000000000001</v>
          </cell>
          <cell r="Q178">
            <v>1.7150000000000001</v>
          </cell>
          <cell r="R178">
            <v>1.7150000000000001</v>
          </cell>
        </row>
        <row r="179">
          <cell r="A179">
            <v>1990</v>
          </cell>
          <cell r="B179" t="str">
            <v>AUG</v>
          </cell>
          <cell r="C179" t="str">
            <v>AUG - 1990</v>
          </cell>
          <cell r="D179">
            <v>33116</v>
          </cell>
          <cell r="E179">
            <v>31</v>
          </cell>
          <cell r="F179">
            <v>33116</v>
          </cell>
          <cell r="G179">
            <v>1.5</v>
          </cell>
          <cell r="H179">
            <v>1.81</v>
          </cell>
          <cell r="I179">
            <v>2.2000000000000002</v>
          </cell>
          <cell r="J179">
            <v>2.36</v>
          </cell>
          <cell r="K179">
            <v>2.1549999999999998</v>
          </cell>
          <cell r="L179">
            <v>1.83</v>
          </cell>
          <cell r="M179">
            <v>1.734</v>
          </cell>
          <cell r="N179">
            <v>1.71</v>
          </cell>
          <cell r="O179">
            <v>1.73</v>
          </cell>
          <cell r="P179">
            <v>1.73</v>
          </cell>
          <cell r="Q179">
            <v>1.74</v>
          </cell>
          <cell r="R179">
            <v>1.734</v>
          </cell>
        </row>
        <row r="180">
          <cell r="A180">
            <v>1990</v>
          </cell>
          <cell r="B180" t="str">
            <v>SEP</v>
          </cell>
          <cell r="C180" t="str">
            <v>SEP - 1990</v>
          </cell>
          <cell r="D180">
            <v>33123</v>
          </cell>
          <cell r="E180">
            <v>3</v>
          </cell>
          <cell r="F180">
            <v>33119</v>
          </cell>
        </row>
        <row r="181">
          <cell r="A181">
            <v>1990</v>
          </cell>
          <cell r="B181" t="str">
            <v>SEP</v>
          </cell>
          <cell r="C181" t="str">
            <v>SEP - 1990</v>
          </cell>
          <cell r="D181">
            <v>33123</v>
          </cell>
          <cell r="E181">
            <v>4</v>
          </cell>
          <cell r="F181">
            <v>33120</v>
          </cell>
          <cell r="G181">
            <v>1.51</v>
          </cell>
          <cell r="H181">
            <v>1.83</v>
          </cell>
          <cell r="I181">
            <v>2.2200000000000002</v>
          </cell>
          <cell r="J181">
            <v>2.3849999999999998</v>
          </cell>
          <cell r="K181">
            <v>2.1749999999999998</v>
          </cell>
          <cell r="L181">
            <v>1.84</v>
          </cell>
          <cell r="M181">
            <v>1.73</v>
          </cell>
          <cell r="N181">
            <v>1.72</v>
          </cell>
          <cell r="O181">
            <v>1.7150000000000001</v>
          </cell>
          <cell r="P181">
            <v>1.71</v>
          </cell>
          <cell r="Q181">
            <v>1.72</v>
          </cell>
          <cell r="R181">
            <v>1.71</v>
          </cell>
        </row>
        <row r="182">
          <cell r="A182">
            <v>1990</v>
          </cell>
          <cell r="B182" t="str">
            <v>SEP</v>
          </cell>
          <cell r="C182" t="str">
            <v>SEP - 1990</v>
          </cell>
          <cell r="D182">
            <v>33123</v>
          </cell>
          <cell r="E182">
            <v>5</v>
          </cell>
          <cell r="F182">
            <v>33121</v>
          </cell>
          <cell r="G182">
            <v>1.514</v>
          </cell>
          <cell r="H182">
            <v>1.835</v>
          </cell>
          <cell r="I182">
            <v>2.2400000000000002</v>
          </cell>
          <cell r="J182">
            <v>2.3849999999999998</v>
          </cell>
          <cell r="K182">
            <v>2.1850000000000001</v>
          </cell>
          <cell r="L182">
            <v>1.8169999999999999</v>
          </cell>
          <cell r="M182">
            <v>1.71</v>
          </cell>
          <cell r="N182">
            <v>1.7</v>
          </cell>
          <cell r="O182">
            <v>1.7170000000000001</v>
          </cell>
          <cell r="P182">
            <v>1.702</v>
          </cell>
          <cell r="Q182">
            <v>1.712</v>
          </cell>
          <cell r="R182">
            <v>1.702</v>
          </cell>
        </row>
        <row r="183">
          <cell r="A183">
            <v>1990</v>
          </cell>
          <cell r="B183" t="str">
            <v>SEP</v>
          </cell>
          <cell r="C183" t="str">
            <v>SEP - 1990</v>
          </cell>
          <cell r="D183">
            <v>33123</v>
          </cell>
          <cell r="E183">
            <v>6</v>
          </cell>
          <cell r="F183">
            <v>33122</v>
          </cell>
          <cell r="G183">
            <v>1.53</v>
          </cell>
          <cell r="H183">
            <v>1.845</v>
          </cell>
          <cell r="I183">
            <v>2.25</v>
          </cell>
          <cell r="J183">
            <v>2.4</v>
          </cell>
          <cell r="K183">
            <v>2.202</v>
          </cell>
          <cell r="L183">
            <v>1.825</v>
          </cell>
          <cell r="M183">
            <v>1.7250000000000001</v>
          </cell>
          <cell r="N183">
            <v>1.72</v>
          </cell>
          <cell r="O183">
            <v>1.73</v>
          </cell>
          <cell r="P183">
            <v>1.73</v>
          </cell>
          <cell r="Q183">
            <v>1.73</v>
          </cell>
          <cell r="R183">
            <v>1.71</v>
          </cell>
        </row>
        <row r="184">
          <cell r="A184">
            <v>1990</v>
          </cell>
          <cell r="B184" t="str">
            <v>SEP</v>
          </cell>
          <cell r="C184" t="str">
            <v>SEP - 1990</v>
          </cell>
          <cell r="D184">
            <v>33123</v>
          </cell>
          <cell r="E184">
            <v>7</v>
          </cell>
          <cell r="F184">
            <v>33123</v>
          </cell>
          <cell r="G184">
            <v>1.51</v>
          </cell>
          <cell r="H184">
            <v>1.83</v>
          </cell>
          <cell r="I184">
            <v>2.2349999999999999</v>
          </cell>
          <cell r="J184">
            <v>2.39</v>
          </cell>
          <cell r="K184">
            <v>2.2000000000000002</v>
          </cell>
          <cell r="L184">
            <v>1.8080000000000001</v>
          </cell>
          <cell r="M184">
            <v>1.718</v>
          </cell>
          <cell r="N184">
            <v>1.72</v>
          </cell>
          <cell r="O184">
            <v>1.73</v>
          </cell>
          <cell r="P184">
            <v>1.73</v>
          </cell>
          <cell r="Q184">
            <v>1.73</v>
          </cell>
          <cell r="R184">
            <v>1.72</v>
          </cell>
        </row>
        <row r="185">
          <cell r="A185">
            <v>1990</v>
          </cell>
          <cell r="B185" t="str">
            <v>SEP</v>
          </cell>
          <cell r="C185" t="str">
            <v>SEP - 1990</v>
          </cell>
          <cell r="D185">
            <v>33130</v>
          </cell>
          <cell r="E185">
            <v>10</v>
          </cell>
          <cell r="F185">
            <v>33126</v>
          </cell>
          <cell r="G185">
            <v>1.5249999999999999</v>
          </cell>
          <cell r="H185">
            <v>1.82</v>
          </cell>
          <cell r="I185">
            <v>2.23</v>
          </cell>
          <cell r="J185">
            <v>2.38</v>
          </cell>
          <cell r="K185">
            <v>2.2050000000000001</v>
          </cell>
          <cell r="L185">
            <v>1.8</v>
          </cell>
          <cell r="M185">
            <v>1.726</v>
          </cell>
          <cell r="N185">
            <v>1.728</v>
          </cell>
          <cell r="O185">
            <v>1.718</v>
          </cell>
          <cell r="P185">
            <v>1.72</v>
          </cell>
          <cell r="Q185">
            <v>1.72</v>
          </cell>
          <cell r="R185">
            <v>1.71</v>
          </cell>
        </row>
        <row r="186">
          <cell r="A186">
            <v>1990</v>
          </cell>
          <cell r="B186" t="str">
            <v>SEP</v>
          </cell>
          <cell r="C186" t="str">
            <v>SEP - 1990</v>
          </cell>
          <cell r="D186">
            <v>33130</v>
          </cell>
          <cell r="E186">
            <v>11</v>
          </cell>
          <cell r="F186">
            <v>33127</v>
          </cell>
          <cell r="G186">
            <v>1.5249999999999999</v>
          </cell>
          <cell r="H186">
            <v>1.8049999999999999</v>
          </cell>
          <cell r="I186">
            <v>2.2269999999999999</v>
          </cell>
          <cell r="J186">
            <v>2.3860000000000001</v>
          </cell>
          <cell r="K186">
            <v>2.2000000000000002</v>
          </cell>
          <cell r="L186">
            <v>1.81</v>
          </cell>
          <cell r="M186">
            <v>1.718</v>
          </cell>
          <cell r="N186">
            <v>1.72</v>
          </cell>
          <cell r="O186">
            <v>1.718</v>
          </cell>
          <cell r="P186">
            <v>1.72</v>
          </cell>
          <cell r="Q186">
            <v>1.72</v>
          </cell>
          <cell r="R186">
            <v>1.71</v>
          </cell>
        </row>
        <row r="187">
          <cell r="A187">
            <v>1990</v>
          </cell>
          <cell r="B187" t="str">
            <v>SEP</v>
          </cell>
          <cell r="C187" t="str">
            <v>SEP - 1990</v>
          </cell>
          <cell r="D187">
            <v>33130</v>
          </cell>
          <cell r="E187">
            <v>12</v>
          </cell>
          <cell r="F187">
            <v>33128</v>
          </cell>
          <cell r="G187">
            <v>1.5429999999999999</v>
          </cell>
          <cell r="H187">
            <v>1.8049999999999999</v>
          </cell>
          <cell r="I187">
            <v>2.2250000000000001</v>
          </cell>
          <cell r="J187">
            <v>2.3849999999999998</v>
          </cell>
          <cell r="K187">
            <v>2.198</v>
          </cell>
          <cell r="L187">
            <v>1.8</v>
          </cell>
          <cell r="M187">
            <v>1.7</v>
          </cell>
          <cell r="N187">
            <v>1.71</v>
          </cell>
          <cell r="O187">
            <v>1.71</v>
          </cell>
          <cell r="P187">
            <v>1.71</v>
          </cell>
          <cell r="Q187">
            <v>1.71</v>
          </cell>
          <cell r="R187">
            <v>1.71</v>
          </cell>
        </row>
        <row r="188">
          <cell r="A188">
            <v>1990</v>
          </cell>
          <cell r="B188" t="str">
            <v>SEP</v>
          </cell>
          <cell r="C188" t="str">
            <v>SEP - 1990</v>
          </cell>
          <cell r="D188">
            <v>33130</v>
          </cell>
          <cell r="E188">
            <v>13</v>
          </cell>
          <cell r="F188">
            <v>33129</v>
          </cell>
          <cell r="G188">
            <v>1.54</v>
          </cell>
          <cell r="H188">
            <v>1.8049999999999999</v>
          </cell>
          <cell r="I188">
            <v>2.2309999999999999</v>
          </cell>
          <cell r="J188">
            <v>2.3919999999999999</v>
          </cell>
          <cell r="K188">
            <v>2.2029999999999998</v>
          </cell>
          <cell r="L188">
            <v>1.79</v>
          </cell>
          <cell r="M188">
            <v>1.68</v>
          </cell>
          <cell r="N188">
            <v>1.69</v>
          </cell>
          <cell r="O188">
            <v>1.6850000000000001</v>
          </cell>
          <cell r="P188">
            <v>1.6850000000000001</v>
          </cell>
          <cell r="Q188">
            <v>1.6850000000000001</v>
          </cell>
          <cell r="R188">
            <v>1.68</v>
          </cell>
        </row>
        <row r="189">
          <cell r="A189">
            <v>1990</v>
          </cell>
          <cell r="B189" t="str">
            <v>SEP</v>
          </cell>
          <cell r="C189" t="str">
            <v>SEP - 1990</v>
          </cell>
          <cell r="D189">
            <v>33130</v>
          </cell>
          <cell r="E189">
            <v>14</v>
          </cell>
          <cell r="F189">
            <v>33130</v>
          </cell>
          <cell r="G189">
            <v>1.52</v>
          </cell>
          <cell r="H189">
            <v>1.8049999999999999</v>
          </cell>
          <cell r="I189">
            <v>2.2400000000000002</v>
          </cell>
          <cell r="J189">
            <v>2.4</v>
          </cell>
          <cell r="K189">
            <v>2.21</v>
          </cell>
          <cell r="L189">
            <v>1.782</v>
          </cell>
          <cell r="M189">
            <v>1.66</v>
          </cell>
          <cell r="N189">
            <v>1.66</v>
          </cell>
          <cell r="O189">
            <v>1.66</v>
          </cell>
          <cell r="P189">
            <v>1.66</v>
          </cell>
          <cell r="Q189">
            <v>1.67</v>
          </cell>
          <cell r="R189">
            <v>1.67</v>
          </cell>
        </row>
        <row r="190">
          <cell r="A190">
            <v>1990</v>
          </cell>
          <cell r="B190" t="str">
            <v>SEP</v>
          </cell>
          <cell r="C190" t="str">
            <v>SEP - 1990</v>
          </cell>
          <cell r="D190">
            <v>33137</v>
          </cell>
          <cell r="E190">
            <v>17</v>
          </cell>
          <cell r="F190">
            <v>33133</v>
          </cell>
          <cell r="G190">
            <v>1.5369999999999999</v>
          </cell>
          <cell r="H190">
            <v>1.82</v>
          </cell>
          <cell r="I190">
            <v>2.25</v>
          </cell>
          <cell r="J190">
            <v>2.4129999999999998</v>
          </cell>
          <cell r="K190">
            <v>2.2250000000000001</v>
          </cell>
          <cell r="L190">
            <v>1.7869999999999999</v>
          </cell>
          <cell r="M190">
            <v>1.655</v>
          </cell>
          <cell r="N190">
            <v>1.66</v>
          </cell>
          <cell r="O190">
            <v>1.66</v>
          </cell>
          <cell r="P190">
            <v>1.66</v>
          </cell>
          <cell r="Q190">
            <v>1.665</v>
          </cell>
          <cell r="R190">
            <v>1.665</v>
          </cell>
        </row>
        <row r="191">
          <cell r="A191">
            <v>1990</v>
          </cell>
          <cell r="B191" t="str">
            <v>SEP</v>
          </cell>
          <cell r="C191" t="str">
            <v>SEP - 1990</v>
          </cell>
          <cell r="D191">
            <v>33137</v>
          </cell>
          <cell r="E191">
            <v>18</v>
          </cell>
          <cell r="F191">
            <v>33134</v>
          </cell>
          <cell r="G191">
            <v>1.56</v>
          </cell>
          <cell r="H191">
            <v>1.843</v>
          </cell>
          <cell r="I191">
            <v>2.25</v>
          </cell>
          <cell r="J191">
            <v>2.4049999999999998</v>
          </cell>
          <cell r="K191">
            <v>2.226</v>
          </cell>
          <cell r="L191">
            <v>1.7849999999999999</v>
          </cell>
          <cell r="M191">
            <v>1.665</v>
          </cell>
          <cell r="N191">
            <v>1.66</v>
          </cell>
          <cell r="O191">
            <v>1.6679999999999999</v>
          </cell>
          <cell r="P191">
            <v>1.6679999999999999</v>
          </cell>
          <cell r="Q191">
            <v>1.673</v>
          </cell>
          <cell r="R191">
            <v>1.675</v>
          </cell>
        </row>
        <row r="192">
          <cell r="A192">
            <v>1990</v>
          </cell>
          <cell r="B192" t="str">
            <v>SEP</v>
          </cell>
          <cell r="C192" t="str">
            <v>SEP - 1990</v>
          </cell>
          <cell r="D192">
            <v>33137</v>
          </cell>
          <cell r="E192">
            <v>19</v>
          </cell>
          <cell r="F192">
            <v>33135</v>
          </cell>
          <cell r="G192">
            <v>1.5549999999999999</v>
          </cell>
          <cell r="H192">
            <v>1.8220000000000001</v>
          </cell>
          <cell r="I192">
            <v>2.2320000000000002</v>
          </cell>
          <cell r="J192">
            <v>2.4049999999999998</v>
          </cell>
          <cell r="K192">
            <v>2.21</v>
          </cell>
          <cell r="L192">
            <v>1.7849999999999999</v>
          </cell>
          <cell r="M192">
            <v>1.67</v>
          </cell>
          <cell r="N192">
            <v>1.67</v>
          </cell>
          <cell r="O192">
            <v>1.67</v>
          </cell>
          <cell r="P192">
            <v>1.665</v>
          </cell>
          <cell r="Q192">
            <v>1.675</v>
          </cell>
          <cell r="R192">
            <v>1.675</v>
          </cell>
        </row>
        <row r="193">
          <cell r="A193">
            <v>1990</v>
          </cell>
          <cell r="B193" t="str">
            <v>SEP</v>
          </cell>
          <cell r="C193" t="str">
            <v>SEP - 1990</v>
          </cell>
          <cell r="D193">
            <v>33137</v>
          </cell>
          <cell r="E193">
            <v>20</v>
          </cell>
          <cell r="F193">
            <v>33136</v>
          </cell>
          <cell r="G193">
            <v>1.8460000000000001</v>
          </cell>
          <cell r="H193">
            <v>2.246</v>
          </cell>
          <cell r="I193">
            <v>2.42</v>
          </cell>
          <cell r="J193">
            <v>2.23</v>
          </cell>
          <cell r="K193">
            <v>1.7949999999999999</v>
          </cell>
          <cell r="L193">
            <v>1.67</v>
          </cell>
          <cell r="M193">
            <v>1.67</v>
          </cell>
          <cell r="N193">
            <v>1.67</v>
          </cell>
          <cell r="O193">
            <v>1.67</v>
          </cell>
          <cell r="P193">
            <v>1.67</v>
          </cell>
          <cell r="Q193">
            <v>1.69</v>
          </cell>
          <cell r="R193">
            <v>1.72</v>
          </cell>
        </row>
        <row r="194">
          <cell r="A194">
            <v>1990</v>
          </cell>
          <cell r="B194" t="str">
            <v>SEP</v>
          </cell>
          <cell r="C194" t="str">
            <v>SEP - 1990</v>
          </cell>
          <cell r="D194">
            <v>33137</v>
          </cell>
          <cell r="E194">
            <v>21</v>
          </cell>
          <cell r="F194">
            <v>33137</v>
          </cell>
          <cell r="G194">
            <v>1.8720000000000001</v>
          </cell>
          <cell r="H194">
            <v>2.2719999999999998</v>
          </cell>
          <cell r="I194">
            <v>2.4670000000000001</v>
          </cell>
          <cell r="J194">
            <v>2.2599999999999998</v>
          </cell>
          <cell r="K194">
            <v>1.82</v>
          </cell>
          <cell r="L194">
            <v>1.68</v>
          </cell>
          <cell r="M194">
            <v>1.68</v>
          </cell>
          <cell r="N194">
            <v>1.68</v>
          </cell>
          <cell r="O194">
            <v>1.6950000000000001</v>
          </cell>
          <cell r="P194">
            <v>1.6950000000000001</v>
          </cell>
          <cell r="Q194">
            <v>1.7050000000000001</v>
          </cell>
          <cell r="R194">
            <v>1.74</v>
          </cell>
        </row>
        <row r="195">
          <cell r="A195">
            <v>1990</v>
          </cell>
          <cell r="B195" t="str">
            <v>SEP</v>
          </cell>
          <cell r="C195" t="str">
            <v>SEP - 1990</v>
          </cell>
          <cell r="D195">
            <v>33144</v>
          </cell>
          <cell r="E195">
            <v>24</v>
          </cell>
          <cell r="F195">
            <v>33140</v>
          </cell>
          <cell r="G195">
            <v>1.9359999999999999</v>
          </cell>
          <cell r="H195">
            <v>2.34</v>
          </cell>
          <cell r="I195">
            <v>2.54</v>
          </cell>
          <cell r="J195">
            <v>2.3460000000000001</v>
          </cell>
          <cell r="K195">
            <v>1.883</v>
          </cell>
          <cell r="L195">
            <v>1.74</v>
          </cell>
          <cell r="M195">
            <v>1.7350000000000001</v>
          </cell>
          <cell r="N195">
            <v>1.7350000000000001</v>
          </cell>
          <cell r="O195">
            <v>1.76</v>
          </cell>
          <cell r="P195">
            <v>1.76</v>
          </cell>
          <cell r="Q195">
            <v>1.76</v>
          </cell>
          <cell r="R195">
            <v>1.79</v>
          </cell>
        </row>
        <row r="196">
          <cell r="A196">
            <v>1990</v>
          </cell>
          <cell r="B196" t="str">
            <v>SEP</v>
          </cell>
          <cell r="C196" t="str">
            <v>SEP - 1990</v>
          </cell>
          <cell r="D196">
            <v>33144</v>
          </cell>
          <cell r="E196">
            <v>25</v>
          </cell>
          <cell r="F196">
            <v>33141</v>
          </cell>
          <cell r="G196">
            <v>1.93</v>
          </cell>
          <cell r="H196">
            <v>2.335</v>
          </cell>
          <cell r="I196">
            <v>2.5430000000000001</v>
          </cell>
          <cell r="J196">
            <v>2.35</v>
          </cell>
          <cell r="K196">
            <v>1.8640000000000001</v>
          </cell>
          <cell r="L196">
            <v>1.72</v>
          </cell>
          <cell r="M196">
            <v>1.7250000000000001</v>
          </cell>
          <cell r="N196">
            <v>1.7150000000000001</v>
          </cell>
          <cell r="O196">
            <v>1.7250000000000001</v>
          </cell>
          <cell r="P196">
            <v>1.7450000000000001</v>
          </cell>
          <cell r="Q196">
            <v>1.7450000000000001</v>
          </cell>
          <cell r="R196">
            <v>1.78</v>
          </cell>
        </row>
        <row r="197">
          <cell r="A197">
            <v>1990</v>
          </cell>
          <cell r="B197" t="str">
            <v>SEP</v>
          </cell>
          <cell r="C197" t="str">
            <v>SEP - 1990</v>
          </cell>
          <cell r="D197">
            <v>33144</v>
          </cell>
          <cell r="E197">
            <v>26</v>
          </cell>
          <cell r="F197">
            <v>33142</v>
          </cell>
          <cell r="G197">
            <v>1.9450000000000001</v>
          </cell>
          <cell r="H197">
            <v>2.3650000000000002</v>
          </cell>
          <cell r="I197">
            <v>2.585</v>
          </cell>
          <cell r="J197">
            <v>2.37</v>
          </cell>
          <cell r="K197">
            <v>1.88</v>
          </cell>
          <cell r="L197">
            <v>1.7250000000000001</v>
          </cell>
          <cell r="M197">
            <v>1.7250000000000001</v>
          </cell>
          <cell r="N197">
            <v>1.7250000000000001</v>
          </cell>
          <cell r="O197">
            <v>1.73</v>
          </cell>
          <cell r="P197">
            <v>1.74</v>
          </cell>
          <cell r="Q197">
            <v>1.7450000000000001</v>
          </cell>
          <cell r="R197">
            <v>1.78</v>
          </cell>
        </row>
        <row r="198">
          <cell r="A198">
            <v>1990</v>
          </cell>
          <cell r="B198" t="str">
            <v>SEP</v>
          </cell>
          <cell r="C198" t="str">
            <v>SEP - 1990</v>
          </cell>
          <cell r="D198">
            <v>33144</v>
          </cell>
          <cell r="E198">
            <v>27</v>
          </cell>
          <cell r="F198">
            <v>33143</v>
          </cell>
          <cell r="G198">
            <v>1.94</v>
          </cell>
          <cell r="H198">
            <v>2.3980000000000001</v>
          </cell>
          <cell r="I198">
            <v>2.6179999999999999</v>
          </cell>
          <cell r="J198">
            <v>2.4020000000000001</v>
          </cell>
          <cell r="K198">
            <v>1.87</v>
          </cell>
          <cell r="L198">
            <v>1.7250000000000001</v>
          </cell>
          <cell r="M198">
            <v>1.7230000000000001</v>
          </cell>
          <cell r="N198">
            <v>1.7250000000000001</v>
          </cell>
          <cell r="O198">
            <v>1.73</v>
          </cell>
          <cell r="P198">
            <v>1.7450000000000001</v>
          </cell>
          <cell r="Q198">
            <v>1.7450000000000001</v>
          </cell>
          <cell r="R198">
            <v>1.7749999999999999</v>
          </cell>
        </row>
        <row r="199">
          <cell r="A199">
            <v>1990</v>
          </cell>
          <cell r="B199" t="str">
            <v>SEP</v>
          </cell>
          <cell r="C199" t="str">
            <v>SEP - 1990</v>
          </cell>
          <cell r="D199">
            <v>33144</v>
          </cell>
          <cell r="E199">
            <v>28</v>
          </cell>
          <cell r="F199">
            <v>33144</v>
          </cell>
          <cell r="G199">
            <v>1.9350000000000001</v>
          </cell>
          <cell r="H199">
            <v>2.4900000000000002</v>
          </cell>
          <cell r="I199">
            <v>2.6850000000000001</v>
          </cell>
          <cell r="J199">
            <v>2.4849999999999999</v>
          </cell>
          <cell r="K199">
            <v>1.88</v>
          </cell>
          <cell r="L199">
            <v>1.72</v>
          </cell>
          <cell r="M199">
            <v>1.72</v>
          </cell>
          <cell r="N199">
            <v>1.72</v>
          </cell>
          <cell r="O199">
            <v>1.73</v>
          </cell>
          <cell r="P199">
            <v>1.7450000000000001</v>
          </cell>
          <cell r="Q199">
            <v>1.7490000000000001</v>
          </cell>
          <cell r="R199">
            <v>1.78</v>
          </cell>
        </row>
        <row r="200">
          <cell r="A200">
            <v>1990</v>
          </cell>
          <cell r="B200" t="str">
            <v>OCT</v>
          </cell>
          <cell r="C200" t="str">
            <v>OCT - 1990</v>
          </cell>
          <cell r="D200">
            <v>33151</v>
          </cell>
          <cell r="E200">
            <v>1</v>
          </cell>
          <cell r="F200">
            <v>33147</v>
          </cell>
          <cell r="G200">
            <v>1.909</v>
          </cell>
          <cell r="H200">
            <v>2.44</v>
          </cell>
          <cell r="I200">
            <v>2.66</v>
          </cell>
          <cell r="J200">
            <v>2.4550000000000001</v>
          </cell>
          <cell r="K200">
            <v>1.84</v>
          </cell>
          <cell r="L200">
            <v>1.7150000000000001</v>
          </cell>
          <cell r="M200">
            <v>1.6850000000000001</v>
          </cell>
          <cell r="N200">
            <v>1.67</v>
          </cell>
          <cell r="O200">
            <v>1.6850000000000001</v>
          </cell>
          <cell r="P200">
            <v>1.69</v>
          </cell>
          <cell r="Q200">
            <v>1.7</v>
          </cell>
          <cell r="R200">
            <v>1.75</v>
          </cell>
        </row>
        <row r="201">
          <cell r="A201">
            <v>1990</v>
          </cell>
          <cell r="B201" t="str">
            <v>OCT</v>
          </cell>
          <cell r="C201" t="str">
            <v>OCT - 1990</v>
          </cell>
          <cell r="D201">
            <v>33151</v>
          </cell>
          <cell r="E201">
            <v>2</v>
          </cell>
          <cell r="F201">
            <v>33148</v>
          </cell>
          <cell r="G201">
            <v>1.88</v>
          </cell>
          <cell r="H201">
            <v>2.355</v>
          </cell>
          <cell r="I201">
            <v>2.5750000000000002</v>
          </cell>
          <cell r="J201">
            <v>2.3849999999999998</v>
          </cell>
          <cell r="K201">
            <v>1.8149999999999999</v>
          </cell>
          <cell r="L201">
            <v>1.69</v>
          </cell>
          <cell r="M201">
            <v>1.66</v>
          </cell>
          <cell r="N201">
            <v>1.667</v>
          </cell>
          <cell r="O201">
            <v>1.6830000000000001</v>
          </cell>
          <cell r="P201">
            <v>1.6879999999999999</v>
          </cell>
          <cell r="Q201">
            <v>1.7070000000000001</v>
          </cell>
          <cell r="R201">
            <v>1.7549999999999999</v>
          </cell>
        </row>
        <row r="202">
          <cell r="A202">
            <v>1990</v>
          </cell>
          <cell r="B202" t="str">
            <v>OCT</v>
          </cell>
          <cell r="C202" t="str">
            <v>OCT - 1990</v>
          </cell>
          <cell r="D202">
            <v>33151</v>
          </cell>
          <cell r="E202">
            <v>3</v>
          </cell>
          <cell r="F202">
            <v>33149</v>
          </cell>
          <cell r="G202">
            <v>1.915</v>
          </cell>
          <cell r="H202">
            <v>2.4289999999999998</v>
          </cell>
          <cell r="I202">
            <v>2.641</v>
          </cell>
          <cell r="J202">
            <v>2.4449999999999998</v>
          </cell>
          <cell r="K202">
            <v>1.86</v>
          </cell>
          <cell r="L202">
            <v>1.73</v>
          </cell>
          <cell r="M202">
            <v>1.68</v>
          </cell>
          <cell r="N202">
            <v>1.7050000000000001</v>
          </cell>
          <cell r="O202">
            <v>1.71</v>
          </cell>
          <cell r="P202">
            <v>1.72</v>
          </cell>
          <cell r="Q202">
            <v>1.7450000000000001</v>
          </cell>
          <cell r="R202">
            <v>1.78</v>
          </cell>
        </row>
        <row r="203">
          <cell r="A203">
            <v>1990</v>
          </cell>
          <cell r="B203" t="str">
            <v>OCT</v>
          </cell>
          <cell r="C203" t="str">
            <v>OCT - 1990</v>
          </cell>
          <cell r="D203">
            <v>33151</v>
          </cell>
          <cell r="E203">
            <v>4</v>
          </cell>
          <cell r="F203">
            <v>33150</v>
          </cell>
          <cell r="G203">
            <v>1.8979999999999999</v>
          </cell>
          <cell r="H203">
            <v>2.468</v>
          </cell>
          <cell r="I203">
            <v>2.6890000000000001</v>
          </cell>
          <cell r="J203">
            <v>2.4700000000000002</v>
          </cell>
          <cell r="K203">
            <v>1.89</v>
          </cell>
          <cell r="L203">
            <v>1.73</v>
          </cell>
          <cell r="M203">
            <v>1.6850000000000001</v>
          </cell>
          <cell r="N203">
            <v>1.69</v>
          </cell>
          <cell r="O203">
            <v>1.73</v>
          </cell>
          <cell r="P203">
            <v>1.75</v>
          </cell>
          <cell r="Q203">
            <v>1.752</v>
          </cell>
          <cell r="R203">
            <v>1.7849999999999999</v>
          </cell>
        </row>
        <row r="204">
          <cell r="A204">
            <v>1990</v>
          </cell>
          <cell r="B204" t="str">
            <v>OCT</v>
          </cell>
          <cell r="C204" t="str">
            <v>OCT - 1990</v>
          </cell>
          <cell r="D204">
            <v>33151</v>
          </cell>
          <cell r="E204">
            <v>5</v>
          </cell>
          <cell r="F204">
            <v>33151</v>
          </cell>
          <cell r="G204">
            <v>1.9350000000000001</v>
          </cell>
          <cell r="H204">
            <v>2.5249999999999999</v>
          </cell>
          <cell r="I204">
            <v>2.7410000000000001</v>
          </cell>
          <cell r="J204">
            <v>2.5270000000000001</v>
          </cell>
          <cell r="K204">
            <v>1.92</v>
          </cell>
          <cell r="L204">
            <v>1.73</v>
          </cell>
          <cell r="M204">
            <v>1.68</v>
          </cell>
          <cell r="N204">
            <v>1.7150000000000001</v>
          </cell>
          <cell r="O204">
            <v>1.7350000000000001</v>
          </cell>
          <cell r="P204">
            <v>1.76</v>
          </cell>
          <cell r="Q204">
            <v>1.7749999999999999</v>
          </cell>
          <cell r="R204">
            <v>1.78</v>
          </cell>
        </row>
        <row r="205">
          <cell r="A205">
            <v>1990</v>
          </cell>
          <cell r="B205" t="str">
            <v>OCT</v>
          </cell>
          <cell r="C205" t="str">
            <v>OCT - 1990</v>
          </cell>
          <cell r="D205">
            <v>33158</v>
          </cell>
          <cell r="E205">
            <v>8</v>
          </cell>
          <cell r="F205">
            <v>33154</v>
          </cell>
          <cell r="G205">
            <v>1.93</v>
          </cell>
          <cell r="H205">
            <v>2.5499999999999998</v>
          </cell>
          <cell r="I205">
            <v>2.81</v>
          </cell>
          <cell r="J205">
            <v>2.6</v>
          </cell>
          <cell r="K205">
            <v>1.94</v>
          </cell>
          <cell r="L205">
            <v>1.7450000000000001</v>
          </cell>
          <cell r="M205">
            <v>1.7250000000000001</v>
          </cell>
          <cell r="N205">
            <v>1.7549999999999999</v>
          </cell>
          <cell r="O205">
            <v>1.7749999999999999</v>
          </cell>
          <cell r="P205">
            <v>1.8</v>
          </cell>
          <cell r="Q205">
            <v>1.8149999999999999</v>
          </cell>
          <cell r="R205">
            <v>1.83</v>
          </cell>
        </row>
        <row r="206">
          <cell r="A206">
            <v>1990</v>
          </cell>
          <cell r="B206" t="str">
            <v>OCT</v>
          </cell>
          <cell r="C206" t="str">
            <v>OCT - 1990</v>
          </cell>
          <cell r="D206">
            <v>33158</v>
          </cell>
          <cell r="E206">
            <v>9</v>
          </cell>
          <cell r="F206">
            <v>33155</v>
          </cell>
          <cell r="G206">
            <v>1.94</v>
          </cell>
          <cell r="H206">
            <v>2.5720000000000001</v>
          </cell>
          <cell r="I206">
            <v>2.8879999999999999</v>
          </cell>
          <cell r="J206">
            <v>2.68</v>
          </cell>
          <cell r="K206">
            <v>1.96</v>
          </cell>
          <cell r="L206">
            <v>1.7649999999999999</v>
          </cell>
          <cell r="M206">
            <v>1.7450000000000001</v>
          </cell>
          <cell r="N206">
            <v>1.7649999999999999</v>
          </cell>
          <cell r="O206">
            <v>1.79</v>
          </cell>
          <cell r="P206">
            <v>1.83</v>
          </cell>
          <cell r="Q206">
            <v>1.84</v>
          </cell>
          <cell r="R206">
            <v>1.86</v>
          </cell>
        </row>
        <row r="207">
          <cell r="A207">
            <v>1990</v>
          </cell>
          <cell r="B207" t="str">
            <v>OCT</v>
          </cell>
          <cell r="C207" t="str">
            <v>OCT - 1990</v>
          </cell>
          <cell r="D207">
            <v>33158</v>
          </cell>
          <cell r="E207">
            <v>10</v>
          </cell>
          <cell r="F207">
            <v>33156</v>
          </cell>
          <cell r="G207">
            <v>1.94</v>
          </cell>
          <cell r="H207">
            <v>2.5249999999999999</v>
          </cell>
          <cell r="I207">
            <v>2.8069999999999999</v>
          </cell>
          <cell r="J207">
            <v>2.6749999999999998</v>
          </cell>
          <cell r="K207">
            <v>1.9350000000000001</v>
          </cell>
          <cell r="L207">
            <v>1.74</v>
          </cell>
          <cell r="M207">
            <v>1.72</v>
          </cell>
          <cell r="N207">
            <v>1.74</v>
          </cell>
          <cell r="O207">
            <v>1.7649999999999999</v>
          </cell>
          <cell r="P207">
            <v>1.8049999999999999</v>
          </cell>
          <cell r="Q207">
            <v>1.8149999999999999</v>
          </cell>
          <cell r="R207">
            <v>1.835</v>
          </cell>
        </row>
        <row r="208">
          <cell r="A208">
            <v>1990</v>
          </cell>
          <cell r="B208" t="str">
            <v>OCT</v>
          </cell>
          <cell r="C208" t="str">
            <v>OCT - 1990</v>
          </cell>
          <cell r="D208">
            <v>33158</v>
          </cell>
          <cell r="E208">
            <v>11</v>
          </cell>
          <cell r="F208">
            <v>33157</v>
          </cell>
          <cell r="G208">
            <v>1.96</v>
          </cell>
          <cell r="H208">
            <v>2.5099999999999998</v>
          </cell>
          <cell r="I208">
            <v>2.843</v>
          </cell>
          <cell r="J208">
            <v>2.73</v>
          </cell>
          <cell r="K208">
            <v>1.92</v>
          </cell>
          <cell r="L208">
            <v>1.76</v>
          </cell>
          <cell r="M208">
            <v>1.74</v>
          </cell>
          <cell r="N208">
            <v>1.76</v>
          </cell>
          <cell r="O208">
            <v>1.7889999999999999</v>
          </cell>
          <cell r="P208">
            <v>1.8149999999999999</v>
          </cell>
          <cell r="Q208">
            <v>1.83</v>
          </cell>
          <cell r="R208">
            <v>1.85</v>
          </cell>
        </row>
        <row r="209">
          <cell r="A209">
            <v>1990</v>
          </cell>
          <cell r="B209" t="str">
            <v>OCT</v>
          </cell>
          <cell r="C209" t="str">
            <v>OCT - 1990</v>
          </cell>
          <cell r="D209">
            <v>33158</v>
          </cell>
          <cell r="E209">
            <v>12</v>
          </cell>
          <cell r="F209">
            <v>33158</v>
          </cell>
          <cell r="G209">
            <v>1.95</v>
          </cell>
          <cell r="H209">
            <v>2.5059999999999998</v>
          </cell>
          <cell r="I209">
            <v>2.8050000000000002</v>
          </cell>
          <cell r="J209">
            <v>2.6829999999999998</v>
          </cell>
          <cell r="K209">
            <v>1.895</v>
          </cell>
          <cell r="L209">
            <v>1.7250000000000001</v>
          </cell>
          <cell r="M209">
            <v>1.71</v>
          </cell>
          <cell r="N209">
            <v>1.72</v>
          </cell>
          <cell r="O209">
            <v>1.73</v>
          </cell>
          <cell r="P209">
            <v>1.76</v>
          </cell>
          <cell r="Q209">
            <v>1.79</v>
          </cell>
          <cell r="R209">
            <v>1.81</v>
          </cell>
        </row>
        <row r="210">
          <cell r="A210">
            <v>1990</v>
          </cell>
          <cell r="B210" t="str">
            <v>OCT</v>
          </cell>
          <cell r="C210" t="str">
            <v>OCT - 1990</v>
          </cell>
          <cell r="D210">
            <v>33165</v>
          </cell>
          <cell r="E210">
            <v>15</v>
          </cell>
          <cell r="F210">
            <v>33161</v>
          </cell>
          <cell r="G210">
            <v>1.9</v>
          </cell>
          <cell r="H210">
            <v>2.4169999999999998</v>
          </cell>
          <cell r="I210">
            <v>2.73</v>
          </cell>
          <cell r="J210">
            <v>2.61</v>
          </cell>
          <cell r="K210">
            <v>1.81</v>
          </cell>
          <cell r="L210">
            <v>1.68</v>
          </cell>
          <cell r="M210">
            <v>1.66</v>
          </cell>
          <cell r="N210">
            <v>1.6950000000000001</v>
          </cell>
          <cell r="O210">
            <v>1.7</v>
          </cell>
          <cell r="P210">
            <v>1.73</v>
          </cell>
          <cell r="Q210">
            <v>1.76</v>
          </cell>
          <cell r="R210">
            <v>1.78</v>
          </cell>
        </row>
        <row r="211">
          <cell r="A211">
            <v>1990</v>
          </cell>
          <cell r="B211" t="str">
            <v>OCT</v>
          </cell>
          <cell r="C211" t="str">
            <v>OCT - 1990</v>
          </cell>
          <cell r="D211">
            <v>33165</v>
          </cell>
          <cell r="E211">
            <v>16</v>
          </cell>
          <cell r="F211">
            <v>33162</v>
          </cell>
          <cell r="G211">
            <v>1.91</v>
          </cell>
          <cell r="H211">
            <v>2.4350000000000001</v>
          </cell>
          <cell r="I211">
            <v>2.78</v>
          </cell>
          <cell r="J211">
            <v>2.6549999999999998</v>
          </cell>
          <cell r="K211">
            <v>1.853</v>
          </cell>
          <cell r="L211">
            <v>1.72</v>
          </cell>
          <cell r="M211">
            <v>1.7</v>
          </cell>
          <cell r="N211">
            <v>1.7150000000000001</v>
          </cell>
          <cell r="O211">
            <v>1.72</v>
          </cell>
          <cell r="P211">
            <v>1.75</v>
          </cell>
          <cell r="Q211">
            <v>1.78</v>
          </cell>
          <cell r="R211">
            <v>1.8</v>
          </cell>
        </row>
        <row r="212">
          <cell r="A212">
            <v>1990</v>
          </cell>
          <cell r="B212" t="str">
            <v>OCT</v>
          </cell>
          <cell r="C212" t="str">
            <v>OCT - 1990</v>
          </cell>
          <cell r="D212">
            <v>33165</v>
          </cell>
          <cell r="E212">
            <v>17</v>
          </cell>
          <cell r="F212">
            <v>33163</v>
          </cell>
          <cell r="G212">
            <v>1.9</v>
          </cell>
          <cell r="H212">
            <v>2.395</v>
          </cell>
          <cell r="I212">
            <v>2.74</v>
          </cell>
          <cell r="J212">
            <v>2.6</v>
          </cell>
          <cell r="K212">
            <v>1.85</v>
          </cell>
          <cell r="L212">
            <v>1.69</v>
          </cell>
          <cell r="M212">
            <v>1.67</v>
          </cell>
          <cell r="N212">
            <v>1.6850000000000001</v>
          </cell>
          <cell r="O212">
            <v>1.7050000000000001</v>
          </cell>
          <cell r="P212">
            <v>1.7350000000000001</v>
          </cell>
          <cell r="Q212">
            <v>1.76</v>
          </cell>
          <cell r="R212">
            <v>1.78</v>
          </cell>
        </row>
        <row r="213">
          <cell r="A213">
            <v>1990</v>
          </cell>
          <cell r="B213" t="str">
            <v>OCT</v>
          </cell>
          <cell r="C213" t="str">
            <v>OCT - 1990</v>
          </cell>
          <cell r="D213">
            <v>33165</v>
          </cell>
          <cell r="E213">
            <v>18</v>
          </cell>
          <cell r="F213">
            <v>33164</v>
          </cell>
          <cell r="G213">
            <v>1.89</v>
          </cell>
          <cell r="H213">
            <v>2.4039999999999999</v>
          </cell>
          <cell r="I213">
            <v>2.73</v>
          </cell>
          <cell r="J213">
            <v>2.61</v>
          </cell>
          <cell r="K213">
            <v>1.9</v>
          </cell>
          <cell r="L213">
            <v>1.75</v>
          </cell>
          <cell r="M213">
            <v>1.7350000000000001</v>
          </cell>
          <cell r="N213">
            <v>1.7649999999999999</v>
          </cell>
          <cell r="O213">
            <v>1.79</v>
          </cell>
          <cell r="P213">
            <v>1.82</v>
          </cell>
          <cell r="Q213">
            <v>1.85</v>
          </cell>
          <cell r="R213">
            <v>1.88</v>
          </cell>
        </row>
        <row r="214">
          <cell r="A214">
            <v>1990</v>
          </cell>
          <cell r="B214" t="str">
            <v>OCT</v>
          </cell>
          <cell r="C214" t="str">
            <v>OCT - 1990</v>
          </cell>
          <cell r="D214">
            <v>33165</v>
          </cell>
          <cell r="E214">
            <v>19</v>
          </cell>
          <cell r="F214">
            <v>33165</v>
          </cell>
          <cell r="G214">
            <v>1.9</v>
          </cell>
          <cell r="H214">
            <v>2.37</v>
          </cell>
          <cell r="I214">
            <v>2.64</v>
          </cell>
          <cell r="J214">
            <v>2.5249999999999999</v>
          </cell>
          <cell r="K214">
            <v>1.857</v>
          </cell>
          <cell r="L214">
            <v>1.657</v>
          </cell>
          <cell r="M214">
            <v>1.64</v>
          </cell>
          <cell r="N214">
            <v>1.675</v>
          </cell>
          <cell r="O214">
            <v>1.7</v>
          </cell>
          <cell r="P214">
            <v>1.73</v>
          </cell>
          <cell r="Q214">
            <v>1.76</v>
          </cell>
          <cell r="R214">
            <v>1.79</v>
          </cell>
        </row>
        <row r="215">
          <cell r="A215">
            <v>1990</v>
          </cell>
          <cell r="B215" t="str">
            <v>OCT</v>
          </cell>
          <cell r="C215" t="str">
            <v>OCT - 1990</v>
          </cell>
          <cell r="D215">
            <v>33172</v>
          </cell>
          <cell r="E215">
            <v>22</v>
          </cell>
          <cell r="F215">
            <v>33168</v>
          </cell>
          <cell r="G215">
            <v>1.97</v>
          </cell>
          <cell r="H215">
            <v>2.37</v>
          </cell>
          <cell r="I215">
            <v>2.5720000000000001</v>
          </cell>
          <cell r="J215">
            <v>2.468</v>
          </cell>
          <cell r="K215">
            <v>1.83</v>
          </cell>
          <cell r="L215">
            <v>1.62</v>
          </cell>
          <cell r="M215">
            <v>1.6</v>
          </cell>
          <cell r="N215">
            <v>1.63</v>
          </cell>
          <cell r="O215">
            <v>1.65</v>
          </cell>
          <cell r="P215">
            <v>1.68</v>
          </cell>
          <cell r="Q215">
            <v>1.71</v>
          </cell>
          <cell r="R215">
            <v>1.74</v>
          </cell>
        </row>
        <row r="216">
          <cell r="A216">
            <v>1990</v>
          </cell>
          <cell r="B216" t="str">
            <v>OCT</v>
          </cell>
          <cell r="C216" t="str">
            <v>OCT - 1990</v>
          </cell>
          <cell r="D216">
            <v>33172</v>
          </cell>
          <cell r="E216">
            <v>23</v>
          </cell>
          <cell r="F216">
            <v>33169</v>
          </cell>
          <cell r="G216">
            <v>2.52</v>
          </cell>
          <cell r="H216">
            <v>2.6720000000000002</v>
          </cell>
          <cell r="I216">
            <v>2.5680000000000001</v>
          </cell>
          <cell r="J216">
            <v>1.93</v>
          </cell>
          <cell r="K216">
            <v>1.72</v>
          </cell>
          <cell r="L216">
            <v>1.7</v>
          </cell>
          <cell r="M216">
            <v>1.73</v>
          </cell>
          <cell r="N216">
            <v>1.75</v>
          </cell>
          <cell r="O216">
            <v>1.78</v>
          </cell>
          <cell r="P216">
            <v>1.81</v>
          </cell>
          <cell r="Q216">
            <v>1.84</v>
          </cell>
          <cell r="R216">
            <v>1.97</v>
          </cell>
        </row>
        <row r="217">
          <cell r="A217">
            <v>1990</v>
          </cell>
          <cell r="B217" t="str">
            <v>OCT</v>
          </cell>
          <cell r="C217" t="str">
            <v>OCT - 1990</v>
          </cell>
          <cell r="D217">
            <v>33172</v>
          </cell>
          <cell r="E217">
            <v>24</v>
          </cell>
          <cell r="F217">
            <v>33170</v>
          </cell>
          <cell r="G217">
            <v>2.44</v>
          </cell>
          <cell r="H217">
            <v>2.6520000000000001</v>
          </cell>
          <cell r="I217">
            <v>2.5550000000000002</v>
          </cell>
          <cell r="J217">
            <v>1.87</v>
          </cell>
          <cell r="K217">
            <v>1.67</v>
          </cell>
          <cell r="L217">
            <v>1.65</v>
          </cell>
          <cell r="M217">
            <v>1.68</v>
          </cell>
          <cell r="N217">
            <v>1.71</v>
          </cell>
          <cell r="O217">
            <v>1.74</v>
          </cell>
          <cell r="P217">
            <v>1.77</v>
          </cell>
          <cell r="Q217">
            <v>1.81</v>
          </cell>
          <cell r="R217">
            <v>1.93</v>
          </cell>
        </row>
        <row r="218">
          <cell r="A218">
            <v>1990</v>
          </cell>
          <cell r="B218" t="str">
            <v>OCT</v>
          </cell>
          <cell r="C218" t="str">
            <v>OCT - 1990</v>
          </cell>
          <cell r="D218">
            <v>33172</v>
          </cell>
          <cell r="E218">
            <v>25</v>
          </cell>
          <cell r="F218">
            <v>33171</v>
          </cell>
          <cell r="G218">
            <v>2.4460000000000002</v>
          </cell>
          <cell r="H218">
            <v>2.7080000000000002</v>
          </cell>
          <cell r="I218">
            <v>2.54</v>
          </cell>
          <cell r="J218">
            <v>1.86</v>
          </cell>
          <cell r="K218">
            <v>1.65</v>
          </cell>
          <cell r="L218">
            <v>1.64</v>
          </cell>
          <cell r="M218">
            <v>1.65</v>
          </cell>
          <cell r="N218">
            <v>1.69</v>
          </cell>
          <cell r="O218">
            <v>1.72</v>
          </cell>
          <cell r="P218">
            <v>1.75</v>
          </cell>
          <cell r="Q218">
            <v>1.79</v>
          </cell>
          <cell r="R218">
            <v>1.9350000000000001</v>
          </cell>
        </row>
        <row r="219">
          <cell r="A219">
            <v>1990</v>
          </cell>
          <cell r="B219" t="str">
            <v>OCT</v>
          </cell>
          <cell r="C219" t="str">
            <v>OCT - 1990</v>
          </cell>
          <cell r="D219">
            <v>33172</v>
          </cell>
          <cell r="E219">
            <v>26</v>
          </cell>
          <cell r="F219">
            <v>33172</v>
          </cell>
          <cell r="G219">
            <v>2.448</v>
          </cell>
          <cell r="H219">
            <v>2.7349999999999999</v>
          </cell>
          <cell r="I219">
            <v>2.54</v>
          </cell>
          <cell r="J219">
            <v>1.8979999999999999</v>
          </cell>
          <cell r="K219">
            <v>1.68</v>
          </cell>
          <cell r="L219">
            <v>1.66</v>
          </cell>
          <cell r="M219">
            <v>1.67</v>
          </cell>
          <cell r="N219">
            <v>1.71</v>
          </cell>
          <cell r="O219">
            <v>1.74</v>
          </cell>
          <cell r="P219">
            <v>1.77</v>
          </cell>
          <cell r="Q219">
            <v>1.81</v>
          </cell>
          <cell r="R219">
            <v>1.9550000000000001</v>
          </cell>
        </row>
        <row r="220">
          <cell r="A220">
            <v>1990</v>
          </cell>
          <cell r="B220" t="str">
            <v>OCT</v>
          </cell>
          <cell r="C220" t="str">
            <v>OCT - 1990</v>
          </cell>
          <cell r="D220">
            <v>33179</v>
          </cell>
          <cell r="E220">
            <v>29</v>
          </cell>
          <cell r="F220">
            <v>33175</v>
          </cell>
          <cell r="G220">
            <v>2.4340000000000002</v>
          </cell>
          <cell r="H220">
            <v>2.6739999999999999</v>
          </cell>
          <cell r="I220">
            <v>2.5289999999999999</v>
          </cell>
          <cell r="J220">
            <v>1.879</v>
          </cell>
          <cell r="K220">
            <v>1.64</v>
          </cell>
          <cell r="L220">
            <v>1.635</v>
          </cell>
          <cell r="M220">
            <v>1.65</v>
          </cell>
          <cell r="N220">
            <v>1.68</v>
          </cell>
          <cell r="O220">
            <v>1.72</v>
          </cell>
          <cell r="P220">
            <v>1.75</v>
          </cell>
          <cell r="Q220">
            <v>1.78</v>
          </cell>
          <cell r="R220">
            <v>1.93</v>
          </cell>
        </row>
        <row r="221">
          <cell r="A221">
            <v>1990</v>
          </cell>
          <cell r="B221" t="str">
            <v>OCT</v>
          </cell>
          <cell r="C221" t="str">
            <v>OCT - 1990</v>
          </cell>
          <cell r="D221">
            <v>33179</v>
          </cell>
          <cell r="E221">
            <v>30</v>
          </cell>
          <cell r="F221">
            <v>33176</v>
          </cell>
          <cell r="G221">
            <v>2.4079999999999999</v>
          </cell>
          <cell r="H221">
            <v>2.71</v>
          </cell>
          <cell r="I221">
            <v>2.5310000000000001</v>
          </cell>
          <cell r="J221">
            <v>1.92</v>
          </cell>
          <cell r="K221">
            <v>1.635</v>
          </cell>
          <cell r="L221">
            <v>1.63</v>
          </cell>
          <cell r="M221">
            <v>1.645</v>
          </cell>
          <cell r="N221">
            <v>1.675</v>
          </cell>
          <cell r="O221">
            <v>1.71</v>
          </cell>
          <cell r="P221">
            <v>1.74</v>
          </cell>
          <cell r="Q221">
            <v>1.77</v>
          </cell>
          <cell r="R221">
            <v>1.92</v>
          </cell>
        </row>
        <row r="222">
          <cell r="A222">
            <v>1990</v>
          </cell>
          <cell r="B222" t="str">
            <v>OCT</v>
          </cell>
          <cell r="C222" t="str">
            <v>OCT - 1990</v>
          </cell>
          <cell r="D222">
            <v>33179</v>
          </cell>
          <cell r="E222">
            <v>31</v>
          </cell>
          <cell r="F222">
            <v>33177</v>
          </cell>
          <cell r="G222">
            <v>2.36</v>
          </cell>
          <cell r="H222">
            <v>2.68</v>
          </cell>
          <cell r="I222">
            <v>2.5</v>
          </cell>
          <cell r="J222">
            <v>1.89</v>
          </cell>
          <cell r="K222">
            <v>1.6419999999999999</v>
          </cell>
          <cell r="L222">
            <v>1.635</v>
          </cell>
          <cell r="M222">
            <v>1.645</v>
          </cell>
          <cell r="N222">
            <v>1.675</v>
          </cell>
          <cell r="O222">
            <v>1.7050000000000001</v>
          </cell>
          <cell r="P222">
            <v>1.74</v>
          </cell>
          <cell r="Q222">
            <v>1.7749999999999999</v>
          </cell>
          <cell r="R222">
            <v>1.92</v>
          </cell>
        </row>
        <row r="223">
          <cell r="A223">
            <v>1990</v>
          </cell>
          <cell r="B223" t="str">
            <v>NOV</v>
          </cell>
          <cell r="C223" t="str">
            <v>NOV - 1990</v>
          </cell>
          <cell r="D223">
            <v>33179</v>
          </cell>
          <cell r="E223">
            <v>1</v>
          </cell>
          <cell r="F223">
            <v>33178</v>
          </cell>
          <cell r="G223">
            <v>2.35</v>
          </cell>
          <cell r="H223">
            <v>2.66</v>
          </cell>
          <cell r="I223">
            <v>2.4780000000000002</v>
          </cell>
          <cell r="J223">
            <v>1.863</v>
          </cell>
          <cell r="K223">
            <v>1.655</v>
          </cell>
          <cell r="L223">
            <v>1.645</v>
          </cell>
          <cell r="M223">
            <v>1.66</v>
          </cell>
          <cell r="N223">
            <v>1.69</v>
          </cell>
          <cell r="O223">
            <v>1.72</v>
          </cell>
          <cell r="P223">
            <v>1.7549999999999999</v>
          </cell>
          <cell r="Q223">
            <v>1.7849999999999999</v>
          </cell>
          <cell r="R223">
            <v>1.93</v>
          </cell>
        </row>
        <row r="224">
          <cell r="A224">
            <v>1990</v>
          </cell>
          <cell r="B224" t="str">
            <v>NOV</v>
          </cell>
          <cell r="C224" t="str">
            <v>NOV - 1990</v>
          </cell>
          <cell r="D224">
            <v>33179</v>
          </cell>
          <cell r="E224">
            <v>2</v>
          </cell>
          <cell r="F224">
            <v>33179</v>
          </cell>
          <cell r="G224">
            <v>2.3580000000000001</v>
          </cell>
          <cell r="H224">
            <v>2.66</v>
          </cell>
          <cell r="I224">
            <v>2.5</v>
          </cell>
          <cell r="J224">
            <v>1.9</v>
          </cell>
          <cell r="K224">
            <v>1.655</v>
          </cell>
          <cell r="L224">
            <v>1.65</v>
          </cell>
          <cell r="M224">
            <v>1.67</v>
          </cell>
          <cell r="N224">
            <v>1.69</v>
          </cell>
          <cell r="O224">
            <v>1.72</v>
          </cell>
          <cell r="P224">
            <v>1.7549999999999999</v>
          </cell>
          <cell r="Q224">
            <v>1.7949999999999999</v>
          </cell>
          <cell r="R224">
            <v>1.9350000000000001</v>
          </cell>
        </row>
        <row r="225">
          <cell r="A225">
            <v>1990</v>
          </cell>
          <cell r="B225" t="str">
            <v>NOV</v>
          </cell>
          <cell r="C225" t="str">
            <v>NOV - 1990</v>
          </cell>
          <cell r="D225">
            <v>33186</v>
          </cell>
          <cell r="E225">
            <v>5</v>
          </cell>
          <cell r="F225">
            <v>33182</v>
          </cell>
          <cell r="G225">
            <v>2.3849999999999998</v>
          </cell>
          <cell r="H225">
            <v>2.6930000000000001</v>
          </cell>
          <cell r="I225">
            <v>2.54</v>
          </cell>
          <cell r="J225">
            <v>1.89</v>
          </cell>
          <cell r="K225">
            <v>1.63</v>
          </cell>
          <cell r="L225">
            <v>1.63</v>
          </cell>
          <cell r="M225">
            <v>1.66</v>
          </cell>
          <cell r="N225">
            <v>1.68</v>
          </cell>
          <cell r="O225">
            <v>1.71</v>
          </cell>
          <cell r="P225">
            <v>1.7450000000000001</v>
          </cell>
          <cell r="Q225">
            <v>1.7849999999999999</v>
          </cell>
          <cell r="R225">
            <v>1.925</v>
          </cell>
        </row>
        <row r="226">
          <cell r="A226">
            <v>1990</v>
          </cell>
          <cell r="B226" t="str">
            <v>NOV</v>
          </cell>
          <cell r="C226" t="str">
            <v>NOV - 1990</v>
          </cell>
          <cell r="D226">
            <v>33186</v>
          </cell>
          <cell r="E226">
            <v>6</v>
          </cell>
          <cell r="F226">
            <v>33183</v>
          </cell>
          <cell r="G226">
            <v>2.383</v>
          </cell>
          <cell r="H226">
            <v>2.72</v>
          </cell>
          <cell r="I226">
            <v>2.54</v>
          </cell>
          <cell r="J226">
            <v>1.905</v>
          </cell>
          <cell r="K226">
            <v>1.64</v>
          </cell>
          <cell r="L226">
            <v>1.64</v>
          </cell>
          <cell r="M226">
            <v>1.67</v>
          </cell>
          <cell r="N226">
            <v>1.6950000000000001</v>
          </cell>
          <cell r="O226">
            <v>1.72</v>
          </cell>
          <cell r="P226">
            <v>1.77</v>
          </cell>
          <cell r="Q226">
            <v>1.82</v>
          </cell>
          <cell r="R226">
            <v>1.96</v>
          </cell>
        </row>
        <row r="227">
          <cell r="A227">
            <v>1990</v>
          </cell>
          <cell r="B227" t="str">
            <v>NOV</v>
          </cell>
          <cell r="C227" t="str">
            <v>NOV - 1990</v>
          </cell>
          <cell r="D227">
            <v>33186</v>
          </cell>
          <cell r="E227">
            <v>7</v>
          </cell>
          <cell r="F227">
            <v>33184</v>
          </cell>
          <cell r="G227">
            <v>2.4500000000000002</v>
          </cell>
          <cell r="H227">
            <v>2.7850000000000001</v>
          </cell>
          <cell r="I227">
            <v>2.58</v>
          </cell>
          <cell r="J227">
            <v>1.9410000000000001</v>
          </cell>
          <cell r="K227">
            <v>1.655</v>
          </cell>
          <cell r="L227">
            <v>1.655</v>
          </cell>
          <cell r="M227">
            <v>1.675</v>
          </cell>
          <cell r="N227">
            <v>1.7</v>
          </cell>
          <cell r="O227">
            <v>1.73</v>
          </cell>
          <cell r="P227">
            <v>1.77</v>
          </cell>
          <cell r="Q227">
            <v>1.82</v>
          </cell>
          <cell r="R227">
            <v>1.95</v>
          </cell>
        </row>
        <row r="228">
          <cell r="A228">
            <v>1990</v>
          </cell>
          <cell r="B228" t="str">
            <v>NOV</v>
          </cell>
          <cell r="C228" t="str">
            <v>NOV - 1990</v>
          </cell>
          <cell r="D228">
            <v>33186</v>
          </cell>
          <cell r="E228">
            <v>8</v>
          </cell>
          <cell r="F228">
            <v>33185</v>
          </cell>
          <cell r="G228">
            <v>2.4350000000000001</v>
          </cell>
          <cell r="H228">
            <v>2.78</v>
          </cell>
          <cell r="I228">
            <v>2.5790000000000002</v>
          </cell>
          <cell r="J228">
            <v>1.91</v>
          </cell>
          <cell r="K228">
            <v>1.6539999999999999</v>
          </cell>
          <cell r="L228">
            <v>1.655</v>
          </cell>
          <cell r="M228">
            <v>1.675</v>
          </cell>
          <cell r="N228">
            <v>1.7</v>
          </cell>
          <cell r="O228">
            <v>1.73</v>
          </cell>
          <cell r="P228">
            <v>1.77</v>
          </cell>
          <cell r="Q228">
            <v>1.82</v>
          </cell>
          <cell r="R228">
            <v>1.95</v>
          </cell>
        </row>
        <row r="229">
          <cell r="A229">
            <v>1990</v>
          </cell>
          <cell r="B229" t="str">
            <v>NOV</v>
          </cell>
          <cell r="C229" t="str">
            <v>NOV - 1990</v>
          </cell>
          <cell r="D229">
            <v>33186</v>
          </cell>
          <cell r="E229">
            <v>9</v>
          </cell>
          <cell r="F229">
            <v>33186</v>
          </cell>
          <cell r="G229">
            <v>2.4289999999999998</v>
          </cell>
          <cell r="H229">
            <v>2.76</v>
          </cell>
          <cell r="I229">
            <v>2.5550000000000002</v>
          </cell>
          <cell r="J229">
            <v>1.9</v>
          </cell>
          <cell r="K229">
            <v>1.635</v>
          </cell>
          <cell r="L229">
            <v>1.635</v>
          </cell>
          <cell r="M229">
            <v>1.675</v>
          </cell>
          <cell r="N229">
            <v>1.7</v>
          </cell>
          <cell r="O229">
            <v>1.7250000000000001</v>
          </cell>
          <cell r="P229">
            <v>1.7649999999999999</v>
          </cell>
          <cell r="Q229">
            <v>1.82</v>
          </cell>
          <cell r="R229">
            <v>1.95</v>
          </cell>
        </row>
        <row r="230">
          <cell r="A230">
            <v>1990</v>
          </cell>
          <cell r="B230" t="str">
            <v>NOV</v>
          </cell>
          <cell r="C230" t="str">
            <v>NOV - 1990</v>
          </cell>
          <cell r="D230">
            <v>33193</v>
          </cell>
          <cell r="E230">
            <v>12</v>
          </cell>
          <cell r="F230">
            <v>33189</v>
          </cell>
          <cell r="G230">
            <v>2.41</v>
          </cell>
          <cell r="H230">
            <v>2.75</v>
          </cell>
          <cell r="I230">
            <v>2.54</v>
          </cell>
          <cell r="J230">
            <v>1.9</v>
          </cell>
          <cell r="K230">
            <v>1.64</v>
          </cell>
          <cell r="L230">
            <v>1.64</v>
          </cell>
          <cell r="M230">
            <v>1.675</v>
          </cell>
          <cell r="N230">
            <v>1.6950000000000001</v>
          </cell>
          <cell r="O230">
            <v>1.73</v>
          </cell>
          <cell r="P230">
            <v>1.76</v>
          </cell>
          <cell r="Q230">
            <v>1.81</v>
          </cell>
          <cell r="R230">
            <v>1.9450000000000001</v>
          </cell>
        </row>
        <row r="231">
          <cell r="A231">
            <v>1990</v>
          </cell>
          <cell r="B231" t="str">
            <v>NOV</v>
          </cell>
          <cell r="C231" t="str">
            <v>NOV - 1990</v>
          </cell>
          <cell r="D231">
            <v>33193</v>
          </cell>
          <cell r="E231">
            <v>13</v>
          </cell>
          <cell r="F231">
            <v>33190</v>
          </cell>
          <cell r="G231">
            <v>2.411</v>
          </cell>
          <cell r="H231">
            <v>2.76</v>
          </cell>
          <cell r="I231">
            <v>2.56</v>
          </cell>
          <cell r="J231">
            <v>1.9</v>
          </cell>
          <cell r="K231">
            <v>1.64</v>
          </cell>
          <cell r="L231">
            <v>1.64</v>
          </cell>
          <cell r="M231">
            <v>1.67</v>
          </cell>
          <cell r="N231">
            <v>1.7</v>
          </cell>
          <cell r="O231">
            <v>1.73</v>
          </cell>
          <cell r="P231">
            <v>1.77</v>
          </cell>
          <cell r="Q231">
            <v>1.8</v>
          </cell>
          <cell r="R231">
            <v>2</v>
          </cell>
        </row>
        <row r="232">
          <cell r="A232">
            <v>1990</v>
          </cell>
          <cell r="B232" t="str">
            <v>NOV</v>
          </cell>
          <cell r="C232" t="str">
            <v>NOV - 1990</v>
          </cell>
          <cell r="D232">
            <v>33193</v>
          </cell>
          <cell r="E232">
            <v>14</v>
          </cell>
          <cell r="F232">
            <v>33191</v>
          </cell>
          <cell r="G232">
            <v>2.4279999999999999</v>
          </cell>
          <cell r="H232">
            <v>2.76</v>
          </cell>
          <cell r="I232">
            <v>2.5590000000000002</v>
          </cell>
          <cell r="J232">
            <v>1.9039999999999999</v>
          </cell>
          <cell r="K232">
            <v>1.64</v>
          </cell>
          <cell r="L232">
            <v>1.64</v>
          </cell>
          <cell r="M232">
            <v>1.67</v>
          </cell>
          <cell r="N232">
            <v>1.7</v>
          </cell>
          <cell r="O232">
            <v>1.73</v>
          </cell>
          <cell r="P232">
            <v>1.77</v>
          </cell>
          <cell r="Q232">
            <v>1.81</v>
          </cell>
          <cell r="R232">
            <v>2.0099999999999998</v>
          </cell>
        </row>
        <row r="233">
          <cell r="A233">
            <v>1990</v>
          </cell>
          <cell r="B233" t="str">
            <v>NOV</v>
          </cell>
          <cell r="C233" t="str">
            <v>NOV - 1990</v>
          </cell>
          <cell r="D233">
            <v>33193</v>
          </cell>
          <cell r="E233">
            <v>15</v>
          </cell>
          <cell r="F233">
            <v>33192</v>
          </cell>
          <cell r="G233">
            <v>2.4</v>
          </cell>
          <cell r="H233">
            <v>2.6680000000000001</v>
          </cell>
          <cell r="I233">
            <v>2.5</v>
          </cell>
          <cell r="J233">
            <v>1.887</v>
          </cell>
          <cell r="K233">
            <v>1.615</v>
          </cell>
          <cell r="L233">
            <v>1.62</v>
          </cell>
          <cell r="M233">
            <v>1.655</v>
          </cell>
          <cell r="N233">
            <v>1.6850000000000001</v>
          </cell>
          <cell r="O233">
            <v>1.7150000000000001</v>
          </cell>
          <cell r="P233">
            <v>1.7549999999999999</v>
          </cell>
          <cell r="Q233">
            <v>1.8320000000000001</v>
          </cell>
          <cell r="R233">
            <v>2.032</v>
          </cell>
        </row>
        <row r="234">
          <cell r="A234">
            <v>1990</v>
          </cell>
          <cell r="B234" t="str">
            <v>NOV</v>
          </cell>
          <cell r="C234" t="str">
            <v>NOV - 1990</v>
          </cell>
          <cell r="D234">
            <v>33193</v>
          </cell>
          <cell r="E234">
            <v>16</v>
          </cell>
          <cell r="F234">
            <v>33193</v>
          </cell>
          <cell r="G234">
            <v>2.335</v>
          </cell>
          <cell r="H234">
            <v>2.625</v>
          </cell>
          <cell r="I234">
            <v>2.46</v>
          </cell>
          <cell r="J234">
            <v>1.86</v>
          </cell>
          <cell r="K234">
            <v>1.6</v>
          </cell>
          <cell r="L234">
            <v>1.6</v>
          </cell>
          <cell r="M234">
            <v>1.64</v>
          </cell>
          <cell r="N234">
            <v>1.67</v>
          </cell>
          <cell r="O234">
            <v>1.7</v>
          </cell>
          <cell r="P234">
            <v>1.73</v>
          </cell>
          <cell r="Q234">
            <v>1.7749999999999999</v>
          </cell>
          <cell r="R234">
            <v>2</v>
          </cell>
        </row>
        <row r="235">
          <cell r="A235">
            <v>1990</v>
          </cell>
          <cell r="B235" t="str">
            <v>NOV</v>
          </cell>
          <cell r="C235" t="str">
            <v>NOV - 1990</v>
          </cell>
          <cell r="D235">
            <v>33200</v>
          </cell>
          <cell r="E235">
            <v>19</v>
          </cell>
          <cell r="F235">
            <v>33196</v>
          </cell>
          <cell r="G235">
            <v>2.35</v>
          </cell>
          <cell r="H235">
            <v>2.645</v>
          </cell>
          <cell r="I235">
            <v>2.4950000000000001</v>
          </cell>
          <cell r="J235">
            <v>1.885</v>
          </cell>
          <cell r="K235">
            <v>1.625</v>
          </cell>
          <cell r="L235">
            <v>1.625</v>
          </cell>
          <cell r="M235">
            <v>1.66</v>
          </cell>
          <cell r="N235">
            <v>1.6950000000000001</v>
          </cell>
          <cell r="O235">
            <v>1.7250000000000001</v>
          </cell>
          <cell r="P235">
            <v>1.76</v>
          </cell>
          <cell r="Q235">
            <v>1.81</v>
          </cell>
          <cell r="R235">
            <v>2.0299999999999998</v>
          </cell>
        </row>
        <row r="236">
          <cell r="A236">
            <v>1990</v>
          </cell>
          <cell r="B236" t="str">
            <v>NOV</v>
          </cell>
          <cell r="C236" t="str">
            <v>NOV - 1990</v>
          </cell>
          <cell r="D236">
            <v>33200</v>
          </cell>
          <cell r="E236">
            <v>20</v>
          </cell>
          <cell r="F236">
            <v>33197</v>
          </cell>
          <cell r="G236">
            <v>2.38</v>
          </cell>
          <cell r="H236">
            <v>2.63</v>
          </cell>
          <cell r="I236">
            <v>2.4809999999999999</v>
          </cell>
          <cell r="J236">
            <v>1.89</v>
          </cell>
          <cell r="K236">
            <v>1.625</v>
          </cell>
          <cell r="L236">
            <v>1.625</v>
          </cell>
          <cell r="M236">
            <v>1.66</v>
          </cell>
          <cell r="N236">
            <v>1.6950000000000001</v>
          </cell>
          <cell r="O236">
            <v>1.7250000000000001</v>
          </cell>
          <cell r="P236">
            <v>1.76</v>
          </cell>
          <cell r="Q236">
            <v>1.81</v>
          </cell>
          <cell r="R236">
            <v>2.0299999999999998</v>
          </cell>
        </row>
        <row r="237">
          <cell r="A237">
            <v>1990</v>
          </cell>
          <cell r="B237" t="str">
            <v>NOV</v>
          </cell>
          <cell r="C237" t="str">
            <v>NOV - 1990</v>
          </cell>
          <cell r="D237">
            <v>33200</v>
          </cell>
          <cell r="E237">
            <v>21</v>
          </cell>
          <cell r="F237">
            <v>33198</v>
          </cell>
          <cell r="G237">
            <v>2.61</v>
          </cell>
          <cell r="H237">
            <v>2.46</v>
          </cell>
          <cell r="I237">
            <v>1.88</v>
          </cell>
          <cell r="J237">
            <v>1.6</v>
          </cell>
          <cell r="K237">
            <v>1.6</v>
          </cell>
          <cell r="L237">
            <v>1.635</v>
          </cell>
          <cell r="M237">
            <v>1.67</v>
          </cell>
          <cell r="N237">
            <v>1.7</v>
          </cell>
          <cell r="O237">
            <v>1.7350000000000001</v>
          </cell>
          <cell r="P237">
            <v>1.7849999999999999</v>
          </cell>
          <cell r="Q237">
            <v>2.0049999999999999</v>
          </cell>
        </row>
        <row r="238">
          <cell r="A238">
            <v>1990</v>
          </cell>
          <cell r="B238" t="str">
            <v>NOV</v>
          </cell>
          <cell r="C238" t="str">
            <v>NOV - 1990</v>
          </cell>
          <cell r="D238">
            <v>33200</v>
          </cell>
          <cell r="E238">
            <v>22</v>
          </cell>
          <cell r="F238">
            <v>33199</v>
          </cell>
        </row>
        <row r="239">
          <cell r="A239">
            <v>1990</v>
          </cell>
          <cell r="B239" t="str">
            <v>NOV</v>
          </cell>
          <cell r="C239" t="str">
            <v>NOV - 1990</v>
          </cell>
          <cell r="D239">
            <v>33200</v>
          </cell>
          <cell r="E239">
            <v>23</v>
          </cell>
          <cell r="F239">
            <v>33200</v>
          </cell>
          <cell r="G239">
            <v>2.605</v>
          </cell>
          <cell r="H239">
            <v>2.4700000000000002</v>
          </cell>
          <cell r="I239">
            <v>1.9</v>
          </cell>
          <cell r="J239">
            <v>1.6</v>
          </cell>
          <cell r="K239">
            <v>1.6</v>
          </cell>
          <cell r="L239">
            <v>1.635</v>
          </cell>
          <cell r="M239">
            <v>1.67</v>
          </cell>
          <cell r="N239">
            <v>1.7</v>
          </cell>
          <cell r="O239">
            <v>1.7350000000000001</v>
          </cell>
          <cell r="P239">
            <v>1.7849999999999999</v>
          </cell>
          <cell r="Q239">
            <v>2.0049999999999999</v>
          </cell>
        </row>
        <row r="240">
          <cell r="A240">
            <v>1990</v>
          </cell>
          <cell r="B240" t="str">
            <v>NOV</v>
          </cell>
          <cell r="C240" t="str">
            <v>NOV - 1990</v>
          </cell>
          <cell r="D240">
            <v>33207</v>
          </cell>
          <cell r="E240">
            <v>26</v>
          </cell>
          <cell r="F240">
            <v>33203</v>
          </cell>
          <cell r="G240">
            <v>2.6179999999999999</v>
          </cell>
          <cell r="H240">
            <v>2.4700000000000002</v>
          </cell>
          <cell r="I240">
            <v>1.893</v>
          </cell>
          <cell r="J240">
            <v>1.6</v>
          </cell>
          <cell r="K240">
            <v>1.6</v>
          </cell>
          <cell r="L240">
            <v>1.625</v>
          </cell>
          <cell r="M240">
            <v>1.66</v>
          </cell>
          <cell r="N240">
            <v>1.69</v>
          </cell>
          <cell r="O240">
            <v>1.72</v>
          </cell>
          <cell r="P240">
            <v>1.77</v>
          </cell>
          <cell r="Q240">
            <v>1.99</v>
          </cell>
        </row>
        <row r="241">
          <cell r="A241">
            <v>1990</v>
          </cell>
          <cell r="B241" t="str">
            <v>NOV</v>
          </cell>
          <cell r="C241" t="str">
            <v>NOV - 1990</v>
          </cell>
          <cell r="D241">
            <v>33207</v>
          </cell>
          <cell r="E241">
            <v>27</v>
          </cell>
          <cell r="F241">
            <v>33204</v>
          </cell>
          <cell r="G241">
            <v>2.54</v>
          </cell>
          <cell r="H241">
            <v>2.423</v>
          </cell>
          <cell r="I241">
            <v>1.85</v>
          </cell>
          <cell r="J241">
            <v>1.585</v>
          </cell>
          <cell r="K241">
            <v>1.585</v>
          </cell>
          <cell r="L241">
            <v>1.61</v>
          </cell>
          <cell r="M241">
            <v>1.645</v>
          </cell>
          <cell r="N241">
            <v>1.68</v>
          </cell>
          <cell r="O241">
            <v>1.71</v>
          </cell>
          <cell r="P241">
            <v>1.76</v>
          </cell>
          <cell r="Q241">
            <v>1.98</v>
          </cell>
        </row>
        <row r="242">
          <cell r="A242">
            <v>1990</v>
          </cell>
          <cell r="B242" t="str">
            <v>NOV</v>
          </cell>
          <cell r="C242" t="str">
            <v>NOV - 1990</v>
          </cell>
          <cell r="D242">
            <v>33207</v>
          </cell>
          <cell r="E242">
            <v>28</v>
          </cell>
          <cell r="F242">
            <v>33205</v>
          </cell>
          <cell r="G242">
            <v>2.5049999999999999</v>
          </cell>
          <cell r="H242">
            <v>2.3959999999999999</v>
          </cell>
          <cell r="I242">
            <v>1.873</v>
          </cell>
          <cell r="J242">
            <v>1.61</v>
          </cell>
          <cell r="K242">
            <v>1.615</v>
          </cell>
          <cell r="L242">
            <v>1.645</v>
          </cell>
          <cell r="M242">
            <v>1.675</v>
          </cell>
          <cell r="N242">
            <v>1.71</v>
          </cell>
          <cell r="O242">
            <v>1.7450000000000001</v>
          </cell>
          <cell r="P242">
            <v>1.7949999999999999</v>
          </cell>
          <cell r="Q242">
            <v>1.9850000000000001</v>
          </cell>
        </row>
        <row r="243">
          <cell r="A243">
            <v>1990</v>
          </cell>
          <cell r="B243" t="str">
            <v>NOV</v>
          </cell>
          <cell r="C243" t="str">
            <v>NOV - 1990</v>
          </cell>
          <cell r="D243">
            <v>33207</v>
          </cell>
          <cell r="E243">
            <v>29</v>
          </cell>
          <cell r="F243">
            <v>33206</v>
          </cell>
          <cell r="G243">
            <v>2.4900000000000002</v>
          </cell>
          <cell r="H243">
            <v>2.3879999999999999</v>
          </cell>
          <cell r="I243">
            <v>1.8740000000000001</v>
          </cell>
          <cell r="J243">
            <v>1.6</v>
          </cell>
          <cell r="K243">
            <v>1.605</v>
          </cell>
          <cell r="L243">
            <v>1.635</v>
          </cell>
          <cell r="M243">
            <v>1.665</v>
          </cell>
          <cell r="N243">
            <v>1.7</v>
          </cell>
          <cell r="O243">
            <v>1.7350000000000001</v>
          </cell>
          <cell r="P243">
            <v>1.7849999999999999</v>
          </cell>
          <cell r="Q243">
            <v>1.9750000000000001</v>
          </cell>
        </row>
        <row r="244">
          <cell r="A244">
            <v>1990</v>
          </cell>
          <cell r="B244" t="str">
            <v>NOV</v>
          </cell>
          <cell r="C244" t="str">
            <v>NOV - 1990</v>
          </cell>
          <cell r="D244">
            <v>33207</v>
          </cell>
          <cell r="E244">
            <v>30</v>
          </cell>
          <cell r="F244">
            <v>33207</v>
          </cell>
          <cell r="G244">
            <v>2.4449999999999998</v>
          </cell>
          <cell r="H244">
            <v>2.355</v>
          </cell>
          <cell r="I244">
            <v>1.869</v>
          </cell>
          <cell r="J244">
            <v>1.595</v>
          </cell>
          <cell r="K244">
            <v>1.595</v>
          </cell>
          <cell r="L244">
            <v>1.625</v>
          </cell>
          <cell r="M244">
            <v>1.655</v>
          </cell>
          <cell r="N244">
            <v>1.69</v>
          </cell>
          <cell r="O244">
            <v>1.7250000000000001</v>
          </cell>
          <cell r="P244">
            <v>1.7749999999999999</v>
          </cell>
          <cell r="Q244">
            <v>1.9750000000000001</v>
          </cell>
        </row>
        <row r="245">
          <cell r="A245">
            <v>1990</v>
          </cell>
          <cell r="B245" t="str">
            <v>DEC</v>
          </cell>
          <cell r="C245" t="str">
            <v>DEC - 1990</v>
          </cell>
          <cell r="D245">
            <v>33214</v>
          </cell>
          <cell r="E245">
            <v>3</v>
          </cell>
          <cell r="F245">
            <v>33210</v>
          </cell>
          <cell r="G245">
            <v>2.4750000000000001</v>
          </cell>
          <cell r="H245">
            <v>2.39</v>
          </cell>
          <cell r="I245">
            <v>1.87</v>
          </cell>
          <cell r="J245">
            <v>1.615</v>
          </cell>
          <cell r="K245">
            <v>1.615</v>
          </cell>
          <cell r="L245">
            <v>1.645</v>
          </cell>
          <cell r="M245">
            <v>1.675</v>
          </cell>
          <cell r="N245">
            <v>1.71</v>
          </cell>
          <cell r="O245">
            <v>1.75</v>
          </cell>
          <cell r="P245">
            <v>1.8049999999999999</v>
          </cell>
          <cell r="Q245">
            <v>2.0099999999999998</v>
          </cell>
        </row>
        <row r="246">
          <cell r="A246">
            <v>1990</v>
          </cell>
          <cell r="B246" t="str">
            <v>DEC</v>
          </cell>
          <cell r="C246" t="str">
            <v>DEC - 1990</v>
          </cell>
          <cell r="D246">
            <v>33214</v>
          </cell>
          <cell r="E246">
            <v>4</v>
          </cell>
          <cell r="F246">
            <v>33211</v>
          </cell>
          <cell r="G246">
            <v>2.44</v>
          </cell>
          <cell r="H246">
            <v>2.3380000000000001</v>
          </cell>
          <cell r="I246">
            <v>1.835</v>
          </cell>
          <cell r="J246">
            <v>1.585</v>
          </cell>
          <cell r="K246">
            <v>1.59</v>
          </cell>
          <cell r="L246">
            <v>1.615</v>
          </cell>
          <cell r="M246">
            <v>1.65</v>
          </cell>
          <cell r="N246">
            <v>1.69</v>
          </cell>
          <cell r="O246">
            <v>1.73</v>
          </cell>
          <cell r="P246">
            <v>1.7849999999999999</v>
          </cell>
          <cell r="Q246">
            <v>1.9950000000000001</v>
          </cell>
        </row>
        <row r="247">
          <cell r="A247">
            <v>1990</v>
          </cell>
          <cell r="B247" t="str">
            <v>DEC</v>
          </cell>
          <cell r="C247" t="str">
            <v>DEC - 1990</v>
          </cell>
          <cell r="D247">
            <v>33214</v>
          </cell>
          <cell r="E247">
            <v>5</v>
          </cell>
          <cell r="F247">
            <v>33212</v>
          </cell>
          <cell r="G247">
            <v>2.4020000000000001</v>
          </cell>
          <cell r="H247">
            <v>2.2469999999999999</v>
          </cell>
          <cell r="I247">
            <v>1.7649999999999999</v>
          </cell>
          <cell r="J247">
            <v>1.5649999999999999</v>
          </cell>
          <cell r="K247">
            <v>1.5649999999999999</v>
          </cell>
          <cell r="L247">
            <v>1.59</v>
          </cell>
          <cell r="M247">
            <v>1.62</v>
          </cell>
          <cell r="N247">
            <v>1.66</v>
          </cell>
          <cell r="O247">
            <v>1.7</v>
          </cell>
          <cell r="P247">
            <v>1.77</v>
          </cell>
          <cell r="Q247">
            <v>1.98</v>
          </cell>
        </row>
        <row r="248">
          <cell r="A248">
            <v>1990</v>
          </cell>
          <cell r="B248" t="str">
            <v>DEC</v>
          </cell>
          <cell r="C248" t="str">
            <v>DEC - 1990</v>
          </cell>
          <cell r="D248">
            <v>33214</v>
          </cell>
          <cell r="E248">
            <v>6</v>
          </cell>
          <cell r="F248">
            <v>33213</v>
          </cell>
          <cell r="G248">
            <v>2.351</v>
          </cell>
          <cell r="H248">
            <v>2.15</v>
          </cell>
          <cell r="I248">
            <v>1.72</v>
          </cell>
          <cell r="J248">
            <v>1.52</v>
          </cell>
          <cell r="K248">
            <v>1.5349999999999999</v>
          </cell>
          <cell r="L248">
            <v>1.57</v>
          </cell>
          <cell r="M248">
            <v>1.6</v>
          </cell>
          <cell r="N248">
            <v>1.64</v>
          </cell>
          <cell r="O248">
            <v>1.68</v>
          </cell>
          <cell r="P248">
            <v>1.75</v>
          </cell>
          <cell r="Q248">
            <v>1.96</v>
          </cell>
          <cell r="R248">
            <v>2.36</v>
          </cell>
        </row>
        <row r="249">
          <cell r="A249">
            <v>1990</v>
          </cell>
          <cell r="B249" t="str">
            <v>DEC</v>
          </cell>
          <cell r="C249" t="str">
            <v>DEC - 1990</v>
          </cell>
          <cell r="D249">
            <v>33214</v>
          </cell>
          <cell r="E249">
            <v>7</v>
          </cell>
          <cell r="F249">
            <v>33214</v>
          </cell>
          <cell r="G249">
            <v>2.35</v>
          </cell>
          <cell r="H249">
            <v>2.1320000000000001</v>
          </cell>
          <cell r="I249">
            <v>1.7</v>
          </cell>
          <cell r="J249">
            <v>1.54</v>
          </cell>
          <cell r="K249">
            <v>1.5549999999999999</v>
          </cell>
          <cell r="L249">
            <v>1.59</v>
          </cell>
          <cell r="M249">
            <v>1.62</v>
          </cell>
          <cell r="N249">
            <v>1.66</v>
          </cell>
          <cell r="O249">
            <v>1.7</v>
          </cell>
          <cell r="P249">
            <v>1.77</v>
          </cell>
          <cell r="Q249">
            <v>1.98</v>
          </cell>
          <cell r="R249">
            <v>2.34</v>
          </cell>
        </row>
        <row r="250">
          <cell r="A250">
            <v>1990</v>
          </cell>
          <cell r="B250" t="str">
            <v>DEC</v>
          </cell>
          <cell r="C250" t="str">
            <v>DEC - 1990</v>
          </cell>
          <cell r="D250">
            <v>33221</v>
          </cell>
          <cell r="E250">
            <v>10</v>
          </cell>
          <cell r="F250">
            <v>33217</v>
          </cell>
          <cell r="G250">
            <v>2.355</v>
          </cell>
          <cell r="H250">
            <v>2.145</v>
          </cell>
          <cell r="I250">
            <v>1.7450000000000001</v>
          </cell>
          <cell r="J250">
            <v>1.5549999999999999</v>
          </cell>
          <cell r="K250">
            <v>1.5549999999999999</v>
          </cell>
          <cell r="L250">
            <v>1.585</v>
          </cell>
          <cell r="M250">
            <v>1.615</v>
          </cell>
          <cell r="N250">
            <v>1.66</v>
          </cell>
          <cell r="O250">
            <v>1.7050000000000001</v>
          </cell>
          <cell r="P250">
            <v>1.7749999999999999</v>
          </cell>
          <cell r="Q250">
            <v>1.9850000000000001</v>
          </cell>
          <cell r="R250">
            <v>2.3450000000000002</v>
          </cell>
        </row>
        <row r="251">
          <cell r="A251">
            <v>1990</v>
          </cell>
          <cell r="B251" t="str">
            <v>DEC</v>
          </cell>
          <cell r="C251" t="str">
            <v>DEC - 1990</v>
          </cell>
          <cell r="D251">
            <v>33221</v>
          </cell>
          <cell r="E251">
            <v>11</v>
          </cell>
          <cell r="F251">
            <v>33218</v>
          </cell>
          <cell r="G251">
            <v>2.2850000000000001</v>
          </cell>
          <cell r="H251">
            <v>2.0960000000000001</v>
          </cell>
          <cell r="I251">
            <v>1.71</v>
          </cell>
          <cell r="J251">
            <v>1.53</v>
          </cell>
          <cell r="K251">
            <v>1.53</v>
          </cell>
          <cell r="L251">
            <v>1.56</v>
          </cell>
          <cell r="M251">
            <v>1.6</v>
          </cell>
          <cell r="N251">
            <v>1.645</v>
          </cell>
          <cell r="O251">
            <v>1.69</v>
          </cell>
          <cell r="P251">
            <v>1.75</v>
          </cell>
          <cell r="Q251">
            <v>1.95</v>
          </cell>
          <cell r="R251">
            <v>2.29</v>
          </cell>
        </row>
        <row r="252">
          <cell r="A252">
            <v>1990</v>
          </cell>
          <cell r="B252" t="str">
            <v>DEC</v>
          </cell>
          <cell r="C252" t="str">
            <v>DEC - 1990</v>
          </cell>
          <cell r="D252">
            <v>33221</v>
          </cell>
          <cell r="E252">
            <v>12</v>
          </cell>
          <cell r="F252">
            <v>33219</v>
          </cell>
          <cell r="G252">
            <v>2.2040000000000002</v>
          </cell>
          <cell r="H252">
            <v>2.081</v>
          </cell>
          <cell r="I252">
            <v>1.696</v>
          </cell>
          <cell r="J252">
            <v>1.526</v>
          </cell>
          <cell r="K252">
            <v>1.52</v>
          </cell>
          <cell r="L252">
            <v>1.5649999999999999</v>
          </cell>
          <cell r="M252">
            <v>1.605</v>
          </cell>
          <cell r="N252">
            <v>1.6259999999999999</v>
          </cell>
          <cell r="O252">
            <v>1.6579999999999999</v>
          </cell>
          <cell r="P252">
            <v>1.71</v>
          </cell>
          <cell r="Q252">
            <v>1.88</v>
          </cell>
          <cell r="R252">
            <v>2.2149999999999999</v>
          </cell>
        </row>
        <row r="253">
          <cell r="A253">
            <v>1990</v>
          </cell>
          <cell r="B253" t="str">
            <v>DEC</v>
          </cell>
          <cell r="C253" t="str">
            <v>DEC - 1990</v>
          </cell>
          <cell r="D253">
            <v>33221</v>
          </cell>
          <cell r="E253">
            <v>13</v>
          </cell>
          <cell r="F253">
            <v>33220</v>
          </cell>
          <cell r="G253">
            <v>2.2200000000000002</v>
          </cell>
          <cell r="H253">
            <v>2.0950000000000002</v>
          </cell>
          <cell r="I253">
            <v>1.69</v>
          </cell>
          <cell r="J253">
            <v>1.5249999999999999</v>
          </cell>
          <cell r="K253">
            <v>1.52</v>
          </cell>
          <cell r="L253">
            <v>1.56</v>
          </cell>
          <cell r="M253">
            <v>1.595</v>
          </cell>
          <cell r="N253">
            <v>1.625</v>
          </cell>
          <cell r="O253">
            <v>1.66</v>
          </cell>
          <cell r="P253">
            <v>1.72</v>
          </cell>
          <cell r="Q253">
            <v>1.89</v>
          </cell>
          <cell r="R253">
            <v>2.2200000000000002</v>
          </cell>
        </row>
        <row r="254">
          <cell r="A254">
            <v>1990</v>
          </cell>
          <cell r="B254" t="str">
            <v>DEC</v>
          </cell>
          <cell r="C254" t="str">
            <v>DEC - 1990</v>
          </cell>
          <cell r="D254">
            <v>33221</v>
          </cell>
          <cell r="E254">
            <v>14</v>
          </cell>
          <cell r="F254">
            <v>33221</v>
          </cell>
          <cell r="G254">
            <v>2.262</v>
          </cell>
          <cell r="H254">
            <v>2.1110000000000002</v>
          </cell>
          <cell r="I254">
            <v>1.69</v>
          </cell>
          <cell r="J254">
            <v>1.53</v>
          </cell>
          <cell r="K254">
            <v>1.53</v>
          </cell>
          <cell r="L254">
            <v>1.58</v>
          </cell>
          <cell r="M254">
            <v>1.62</v>
          </cell>
          <cell r="N254">
            <v>1.655</v>
          </cell>
          <cell r="O254">
            <v>1.69</v>
          </cell>
          <cell r="P254">
            <v>1.74</v>
          </cell>
          <cell r="Q254">
            <v>1.91</v>
          </cell>
          <cell r="R254">
            <v>2.2200000000000002</v>
          </cell>
        </row>
        <row r="255">
          <cell r="A255">
            <v>1990</v>
          </cell>
          <cell r="B255" t="str">
            <v>DEC</v>
          </cell>
          <cell r="C255" t="str">
            <v>DEC - 1990</v>
          </cell>
          <cell r="D255">
            <v>33228</v>
          </cell>
          <cell r="E255">
            <v>17</v>
          </cell>
          <cell r="F255">
            <v>33224</v>
          </cell>
          <cell r="G255">
            <v>2.1749999999999998</v>
          </cell>
          <cell r="H255">
            <v>2.0449999999999999</v>
          </cell>
          <cell r="I255">
            <v>1.635</v>
          </cell>
          <cell r="J255">
            <v>1.5049999999999999</v>
          </cell>
          <cell r="K255">
            <v>1.5049999999999999</v>
          </cell>
          <cell r="L255">
            <v>1.5409999999999999</v>
          </cell>
          <cell r="M255">
            <v>1.581</v>
          </cell>
          <cell r="N255">
            <v>1.61</v>
          </cell>
          <cell r="O255">
            <v>1.64</v>
          </cell>
          <cell r="P255">
            <v>1.69</v>
          </cell>
          <cell r="Q255">
            <v>1.89</v>
          </cell>
          <cell r="R255">
            <v>2.2000000000000002</v>
          </cell>
        </row>
        <row r="256">
          <cell r="A256">
            <v>1990</v>
          </cell>
          <cell r="B256" t="str">
            <v>DEC</v>
          </cell>
          <cell r="C256" t="str">
            <v>DEC - 1990</v>
          </cell>
          <cell r="D256">
            <v>33228</v>
          </cell>
          <cell r="E256">
            <v>18</v>
          </cell>
          <cell r="F256">
            <v>33225</v>
          </cell>
          <cell r="G256">
            <v>2.0459999999999998</v>
          </cell>
          <cell r="H256">
            <v>1.9610000000000001</v>
          </cell>
          <cell r="I256">
            <v>1.6</v>
          </cell>
          <cell r="J256">
            <v>1.5</v>
          </cell>
          <cell r="K256">
            <v>1.5</v>
          </cell>
          <cell r="L256">
            <v>1.53</v>
          </cell>
          <cell r="M256">
            <v>1.57</v>
          </cell>
          <cell r="N256">
            <v>1.605</v>
          </cell>
          <cell r="O256">
            <v>1.635</v>
          </cell>
          <cell r="P256">
            <v>1.6850000000000001</v>
          </cell>
          <cell r="Q256">
            <v>1.885</v>
          </cell>
          <cell r="R256">
            <v>2.2000000000000002</v>
          </cell>
        </row>
        <row r="257">
          <cell r="A257">
            <v>1990</v>
          </cell>
          <cell r="B257" t="str">
            <v>DEC</v>
          </cell>
          <cell r="C257" t="str">
            <v>DEC - 1990</v>
          </cell>
          <cell r="D257">
            <v>33228</v>
          </cell>
          <cell r="E257">
            <v>19</v>
          </cell>
          <cell r="F257">
            <v>33226</v>
          </cell>
          <cell r="G257">
            <v>1.897</v>
          </cell>
          <cell r="H257">
            <v>1.5820000000000001</v>
          </cell>
          <cell r="I257">
            <v>1.5</v>
          </cell>
          <cell r="J257">
            <v>1.51</v>
          </cell>
          <cell r="K257">
            <v>1.54</v>
          </cell>
          <cell r="L257">
            <v>1.58</v>
          </cell>
          <cell r="M257">
            <v>1.615</v>
          </cell>
          <cell r="N257">
            <v>1.64</v>
          </cell>
          <cell r="O257">
            <v>1.69</v>
          </cell>
          <cell r="P257">
            <v>1.885</v>
          </cell>
          <cell r="Q257">
            <v>2.2000000000000002</v>
          </cell>
        </row>
        <row r="258">
          <cell r="A258">
            <v>1990</v>
          </cell>
          <cell r="B258" t="str">
            <v>DEC</v>
          </cell>
          <cell r="C258" t="str">
            <v>DEC - 1990</v>
          </cell>
          <cell r="D258">
            <v>33228</v>
          </cell>
          <cell r="E258">
            <v>20</v>
          </cell>
          <cell r="F258">
            <v>33227</v>
          </cell>
          <cell r="G258">
            <v>1.92</v>
          </cell>
          <cell r="H258">
            <v>1.625</v>
          </cell>
          <cell r="I258">
            <v>1.52</v>
          </cell>
          <cell r="J258">
            <v>1.52</v>
          </cell>
          <cell r="K258">
            <v>1.55</v>
          </cell>
          <cell r="L258">
            <v>1.59</v>
          </cell>
          <cell r="M258">
            <v>1.62</v>
          </cell>
          <cell r="N258">
            <v>1.65</v>
          </cell>
          <cell r="O258">
            <v>1.7</v>
          </cell>
          <cell r="P258">
            <v>1.895</v>
          </cell>
          <cell r="Q258">
            <v>2.2200000000000002</v>
          </cell>
        </row>
        <row r="259">
          <cell r="A259">
            <v>1990</v>
          </cell>
          <cell r="B259" t="str">
            <v>DEC</v>
          </cell>
          <cell r="C259" t="str">
            <v>DEC - 1990</v>
          </cell>
          <cell r="D259">
            <v>33228</v>
          </cell>
          <cell r="E259">
            <v>21</v>
          </cell>
          <cell r="F259">
            <v>33228</v>
          </cell>
          <cell r="G259">
            <v>1.962</v>
          </cell>
          <cell r="H259">
            <v>1.6819999999999999</v>
          </cell>
          <cell r="I259">
            <v>1.52</v>
          </cell>
          <cell r="J259">
            <v>1.52</v>
          </cell>
          <cell r="K259">
            <v>1.57</v>
          </cell>
          <cell r="L259">
            <v>1.6</v>
          </cell>
          <cell r="M259">
            <v>1.63</v>
          </cell>
          <cell r="N259">
            <v>1.66</v>
          </cell>
          <cell r="O259">
            <v>1.71</v>
          </cell>
          <cell r="P259">
            <v>1.905</v>
          </cell>
          <cell r="Q259">
            <v>2.2200000000000002</v>
          </cell>
        </row>
        <row r="260">
          <cell r="A260">
            <v>1990</v>
          </cell>
          <cell r="B260" t="str">
            <v>DEC</v>
          </cell>
          <cell r="C260" t="str">
            <v>DEC - 1990</v>
          </cell>
          <cell r="D260">
            <v>33235</v>
          </cell>
          <cell r="E260">
            <v>24</v>
          </cell>
          <cell r="F260">
            <v>33231</v>
          </cell>
        </row>
        <row r="261">
          <cell r="A261">
            <v>1990</v>
          </cell>
          <cell r="B261" t="str">
            <v>DEC</v>
          </cell>
          <cell r="C261" t="str">
            <v>DEC - 1990</v>
          </cell>
          <cell r="D261">
            <v>33235</v>
          </cell>
          <cell r="E261">
            <v>25</v>
          </cell>
          <cell r="F261">
            <v>33232</v>
          </cell>
        </row>
        <row r="262">
          <cell r="A262">
            <v>1990</v>
          </cell>
          <cell r="B262" t="str">
            <v>DEC</v>
          </cell>
          <cell r="C262" t="str">
            <v>DEC - 1990</v>
          </cell>
          <cell r="D262">
            <v>33235</v>
          </cell>
          <cell r="E262">
            <v>26</v>
          </cell>
          <cell r="F262">
            <v>33233</v>
          </cell>
          <cell r="G262">
            <v>1.9990000000000001</v>
          </cell>
          <cell r="H262">
            <v>1.68</v>
          </cell>
          <cell r="I262">
            <v>1.5149999999999999</v>
          </cell>
          <cell r="J262">
            <v>1.5149999999999999</v>
          </cell>
          <cell r="K262">
            <v>1.5649999999999999</v>
          </cell>
          <cell r="L262">
            <v>1.595</v>
          </cell>
          <cell r="M262">
            <v>1.625</v>
          </cell>
          <cell r="N262">
            <v>1.655</v>
          </cell>
          <cell r="O262">
            <v>1.7050000000000001</v>
          </cell>
          <cell r="P262">
            <v>1.9</v>
          </cell>
          <cell r="Q262">
            <v>2.2400000000000002</v>
          </cell>
        </row>
        <row r="263">
          <cell r="A263">
            <v>1990</v>
          </cell>
          <cell r="B263" t="str">
            <v>DEC</v>
          </cell>
          <cell r="C263" t="str">
            <v>DEC - 1990</v>
          </cell>
          <cell r="D263">
            <v>33235</v>
          </cell>
          <cell r="E263">
            <v>27</v>
          </cell>
          <cell r="F263">
            <v>33234</v>
          </cell>
          <cell r="G263">
            <v>1.96</v>
          </cell>
          <cell r="H263">
            <v>1.645</v>
          </cell>
          <cell r="I263">
            <v>1.52</v>
          </cell>
          <cell r="J263">
            <v>1.5249999999999999</v>
          </cell>
          <cell r="K263">
            <v>1.57</v>
          </cell>
          <cell r="L263">
            <v>1.6</v>
          </cell>
          <cell r="M263">
            <v>1.631</v>
          </cell>
          <cell r="N263">
            <v>1.661</v>
          </cell>
          <cell r="O263">
            <v>1.71</v>
          </cell>
          <cell r="P263">
            <v>1.905</v>
          </cell>
          <cell r="Q263">
            <v>2.2450000000000001</v>
          </cell>
        </row>
        <row r="264">
          <cell r="A264">
            <v>1990</v>
          </cell>
          <cell r="B264" t="str">
            <v>DEC</v>
          </cell>
          <cell r="C264" t="str">
            <v>DEC - 1990</v>
          </cell>
          <cell r="D264">
            <v>33235</v>
          </cell>
          <cell r="E264">
            <v>28</v>
          </cell>
          <cell r="F264">
            <v>33235</v>
          </cell>
          <cell r="G264">
            <v>1.95</v>
          </cell>
          <cell r="H264">
            <v>1.66</v>
          </cell>
          <cell r="I264">
            <v>1.52</v>
          </cell>
          <cell r="J264">
            <v>1.5249999999999999</v>
          </cell>
          <cell r="K264">
            <v>1.575</v>
          </cell>
          <cell r="L264">
            <v>1.59</v>
          </cell>
          <cell r="M264">
            <v>1.62</v>
          </cell>
          <cell r="N264">
            <v>1.65</v>
          </cell>
          <cell r="O264">
            <v>1.7</v>
          </cell>
          <cell r="P264">
            <v>1.895</v>
          </cell>
          <cell r="Q264">
            <v>2.2349999999999999</v>
          </cell>
        </row>
        <row r="265">
          <cell r="A265">
            <v>1990</v>
          </cell>
          <cell r="B265" t="str">
            <v>DEC</v>
          </cell>
          <cell r="C265" t="str">
            <v>DEC - 1990</v>
          </cell>
          <cell r="D265">
            <v>33242</v>
          </cell>
          <cell r="E265">
            <v>31</v>
          </cell>
          <cell r="F265">
            <v>33238</v>
          </cell>
          <cell r="G265">
            <v>1.95</v>
          </cell>
          <cell r="H265">
            <v>1.66</v>
          </cell>
          <cell r="I265">
            <v>1.52</v>
          </cell>
          <cell r="J265">
            <v>1.53</v>
          </cell>
          <cell r="K265">
            <v>1.58</v>
          </cell>
          <cell r="L265">
            <v>1.6</v>
          </cell>
          <cell r="M265">
            <v>1.63</v>
          </cell>
          <cell r="N265">
            <v>1.67</v>
          </cell>
          <cell r="O265">
            <v>1.72</v>
          </cell>
          <cell r="P265">
            <v>1.915</v>
          </cell>
          <cell r="Q265">
            <v>2.2000000000000002</v>
          </cell>
        </row>
        <row r="266">
          <cell r="A266">
            <v>1991</v>
          </cell>
          <cell r="B266" t="str">
            <v>JAN</v>
          </cell>
          <cell r="C266" t="str">
            <v>JAN - 1991</v>
          </cell>
          <cell r="D266">
            <v>33242</v>
          </cell>
          <cell r="E266">
            <v>1</v>
          </cell>
          <cell r="F266">
            <v>33239</v>
          </cell>
        </row>
        <row r="267">
          <cell r="A267">
            <v>1991</v>
          </cell>
          <cell r="B267" t="str">
            <v>JAN</v>
          </cell>
          <cell r="C267" t="str">
            <v>JAN - 1991</v>
          </cell>
          <cell r="D267">
            <v>33242</v>
          </cell>
          <cell r="E267">
            <v>2</v>
          </cell>
          <cell r="F267">
            <v>33240</v>
          </cell>
          <cell r="G267">
            <v>1.8320000000000001</v>
          </cell>
          <cell r="H267">
            <v>1.59</v>
          </cell>
          <cell r="I267">
            <v>1.5</v>
          </cell>
          <cell r="J267">
            <v>1.5049999999999999</v>
          </cell>
          <cell r="K267">
            <v>1.55</v>
          </cell>
          <cell r="L267">
            <v>1.585</v>
          </cell>
          <cell r="M267">
            <v>1.595</v>
          </cell>
          <cell r="N267">
            <v>1.62</v>
          </cell>
          <cell r="O267">
            <v>1.66</v>
          </cell>
          <cell r="P267">
            <v>1.895</v>
          </cell>
          <cell r="Q267">
            <v>2.2400000000000002</v>
          </cell>
          <cell r="R267">
            <v>2.36</v>
          </cell>
        </row>
        <row r="268">
          <cell r="A268">
            <v>1991</v>
          </cell>
          <cell r="B268" t="str">
            <v>JAN</v>
          </cell>
          <cell r="C268" t="str">
            <v>JAN - 1991</v>
          </cell>
          <cell r="D268">
            <v>33242</v>
          </cell>
          <cell r="E268">
            <v>3</v>
          </cell>
          <cell r="F268">
            <v>33241</v>
          </cell>
          <cell r="G268">
            <v>1.782</v>
          </cell>
          <cell r="H268">
            <v>1.597</v>
          </cell>
          <cell r="I268">
            <v>1.4970000000000001</v>
          </cell>
          <cell r="J268">
            <v>1.5069999999999999</v>
          </cell>
          <cell r="K268">
            <v>1.54</v>
          </cell>
          <cell r="L268">
            <v>1.57</v>
          </cell>
          <cell r="M268">
            <v>1.6</v>
          </cell>
          <cell r="N268">
            <v>1.62</v>
          </cell>
          <cell r="O268">
            <v>1.66</v>
          </cell>
          <cell r="P268">
            <v>1.88</v>
          </cell>
          <cell r="Q268">
            <v>2.2200000000000002</v>
          </cell>
          <cell r="R268">
            <v>2.34</v>
          </cell>
        </row>
        <row r="269">
          <cell r="A269">
            <v>1991</v>
          </cell>
          <cell r="B269" t="str">
            <v>JAN</v>
          </cell>
          <cell r="C269" t="str">
            <v>JAN - 1991</v>
          </cell>
          <cell r="D269">
            <v>33242</v>
          </cell>
          <cell r="E269">
            <v>4</v>
          </cell>
          <cell r="F269">
            <v>33242</v>
          </cell>
          <cell r="G269">
            <v>1.7430000000000001</v>
          </cell>
          <cell r="H269">
            <v>1.57</v>
          </cell>
          <cell r="I269">
            <v>1.4850000000000001</v>
          </cell>
          <cell r="J269">
            <v>1.4950000000000001</v>
          </cell>
          <cell r="K269">
            <v>1.52</v>
          </cell>
          <cell r="L269">
            <v>1.5549999999999999</v>
          </cell>
          <cell r="M269">
            <v>1.59</v>
          </cell>
          <cell r="N269">
            <v>1.6220000000000001</v>
          </cell>
          <cell r="O269">
            <v>1.6619999999999999</v>
          </cell>
          <cell r="P269">
            <v>1.88</v>
          </cell>
          <cell r="Q269">
            <v>2.2200000000000002</v>
          </cell>
          <cell r="R269">
            <v>2.34</v>
          </cell>
        </row>
        <row r="270">
          <cell r="A270">
            <v>1991</v>
          </cell>
          <cell r="B270" t="str">
            <v>JAN</v>
          </cell>
          <cell r="C270" t="str">
            <v>JAN - 1991</v>
          </cell>
          <cell r="D270">
            <v>33249</v>
          </cell>
          <cell r="E270">
            <v>7</v>
          </cell>
          <cell r="F270">
            <v>33245</v>
          </cell>
          <cell r="G270">
            <v>1.7849999999999999</v>
          </cell>
          <cell r="H270">
            <v>1.59</v>
          </cell>
          <cell r="I270">
            <v>1.4950000000000001</v>
          </cell>
          <cell r="J270">
            <v>1.5</v>
          </cell>
          <cell r="K270">
            <v>1.5269999999999999</v>
          </cell>
          <cell r="L270">
            <v>1.56</v>
          </cell>
          <cell r="M270">
            <v>1.59</v>
          </cell>
          <cell r="N270">
            <v>1.62</v>
          </cell>
          <cell r="O270">
            <v>1.665</v>
          </cell>
          <cell r="P270">
            <v>1.88</v>
          </cell>
          <cell r="Q270">
            <v>2.2400000000000002</v>
          </cell>
          <cell r="R270">
            <v>2.34</v>
          </cell>
        </row>
        <row r="271">
          <cell r="A271">
            <v>1991</v>
          </cell>
          <cell r="B271" t="str">
            <v>JAN</v>
          </cell>
          <cell r="C271" t="str">
            <v>JAN - 1991</v>
          </cell>
          <cell r="D271">
            <v>33249</v>
          </cell>
          <cell r="E271">
            <v>8</v>
          </cell>
          <cell r="F271">
            <v>33246</v>
          </cell>
          <cell r="G271">
            <v>1.786</v>
          </cell>
          <cell r="H271">
            <v>1.59</v>
          </cell>
          <cell r="I271">
            <v>1.5</v>
          </cell>
          <cell r="J271">
            <v>1.5049999999999999</v>
          </cell>
          <cell r="K271">
            <v>1.53</v>
          </cell>
          <cell r="L271">
            <v>1.56</v>
          </cell>
          <cell r="M271">
            <v>1.59</v>
          </cell>
          <cell r="N271">
            <v>1.62</v>
          </cell>
          <cell r="O271">
            <v>1.665</v>
          </cell>
          <cell r="P271">
            <v>1.87</v>
          </cell>
          <cell r="Q271">
            <v>2.2250000000000001</v>
          </cell>
          <cell r="R271">
            <v>2.3250000000000002</v>
          </cell>
        </row>
        <row r="272">
          <cell r="A272">
            <v>1991</v>
          </cell>
          <cell r="B272" t="str">
            <v>JAN</v>
          </cell>
          <cell r="C272" t="str">
            <v>JAN - 1991</v>
          </cell>
          <cell r="D272">
            <v>33249</v>
          </cell>
          <cell r="E272">
            <v>9</v>
          </cell>
          <cell r="F272">
            <v>33247</v>
          </cell>
          <cell r="G272">
            <v>1.728</v>
          </cell>
          <cell r="H272">
            <v>1.54</v>
          </cell>
          <cell r="I272">
            <v>1.5</v>
          </cell>
          <cell r="J272">
            <v>1.5049999999999999</v>
          </cell>
          <cell r="K272">
            <v>1.53</v>
          </cell>
          <cell r="L272">
            <v>1.56</v>
          </cell>
          <cell r="M272">
            <v>1.585</v>
          </cell>
          <cell r="N272">
            <v>1.61</v>
          </cell>
          <cell r="O272">
            <v>1.655</v>
          </cell>
          <cell r="P272">
            <v>1.865</v>
          </cell>
          <cell r="Q272">
            <v>2.21</v>
          </cell>
          <cell r="R272">
            <v>2.3250000000000002</v>
          </cell>
        </row>
        <row r="273">
          <cell r="A273">
            <v>1991</v>
          </cell>
          <cell r="B273" t="str">
            <v>JAN</v>
          </cell>
          <cell r="C273" t="str">
            <v>JAN - 1991</v>
          </cell>
          <cell r="D273">
            <v>33249</v>
          </cell>
          <cell r="E273">
            <v>10</v>
          </cell>
          <cell r="F273">
            <v>33248</v>
          </cell>
          <cell r="G273">
            <v>1.698</v>
          </cell>
          <cell r="H273">
            <v>1.51</v>
          </cell>
          <cell r="I273">
            <v>1.4550000000000001</v>
          </cell>
          <cell r="J273">
            <v>1.4650000000000001</v>
          </cell>
          <cell r="K273">
            <v>1.49</v>
          </cell>
          <cell r="L273">
            <v>1.53</v>
          </cell>
          <cell r="M273">
            <v>1.56</v>
          </cell>
          <cell r="N273">
            <v>1.587</v>
          </cell>
          <cell r="O273">
            <v>1.633</v>
          </cell>
          <cell r="P273">
            <v>1.833</v>
          </cell>
          <cell r="Q273">
            <v>2.19</v>
          </cell>
          <cell r="R273">
            <v>2.2999999999999998</v>
          </cell>
        </row>
        <row r="274">
          <cell r="A274">
            <v>1991</v>
          </cell>
          <cell r="B274" t="str">
            <v>JAN</v>
          </cell>
          <cell r="C274" t="str">
            <v>JAN - 1991</v>
          </cell>
          <cell r="D274">
            <v>33249</v>
          </cell>
          <cell r="E274">
            <v>11</v>
          </cell>
          <cell r="F274">
            <v>33249</v>
          </cell>
          <cell r="G274">
            <v>1.6950000000000001</v>
          </cell>
          <cell r="H274">
            <v>1.51</v>
          </cell>
          <cell r="I274">
            <v>1.4550000000000001</v>
          </cell>
          <cell r="J274">
            <v>1.47</v>
          </cell>
          <cell r="K274">
            <v>1.5</v>
          </cell>
          <cell r="L274">
            <v>1.54</v>
          </cell>
          <cell r="M274">
            <v>1.57</v>
          </cell>
          <cell r="N274">
            <v>1.595</v>
          </cell>
          <cell r="O274">
            <v>1.64</v>
          </cell>
          <cell r="P274">
            <v>1.84</v>
          </cell>
          <cell r="Q274">
            <v>2.1850000000000001</v>
          </cell>
          <cell r="R274">
            <v>2.2949999999999999</v>
          </cell>
        </row>
        <row r="275">
          <cell r="A275">
            <v>1991</v>
          </cell>
          <cell r="B275" t="str">
            <v>JAN</v>
          </cell>
          <cell r="C275" t="str">
            <v>JAN - 1991</v>
          </cell>
          <cell r="D275">
            <v>33256</v>
          </cell>
          <cell r="E275">
            <v>14</v>
          </cell>
          <cell r="F275">
            <v>33252</v>
          </cell>
          <cell r="G275">
            <v>1.728</v>
          </cell>
          <cell r="H275">
            <v>1.5589999999999999</v>
          </cell>
          <cell r="I275">
            <v>1.4950000000000001</v>
          </cell>
          <cell r="J275">
            <v>1.5</v>
          </cell>
          <cell r="K275">
            <v>1.53</v>
          </cell>
          <cell r="L275">
            <v>1.5649999999999999</v>
          </cell>
          <cell r="M275">
            <v>1.59</v>
          </cell>
          <cell r="N275">
            <v>1.62</v>
          </cell>
          <cell r="O275">
            <v>1.665</v>
          </cell>
          <cell r="P275">
            <v>1.86</v>
          </cell>
          <cell r="Q275">
            <v>2.19</v>
          </cell>
          <cell r="R275">
            <v>2.31</v>
          </cell>
        </row>
        <row r="276">
          <cell r="A276">
            <v>1991</v>
          </cell>
          <cell r="B276" t="str">
            <v>JAN</v>
          </cell>
          <cell r="C276" t="str">
            <v>JAN - 1991</v>
          </cell>
          <cell r="D276">
            <v>33256</v>
          </cell>
          <cell r="E276">
            <v>15</v>
          </cell>
          <cell r="F276">
            <v>33253</v>
          </cell>
          <cell r="G276">
            <v>1.72</v>
          </cell>
          <cell r="H276">
            <v>1.603</v>
          </cell>
          <cell r="I276">
            <v>1.49</v>
          </cell>
          <cell r="J276">
            <v>1.4950000000000001</v>
          </cell>
          <cell r="K276">
            <v>1.52</v>
          </cell>
          <cell r="L276">
            <v>1.55</v>
          </cell>
          <cell r="M276">
            <v>1.575</v>
          </cell>
          <cell r="N276">
            <v>1.6</v>
          </cell>
          <cell r="O276">
            <v>1.645</v>
          </cell>
          <cell r="P276">
            <v>1.85</v>
          </cell>
          <cell r="Q276">
            <v>2.1800000000000002</v>
          </cell>
          <cell r="R276">
            <v>2.2999999999999998</v>
          </cell>
        </row>
        <row r="277">
          <cell r="A277">
            <v>1991</v>
          </cell>
          <cell r="B277" t="str">
            <v>JAN</v>
          </cell>
          <cell r="C277" t="str">
            <v>JAN - 1991</v>
          </cell>
          <cell r="D277">
            <v>33256</v>
          </cell>
          <cell r="E277">
            <v>16</v>
          </cell>
          <cell r="F277">
            <v>33254</v>
          </cell>
          <cell r="G277">
            <v>1.7190000000000001</v>
          </cell>
          <cell r="H277">
            <v>1.5860000000000001</v>
          </cell>
          <cell r="I277">
            <v>1.49</v>
          </cell>
          <cell r="J277">
            <v>1.4950000000000001</v>
          </cell>
          <cell r="K277">
            <v>1.51</v>
          </cell>
          <cell r="L277">
            <v>1.5349999999999999</v>
          </cell>
          <cell r="M277">
            <v>1.56</v>
          </cell>
          <cell r="N277">
            <v>1.58</v>
          </cell>
          <cell r="O277">
            <v>1.625</v>
          </cell>
          <cell r="P277">
            <v>1.84</v>
          </cell>
          <cell r="Q277">
            <v>2.1949999999999998</v>
          </cell>
          <cell r="R277">
            <v>2.31</v>
          </cell>
        </row>
        <row r="278">
          <cell r="A278">
            <v>1991</v>
          </cell>
          <cell r="B278" t="str">
            <v>JAN</v>
          </cell>
          <cell r="C278" t="str">
            <v>JAN - 1991</v>
          </cell>
          <cell r="D278">
            <v>33256</v>
          </cell>
          <cell r="E278">
            <v>17</v>
          </cell>
          <cell r="F278">
            <v>33255</v>
          </cell>
          <cell r="G278">
            <v>1.621</v>
          </cell>
          <cell r="H278">
            <v>1.5149999999999999</v>
          </cell>
          <cell r="I278">
            <v>1.46</v>
          </cell>
          <cell r="J278">
            <v>1.4650000000000001</v>
          </cell>
          <cell r="K278">
            <v>1.4930000000000001</v>
          </cell>
          <cell r="L278">
            <v>1.5249999999999999</v>
          </cell>
          <cell r="M278">
            <v>1.552</v>
          </cell>
          <cell r="N278">
            <v>1.577</v>
          </cell>
          <cell r="O278">
            <v>1.62</v>
          </cell>
          <cell r="P278">
            <v>1.835</v>
          </cell>
          <cell r="Q278">
            <v>2.1800000000000002</v>
          </cell>
          <cell r="R278">
            <v>2.2999999999999998</v>
          </cell>
        </row>
        <row r="279">
          <cell r="A279">
            <v>1991</v>
          </cell>
          <cell r="B279" t="str">
            <v>JAN</v>
          </cell>
          <cell r="C279" t="str">
            <v>JAN - 1991</v>
          </cell>
          <cell r="D279">
            <v>33256</v>
          </cell>
          <cell r="E279">
            <v>18</v>
          </cell>
          <cell r="F279">
            <v>33256</v>
          </cell>
          <cell r="G279">
            <v>1.5669999999999999</v>
          </cell>
          <cell r="H279">
            <v>1.4650000000000001</v>
          </cell>
          <cell r="I279">
            <v>1.43</v>
          </cell>
          <cell r="J279">
            <v>1.44</v>
          </cell>
          <cell r="K279">
            <v>1.47</v>
          </cell>
          <cell r="L279">
            <v>1.5</v>
          </cell>
          <cell r="M279">
            <v>1.5249999999999999</v>
          </cell>
          <cell r="N279">
            <v>1.52</v>
          </cell>
          <cell r="O279">
            <v>1.58</v>
          </cell>
          <cell r="P279">
            <v>1.79</v>
          </cell>
          <cell r="Q279">
            <v>2.14</v>
          </cell>
          <cell r="R279">
            <v>2.27</v>
          </cell>
        </row>
        <row r="280">
          <cell r="A280">
            <v>1991</v>
          </cell>
          <cell r="B280" t="str">
            <v>JAN</v>
          </cell>
          <cell r="C280" t="str">
            <v>JAN - 1991</v>
          </cell>
          <cell r="D280">
            <v>33263</v>
          </cell>
          <cell r="E280">
            <v>21</v>
          </cell>
          <cell r="F280">
            <v>33259</v>
          </cell>
          <cell r="G280">
            <v>1.57</v>
          </cell>
          <cell r="H280">
            <v>1.4850000000000001</v>
          </cell>
          <cell r="I280">
            <v>1.4550000000000001</v>
          </cell>
          <cell r="J280">
            <v>1.46</v>
          </cell>
          <cell r="K280">
            <v>1.48</v>
          </cell>
          <cell r="L280">
            <v>1.5049999999999999</v>
          </cell>
          <cell r="M280">
            <v>1.53</v>
          </cell>
          <cell r="N280">
            <v>1.56</v>
          </cell>
          <cell r="O280">
            <v>1.61</v>
          </cell>
          <cell r="P280">
            <v>1.83</v>
          </cell>
          <cell r="Q280">
            <v>2.16</v>
          </cell>
          <cell r="R280">
            <v>2.29</v>
          </cell>
        </row>
        <row r="281">
          <cell r="A281">
            <v>1991</v>
          </cell>
          <cell r="B281" t="str">
            <v>JAN</v>
          </cell>
          <cell r="C281" t="str">
            <v>JAN - 1991</v>
          </cell>
          <cell r="D281">
            <v>33263</v>
          </cell>
          <cell r="E281">
            <v>22</v>
          </cell>
          <cell r="F281">
            <v>33260</v>
          </cell>
          <cell r="G281">
            <v>1.538</v>
          </cell>
          <cell r="H281">
            <v>1.478</v>
          </cell>
          <cell r="I281">
            <v>1.4350000000000001</v>
          </cell>
          <cell r="J281">
            <v>1.4410000000000001</v>
          </cell>
          <cell r="K281">
            <v>1.472</v>
          </cell>
          <cell r="L281">
            <v>1.4950000000000001</v>
          </cell>
          <cell r="M281">
            <v>1.52</v>
          </cell>
          <cell r="N281">
            <v>1.5449999999999999</v>
          </cell>
          <cell r="O281">
            <v>1.605</v>
          </cell>
          <cell r="P281">
            <v>1.825</v>
          </cell>
          <cell r="Q281">
            <v>2.16</v>
          </cell>
          <cell r="R281">
            <v>2.29</v>
          </cell>
        </row>
        <row r="282">
          <cell r="A282">
            <v>1991</v>
          </cell>
          <cell r="B282" t="str">
            <v>JAN</v>
          </cell>
          <cell r="C282" t="str">
            <v>JAN - 1991</v>
          </cell>
          <cell r="D282">
            <v>33263</v>
          </cell>
          <cell r="E282">
            <v>23</v>
          </cell>
          <cell r="F282">
            <v>33261</v>
          </cell>
          <cell r="G282">
            <v>1.385</v>
          </cell>
          <cell r="H282">
            <v>1.383</v>
          </cell>
          <cell r="I282">
            <v>1.37</v>
          </cell>
          <cell r="J282">
            <v>1.429</v>
          </cell>
          <cell r="K282">
            <v>1.4590000000000001</v>
          </cell>
          <cell r="L282">
            <v>1.4830000000000001</v>
          </cell>
          <cell r="M282">
            <v>1.5</v>
          </cell>
          <cell r="N282">
            <v>1.57</v>
          </cell>
          <cell r="O282">
            <v>1.78</v>
          </cell>
          <cell r="P282">
            <v>2.0859999999999999</v>
          </cell>
          <cell r="Q282">
            <v>2.2000000000000002</v>
          </cell>
          <cell r="R282">
            <v>2</v>
          </cell>
        </row>
        <row r="283">
          <cell r="A283">
            <v>1991</v>
          </cell>
          <cell r="B283" t="str">
            <v>JAN</v>
          </cell>
          <cell r="C283" t="str">
            <v>JAN - 1991</v>
          </cell>
          <cell r="D283">
            <v>33263</v>
          </cell>
          <cell r="E283">
            <v>24</v>
          </cell>
          <cell r="F283">
            <v>33262</v>
          </cell>
          <cell r="G283">
            <v>1.3819999999999999</v>
          </cell>
          <cell r="H283">
            <v>1.395</v>
          </cell>
          <cell r="I283">
            <v>1.42</v>
          </cell>
          <cell r="J283">
            <v>1.45</v>
          </cell>
          <cell r="K283">
            <v>1.4750000000000001</v>
          </cell>
          <cell r="L283">
            <v>1.5</v>
          </cell>
          <cell r="M283">
            <v>1.52</v>
          </cell>
          <cell r="N283">
            <v>1.585</v>
          </cell>
          <cell r="O283">
            <v>1.79</v>
          </cell>
          <cell r="P283">
            <v>2.08</v>
          </cell>
          <cell r="Q283">
            <v>2.2000000000000002</v>
          </cell>
          <cell r="R283">
            <v>2</v>
          </cell>
        </row>
        <row r="284">
          <cell r="A284">
            <v>1991</v>
          </cell>
          <cell r="B284" t="str">
            <v>JAN</v>
          </cell>
          <cell r="C284" t="str">
            <v>JAN - 1991</v>
          </cell>
          <cell r="D284">
            <v>33263</v>
          </cell>
          <cell r="E284">
            <v>25</v>
          </cell>
          <cell r="F284">
            <v>33263</v>
          </cell>
          <cell r="G284">
            <v>1.399</v>
          </cell>
          <cell r="H284">
            <v>1.4</v>
          </cell>
          <cell r="I284">
            <v>1.41</v>
          </cell>
          <cell r="J284">
            <v>1.454</v>
          </cell>
          <cell r="K284">
            <v>1.48</v>
          </cell>
          <cell r="L284">
            <v>1.5</v>
          </cell>
          <cell r="M284">
            <v>1.5149999999999999</v>
          </cell>
          <cell r="N284">
            <v>1.585</v>
          </cell>
          <cell r="O284">
            <v>1.79</v>
          </cell>
          <cell r="P284">
            <v>2.085</v>
          </cell>
          <cell r="Q284">
            <v>2.2200000000000002</v>
          </cell>
          <cell r="R284">
            <v>2</v>
          </cell>
        </row>
        <row r="285">
          <cell r="A285">
            <v>1991</v>
          </cell>
          <cell r="B285" t="str">
            <v>JAN</v>
          </cell>
          <cell r="C285" t="str">
            <v>JAN - 1991</v>
          </cell>
          <cell r="D285">
            <v>33270</v>
          </cell>
          <cell r="E285">
            <v>28</v>
          </cell>
          <cell r="F285">
            <v>33266</v>
          </cell>
          <cell r="G285">
            <v>1.381</v>
          </cell>
          <cell r="H285">
            <v>1.371</v>
          </cell>
          <cell r="I285">
            <v>1.4059999999999999</v>
          </cell>
          <cell r="J285">
            <v>1.44</v>
          </cell>
          <cell r="K285">
            <v>1.47</v>
          </cell>
          <cell r="L285">
            <v>1.5</v>
          </cell>
          <cell r="M285">
            <v>1.5249999999999999</v>
          </cell>
          <cell r="N285">
            <v>1.59</v>
          </cell>
          <cell r="O285">
            <v>1.8</v>
          </cell>
          <cell r="P285">
            <v>2.1</v>
          </cell>
          <cell r="Q285">
            <v>2.23</v>
          </cell>
          <cell r="R285">
            <v>1.9950000000000001</v>
          </cell>
        </row>
        <row r="286">
          <cell r="A286">
            <v>1991</v>
          </cell>
          <cell r="B286" t="str">
            <v>JAN</v>
          </cell>
          <cell r="C286" t="str">
            <v>JAN - 1991</v>
          </cell>
          <cell r="D286">
            <v>33270</v>
          </cell>
          <cell r="E286">
            <v>29</v>
          </cell>
          <cell r="F286">
            <v>33267</v>
          </cell>
          <cell r="G286">
            <v>1.385</v>
          </cell>
          <cell r="H286">
            <v>1.383</v>
          </cell>
          <cell r="I286">
            <v>1.409</v>
          </cell>
          <cell r="J286">
            <v>1.44</v>
          </cell>
          <cell r="K286">
            <v>1.4750000000000001</v>
          </cell>
          <cell r="L286">
            <v>1.5</v>
          </cell>
          <cell r="M286">
            <v>1.5249999999999999</v>
          </cell>
          <cell r="N286">
            <v>1.585</v>
          </cell>
          <cell r="O286">
            <v>1.8</v>
          </cell>
          <cell r="P286">
            <v>2.09</v>
          </cell>
          <cell r="Q286">
            <v>2.2200000000000002</v>
          </cell>
          <cell r="R286">
            <v>1.9950000000000001</v>
          </cell>
        </row>
        <row r="287">
          <cell r="A287">
            <v>1991</v>
          </cell>
          <cell r="B287" t="str">
            <v>JAN</v>
          </cell>
          <cell r="C287" t="str">
            <v>JAN - 1991</v>
          </cell>
          <cell r="D287">
            <v>33270</v>
          </cell>
          <cell r="E287">
            <v>30</v>
          </cell>
          <cell r="F287">
            <v>33268</v>
          </cell>
          <cell r="G287">
            <v>1.38</v>
          </cell>
          <cell r="H287">
            <v>1.36</v>
          </cell>
          <cell r="I287">
            <v>1.4</v>
          </cell>
          <cell r="J287">
            <v>1.44</v>
          </cell>
          <cell r="K287">
            <v>1.47</v>
          </cell>
          <cell r="L287">
            <v>1.5</v>
          </cell>
          <cell r="M287">
            <v>1.52</v>
          </cell>
          <cell r="N287">
            <v>1.585</v>
          </cell>
          <cell r="O287">
            <v>1.81</v>
          </cell>
          <cell r="P287">
            <v>2.0950000000000002</v>
          </cell>
          <cell r="Q287">
            <v>2.2400000000000002</v>
          </cell>
          <cell r="R287">
            <v>1.9950000000000001</v>
          </cell>
        </row>
        <row r="288">
          <cell r="A288">
            <v>1991</v>
          </cell>
          <cell r="B288" t="str">
            <v>JAN</v>
          </cell>
          <cell r="C288" t="str">
            <v>JAN - 1991</v>
          </cell>
          <cell r="D288">
            <v>33270</v>
          </cell>
          <cell r="E288">
            <v>31</v>
          </cell>
          <cell r="F288">
            <v>33269</v>
          </cell>
          <cell r="G288">
            <v>1.38</v>
          </cell>
          <cell r="H288">
            <v>1.365</v>
          </cell>
          <cell r="I288">
            <v>1.4</v>
          </cell>
          <cell r="J288">
            <v>1.44</v>
          </cell>
          <cell r="K288">
            <v>1.47</v>
          </cell>
          <cell r="L288">
            <v>1.4950000000000001</v>
          </cell>
          <cell r="M288">
            <v>1.5169999999999999</v>
          </cell>
          <cell r="N288">
            <v>1.585</v>
          </cell>
          <cell r="O288">
            <v>1.8049999999999999</v>
          </cell>
          <cell r="P288">
            <v>2.0950000000000002</v>
          </cell>
          <cell r="Q288">
            <v>2.25</v>
          </cell>
          <cell r="R288">
            <v>2</v>
          </cell>
        </row>
        <row r="289">
          <cell r="A289">
            <v>1991</v>
          </cell>
          <cell r="B289" t="str">
            <v>FEB</v>
          </cell>
          <cell r="C289" t="str">
            <v>FEB - 1991</v>
          </cell>
          <cell r="D289">
            <v>33270</v>
          </cell>
          <cell r="E289">
            <v>1</v>
          </cell>
          <cell r="F289">
            <v>33270</v>
          </cell>
          <cell r="G289">
            <v>1.38</v>
          </cell>
          <cell r="H289">
            <v>1.375</v>
          </cell>
          <cell r="I289">
            <v>1.395</v>
          </cell>
          <cell r="J289">
            <v>1.4350000000000001</v>
          </cell>
          <cell r="K289">
            <v>1.4550000000000001</v>
          </cell>
          <cell r="L289">
            <v>1.4870000000000001</v>
          </cell>
          <cell r="M289">
            <v>1.512</v>
          </cell>
          <cell r="N289">
            <v>1.58</v>
          </cell>
          <cell r="O289">
            <v>1.79</v>
          </cell>
          <cell r="P289">
            <v>2.09</v>
          </cell>
          <cell r="Q289">
            <v>2.25</v>
          </cell>
          <cell r="R289">
            <v>2</v>
          </cell>
        </row>
        <row r="290">
          <cell r="A290">
            <v>1991</v>
          </cell>
          <cell r="B290" t="str">
            <v>FEB</v>
          </cell>
          <cell r="C290" t="str">
            <v>FEB - 1991</v>
          </cell>
          <cell r="D290">
            <v>33277</v>
          </cell>
          <cell r="E290">
            <v>4</v>
          </cell>
          <cell r="F290">
            <v>33273</v>
          </cell>
          <cell r="G290">
            <v>1.3680000000000001</v>
          </cell>
          <cell r="H290">
            <v>1.365</v>
          </cell>
          <cell r="I290">
            <v>1.39</v>
          </cell>
          <cell r="J290">
            <v>1.425</v>
          </cell>
          <cell r="K290">
            <v>1.4550000000000001</v>
          </cell>
          <cell r="L290">
            <v>1.4850000000000001</v>
          </cell>
          <cell r="M290">
            <v>1.5049999999999999</v>
          </cell>
          <cell r="N290">
            <v>1.58</v>
          </cell>
          <cell r="O290">
            <v>1.79</v>
          </cell>
          <cell r="P290">
            <v>2.1</v>
          </cell>
          <cell r="Q290">
            <v>2.2599999999999998</v>
          </cell>
          <cell r="R290">
            <v>2</v>
          </cell>
        </row>
        <row r="291">
          <cell r="A291">
            <v>1991</v>
          </cell>
          <cell r="B291" t="str">
            <v>FEB</v>
          </cell>
          <cell r="C291" t="str">
            <v>FEB - 1991</v>
          </cell>
          <cell r="D291">
            <v>33277</v>
          </cell>
          <cell r="E291">
            <v>5</v>
          </cell>
          <cell r="F291">
            <v>33274</v>
          </cell>
          <cell r="G291">
            <v>1.37</v>
          </cell>
          <cell r="H291">
            <v>1.367</v>
          </cell>
          <cell r="I291">
            <v>1.39</v>
          </cell>
          <cell r="J291">
            <v>1.4179999999999999</v>
          </cell>
          <cell r="K291">
            <v>1.448</v>
          </cell>
          <cell r="L291">
            <v>1.4750000000000001</v>
          </cell>
          <cell r="M291">
            <v>1.5</v>
          </cell>
          <cell r="N291">
            <v>1.575</v>
          </cell>
          <cell r="O291">
            <v>1.79</v>
          </cell>
          <cell r="P291">
            <v>2.1</v>
          </cell>
          <cell r="Q291">
            <v>2.2599999999999998</v>
          </cell>
          <cell r="R291">
            <v>2</v>
          </cell>
        </row>
        <row r="292">
          <cell r="A292">
            <v>1991</v>
          </cell>
          <cell r="B292" t="str">
            <v>FEB</v>
          </cell>
          <cell r="C292" t="str">
            <v>FEB - 1991</v>
          </cell>
          <cell r="D292">
            <v>33277</v>
          </cell>
          <cell r="E292">
            <v>6</v>
          </cell>
          <cell r="F292">
            <v>33275</v>
          </cell>
          <cell r="G292">
            <v>1.371</v>
          </cell>
          <cell r="H292">
            <v>1.3759999999999999</v>
          </cell>
          <cell r="I292">
            <v>1.405</v>
          </cell>
          <cell r="J292">
            <v>1.43</v>
          </cell>
          <cell r="K292">
            <v>1.46</v>
          </cell>
          <cell r="L292">
            <v>1.49</v>
          </cell>
          <cell r="M292">
            <v>1.51</v>
          </cell>
          <cell r="N292">
            <v>1.585</v>
          </cell>
          <cell r="O292">
            <v>1.8</v>
          </cell>
          <cell r="P292">
            <v>2.1</v>
          </cell>
          <cell r="Q292">
            <v>2.2799999999999998</v>
          </cell>
          <cell r="R292">
            <v>2.02</v>
          </cell>
        </row>
        <row r="293">
          <cell r="A293">
            <v>1991</v>
          </cell>
          <cell r="B293" t="str">
            <v>FEB</v>
          </cell>
          <cell r="C293" t="str">
            <v>FEB - 1991</v>
          </cell>
          <cell r="D293">
            <v>33277</v>
          </cell>
          <cell r="E293">
            <v>7</v>
          </cell>
          <cell r="F293">
            <v>33276</v>
          </cell>
          <cell r="G293">
            <v>1.38</v>
          </cell>
          <cell r="H293">
            <v>1.3740000000000001</v>
          </cell>
          <cell r="I293">
            <v>1.405</v>
          </cell>
          <cell r="J293">
            <v>1.43</v>
          </cell>
          <cell r="K293">
            <v>1.46</v>
          </cell>
          <cell r="L293">
            <v>1.49</v>
          </cell>
          <cell r="M293">
            <v>1.5149999999999999</v>
          </cell>
          <cell r="N293">
            <v>1.59</v>
          </cell>
          <cell r="O293">
            <v>1.8049999999999999</v>
          </cell>
          <cell r="P293">
            <v>2.105</v>
          </cell>
          <cell r="Q293">
            <v>2.2690000000000001</v>
          </cell>
          <cell r="R293">
            <v>2.0089999999999999</v>
          </cell>
        </row>
        <row r="294">
          <cell r="A294">
            <v>1991</v>
          </cell>
          <cell r="B294" t="str">
            <v>FEB</v>
          </cell>
          <cell r="C294" t="str">
            <v>FEB - 1991</v>
          </cell>
          <cell r="D294">
            <v>33277</v>
          </cell>
          <cell r="E294">
            <v>8</v>
          </cell>
          <cell r="F294">
            <v>33277</v>
          </cell>
          <cell r="G294">
            <v>1.365</v>
          </cell>
          <cell r="H294">
            <v>1.37</v>
          </cell>
          <cell r="I294">
            <v>1.4</v>
          </cell>
          <cell r="J294">
            <v>1.4350000000000001</v>
          </cell>
          <cell r="K294">
            <v>1.4650000000000001</v>
          </cell>
          <cell r="L294">
            <v>1.4950000000000001</v>
          </cell>
          <cell r="M294">
            <v>1.52</v>
          </cell>
          <cell r="N294">
            <v>1.59</v>
          </cell>
          <cell r="O294">
            <v>1.81</v>
          </cell>
          <cell r="P294">
            <v>2.1</v>
          </cell>
          <cell r="Q294">
            <v>2.25</v>
          </cell>
          <cell r="R294">
            <v>1.99</v>
          </cell>
        </row>
        <row r="295">
          <cell r="A295">
            <v>1991</v>
          </cell>
          <cell r="B295" t="str">
            <v>FEB</v>
          </cell>
          <cell r="C295" t="str">
            <v>FEB - 1991</v>
          </cell>
          <cell r="D295">
            <v>33284</v>
          </cell>
          <cell r="E295">
            <v>11</v>
          </cell>
          <cell r="F295">
            <v>33280</v>
          </cell>
          <cell r="G295">
            <v>1.353</v>
          </cell>
          <cell r="H295">
            <v>1.365</v>
          </cell>
          <cell r="I295">
            <v>1.385</v>
          </cell>
          <cell r="J295">
            <v>1.42</v>
          </cell>
          <cell r="K295">
            <v>1.4470000000000001</v>
          </cell>
          <cell r="L295">
            <v>1.474</v>
          </cell>
          <cell r="M295">
            <v>1.5</v>
          </cell>
          <cell r="N295">
            <v>1.58</v>
          </cell>
          <cell r="O295">
            <v>1.8</v>
          </cell>
          <cell r="P295">
            <v>2.0819999999999999</v>
          </cell>
          <cell r="Q295">
            <v>2.2400000000000002</v>
          </cell>
          <cell r="R295">
            <v>1.98</v>
          </cell>
        </row>
        <row r="296">
          <cell r="A296">
            <v>1991</v>
          </cell>
          <cell r="B296" t="str">
            <v>FEB</v>
          </cell>
          <cell r="C296" t="str">
            <v>FEB - 1991</v>
          </cell>
          <cell r="D296">
            <v>33284</v>
          </cell>
          <cell r="E296">
            <v>12</v>
          </cell>
          <cell r="F296">
            <v>33281</v>
          </cell>
          <cell r="G296">
            <v>1.3480000000000001</v>
          </cell>
          <cell r="H296">
            <v>1.373</v>
          </cell>
          <cell r="I296">
            <v>1.395</v>
          </cell>
          <cell r="J296">
            <v>1.44</v>
          </cell>
          <cell r="K296">
            <v>1.462</v>
          </cell>
          <cell r="L296">
            <v>1.4850000000000001</v>
          </cell>
          <cell r="M296">
            <v>1.5049999999999999</v>
          </cell>
          <cell r="N296">
            <v>1.585</v>
          </cell>
          <cell r="O296">
            <v>1.8049999999999999</v>
          </cell>
          <cell r="P296">
            <v>2.09</v>
          </cell>
          <cell r="Q296">
            <v>2.25</v>
          </cell>
          <cell r="R296">
            <v>1.9950000000000001</v>
          </cell>
        </row>
        <row r="297">
          <cell r="A297">
            <v>1991</v>
          </cell>
          <cell r="B297" t="str">
            <v>FEB</v>
          </cell>
          <cell r="C297" t="str">
            <v>FEB - 1991</v>
          </cell>
          <cell r="D297">
            <v>33284</v>
          </cell>
          <cell r="E297">
            <v>13</v>
          </cell>
          <cell r="F297">
            <v>33282</v>
          </cell>
          <cell r="G297">
            <v>1.35</v>
          </cell>
          <cell r="H297">
            <v>1.383</v>
          </cell>
          <cell r="I297">
            <v>1.405</v>
          </cell>
          <cell r="J297">
            <v>1.448</v>
          </cell>
          <cell r="K297">
            <v>1.47</v>
          </cell>
          <cell r="L297">
            <v>1.498</v>
          </cell>
          <cell r="M297">
            <v>1.5149999999999999</v>
          </cell>
          <cell r="N297">
            <v>1.595</v>
          </cell>
          <cell r="O297">
            <v>1.81</v>
          </cell>
          <cell r="P297">
            <v>2.0950000000000002</v>
          </cell>
          <cell r="Q297">
            <v>2.2450000000000001</v>
          </cell>
          <cell r="R297">
            <v>1.99</v>
          </cell>
        </row>
        <row r="298">
          <cell r="A298">
            <v>1991</v>
          </cell>
          <cell r="B298" t="str">
            <v>FEB</v>
          </cell>
          <cell r="C298" t="str">
            <v>FEB - 1991</v>
          </cell>
          <cell r="D298">
            <v>33284</v>
          </cell>
          <cell r="E298">
            <v>14</v>
          </cell>
          <cell r="F298">
            <v>33283</v>
          </cell>
          <cell r="G298">
            <v>1.367</v>
          </cell>
          <cell r="H298">
            <v>1.381</v>
          </cell>
          <cell r="I298">
            <v>1.405</v>
          </cell>
          <cell r="J298">
            <v>1.44</v>
          </cell>
          <cell r="K298">
            <v>1.4650000000000001</v>
          </cell>
          <cell r="L298">
            <v>1.49</v>
          </cell>
          <cell r="M298">
            <v>1.51</v>
          </cell>
          <cell r="N298">
            <v>1.585</v>
          </cell>
          <cell r="O298">
            <v>1.81</v>
          </cell>
          <cell r="P298">
            <v>2.1</v>
          </cell>
          <cell r="Q298">
            <v>2.2400000000000002</v>
          </cell>
          <cell r="R298">
            <v>1.9850000000000001</v>
          </cell>
        </row>
        <row r="299">
          <cell r="A299">
            <v>1991</v>
          </cell>
          <cell r="B299" t="str">
            <v>FEB</v>
          </cell>
          <cell r="C299" t="str">
            <v>FEB - 1991</v>
          </cell>
          <cell r="D299">
            <v>33284</v>
          </cell>
          <cell r="E299">
            <v>15</v>
          </cell>
          <cell r="F299">
            <v>33284</v>
          </cell>
          <cell r="G299">
            <v>1.385</v>
          </cell>
          <cell r="H299">
            <v>1.375</v>
          </cell>
          <cell r="I299">
            <v>1.401</v>
          </cell>
          <cell r="J299">
            <v>1.44</v>
          </cell>
          <cell r="K299">
            <v>1.46</v>
          </cell>
          <cell r="L299">
            <v>1.49</v>
          </cell>
          <cell r="M299">
            <v>1.5049999999999999</v>
          </cell>
          <cell r="N299">
            <v>1.583</v>
          </cell>
          <cell r="O299">
            <v>1.8049999999999999</v>
          </cell>
          <cell r="P299">
            <v>2.1</v>
          </cell>
          <cell r="Q299">
            <v>2.25</v>
          </cell>
          <cell r="R299">
            <v>1.99</v>
          </cell>
        </row>
        <row r="300">
          <cell r="A300">
            <v>1991</v>
          </cell>
          <cell r="B300" t="str">
            <v>FEB</v>
          </cell>
          <cell r="C300" t="str">
            <v>FEB - 1991</v>
          </cell>
          <cell r="D300">
            <v>33291</v>
          </cell>
          <cell r="E300">
            <v>18</v>
          </cell>
          <cell r="F300">
            <v>33287</v>
          </cell>
        </row>
        <row r="301">
          <cell r="A301">
            <v>1991</v>
          </cell>
          <cell r="B301" t="str">
            <v>FEB</v>
          </cell>
          <cell r="C301" t="str">
            <v>FEB - 1991</v>
          </cell>
          <cell r="D301">
            <v>33291</v>
          </cell>
          <cell r="E301">
            <v>19</v>
          </cell>
          <cell r="F301">
            <v>33288</v>
          </cell>
          <cell r="G301">
            <v>1.395</v>
          </cell>
          <cell r="H301">
            <v>1.38</v>
          </cell>
          <cell r="I301">
            <v>1.41</v>
          </cell>
          <cell r="J301">
            <v>1.44</v>
          </cell>
          <cell r="K301">
            <v>1.46</v>
          </cell>
          <cell r="L301">
            <v>1.49</v>
          </cell>
          <cell r="M301">
            <v>1.51</v>
          </cell>
          <cell r="N301">
            <v>1.585</v>
          </cell>
          <cell r="O301">
            <v>1.8049999999999999</v>
          </cell>
          <cell r="P301">
            <v>2.11</v>
          </cell>
          <cell r="Q301">
            <v>2.25</v>
          </cell>
          <cell r="R301">
            <v>1.99</v>
          </cell>
        </row>
        <row r="302">
          <cell r="A302">
            <v>1991</v>
          </cell>
          <cell r="B302" t="str">
            <v>FEB</v>
          </cell>
          <cell r="C302" t="str">
            <v>FEB - 1991</v>
          </cell>
          <cell r="D302">
            <v>33291</v>
          </cell>
          <cell r="E302">
            <v>20</v>
          </cell>
          <cell r="F302">
            <v>33289</v>
          </cell>
          <cell r="G302">
            <v>1.355</v>
          </cell>
          <cell r="H302">
            <v>1.3919999999999999</v>
          </cell>
          <cell r="I302">
            <v>1.425</v>
          </cell>
          <cell r="J302">
            <v>1.45</v>
          </cell>
          <cell r="K302">
            <v>1.48</v>
          </cell>
          <cell r="L302">
            <v>1.5049999999999999</v>
          </cell>
          <cell r="M302">
            <v>1.581</v>
          </cell>
          <cell r="N302">
            <v>1.8049999999999999</v>
          </cell>
          <cell r="O302">
            <v>2.11</v>
          </cell>
          <cell r="P302">
            <v>2.25</v>
          </cell>
          <cell r="Q302">
            <v>1.99</v>
          </cell>
        </row>
        <row r="303">
          <cell r="A303">
            <v>1991</v>
          </cell>
          <cell r="B303" t="str">
            <v>FEB</v>
          </cell>
          <cell r="C303" t="str">
            <v>FEB - 1991</v>
          </cell>
          <cell r="D303">
            <v>33291</v>
          </cell>
          <cell r="E303">
            <v>21</v>
          </cell>
          <cell r="F303">
            <v>33290</v>
          </cell>
          <cell r="G303">
            <v>1.3340000000000001</v>
          </cell>
          <cell r="H303">
            <v>1.3660000000000001</v>
          </cell>
          <cell r="I303">
            <v>1.3979999999999999</v>
          </cell>
          <cell r="J303">
            <v>1.44</v>
          </cell>
          <cell r="K303">
            <v>1.4730000000000001</v>
          </cell>
          <cell r="L303">
            <v>1.4970000000000001</v>
          </cell>
          <cell r="M303">
            <v>1.575</v>
          </cell>
          <cell r="N303">
            <v>1.8049999999999999</v>
          </cell>
          <cell r="O303">
            <v>2.11</v>
          </cell>
          <cell r="P303">
            <v>2.2450000000000001</v>
          </cell>
          <cell r="Q303">
            <v>1.99</v>
          </cell>
        </row>
        <row r="304">
          <cell r="A304">
            <v>1991</v>
          </cell>
          <cell r="B304" t="str">
            <v>FEB</v>
          </cell>
          <cell r="C304" t="str">
            <v>FEB - 1991</v>
          </cell>
          <cell r="D304">
            <v>33291</v>
          </cell>
          <cell r="E304">
            <v>22</v>
          </cell>
          <cell r="F304">
            <v>33291</v>
          </cell>
          <cell r="G304">
            <v>1.345</v>
          </cell>
          <cell r="H304">
            <v>1.38</v>
          </cell>
          <cell r="I304">
            <v>1.415</v>
          </cell>
          <cell r="J304">
            <v>1.4450000000000001</v>
          </cell>
          <cell r="K304">
            <v>1.4850000000000001</v>
          </cell>
          <cell r="L304">
            <v>1.5</v>
          </cell>
          <cell r="M304">
            <v>1.58</v>
          </cell>
          <cell r="N304">
            <v>1.8149999999999999</v>
          </cell>
          <cell r="O304">
            <v>2.1150000000000002</v>
          </cell>
          <cell r="P304">
            <v>2.2549999999999999</v>
          </cell>
          <cell r="Q304">
            <v>2</v>
          </cell>
        </row>
        <row r="305">
          <cell r="A305">
            <v>1991</v>
          </cell>
          <cell r="B305" t="str">
            <v>FEB</v>
          </cell>
          <cell r="C305" t="str">
            <v>FEB - 1991</v>
          </cell>
          <cell r="D305">
            <v>33298</v>
          </cell>
          <cell r="E305">
            <v>25</v>
          </cell>
          <cell r="F305">
            <v>33294</v>
          </cell>
          <cell r="G305">
            <v>1.351</v>
          </cell>
          <cell r="H305">
            <v>1.383</v>
          </cell>
          <cell r="I305">
            <v>1.411</v>
          </cell>
          <cell r="J305">
            <v>1.446</v>
          </cell>
          <cell r="K305">
            <v>1.482</v>
          </cell>
          <cell r="L305">
            <v>1.502</v>
          </cell>
          <cell r="M305">
            <v>1.585</v>
          </cell>
          <cell r="N305">
            <v>1.8149999999999999</v>
          </cell>
          <cell r="O305">
            <v>2.1150000000000002</v>
          </cell>
          <cell r="P305">
            <v>2.25</v>
          </cell>
          <cell r="Q305">
            <v>2</v>
          </cell>
        </row>
        <row r="306">
          <cell r="A306">
            <v>1991</v>
          </cell>
          <cell r="B306" t="str">
            <v>FEB</v>
          </cell>
          <cell r="C306" t="str">
            <v>FEB - 1991</v>
          </cell>
          <cell r="D306">
            <v>33298</v>
          </cell>
          <cell r="E306">
            <v>26</v>
          </cell>
          <cell r="F306">
            <v>33295</v>
          </cell>
          <cell r="G306">
            <v>1.355</v>
          </cell>
          <cell r="H306">
            <v>1.385</v>
          </cell>
          <cell r="I306">
            <v>1.4179999999999999</v>
          </cell>
          <cell r="J306">
            <v>1.4570000000000001</v>
          </cell>
          <cell r="K306">
            <v>1.49</v>
          </cell>
          <cell r="L306">
            <v>1.51</v>
          </cell>
          <cell r="M306">
            <v>1.59</v>
          </cell>
          <cell r="N306">
            <v>1.82</v>
          </cell>
          <cell r="O306">
            <v>2.125</v>
          </cell>
          <cell r="P306">
            <v>2.2599999999999998</v>
          </cell>
          <cell r="Q306">
            <v>2.0099999999999998</v>
          </cell>
        </row>
        <row r="307">
          <cell r="A307">
            <v>1991</v>
          </cell>
          <cell r="B307" t="str">
            <v>FEB</v>
          </cell>
          <cell r="C307" t="str">
            <v>FEB - 1991</v>
          </cell>
          <cell r="D307">
            <v>33298</v>
          </cell>
          <cell r="E307">
            <v>27</v>
          </cell>
          <cell r="F307">
            <v>33296</v>
          </cell>
          <cell r="G307">
            <v>1.3560000000000001</v>
          </cell>
          <cell r="H307">
            <v>1.39</v>
          </cell>
          <cell r="I307">
            <v>1.423</v>
          </cell>
          <cell r="J307">
            <v>1.4610000000000001</v>
          </cell>
          <cell r="K307">
            <v>1.49</v>
          </cell>
          <cell r="L307">
            <v>1.51</v>
          </cell>
          <cell r="M307">
            <v>1.59</v>
          </cell>
          <cell r="N307">
            <v>1.82</v>
          </cell>
          <cell r="O307">
            <v>2.13</v>
          </cell>
          <cell r="P307">
            <v>2.2690000000000001</v>
          </cell>
          <cell r="Q307">
            <v>2.0190000000000001</v>
          </cell>
        </row>
        <row r="308">
          <cell r="A308">
            <v>1991</v>
          </cell>
          <cell r="B308" t="str">
            <v>FEB</v>
          </cell>
          <cell r="C308" t="str">
            <v>FEB - 1991</v>
          </cell>
          <cell r="D308">
            <v>33298</v>
          </cell>
          <cell r="E308">
            <v>28</v>
          </cell>
          <cell r="F308">
            <v>33297</v>
          </cell>
          <cell r="G308">
            <v>1.373</v>
          </cell>
          <cell r="H308">
            <v>1.4019999999999999</v>
          </cell>
          <cell r="I308">
            <v>1.4350000000000001</v>
          </cell>
          <cell r="J308">
            <v>1.47</v>
          </cell>
          <cell r="K308">
            <v>1.5029999999999999</v>
          </cell>
          <cell r="L308">
            <v>1.518</v>
          </cell>
          <cell r="M308">
            <v>1.6</v>
          </cell>
          <cell r="N308">
            <v>1.83</v>
          </cell>
          <cell r="O308">
            <v>2.14</v>
          </cell>
          <cell r="P308">
            <v>2.2829999999999999</v>
          </cell>
          <cell r="Q308">
            <v>2.0329999999999999</v>
          </cell>
        </row>
        <row r="309">
          <cell r="A309">
            <v>1991</v>
          </cell>
          <cell r="B309" t="str">
            <v>MAR</v>
          </cell>
          <cell r="C309" t="str">
            <v>MAR - 1991</v>
          </cell>
          <cell r="D309">
            <v>33298</v>
          </cell>
          <cell r="E309">
            <v>1</v>
          </cell>
          <cell r="F309">
            <v>33298</v>
          </cell>
          <cell r="G309">
            <v>1.361</v>
          </cell>
          <cell r="H309">
            <v>1.397</v>
          </cell>
          <cell r="I309">
            <v>1.43</v>
          </cell>
          <cell r="J309">
            <v>1.468</v>
          </cell>
          <cell r="K309">
            <v>1.5</v>
          </cell>
          <cell r="L309">
            <v>1.5089999999999999</v>
          </cell>
          <cell r="M309">
            <v>1.6</v>
          </cell>
          <cell r="N309">
            <v>1.83</v>
          </cell>
          <cell r="O309">
            <v>2.1349999999999998</v>
          </cell>
          <cell r="P309">
            <v>2.2770000000000001</v>
          </cell>
          <cell r="Q309">
            <v>2.0299999999999998</v>
          </cell>
        </row>
        <row r="310">
          <cell r="A310">
            <v>1991</v>
          </cell>
          <cell r="B310" t="str">
            <v>MAR</v>
          </cell>
          <cell r="C310" t="str">
            <v>MAR - 1991</v>
          </cell>
          <cell r="D310">
            <v>33305</v>
          </cell>
          <cell r="E310">
            <v>4</v>
          </cell>
          <cell r="F310">
            <v>33301</v>
          </cell>
          <cell r="G310">
            <v>1.355</v>
          </cell>
          <cell r="H310">
            <v>1.391</v>
          </cell>
          <cell r="I310">
            <v>1.425</v>
          </cell>
          <cell r="J310">
            <v>1.4630000000000001</v>
          </cell>
          <cell r="K310">
            <v>1.4950000000000001</v>
          </cell>
          <cell r="L310">
            <v>1.5149999999999999</v>
          </cell>
          <cell r="M310">
            <v>1.6</v>
          </cell>
          <cell r="N310">
            <v>1.845</v>
          </cell>
          <cell r="O310">
            <v>2.15</v>
          </cell>
          <cell r="P310">
            <v>2.2850000000000001</v>
          </cell>
          <cell r="Q310">
            <v>2.0449999999999999</v>
          </cell>
        </row>
        <row r="311">
          <cell r="A311">
            <v>1991</v>
          </cell>
          <cell r="B311" t="str">
            <v>MAR</v>
          </cell>
          <cell r="C311" t="str">
            <v>MAR - 1991</v>
          </cell>
          <cell r="D311">
            <v>33305</v>
          </cell>
          <cell r="E311">
            <v>5</v>
          </cell>
          <cell r="F311">
            <v>33302</v>
          </cell>
          <cell r="G311">
            <v>1.355</v>
          </cell>
          <cell r="H311">
            <v>1.383</v>
          </cell>
          <cell r="I311">
            <v>1.41</v>
          </cell>
          <cell r="J311">
            <v>1.45</v>
          </cell>
          <cell r="K311">
            <v>1.486</v>
          </cell>
          <cell r="L311">
            <v>1.5009999999999999</v>
          </cell>
          <cell r="M311">
            <v>1.591</v>
          </cell>
          <cell r="N311">
            <v>1.835</v>
          </cell>
          <cell r="O311">
            <v>2.14</v>
          </cell>
          <cell r="P311">
            <v>2.2749999999999999</v>
          </cell>
          <cell r="Q311">
            <v>2.0350000000000001</v>
          </cell>
        </row>
        <row r="312">
          <cell r="A312">
            <v>1991</v>
          </cell>
          <cell r="B312" t="str">
            <v>MAR</v>
          </cell>
          <cell r="C312" t="str">
            <v>MAR - 1991</v>
          </cell>
          <cell r="D312">
            <v>33305</v>
          </cell>
          <cell r="E312">
            <v>6</v>
          </cell>
          <cell r="F312">
            <v>33303</v>
          </cell>
          <cell r="G312">
            <v>1.3560000000000001</v>
          </cell>
          <cell r="H312">
            <v>1.38</v>
          </cell>
          <cell r="I312">
            <v>1.405</v>
          </cell>
          <cell r="J312">
            <v>1.444</v>
          </cell>
          <cell r="K312">
            <v>1.48</v>
          </cell>
          <cell r="L312">
            <v>1.4970000000000001</v>
          </cell>
          <cell r="M312">
            <v>1.5920000000000001</v>
          </cell>
          <cell r="N312">
            <v>1.8320000000000001</v>
          </cell>
          <cell r="O312">
            <v>2.14</v>
          </cell>
          <cell r="P312">
            <v>2.2749999999999999</v>
          </cell>
          <cell r="Q312">
            <v>2.02</v>
          </cell>
          <cell r="R312">
            <v>1.675</v>
          </cell>
        </row>
        <row r="313">
          <cell r="A313">
            <v>1991</v>
          </cell>
          <cell r="B313" t="str">
            <v>MAR</v>
          </cell>
          <cell r="C313" t="str">
            <v>MAR - 1991</v>
          </cell>
          <cell r="D313">
            <v>33305</v>
          </cell>
          <cell r="E313">
            <v>7</v>
          </cell>
          <cell r="F313">
            <v>33304</v>
          </cell>
          <cell r="G313">
            <v>1.363</v>
          </cell>
          <cell r="H313">
            <v>1.385</v>
          </cell>
          <cell r="I313">
            <v>1.405</v>
          </cell>
          <cell r="J313">
            <v>1.4450000000000001</v>
          </cell>
          <cell r="K313">
            <v>1.48</v>
          </cell>
          <cell r="L313">
            <v>1.5</v>
          </cell>
          <cell r="M313">
            <v>1.59</v>
          </cell>
          <cell r="N313">
            <v>1.84</v>
          </cell>
          <cell r="O313">
            <v>2.145</v>
          </cell>
          <cell r="P313">
            <v>2.2829999999999999</v>
          </cell>
          <cell r="Q313">
            <v>2.0329999999999999</v>
          </cell>
          <cell r="R313">
            <v>1.653</v>
          </cell>
        </row>
        <row r="314">
          <cell r="A314">
            <v>1991</v>
          </cell>
          <cell r="B314" t="str">
            <v>MAR</v>
          </cell>
          <cell r="C314" t="str">
            <v>MAR - 1991</v>
          </cell>
          <cell r="D314">
            <v>33305</v>
          </cell>
          <cell r="E314">
            <v>8</v>
          </cell>
          <cell r="F314">
            <v>33305</v>
          </cell>
          <cell r="G314">
            <v>1.359</v>
          </cell>
          <cell r="H314">
            <v>1.38</v>
          </cell>
          <cell r="I314">
            <v>1.401</v>
          </cell>
          <cell r="J314">
            <v>1.44</v>
          </cell>
          <cell r="K314">
            <v>1.478</v>
          </cell>
          <cell r="L314">
            <v>1.49</v>
          </cell>
          <cell r="M314">
            <v>1.585</v>
          </cell>
          <cell r="N314">
            <v>1.845</v>
          </cell>
          <cell r="O314">
            <v>2.1520000000000001</v>
          </cell>
          <cell r="P314">
            <v>2.282</v>
          </cell>
          <cell r="Q314">
            <v>2.032</v>
          </cell>
          <cell r="R314">
            <v>1.6519999999999999</v>
          </cell>
        </row>
        <row r="315">
          <cell r="A315">
            <v>1991</v>
          </cell>
          <cell r="B315" t="str">
            <v>MAR</v>
          </cell>
          <cell r="C315" t="str">
            <v>MAR - 1991</v>
          </cell>
          <cell r="D315">
            <v>33312</v>
          </cell>
          <cell r="E315">
            <v>11</v>
          </cell>
          <cell r="F315">
            <v>33308</v>
          </cell>
          <cell r="G315">
            <v>1.3620000000000001</v>
          </cell>
          <cell r="H315">
            <v>1.38</v>
          </cell>
          <cell r="I315">
            <v>1.4</v>
          </cell>
          <cell r="J315">
            <v>1.4390000000000001</v>
          </cell>
          <cell r="K315">
            <v>1.4750000000000001</v>
          </cell>
          <cell r="L315">
            <v>1.49</v>
          </cell>
          <cell r="M315">
            <v>1.5880000000000001</v>
          </cell>
          <cell r="N315">
            <v>1.845</v>
          </cell>
          <cell r="O315">
            <v>2.1480000000000001</v>
          </cell>
          <cell r="P315">
            <v>2.2770000000000001</v>
          </cell>
          <cell r="Q315">
            <v>2.0249999999999999</v>
          </cell>
          <cell r="R315">
            <v>1.65</v>
          </cell>
        </row>
        <row r="316">
          <cell r="A316">
            <v>1991</v>
          </cell>
          <cell r="B316" t="str">
            <v>MAR</v>
          </cell>
          <cell r="C316" t="str">
            <v>MAR - 1991</v>
          </cell>
          <cell r="D316">
            <v>33312</v>
          </cell>
          <cell r="E316">
            <v>12</v>
          </cell>
          <cell r="F316">
            <v>33309</v>
          </cell>
          <cell r="G316">
            <v>1.375</v>
          </cell>
          <cell r="H316">
            <v>1.39</v>
          </cell>
          <cell r="I316">
            <v>1.41</v>
          </cell>
          <cell r="J316">
            <v>1.44</v>
          </cell>
          <cell r="K316">
            <v>1.48</v>
          </cell>
          <cell r="L316">
            <v>1.49</v>
          </cell>
          <cell r="M316">
            <v>1.585</v>
          </cell>
          <cell r="N316">
            <v>1.845</v>
          </cell>
          <cell r="O316">
            <v>2.145</v>
          </cell>
          <cell r="P316">
            <v>2.2759999999999998</v>
          </cell>
          <cell r="Q316">
            <v>2.0369999999999999</v>
          </cell>
          <cell r="R316">
            <v>1.65</v>
          </cell>
        </row>
        <row r="317">
          <cell r="A317">
            <v>1991</v>
          </cell>
          <cell r="B317" t="str">
            <v>MAR</v>
          </cell>
          <cell r="C317" t="str">
            <v>MAR - 1991</v>
          </cell>
          <cell r="D317">
            <v>33312</v>
          </cell>
          <cell r="E317">
            <v>13</v>
          </cell>
          <cell r="F317">
            <v>33310</v>
          </cell>
          <cell r="G317">
            <v>1.395</v>
          </cell>
          <cell r="H317">
            <v>1.405</v>
          </cell>
          <cell r="I317">
            <v>1.4259999999999999</v>
          </cell>
          <cell r="J317">
            <v>1.4550000000000001</v>
          </cell>
          <cell r="K317">
            <v>1.494</v>
          </cell>
          <cell r="L317">
            <v>1.5049999999999999</v>
          </cell>
          <cell r="M317">
            <v>1.6</v>
          </cell>
          <cell r="N317">
            <v>1.85</v>
          </cell>
          <cell r="O317">
            <v>2.15</v>
          </cell>
          <cell r="P317">
            <v>2.2749999999999999</v>
          </cell>
          <cell r="Q317">
            <v>2.0299999999999998</v>
          </cell>
          <cell r="R317">
            <v>1.65</v>
          </cell>
        </row>
        <row r="318">
          <cell r="A318">
            <v>1991</v>
          </cell>
          <cell r="B318" t="str">
            <v>MAR</v>
          </cell>
          <cell r="C318" t="str">
            <v>MAR - 1991</v>
          </cell>
          <cell r="D318">
            <v>33312</v>
          </cell>
          <cell r="E318">
            <v>14</v>
          </cell>
          <cell r="F318">
            <v>33311</v>
          </cell>
          <cell r="G318">
            <v>1.381</v>
          </cell>
          <cell r="H318">
            <v>1.391</v>
          </cell>
          <cell r="I318">
            <v>1.413</v>
          </cell>
          <cell r="J318">
            <v>1.4450000000000001</v>
          </cell>
          <cell r="K318">
            <v>1.4850000000000001</v>
          </cell>
          <cell r="L318">
            <v>1.5</v>
          </cell>
          <cell r="M318">
            <v>1.6</v>
          </cell>
          <cell r="N318">
            <v>1.855</v>
          </cell>
          <cell r="O318">
            <v>2.15</v>
          </cell>
          <cell r="P318">
            <v>2.2749999999999999</v>
          </cell>
          <cell r="Q318">
            <v>2.0299999999999998</v>
          </cell>
          <cell r="R318">
            <v>1.65</v>
          </cell>
        </row>
        <row r="319">
          <cell r="A319">
            <v>1991</v>
          </cell>
          <cell r="B319" t="str">
            <v>MAR</v>
          </cell>
          <cell r="C319" t="str">
            <v>MAR - 1991</v>
          </cell>
          <cell r="D319">
            <v>33312</v>
          </cell>
          <cell r="E319">
            <v>15</v>
          </cell>
          <cell r="F319">
            <v>33312</v>
          </cell>
          <cell r="G319">
            <v>1.385</v>
          </cell>
          <cell r="H319">
            <v>1.395</v>
          </cell>
          <cell r="I319">
            <v>1.41</v>
          </cell>
          <cell r="J319">
            <v>1.4390000000000001</v>
          </cell>
          <cell r="K319">
            <v>1.4770000000000001</v>
          </cell>
          <cell r="L319">
            <v>1.492</v>
          </cell>
          <cell r="M319">
            <v>1.5920000000000001</v>
          </cell>
          <cell r="N319">
            <v>1.845</v>
          </cell>
          <cell r="O319">
            <v>2.15</v>
          </cell>
          <cell r="P319">
            <v>2.27</v>
          </cell>
          <cell r="Q319">
            <v>2.0249999999999999</v>
          </cell>
          <cell r="R319">
            <v>1.645</v>
          </cell>
        </row>
        <row r="320">
          <cell r="A320">
            <v>1991</v>
          </cell>
          <cell r="B320" t="str">
            <v>MAR</v>
          </cell>
          <cell r="C320" t="str">
            <v>MAR - 1991</v>
          </cell>
          <cell r="D320">
            <v>33319</v>
          </cell>
          <cell r="E320">
            <v>18</v>
          </cell>
          <cell r="F320">
            <v>33315</v>
          </cell>
          <cell r="G320">
            <v>1.3859999999999999</v>
          </cell>
          <cell r="H320">
            <v>1.395</v>
          </cell>
          <cell r="I320">
            <v>1.413</v>
          </cell>
          <cell r="J320">
            <v>1.4350000000000001</v>
          </cell>
          <cell r="K320">
            <v>1.4730000000000001</v>
          </cell>
          <cell r="L320">
            <v>1.4850000000000001</v>
          </cell>
          <cell r="M320">
            <v>1.59</v>
          </cell>
          <cell r="N320">
            <v>1.84</v>
          </cell>
          <cell r="O320">
            <v>2.14</v>
          </cell>
          <cell r="P320">
            <v>2.2599999999999998</v>
          </cell>
          <cell r="Q320">
            <v>2.0230000000000001</v>
          </cell>
          <cell r="R320">
            <v>1.643</v>
          </cell>
        </row>
        <row r="321">
          <cell r="A321">
            <v>1991</v>
          </cell>
          <cell r="B321" t="str">
            <v>MAR</v>
          </cell>
          <cell r="C321" t="str">
            <v>MAR - 1991</v>
          </cell>
          <cell r="D321">
            <v>33319</v>
          </cell>
          <cell r="E321">
            <v>19</v>
          </cell>
          <cell r="F321">
            <v>33316</v>
          </cell>
          <cell r="G321">
            <v>1.391</v>
          </cell>
          <cell r="H321">
            <v>1.39</v>
          </cell>
          <cell r="I321">
            <v>1.415</v>
          </cell>
          <cell r="J321">
            <v>1.44</v>
          </cell>
          <cell r="K321">
            <v>1.4790000000000001</v>
          </cell>
          <cell r="L321">
            <v>1.4890000000000001</v>
          </cell>
          <cell r="M321">
            <v>1.589</v>
          </cell>
          <cell r="N321">
            <v>1.845</v>
          </cell>
          <cell r="O321">
            <v>2.1389999999999998</v>
          </cell>
          <cell r="P321">
            <v>2.2639999999999998</v>
          </cell>
          <cell r="Q321">
            <v>2.0249999999999999</v>
          </cell>
          <cell r="R321">
            <v>1.645</v>
          </cell>
        </row>
        <row r="322">
          <cell r="A322">
            <v>1991</v>
          </cell>
          <cell r="B322" t="str">
            <v>MAR</v>
          </cell>
          <cell r="C322" t="str">
            <v>MAR - 1991</v>
          </cell>
          <cell r="D322">
            <v>33319</v>
          </cell>
          <cell r="E322">
            <v>20</v>
          </cell>
          <cell r="F322">
            <v>33317</v>
          </cell>
          <cell r="G322">
            <v>1.3759999999999999</v>
          </cell>
          <cell r="H322">
            <v>1.403</v>
          </cell>
          <cell r="I322">
            <v>1.431</v>
          </cell>
          <cell r="J322">
            <v>1.466</v>
          </cell>
          <cell r="K322">
            <v>1.476</v>
          </cell>
          <cell r="L322">
            <v>1.5640000000000001</v>
          </cell>
          <cell r="M322">
            <v>1.835</v>
          </cell>
          <cell r="N322">
            <v>2.1349999999999998</v>
          </cell>
          <cell r="O322">
            <v>2.258</v>
          </cell>
          <cell r="P322">
            <v>2.02</v>
          </cell>
          <cell r="Q322">
            <v>1.64</v>
          </cell>
        </row>
        <row r="323">
          <cell r="A323">
            <v>1991</v>
          </cell>
          <cell r="B323" t="str">
            <v>MAR</v>
          </cell>
          <cell r="C323" t="str">
            <v>MAR - 1991</v>
          </cell>
          <cell r="D323">
            <v>33319</v>
          </cell>
          <cell r="E323">
            <v>21</v>
          </cell>
          <cell r="F323">
            <v>33318</v>
          </cell>
          <cell r="G323">
            <v>1.397</v>
          </cell>
          <cell r="H323">
            <v>1.425</v>
          </cell>
          <cell r="I323">
            <v>1.4510000000000001</v>
          </cell>
          <cell r="J323">
            <v>1.48</v>
          </cell>
          <cell r="K323">
            <v>1.484</v>
          </cell>
          <cell r="L323">
            <v>1.5740000000000001</v>
          </cell>
          <cell r="M323">
            <v>1.84</v>
          </cell>
          <cell r="N323">
            <v>2.14</v>
          </cell>
          <cell r="O323">
            <v>2.262</v>
          </cell>
          <cell r="P323">
            <v>2.0249999999999999</v>
          </cell>
          <cell r="Q323">
            <v>1.645</v>
          </cell>
        </row>
        <row r="324">
          <cell r="A324">
            <v>1991</v>
          </cell>
          <cell r="B324" t="str">
            <v>MAR</v>
          </cell>
          <cell r="C324" t="str">
            <v>MAR - 1991</v>
          </cell>
          <cell r="D324">
            <v>33319</v>
          </cell>
          <cell r="E324">
            <v>22</v>
          </cell>
          <cell r="F324">
            <v>33319</v>
          </cell>
          <cell r="G324">
            <v>1.385</v>
          </cell>
          <cell r="H324">
            <v>1.413</v>
          </cell>
          <cell r="I324">
            <v>1.44</v>
          </cell>
          <cell r="J324">
            <v>1.4690000000000001</v>
          </cell>
          <cell r="K324">
            <v>1.4730000000000001</v>
          </cell>
          <cell r="L324">
            <v>1.5589999999999999</v>
          </cell>
          <cell r="M324">
            <v>1.827</v>
          </cell>
          <cell r="N324">
            <v>2.1179999999999999</v>
          </cell>
          <cell r="O324">
            <v>2.23</v>
          </cell>
          <cell r="P324">
            <v>2</v>
          </cell>
          <cell r="Q324">
            <v>1.62</v>
          </cell>
        </row>
        <row r="325">
          <cell r="A325">
            <v>1991</v>
          </cell>
          <cell r="B325" t="str">
            <v>MAR</v>
          </cell>
          <cell r="C325" t="str">
            <v>MAR - 1991</v>
          </cell>
          <cell r="D325">
            <v>33326</v>
          </cell>
          <cell r="E325">
            <v>25</v>
          </cell>
          <cell r="F325">
            <v>33322</v>
          </cell>
          <cell r="G325">
            <v>1.39</v>
          </cell>
          <cell r="H325">
            <v>1.4119999999999999</v>
          </cell>
          <cell r="I325">
            <v>1.44</v>
          </cell>
          <cell r="J325">
            <v>1.472</v>
          </cell>
          <cell r="K325">
            <v>1.474</v>
          </cell>
          <cell r="L325">
            <v>1.5589999999999999</v>
          </cell>
          <cell r="M325">
            <v>1.8240000000000001</v>
          </cell>
          <cell r="N325">
            <v>2.1150000000000002</v>
          </cell>
          <cell r="O325">
            <v>2.2269999999999999</v>
          </cell>
          <cell r="P325">
            <v>1.9970000000000001</v>
          </cell>
          <cell r="Q325">
            <v>1.617</v>
          </cell>
        </row>
        <row r="326">
          <cell r="A326">
            <v>1991</v>
          </cell>
          <cell r="B326" t="str">
            <v>MAR</v>
          </cell>
          <cell r="C326" t="str">
            <v>MAR - 1991</v>
          </cell>
          <cell r="D326">
            <v>33326</v>
          </cell>
          <cell r="E326">
            <v>26</v>
          </cell>
          <cell r="F326">
            <v>33323</v>
          </cell>
          <cell r="G326">
            <v>1.395</v>
          </cell>
          <cell r="H326">
            <v>1.42</v>
          </cell>
          <cell r="I326">
            <v>1.4450000000000001</v>
          </cell>
          <cell r="J326">
            <v>1.47</v>
          </cell>
          <cell r="K326">
            <v>1.4730000000000001</v>
          </cell>
          <cell r="L326">
            <v>1.5529999999999999</v>
          </cell>
          <cell r="M326">
            <v>1.82</v>
          </cell>
          <cell r="N326">
            <v>2.11</v>
          </cell>
          <cell r="O326">
            <v>2.23</v>
          </cell>
          <cell r="P326">
            <v>2</v>
          </cell>
          <cell r="Q326">
            <v>1.605</v>
          </cell>
        </row>
        <row r="327">
          <cell r="A327">
            <v>1991</v>
          </cell>
          <cell r="B327" t="str">
            <v>MAR</v>
          </cell>
          <cell r="C327" t="str">
            <v>MAR - 1991</v>
          </cell>
          <cell r="D327">
            <v>33326</v>
          </cell>
          <cell r="E327">
            <v>27</v>
          </cell>
          <cell r="F327">
            <v>33324</v>
          </cell>
          <cell r="G327">
            <v>1.395</v>
          </cell>
          <cell r="H327">
            <v>1.4330000000000001</v>
          </cell>
          <cell r="I327">
            <v>1.45</v>
          </cell>
          <cell r="J327">
            <v>1.468</v>
          </cell>
          <cell r="K327">
            <v>1.46</v>
          </cell>
          <cell r="L327">
            <v>1.5389999999999999</v>
          </cell>
          <cell r="M327">
            <v>1.81</v>
          </cell>
          <cell r="N327">
            <v>2.11</v>
          </cell>
          <cell r="O327">
            <v>2.23</v>
          </cell>
          <cell r="P327">
            <v>2.02</v>
          </cell>
          <cell r="Q327">
            <v>1.6</v>
          </cell>
        </row>
        <row r="328">
          <cell r="A328">
            <v>1991</v>
          </cell>
          <cell r="B328" t="str">
            <v>MAR</v>
          </cell>
          <cell r="C328" t="str">
            <v>MAR - 1991</v>
          </cell>
          <cell r="D328">
            <v>33326</v>
          </cell>
          <cell r="E328">
            <v>28</v>
          </cell>
          <cell r="F328">
            <v>33325</v>
          </cell>
          <cell r="G328">
            <v>1.405</v>
          </cell>
          <cell r="H328">
            <v>1.4330000000000001</v>
          </cell>
          <cell r="I328">
            <v>1.4530000000000001</v>
          </cell>
          <cell r="J328">
            <v>1.47</v>
          </cell>
          <cell r="K328">
            <v>1.464</v>
          </cell>
          <cell r="L328">
            <v>1.532</v>
          </cell>
          <cell r="M328">
            <v>1.8</v>
          </cell>
          <cell r="N328">
            <v>2.11</v>
          </cell>
          <cell r="O328">
            <v>2.23</v>
          </cell>
          <cell r="P328">
            <v>2.0099999999999998</v>
          </cell>
          <cell r="Q328">
            <v>1.591</v>
          </cell>
        </row>
        <row r="329">
          <cell r="A329">
            <v>1991</v>
          </cell>
          <cell r="B329" t="str">
            <v>MAR</v>
          </cell>
          <cell r="C329" t="str">
            <v>MAR - 1991</v>
          </cell>
          <cell r="D329">
            <v>33326</v>
          </cell>
          <cell r="E329">
            <v>29</v>
          </cell>
          <cell r="F329">
            <v>33326</v>
          </cell>
        </row>
        <row r="330">
          <cell r="A330">
            <v>1991</v>
          </cell>
          <cell r="B330" t="str">
            <v>APR</v>
          </cell>
          <cell r="C330" t="str">
            <v>APR - 1991</v>
          </cell>
          <cell r="D330">
            <v>33333</v>
          </cell>
          <cell r="E330">
            <v>1</v>
          </cell>
          <cell r="F330">
            <v>33329</v>
          </cell>
          <cell r="G330">
            <v>1.415</v>
          </cell>
          <cell r="H330">
            <v>1.429</v>
          </cell>
          <cell r="I330">
            <v>1.4450000000000001</v>
          </cell>
          <cell r="J330">
            <v>1.4610000000000001</v>
          </cell>
          <cell r="K330">
            <v>1.4550000000000001</v>
          </cell>
          <cell r="L330">
            <v>1.52</v>
          </cell>
          <cell r="M330">
            <v>1.7949999999999999</v>
          </cell>
          <cell r="N330">
            <v>2.105</v>
          </cell>
          <cell r="O330">
            <v>2.2250000000000001</v>
          </cell>
          <cell r="P330">
            <v>2</v>
          </cell>
          <cell r="Q330">
            <v>1.591</v>
          </cell>
        </row>
        <row r="331">
          <cell r="A331">
            <v>1991</v>
          </cell>
          <cell r="B331" t="str">
            <v>APR</v>
          </cell>
          <cell r="C331" t="str">
            <v>APR - 1991</v>
          </cell>
          <cell r="D331">
            <v>33333</v>
          </cell>
          <cell r="E331">
            <v>2</v>
          </cell>
          <cell r="F331">
            <v>33330</v>
          </cell>
          <cell r="G331">
            <v>1.42</v>
          </cell>
          <cell r="H331">
            <v>1.43</v>
          </cell>
          <cell r="I331">
            <v>1.4390000000000001</v>
          </cell>
          <cell r="J331">
            <v>1.45</v>
          </cell>
          <cell r="K331">
            <v>1.45</v>
          </cell>
          <cell r="L331">
            <v>1.53</v>
          </cell>
          <cell r="M331">
            <v>1.8</v>
          </cell>
          <cell r="N331">
            <v>2.11</v>
          </cell>
          <cell r="O331">
            <v>2.23</v>
          </cell>
          <cell r="P331">
            <v>2.0049999999999999</v>
          </cell>
          <cell r="Q331">
            <v>1.5960000000000001</v>
          </cell>
        </row>
        <row r="332">
          <cell r="A332">
            <v>1991</v>
          </cell>
          <cell r="B332" t="str">
            <v>APR</v>
          </cell>
          <cell r="C332" t="str">
            <v>APR - 1991</v>
          </cell>
          <cell r="D332">
            <v>33333</v>
          </cell>
          <cell r="E332">
            <v>3</v>
          </cell>
          <cell r="F332">
            <v>33331</v>
          </cell>
          <cell r="G332">
            <v>1.417</v>
          </cell>
          <cell r="H332">
            <v>1.43</v>
          </cell>
          <cell r="I332">
            <v>1.4339999999999999</v>
          </cell>
          <cell r="J332">
            <v>1.4510000000000001</v>
          </cell>
          <cell r="K332">
            <v>1.4510000000000001</v>
          </cell>
          <cell r="L332">
            <v>1.5309999999999999</v>
          </cell>
          <cell r="M332">
            <v>1.8009999999999999</v>
          </cell>
          <cell r="N332">
            <v>2.11</v>
          </cell>
          <cell r="O332">
            <v>2.23</v>
          </cell>
          <cell r="P332">
            <v>2</v>
          </cell>
          <cell r="Q332">
            <v>1.59</v>
          </cell>
        </row>
        <row r="333">
          <cell r="A333">
            <v>1991</v>
          </cell>
          <cell r="B333" t="str">
            <v>APR</v>
          </cell>
          <cell r="C333" t="str">
            <v>APR - 1991</v>
          </cell>
          <cell r="D333">
            <v>33333</v>
          </cell>
          <cell r="E333">
            <v>4</v>
          </cell>
          <cell r="F333">
            <v>33332</v>
          </cell>
          <cell r="G333">
            <v>1.403</v>
          </cell>
          <cell r="H333">
            <v>1.4259999999999999</v>
          </cell>
          <cell r="I333">
            <v>1.4350000000000001</v>
          </cell>
          <cell r="J333">
            <v>1.45</v>
          </cell>
          <cell r="K333">
            <v>1.45</v>
          </cell>
          <cell r="L333">
            <v>1.534</v>
          </cell>
          <cell r="M333">
            <v>1.7989999999999999</v>
          </cell>
          <cell r="N333">
            <v>2.109</v>
          </cell>
          <cell r="O333">
            <v>2.2290000000000001</v>
          </cell>
          <cell r="P333">
            <v>2</v>
          </cell>
          <cell r="Q333">
            <v>1.59</v>
          </cell>
        </row>
        <row r="334">
          <cell r="A334">
            <v>1991</v>
          </cell>
          <cell r="B334" t="str">
            <v>APR</v>
          </cell>
          <cell r="C334" t="str">
            <v>APR - 1991</v>
          </cell>
          <cell r="D334">
            <v>33333</v>
          </cell>
          <cell r="E334">
            <v>5</v>
          </cell>
          <cell r="F334">
            <v>33333</v>
          </cell>
          <cell r="G334">
            <v>1.4</v>
          </cell>
          <cell r="H334">
            <v>1.43</v>
          </cell>
          <cell r="I334">
            <v>1.4390000000000001</v>
          </cell>
          <cell r="J334">
            <v>1.4570000000000001</v>
          </cell>
          <cell r="K334">
            <v>1.452</v>
          </cell>
          <cell r="L334">
            <v>1.5369999999999999</v>
          </cell>
          <cell r="M334">
            <v>1.806</v>
          </cell>
          <cell r="N334">
            <v>2.1059999999999999</v>
          </cell>
          <cell r="O334">
            <v>2.226</v>
          </cell>
          <cell r="P334">
            <v>2</v>
          </cell>
          <cell r="Q334">
            <v>1.59</v>
          </cell>
        </row>
        <row r="335">
          <cell r="A335">
            <v>1991</v>
          </cell>
          <cell r="B335" t="str">
            <v>APR</v>
          </cell>
          <cell r="C335" t="str">
            <v>APR - 1991</v>
          </cell>
          <cell r="D335">
            <v>33340</v>
          </cell>
          <cell r="E335">
            <v>8</v>
          </cell>
          <cell r="F335">
            <v>33336</v>
          </cell>
          <cell r="G335">
            <v>1.395</v>
          </cell>
          <cell r="H335">
            <v>1.425</v>
          </cell>
          <cell r="I335">
            <v>1.44</v>
          </cell>
          <cell r="J335">
            <v>1.46</v>
          </cell>
          <cell r="K335">
            <v>1.46</v>
          </cell>
          <cell r="L335">
            <v>1.5449999999999999</v>
          </cell>
          <cell r="M335">
            <v>1.81</v>
          </cell>
          <cell r="N335">
            <v>2.11</v>
          </cell>
          <cell r="O335">
            <v>2.2349999999999999</v>
          </cell>
          <cell r="P335">
            <v>2.0099999999999998</v>
          </cell>
          <cell r="Q335">
            <v>1.595</v>
          </cell>
        </row>
        <row r="336">
          <cell r="A336">
            <v>1991</v>
          </cell>
          <cell r="B336" t="str">
            <v>APR</v>
          </cell>
          <cell r="C336" t="str">
            <v>APR - 1991</v>
          </cell>
          <cell r="D336">
            <v>33340</v>
          </cell>
          <cell r="E336">
            <v>9</v>
          </cell>
          <cell r="F336">
            <v>33337</v>
          </cell>
          <cell r="G336">
            <v>1.391</v>
          </cell>
          <cell r="H336">
            <v>1.4259999999999999</v>
          </cell>
          <cell r="I336">
            <v>1.4470000000000001</v>
          </cell>
          <cell r="J336">
            <v>1.47</v>
          </cell>
          <cell r="K336">
            <v>1.4650000000000001</v>
          </cell>
          <cell r="L336">
            <v>1.5649999999999999</v>
          </cell>
          <cell r="M336">
            <v>1.825</v>
          </cell>
          <cell r="N336">
            <v>2.12</v>
          </cell>
          <cell r="O336">
            <v>2.2450000000000001</v>
          </cell>
          <cell r="P336">
            <v>2.0150000000000001</v>
          </cell>
          <cell r="Q336">
            <v>1.595</v>
          </cell>
        </row>
        <row r="337">
          <cell r="A337">
            <v>1991</v>
          </cell>
          <cell r="B337" t="str">
            <v>APR</v>
          </cell>
          <cell r="C337" t="str">
            <v>APR - 1991</v>
          </cell>
          <cell r="D337">
            <v>33340</v>
          </cell>
          <cell r="E337">
            <v>10</v>
          </cell>
          <cell r="F337">
            <v>33338</v>
          </cell>
          <cell r="G337">
            <v>1.3759999999999999</v>
          </cell>
          <cell r="H337">
            <v>1.403</v>
          </cell>
          <cell r="I337">
            <v>1.4279999999999999</v>
          </cell>
          <cell r="J337">
            <v>1.458</v>
          </cell>
          <cell r="K337">
            <v>1.458</v>
          </cell>
          <cell r="L337">
            <v>1.548</v>
          </cell>
          <cell r="M337">
            <v>1.8149999999999999</v>
          </cell>
          <cell r="N337">
            <v>2.11</v>
          </cell>
          <cell r="O337">
            <v>2.2330000000000001</v>
          </cell>
          <cell r="P337">
            <v>2.0049999999999999</v>
          </cell>
          <cell r="Q337">
            <v>1.585</v>
          </cell>
        </row>
        <row r="338">
          <cell r="A338">
            <v>1991</v>
          </cell>
          <cell r="B338" t="str">
            <v>APR</v>
          </cell>
          <cell r="C338" t="str">
            <v>APR - 1991</v>
          </cell>
          <cell r="D338">
            <v>33340</v>
          </cell>
          <cell r="E338">
            <v>11</v>
          </cell>
          <cell r="F338">
            <v>33339</v>
          </cell>
          <cell r="G338">
            <v>1.375</v>
          </cell>
          <cell r="H338">
            <v>1.4079999999999999</v>
          </cell>
          <cell r="I338">
            <v>1.429</v>
          </cell>
          <cell r="J338">
            <v>1.4570000000000001</v>
          </cell>
          <cell r="K338">
            <v>1.454</v>
          </cell>
          <cell r="L338">
            <v>1.54</v>
          </cell>
          <cell r="M338">
            <v>1.8149999999999999</v>
          </cell>
          <cell r="N338">
            <v>2.1070000000000002</v>
          </cell>
          <cell r="O338">
            <v>2.2349999999999999</v>
          </cell>
          <cell r="P338">
            <v>2.004</v>
          </cell>
          <cell r="Q338">
            <v>1.5840000000000001</v>
          </cell>
        </row>
        <row r="339">
          <cell r="A339">
            <v>1991</v>
          </cell>
          <cell r="B339" t="str">
            <v>APR</v>
          </cell>
          <cell r="C339" t="str">
            <v>APR - 1991</v>
          </cell>
          <cell r="D339">
            <v>33340</v>
          </cell>
          <cell r="E339">
            <v>12</v>
          </cell>
          <cell r="F339">
            <v>33340</v>
          </cell>
          <cell r="G339">
            <v>1.3759999999999999</v>
          </cell>
          <cell r="H339">
            <v>1.4119999999999999</v>
          </cell>
          <cell r="I339">
            <v>1.4339999999999999</v>
          </cell>
          <cell r="J339">
            <v>1.4630000000000001</v>
          </cell>
          <cell r="K339">
            <v>1.4630000000000001</v>
          </cell>
          <cell r="L339">
            <v>1.55</v>
          </cell>
          <cell r="M339">
            <v>1.81</v>
          </cell>
          <cell r="N339">
            <v>2.11</v>
          </cell>
          <cell r="O339">
            <v>2.2349999999999999</v>
          </cell>
          <cell r="P339">
            <v>2.0049999999999999</v>
          </cell>
          <cell r="Q339">
            <v>1.595</v>
          </cell>
        </row>
        <row r="340">
          <cell r="A340">
            <v>1991</v>
          </cell>
          <cell r="B340" t="str">
            <v>APR</v>
          </cell>
          <cell r="C340" t="str">
            <v>APR - 1991</v>
          </cell>
          <cell r="D340">
            <v>33347</v>
          </cell>
          <cell r="E340">
            <v>15</v>
          </cell>
          <cell r="F340">
            <v>33343</v>
          </cell>
          <cell r="G340">
            <v>1.3819999999999999</v>
          </cell>
          <cell r="H340">
            <v>1.4119999999999999</v>
          </cell>
          <cell r="I340">
            <v>1.4370000000000001</v>
          </cell>
          <cell r="J340">
            <v>1.4650000000000001</v>
          </cell>
          <cell r="K340">
            <v>1.4650000000000001</v>
          </cell>
          <cell r="L340">
            <v>1.55</v>
          </cell>
          <cell r="M340">
            <v>1.81</v>
          </cell>
          <cell r="N340">
            <v>2.1150000000000002</v>
          </cell>
          <cell r="O340">
            <v>2.2410000000000001</v>
          </cell>
          <cell r="P340">
            <v>2.0089999999999999</v>
          </cell>
          <cell r="Q340">
            <v>1.599</v>
          </cell>
        </row>
        <row r="341">
          <cell r="A341">
            <v>1991</v>
          </cell>
          <cell r="B341" t="str">
            <v>APR</v>
          </cell>
          <cell r="C341" t="str">
            <v>APR - 1991</v>
          </cell>
          <cell r="D341">
            <v>33347</v>
          </cell>
          <cell r="E341">
            <v>16</v>
          </cell>
          <cell r="F341">
            <v>33344</v>
          </cell>
          <cell r="G341">
            <v>1.3759999999999999</v>
          </cell>
          <cell r="H341">
            <v>1.405</v>
          </cell>
          <cell r="I341">
            <v>1.431</v>
          </cell>
          <cell r="J341">
            <v>1.4610000000000001</v>
          </cell>
          <cell r="K341">
            <v>1.46</v>
          </cell>
          <cell r="L341">
            <v>1.542</v>
          </cell>
          <cell r="M341">
            <v>1.81</v>
          </cell>
          <cell r="N341">
            <v>2.1150000000000002</v>
          </cell>
          <cell r="O341">
            <v>2.2400000000000002</v>
          </cell>
          <cell r="P341">
            <v>2.008</v>
          </cell>
          <cell r="Q341">
            <v>1.5980000000000001</v>
          </cell>
        </row>
        <row r="342">
          <cell r="A342">
            <v>1991</v>
          </cell>
          <cell r="B342" t="str">
            <v>APR</v>
          </cell>
          <cell r="C342" t="str">
            <v>APR - 1991</v>
          </cell>
          <cell r="D342">
            <v>33347</v>
          </cell>
          <cell r="E342">
            <v>17</v>
          </cell>
          <cell r="F342">
            <v>33345</v>
          </cell>
          <cell r="G342">
            <v>1.3779999999999999</v>
          </cell>
          <cell r="H342">
            <v>1.41</v>
          </cell>
          <cell r="I342">
            <v>1.4350000000000001</v>
          </cell>
          <cell r="J342">
            <v>1.46</v>
          </cell>
          <cell r="K342">
            <v>1.46</v>
          </cell>
          <cell r="L342">
            <v>1.5449999999999999</v>
          </cell>
          <cell r="M342">
            <v>1.8149999999999999</v>
          </cell>
          <cell r="N342">
            <v>2.1179999999999999</v>
          </cell>
          <cell r="O342">
            <v>2.2429999999999999</v>
          </cell>
          <cell r="P342">
            <v>2.0099999999999998</v>
          </cell>
          <cell r="Q342">
            <v>1.6</v>
          </cell>
        </row>
        <row r="343">
          <cell r="A343">
            <v>1991</v>
          </cell>
          <cell r="B343" t="str">
            <v>APR</v>
          </cell>
          <cell r="C343" t="str">
            <v>APR - 1991</v>
          </cell>
          <cell r="D343">
            <v>33347</v>
          </cell>
          <cell r="E343">
            <v>18</v>
          </cell>
          <cell r="F343">
            <v>33346</v>
          </cell>
          <cell r="G343">
            <v>1.375</v>
          </cell>
          <cell r="H343">
            <v>1.401</v>
          </cell>
          <cell r="I343">
            <v>1.43</v>
          </cell>
          <cell r="J343">
            <v>1.456</v>
          </cell>
          <cell r="K343">
            <v>1.4550000000000001</v>
          </cell>
          <cell r="L343">
            <v>1.54</v>
          </cell>
          <cell r="M343">
            <v>1.8169999999999999</v>
          </cell>
          <cell r="N343">
            <v>2.125</v>
          </cell>
          <cell r="O343">
            <v>2.25</v>
          </cell>
          <cell r="P343">
            <v>2.0129999999999999</v>
          </cell>
          <cell r="Q343">
            <v>1.585</v>
          </cell>
        </row>
        <row r="344">
          <cell r="A344">
            <v>1991</v>
          </cell>
          <cell r="B344" t="str">
            <v>APR</v>
          </cell>
          <cell r="C344" t="str">
            <v>APR - 1991</v>
          </cell>
          <cell r="D344">
            <v>33347</v>
          </cell>
          <cell r="E344">
            <v>19</v>
          </cell>
          <cell r="F344">
            <v>33347</v>
          </cell>
          <cell r="G344">
            <v>1.355</v>
          </cell>
          <cell r="H344">
            <v>1.385</v>
          </cell>
          <cell r="I344">
            <v>1.4079999999999999</v>
          </cell>
          <cell r="J344">
            <v>1.45</v>
          </cell>
          <cell r="K344">
            <v>1.4450000000000001</v>
          </cell>
          <cell r="L344">
            <v>1.534</v>
          </cell>
          <cell r="M344">
            <v>1.81</v>
          </cell>
          <cell r="N344">
            <v>2.1110000000000002</v>
          </cell>
          <cell r="O344">
            <v>2.234</v>
          </cell>
          <cell r="P344">
            <v>2.008</v>
          </cell>
          <cell r="Q344">
            <v>1.577</v>
          </cell>
          <cell r="R344">
            <v>1.4550000000000001</v>
          </cell>
        </row>
        <row r="345">
          <cell r="A345">
            <v>1991</v>
          </cell>
          <cell r="B345" t="str">
            <v>APR</v>
          </cell>
          <cell r="C345" t="str">
            <v>APR - 1991</v>
          </cell>
          <cell r="D345">
            <v>33354</v>
          </cell>
          <cell r="E345">
            <v>22</v>
          </cell>
          <cell r="F345">
            <v>33350</v>
          </cell>
          <cell r="G345">
            <v>1.35</v>
          </cell>
          <cell r="H345">
            <v>1.381</v>
          </cell>
          <cell r="I345">
            <v>1.403</v>
          </cell>
          <cell r="J345">
            <v>1.4430000000000001</v>
          </cell>
          <cell r="K345">
            <v>1.4450000000000001</v>
          </cell>
          <cell r="L345">
            <v>1.528</v>
          </cell>
          <cell r="M345">
            <v>1.8080000000000001</v>
          </cell>
          <cell r="N345">
            <v>2.105</v>
          </cell>
          <cell r="O345">
            <v>2.234</v>
          </cell>
          <cell r="P345">
            <v>2</v>
          </cell>
          <cell r="Q345">
            <v>1.58</v>
          </cell>
          <cell r="R345">
            <v>1.4450000000000001</v>
          </cell>
        </row>
        <row r="346">
          <cell r="A346">
            <v>1991</v>
          </cell>
          <cell r="B346" t="str">
            <v>APR</v>
          </cell>
          <cell r="C346" t="str">
            <v>APR - 1991</v>
          </cell>
          <cell r="D346">
            <v>33354</v>
          </cell>
          <cell r="E346">
            <v>23</v>
          </cell>
          <cell r="F346">
            <v>33351</v>
          </cell>
          <cell r="G346">
            <v>1.39</v>
          </cell>
          <cell r="H346">
            <v>1.4119999999999999</v>
          </cell>
          <cell r="I346">
            <v>1.448</v>
          </cell>
          <cell r="J346">
            <v>1.446</v>
          </cell>
          <cell r="K346">
            <v>1.5329999999999999</v>
          </cell>
          <cell r="L346">
            <v>1.81</v>
          </cell>
          <cell r="M346">
            <v>2.105</v>
          </cell>
          <cell r="N346">
            <v>2.2320000000000002</v>
          </cell>
          <cell r="O346">
            <v>2.0030000000000001</v>
          </cell>
          <cell r="P346">
            <v>1.585</v>
          </cell>
          <cell r="Q346">
            <v>1.45</v>
          </cell>
        </row>
        <row r="347">
          <cell r="A347">
            <v>1991</v>
          </cell>
          <cell r="B347" t="str">
            <v>APR</v>
          </cell>
          <cell r="C347" t="str">
            <v>APR - 1991</v>
          </cell>
          <cell r="D347">
            <v>33354</v>
          </cell>
          <cell r="E347">
            <v>24</v>
          </cell>
          <cell r="F347">
            <v>33352</v>
          </cell>
          <cell r="G347">
            <v>1.38</v>
          </cell>
          <cell r="H347">
            <v>1.399</v>
          </cell>
          <cell r="I347">
            <v>1.4319999999999999</v>
          </cell>
          <cell r="J347">
            <v>1.4330000000000001</v>
          </cell>
          <cell r="K347">
            <v>1.5229999999999999</v>
          </cell>
          <cell r="L347">
            <v>1.7949999999999999</v>
          </cell>
          <cell r="M347">
            <v>2.0920000000000001</v>
          </cell>
          <cell r="N347">
            <v>2.21</v>
          </cell>
          <cell r="O347">
            <v>1.984</v>
          </cell>
          <cell r="P347">
            <v>1.5649999999999999</v>
          </cell>
          <cell r="Q347">
            <v>1.43</v>
          </cell>
        </row>
        <row r="348">
          <cell r="A348">
            <v>1991</v>
          </cell>
          <cell r="B348" t="str">
            <v>APR</v>
          </cell>
          <cell r="C348" t="str">
            <v>APR - 1991</v>
          </cell>
          <cell r="D348">
            <v>33354</v>
          </cell>
          <cell r="E348">
            <v>25</v>
          </cell>
          <cell r="F348">
            <v>33353</v>
          </cell>
          <cell r="G348">
            <v>1.379</v>
          </cell>
          <cell r="H348">
            <v>1.39</v>
          </cell>
          <cell r="I348">
            <v>1.4219999999999999</v>
          </cell>
          <cell r="J348">
            <v>1.421</v>
          </cell>
          <cell r="K348">
            <v>1.516</v>
          </cell>
          <cell r="L348">
            <v>1.7869999999999999</v>
          </cell>
          <cell r="M348">
            <v>2.0710000000000002</v>
          </cell>
          <cell r="N348">
            <v>2.2000000000000002</v>
          </cell>
          <cell r="O348">
            <v>1.9750000000000001</v>
          </cell>
          <cell r="P348">
            <v>1.56</v>
          </cell>
          <cell r="Q348">
            <v>1.45</v>
          </cell>
        </row>
        <row r="349">
          <cell r="A349">
            <v>1991</v>
          </cell>
          <cell r="B349" t="str">
            <v>APR</v>
          </cell>
          <cell r="C349" t="str">
            <v>APR - 1991</v>
          </cell>
          <cell r="D349">
            <v>33354</v>
          </cell>
          <cell r="E349">
            <v>26</v>
          </cell>
          <cell r="F349">
            <v>33354</v>
          </cell>
          <cell r="G349">
            <v>1.367</v>
          </cell>
          <cell r="H349">
            <v>1.37</v>
          </cell>
          <cell r="I349">
            <v>1.401</v>
          </cell>
          <cell r="J349">
            <v>1.405</v>
          </cell>
          <cell r="K349">
            <v>1.4930000000000001</v>
          </cell>
          <cell r="L349">
            <v>1.7509999999999999</v>
          </cell>
          <cell r="M349">
            <v>2.0299999999999998</v>
          </cell>
          <cell r="N349">
            <v>2.16</v>
          </cell>
          <cell r="O349">
            <v>1.95</v>
          </cell>
          <cell r="P349">
            <v>1.542</v>
          </cell>
          <cell r="Q349">
            <v>1.43</v>
          </cell>
        </row>
        <row r="350">
          <cell r="A350">
            <v>1991</v>
          </cell>
          <cell r="B350" t="str">
            <v>APR</v>
          </cell>
          <cell r="C350" t="str">
            <v>APR - 1991</v>
          </cell>
          <cell r="D350">
            <v>33361</v>
          </cell>
          <cell r="E350">
            <v>29</v>
          </cell>
          <cell r="F350">
            <v>33357</v>
          </cell>
          <cell r="G350">
            <v>1.3740000000000001</v>
          </cell>
          <cell r="H350">
            <v>1.38</v>
          </cell>
          <cell r="I350">
            <v>1.4039999999999999</v>
          </cell>
          <cell r="J350">
            <v>1.397</v>
          </cell>
          <cell r="K350">
            <v>1.4850000000000001</v>
          </cell>
          <cell r="L350">
            <v>1.7050000000000001</v>
          </cell>
          <cell r="M350">
            <v>1.98</v>
          </cell>
          <cell r="N350">
            <v>2.12</v>
          </cell>
          <cell r="O350">
            <v>1.93</v>
          </cell>
          <cell r="P350">
            <v>1.5349999999999999</v>
          </cell>
          <cell r="Q350">
            <v>1.44</v>
          </cell>
        </row>
        <row r="351">
          <cell r="A351">
            <v>1991</v>
          </cell>
          <cell r="B351" t="str">
            <v>APR</v>
          </cell>
          <cell r="C351" t="str">
            <v>APR - 1991</v>
          </cell>
          <cell r="D351">
            <v>33361</v>
          </cell>
          <cell r="E351">
            <v>30</v>
          </cell>
          <cell r="F351">
            <v>33358</v>
          </cell>
          <cell r="G351">
            <v>1.375</v>
          </cell>
          <cell r="H351">
            <v>1.38</v>
          </cell>
          <cell r="I351">
            <v>1.395</v>
          </cell>
          <cell r="J351">
            <v>1.395</v>
          </cell>
          <cell r="K351">
            <v>1.4750000000000001</v>
          </cell>
          <cell r="L351">
            <v>1.698</v>
          </cell>
          <cell r="M351">
            <v>1.98</v>
          </cell>
          <cell r="N351">
            <v>2.109</v>
          </cell>
          <cell r="O351">
            <v>1.919</v>
          </cell>
          <cell r="P351">
            <v>1.5449999999999999</v>
          </cell>
          <cell r="Q351">
            <v>1.43</v>
          </cell>
        </row>
        <row r="352">
          <cell r="A352">
            <v>1991</v>
          </cell>
          <cell r="B352" t="str">
            <v>MAY</v>
          </cell>
          <cell r="C352" t="str">
            <v>MAY - 1991</v>
          </cell>
          <cell r="D352">
            <v>33361</v>
          </cell>
          <cell r="E352">
            <v>1</v>
          </cell>
          <cell r="F352">
            <v>33359</v>
          </cell>
          <cell r="G352">
            <v>1.3759999999999999</v>
          </cell>
          <cell r="H352">
            <v>1.383</v>
          </cell>
          <cell r="I352">
            <v>1.3939999999999999</v>
          </cell>
          <cell r="J352">
            <v>1.393</v>
          </cell>
          <cell r="K352">
            <v>1.4730000000000001</v>
          </cell>
          <cell r="L352">
            <v>1.708</v>
          </cell>
          <cell r="M352">
            <v>1.99</v>
          </cell>
          <cell r="N352">
            <v>2.12</v>
          </cell>
          <cell r="O352">
            <v>1.92</v>
          </cell>
          <cell r="P352">
            <v>1.55</v>
          </cell>
          <cell r="Q352">
            <v>1.43</v>
          </cell>
          <cell r="R352">
            <v>1.415</v>
          </cell>
        </row>
        <row r="353">
          <cell r="A353">
            <v>1991</v>
          </cell>
          <cell r="B353" t="str">
            <v>MAY</v>
          </cell>
          <cell r="C353" t="str">
            <v>MAY - 1991</v>
          </cell>
          <cell r="D353">
            <v>33361</v>
          </cell>
          <cell r="E353">
            <v>2</v>
          </cell>
          <cell r="F353">
            <v>33360</v>
          </cell>
          <cell r="G353">
            <v>1.3660000000000001</v>
          </cell>
          <cell r="H353">
            <v>1.381</v>
          </cell>
          <cell r="I353">
            <v>1.391</v>
          </cell>
          <cell r="J353">
            <v>1.391</v>
          </cell>
          <cell r="K353">
            <v>1.47</v>
          </cell>
          <cell r="L353">
            <v>1.71</v>
          </cell>
          <cell r="M353">
            <v>1.9850000000000001</v>
          </cell>
          <cell r="N353">
            <v>2.1219999999999999</v>
          </cell>
          <cell r="O353">
            <v>1.9219999999999999</v>
          </cell>
          <cell r="P353">
            <v>1.552</v>
          </cell>
          <cell r="Q353">
            <v>1.45</v>
          </cell>
          <cell r="R353">
            <v>1.42</v>
          </cell>
        </row>
        <row r="354">
          <cell r="A354">
            <v>1991</v>
          </cell>
          <cell r="B354" t="str">
            <v>MAY</v>
          </cell>
          <cell r="C354" t="str">
            <v>MAY - 1991</v>
          </cell>
          <cell r="D354">
            <v>33361</v>
          </cell>
          <cell r="E354">
            <v>3</v>
          </cell>
          <cell r="F354">
            <v>33361</v>
          </cell>
          <cell r="G354">
            <v>1.3560000000000001</v>
          </cell>
          <cell r="H354">
            <v>1.3720000000000001</v>
          </cell>
          <cell r="I354">
            <v>1.39</v>
          </cell>
          <cell r="J354">
            <v>1.389</v>
          </cell>
          <cell r="K354">
            <v>1.47</v>
          </cell>
          <cell r="L354">
            <v>1.718</v>
          </cell>
          <cell r="M354">
            <v>1.996</v>
          </cell>
          <cell r="N354">
            <v>2.1259999999999999</v>
          </cell>
          <cell r="O354">
            <v>1.93</v>
          </cell>
          <cell r="P354">
            <v>1.56</v>
          </cell>
          <cell r="Q354">
            <v>1.45</v>
          </cell>
          <cell r="R354">
            <v>1.42</v>
          </cell>
        </row>
        <row r="355">
          <cell r="A355">
            <v>1991</v>
          </cell>
          <cell r="B355" t="str">
            <v>MAY</v>
          </cell>
          <cell r="C355" t="str">
            <v>MAY - 1991</v>
          </cell>
          <cell r="D355">
            <v>33368</v>
          </cell>
          <cell r="E355">
            <v>6</v>
          </cell>
          <cell r="F355">
            <v>33364</v>
          </cell>
          <cell r="G355">
            <v>1.357</v>
          </cell>
          <cell r="H355">
            <v>1.375</v>
          </cell>
          <cell r="I355">
            <v>1.3959999999999999</v>
          </cell>
          <cell r="J355">
            <v>1.3919999999999999</v>
          </cell>
          <cell r="K355">
            <v>1.4710000000000001</v>
          </cell>
          <cell r="L355">
            <v>1.7350000000000001</v>
          </cell>
          <cell r="M355">
            <v>2.0099999999999998</v>
          </cell>
          <cell r="N355">
            <v>2.1379999999999999</v>
          </cell>
          <cell r="O355">
            <v>1.94</v>
          </cell>
          <cell r="P355">
            <v>1.57</v>
          </cell>
          <cell r="Q355">
            <v>1.46</v>
          </cell>
          <cell r="R355">
            <v>1.43</v>
          </cell>
        </row>
        <row r="356">
          <cell r="A356">
            <v>1991</v>
          </cell>
          <cell r="B356" t="str">
            <v>MAY</v>
          </cell>
          <cell r="C356" t="str">
            <v>MAY - 1991</v>
          </cell>
          <cell r="D356">
            <v>33368</v>
          </cell>
          <cell r="E356">
            <v>7</v>
          </cell>
          <cell r="F356">
            <v>33365</v>
          </cell>
          <cell r="G356">
            <v>1.353</v>
          </cell>
          <cell r="H356">
            <v>1.3680000000000001</v>
          </cell>
          <cell r="I356">
            <v>1.39</v>
          </cell>
          <cell r="J356">
            <v>1.39</v>
          </cell>
          <cell r="K356">
            <v>1.4670000000000001</v>
          </cell>
          <cell r="L356">
            <v>1.72</v>
          </cell>
          <cell r="M356">
            <v>2.0139999999999998</v>
          </cell>
          <cell r="N356">
            <v>2.14</v>
          </cell>
          <cell r="O356">
            <v>1.9430000000000001</v>
          </cell>
          <cell r="P356">
            <v>1.585</v>
          </cell>
          <cell r="Q356">
            <v>1.45</v>
          </cell>
          <cell r="R356">
            <v>1.44</v>
          </cell>
        </row>
        <row r="357">
          <cell r="A357">
            <v>1991</v>
          </cell>
          <cell r="B357" t="str">
            <v>MAY</v>
          </cell>
          <cell r="C357" t="str">
            <v>MAY - 1991</v>
          </cell>
          <cell r="D357">
            <v>33368</v>
          </cell>
          <cell r="E357">
            <v>8</v>
          </cell>
          <cell r="F357">
            <v>33366</v>
          </cell>
          <cell r="G357">
            <v>1.347</v>
          </cell>
          <cell r="H357">
            <v>1.355</v>
          </cell>
          <cell r="I357">
            <v>1.3779999999999999</v>
          </cell>
          <cell r="J357">
            <v>1.38</v>
          </cell>
          <cell r="K357">
            <v>1.4630000000000001</v>
          </cell>
          <cell r="L357">
            <v>1.72</v>
          </cell>
          <cell r="M357">
            <v>2.012</v>
          </cell>
          <cell r="N357">
            <v>2.1320000000000001</v>
          </cell>
          <cell r="O357">
            <v>1.9450000000000001</v>
          </cell>
          <cell r="P357">
            <v>1.591</v>
          </cell>
          <cell r="Q357">
            <v>1.456</v>
          </cell>
          <cell r="R357">
            <v>1.446</v>
          </cell>
        </row>
        <row r="358">
          <cell r="A358">
            <v>1991</v>
          </cell>
          <cell r="B358" t="str">
            <v>MAY</v>
          </cell>
          <cell r="C358" t="str">
            <v>MAY - 1991</v>
          </cell>
          <cell r="D358">
            <v>33368</v>
          </cell>
          <cell r="E358">
            <v>9</v>
          </cell>
          <cell r="F358">
            <v>33367</v>
          </cell>
          <cell r="G358">
            <v>1.3520000000000001</v>
          </cell>
          <cell r="H358">
            <v>1.355</v>
          </cell>
          <cell r="I358">
            <v>1.37</v>
          </cell>
          <cell r="J358">
            <v>1.3720000000000001</v>
          </cell>
          <cell r="K358">
            <v>1.4550000000000001</v>
          </cell>
          <cell r="L358">
            <v>1.72</v>
          </cell>
          <cell r="M358">
            <v>2.012</v>
          </cell>
          <cell r="N358">
            <v>2.14</v>
          </cell>
          <cell r="O358">
            <v>1.94</v>
          </cell>
          <cell r="P358">
            <v>1.59</v>
          </cell>
          <cell r="Q358">
            <v>1.4550000000000001</v>
          </cell>
          <cell r="R358">
            <v>1.4450000000000001</v>
          </cell>
        </row>
        <row r="359">
          <cell r="A359">
            <v>1991</v>
          </cell>
          <cell r="B359" t="str">
            <v>MAY</v>
          </cell>
          <cell r="C359" t="str">
            <v>MAY - 1991</v>
          </cell>
          <cell r="D359">
            <v>33368</v>
          </cell>
          <cell r="E359">
            <v>10</v>
          </cell>
          <cell r="F359">
            <v>33368</v>
          </cell>
          <cell r="G359">
            <v>1.35</v>
          </cell>
          <cell r="H359">
            <v>1.3520000000000001</v>
          </cell>
          <cell r="I359">
            <v>1.3779999999999999</v>
          </cell>
          <cell r="J359">
            <v>1.371</v>
          </cell>
          <cell r="K359">
            <v>1.4530000000000001</v>
          </cell>
          <cell r="L359">
            <v>1.706</v>
          </cell>
          <cell r="M359">
            <v>2</v>
          </cell>
          <cell r="N359">
            <v>2.1339999999999999</v>
          </cell>
          <cell r="O359">
            <v>1.93</v>
          </cell>
          <cell r="P359">
            <v>1.58</v>
          </cell>
          <cell r="Q359">
            <v>1.4550000000000001</v>
          </cell>
          <cell r="R359">
            <v>1.4450000000000001</v>
          </cell>
        </row>
        <row r="360">
          <cell r="A360">
            <v>1991</v>
          </cell>
          <cell r="B360" t="str">
            <v>MAY</v>
          </cell>
          <cell r="C360" t="str">
            <v>MAY - 1991</v>
          </cell>
          <cell r="D360">
            <v>33375</v>
          </cell>
          <cell r="E360">
            <v>13</v>
          </cell>
          <cell r="F360">
            <v>33371</v>
          </cell>
          <cell r="G360">
            <v>1.349</v>
          </cell>
          <cell r="H360">
            <v>1.36</v>
          </cell>
          <cell r="I360">
            <v>1.3779999999999999</v>
          </cell>
          <cell r="J360">
            <v>1.375</v>
          </cell>
          <cell r="K360">
            <v>1.4630000000000001</v>
          </cell>
          <cell r="L360">
            <v>1.7170000000000001</v>
          </cell>
          <cell r="M360">
            <v>2.0019999999999998</v>
          </cell>
          <cell r="N360">
            <v>2.145</v>
          </cell>
          <cell r="O360">
            <v>1.9350000000000001</v>
          </cell>
          <cell r="P360">
            <v>1.58</v>
          </cell>
          <cell r="Q360">
            <v>1.45</v>
          </cell>
          <cell r="R360">
            <v>1.4450000000000001</v>
          </cell>
        </row>
        <row r="361">
          <cell r="A361">
            <v>1991</v>
          </cell>
          <cell r="B361" t="str">
            <v>MAY</v>
          </cell>
          <cell r="C361" t="str">
            <v>MAY - 1991</v>
          </cell>
          <cell r="D361">
            <v>33375</v>
          </cell>
          <cell r="E361">
            <v>14</v>
          </cell>
          <cell r="F361">
            <v>33372</v>
          </cell>
          <cell r="G361">
            <v>1.349</v>
          </cell>
          <cell r="H361">
            <v>1.359</v>
          </cell>
          <cell r="I361">
            <v>1.3779999999999999</v>
          </cell>
          <cell r="J361">
            <v>1.371</v>
          </cell>
          <cell r="K361">
            <v>1.46</v>
          </cell>
          <cell r="L361">
            <v>1.72</v>
          </cell>
          <cell r="M361">
            <v>2.0049999999999999</v>
          </cell>
          <cell r="N361">
            <v>2.1360000000000001</v>
          </cell>
          <cell r="O361">
            <v>1.9350000000000001</v>
          </cell>
          <cell r="P361">
            <v>1.575</v>
          </cell>
          <cell r="Q361">
            <v>1.4510000000000001</v>
          </cell>
          <cell r="R361">
            <v>1.4510000000000001</v>
          </cell>
        </row>
        <row r="362">
          <cell r="A362">
            <v>1991</v>
          </cell>
          <cell r="B362" t="str">
            <v>MAY</v>
          </cell>
          <cell r="C362" t="str">
            <v>MAY - 1991</v>
          </cell>
          <cell r="D362">
            <v>33375</v>
          </cell>
          <cell r="E362">
            <v>15</v>
          </cell>
          <cell r="F362">
            <v>33373</v>
          </cell>
          <cell r="G362">
            <v>1.35</v>
          </cell>
          <cell r="H362">
            <v>1.36</v>
          </cell>
          <cell r="I362">
            <v>1.38</v>
          </cell>
          <cell r="J362">
            <v>1.375</v>
          </cell>
          <cell r="K362">
            <v>1.466</v>
          </cell>
          <cell r="L362">
            <v>1.72</v>
          </cell>
          <cell r="M362">
            <v>2.008</v>
          </cell>
          <cell r="N362">
            <v>2.14</v>
          </cell>
          <cell r="O362">
            <v>1.9350000000000001</v>
          </cell>
          <cell r="P362">
            <v>1.575</v>
          </cell>
          <cell r="Q362">
            <v>1.45</v>
          </cell>
          <cell r="R362">
            <v>1.45</v>
          </cell>
        </row>
        <row r="363">
          <cell r="A363">
            <v>1991</v>
          </cell>
          <cell r="B363" t="str">
            <v>MAY</v>
          </cell>
          <cell r="C363" t="str">
            <v>MAY - 1991</v>
          </cell>
          <cell r="D363">
            <v>33375</v>
          </cell>
          <cell r="E363">
            <v>16</v>
          </cell>
          <cell r="F363">
            <v>33374</v>
          </cell>
          <cell r="G363">
            <v>1.345</v>
          </cell>
          <cell r="H363">
            <v>1.351</v>
          </cell>
          <cell r="I363">
            <v>1.38</v>
          </cell>
          <cell r="J363">
            <v>1.375</v>
          </cell>
          <cell r="K363">
            <v>1.46</v>
          </cell>
          <cell r="L363">
            <v>1.7150000000000001</v>
          </cell>
          <cell r="M363">
            <v>1.9990000000000001</v>
          </cell>
          <cell r="N363">
            <v>2.1360000000000001</v>
          </cell>
          <cell r="O363">
            <v>1.93</v>
          </cell>
          <cell r="P363">
            <v>1.57</v>
          </cell>
          <cell r="Q363">
            <v>1.4450000000000001</v>
          </cell>
          <cell r="R363">
            <v>1.4450000000000001</v>
          </cell>
        </row>
        <row r="364">
          <cell r="A364">
            <v>1991</v>
          </cell>
          <cell r="B364" t="str">
            <v>MAY</v>
          </cell>
          <cell r="C364" t="str">
            <v>MAY - 1991</v>
          </cell>
          <cell r="D364">
            <v>33375</v>
          </cell>
          <cell r="E364">
            <v>17</v>
          </cell>
          <cell r="F364">
            <v>33375</v>
          </cell>
          <cell r="G364">
            <v>1.343</v>
          </cell>
          <cell r="H364">
            <v>1.345</v>
          </cell>
          <cell r="I364">
            <v>1.3720000000000001</v>
          </cell>
          <cell r="J364">
            <v>1.365</v>
          </cell>
          <cell r="K364">
            <v>1.45</v>
          </cell>
          <cell r="L364">
            <v>1.706</v>
          </cell>
          <cell r="M364">
            <v>1.99</v>
          </cell>
          <cell r="N364">
            <v>2.1179999999999999</v>
          </cell>
          <cell r="O364">
            <v>1.92</v>
          </cell>
          <cell r="P364">
            <v>1.5549999999999999</v>
          </cell>
          <cell r="Q364">
            <v>1.44</v>
          </cell>
          <cell r="R364">
            <v>1.44</v>
          </cell>
        </row>
        <row r="365">
          <cell r="A365">
            <v>1991</v>
          </cell>
          <cell r="B365" t="str">
            <v>MAY</v>
          </cell>
          <cell r="C365" t="str">
            <v>MAY - 1991</v>
          </cell>
          <cell r="D365">
            <v>33382</v>
          </cell>
          <cell r="E365">
            <v>20</v>
          </cell>
          <cell r="F365">
            <v>33378</v>
          </cell>
          <cell r="G365">
            <v>1.3320000000000001</v>
          </cell>
          <cell r="H365">
            <v>1.335</v>
          </cell>
          <cell r="I365">
            <v>1.363</v>
          </cell>
          <cell r="J365">
            <v>1.36</v>
          </cell>
          <cell r="K365">
            <v>1.444</v>
          </cell>
          <cell r="L365">
            <v>1.7</v>
          </cell>
          <cell r="M365">
            <v>1.98</v>
          </cell>
          <cell r="N365">
            <v>2.1030000000000002</v>
          </cell>
          <cell r="O365">
            <v>1.895</v>
          </cell>
          <cell r="P365">
            <v>1.54</v>
          </cell>
          <cell r="Q365">
            <v>1.4419999999999999</v>
          </cell>
          <cell r="R365">
            <v>1.44</v>
          </cell>
        </row>
        <row r="366">
          <cell r="A366">
            <v>1991</v>
          </cell>
          <cell r="B366" t="str">
            <v>MAY</v>
          </cell>
          <cell r="C366" t="str">
            <v>MAY - 1991</v>
          </cell>
          <cell r="D366">
            <v>33382</v>
          </cell>
          <cell r="E366">
            <v>21</v>
          </cell>
          <cell r="F366">
            <v>33379</v>
          </cell>
          <cell r="G366">
            <v>1.33</v>
          </cell>
          <cell r="H366">
            <v>1.3280000000000001</v>
          </cell>
          <cell r="I366">
            <v>1.359</v>
          </cell>
          <cell r="J366">
            <v>1.355</v>
          </cell>
          <cell r="K366">
            <v>1.4379999999999999</v>
          </cell>
          <cell r="L366">
            <v>1.704</v>
          </cell>
          <cell r="M366">
            <v>1.97</v>
          </cell>
          <cell r="N366">
            <v>2.0939999999999999</v>
          </cell>
          <cell r="O366">
            <v>1.88</v>
          </cell>
          <cell r="P366">
            <v>1.54</v>
          </cell>
          <cell r="Q366">
            <v>1.4450000000000001</v>
          </cell>
          <cell r="R366">
            <v>1.4450000000000001</v>
          </cell>
        </row>
        <row r="367">
          <cell r="A367">
            <v>1991</v>
          </cell>
          <cell r="B367" t="str">
            <v>MAY</v>
          </cell>
          <cell r="C367" t="str">
            <v>MAY - 1991</v>
          </cell>
          <cell r="D367">
            <v>33382</v>
          </cell>
          <cell r="E367">
            <v>22</v>
          </cell>
          <cell r="F367">
            <v>33380</v>
          </cell>
          <cell r="G367">
            <v>1.3360000000000001</v>
          </cell>
          <cell r="H367">
            <v>1.32</v>
          </cell>
          <cell r="I367">
            <v>1.34</v>
          </cell>
          <cell r="J367">
            <v>1.34</v>
          </cell>
          <cell r="K367">
            <v>1.4119999999999999</v>
          </cell>
          <cell r="L367">
            <v>1.6619999999999999</v>
          </cell>
          <cell r="M367">
            <v>1.9330000000000001</v>
          </cell>
          <cell r="N367">
            <v>2.04</v>
          </cell>
          <cell r="O367">
            <v>1.84</v>
          </cell>
          <cell r="P367">
            <v>1.55</v>
          </cell>
          <cell r="Q367">
            <v>1.456</v>
          </cell>
          <cell r="R367">
            <v>1.45</v>
          </cell>
        </row>
        <row r="368">
          <cell r="A368">
            <v>1991</v>
          </cell>
          <cell r="B368" t="str">
            <v>MAY</v>
          </cell>
          <cell r="C368" t="str">
            <v>MAY - 1991</v>
          </cell>
          <cell r="D368">
            <v>33382</v>
          </cell>
          <cell r="E368">
            <v>23</v>
          </cell>
          <cell r="F368">
            <v>33381</v>
          </cell>
          <cell r="G368">
            <v>1.33</v>
          </cell>
          <cell r="H368">
            <v>1.34</v>
          </cell>
          <cell r="I368">
            <v>1.35</v>
          </cell>
          <cell r="J368">
            <v>1.415</v>
          </cell>
          <cell r="K368">
            <v>1.675</v>
          </cell>
          <cell r="L368">
            <v>1.9379999999999999</v>
          </cell>
          <cell r="M368">
            <v>2.04</v>
          </cell>
          <cell r="N368">
            <v>1.83</v>
          </cell>
          <cell r="O368">
            <v>1.54</v>
          </cell>
          <cell r="P368">
            <v>1.446</v>
          </cell>
          <cell r="Q368">
            <v>1.44</v>
          </cell>
        </row>
        <row r="369">
          <cell r="A369">
            <v>1991</v>
          </cell>
          <cell r="B369" t="str">
            <v>MAY</v>
          </cell>
          <cell r="C369" t="str">
            <v>MAY - 1991</v>
          </cell>
          <cell r="D369">
            <v>33382</v>
          </cell>
          <cell r="E369">
            <v>24</v>
          </cell>
          <cell r="F369">
            <v>33382</v>
          </cell>
          <cell r="G369">
            <v>1.335</v>
          </cell>
          <cell r="H369">
            <v>1.35</v>
          </cell>
          <cell r="I369">
            <v>1.35</v>
          </cell>
          <cell r="J369">
            <v>1.42</v>
          </cell>
          <cell r="K369">
            <v>1.6850000000000001</v>
          </cell>
          <cell r="L369">
            <v>1.9430000000000001</v>
          </cell>
          <cell r="M369">
            <v>2.0430000000000001</v>
          </cell>
          <cell r="N369">
            <v>1.82</v>
          </cell>
          <cell r="O369">
            <v>1.54</v>
          </cell>
          <cell r="P369">
            <v>1.45</v>
          </cell>
          <cell r="Q369">
            <v>1.4450000000000001</v>
          </cell>
        </row>
        <row r="370">
          <cell r="A370">
            <v>1991</v>
          </cell>
          <cell r="B370" t="str">
            <v>MAY</v>
          </cell>
          <cell r="C370" t="str">
            <v>MAY - 1991</v>
          </cell>
          <cell r="D370">
            <v>33389</v>
          </cell>
          <cell r="E370">
            <v>27</v>
          </cell>
          <cell r="F370">
            <v>33385</v>
          </cell>
        </row>
        <row r="371">
          <cell r="A371">
            <v>1991</v>
          </cell>
          <cell r="B371" t="str">
            <v>MAY</v>
          </cell>
          <cell r="C371" t="str">
            <v>MAY - 1991</v>
          </cell>
          <cell r="D371">
            <v>33389</v>
          </cell>
          <cell r="E371">
            <v>28</v>
          </cell>
          <cell r="F371">
            <v>33386</v>
          </cell>
          <cell r="G371">
            <v>1.331</v>
          </cell>
          <cell r="H371">
            <v>1.339</v>
          </cell>
          <cell r="I371">
            <v>1.3420000000000001</v>
          </cell>
          <cell r="J371">
            <v>1.42</v>
          </cell>
          <cell r="K371">
            <v>1.68</v>
          </cell>
          <cell r="L371">
            <v>1.94</v>
          </cell>
          <cell r="M371">
            <v>2.0470000000000002</v>
          </cell>
          <cell r="N371">
            <v>1.82</v>
          </cell>
          <cell r="O371">
            <v>1.54</v>
          </cell>
          <cell r="P371">
            <v>1.45</v>
          </cell>
          <cell r="Q371">
            <v>1.4450000000000001</v>
          </cell>
        </row>
        <row r="372">
          <cell r="A372">
            <v>1991</v>
          </cell>
          <cell r="B372" t="str">
            <v>MAY</v>
          </cell>
          <cell r="C372" t="str">
            <v>MAY - 1991</v>
          </cell>
          <cell r="D372">
            <v>33389</v>
          </cell>
          <cell r="E372">
            <v>29</v>
          </cell>
          <cell r="F372">
            <v>33387</v>
          </cell>
          <cell r="G372">
            <v>1.3440000000000001</v>
          </cell>
          <cell r="H372">
            <v>1.343</v>
          </cell>
          <cell r="I372">
            <v>1.343</v>
          </cell>
          <cell r="J372">
            <v>1.423</v>
          </cell>
          <cell r="K372">
            <v>1.69</v>
          </cell>
          <cell r="L372">
            <v>1.9470000000000001</v>
          </cell>
          <cell r="M372">
            <v>2.0550000000000002</v>
          </cell>
          <cell r="N372">
            <v>1.83</v>
          </cell>
          <cell r="O372">
            <v>1.5449999999999999</v>
          </cell>
          <cell r="P372">
            <v>1.4450000000000001</v>
          </cell>
          <cell r="Q372">
            <v>1.44</v>
          </cell>
          <cell r="R372">
            <v>1.4550000000000001</v>
          </cell>
        </row>
        <row r="373">
          <cell r="A373">
            <v>1991</v>
          </cell>
          <cell r="B373" t="str">
            <v>MAY</v>
          </cell>
          <cell r="C373" t="str">
            <v>MAY - 1991</v>
          </cell>
          <cell r="D373">
            <v>33389</v>
          </cell>
          <cell r="E373">
            <v>30</v>
          </cell>
          <cell r="F373">
            <v>33388</v>
          </cell>
          <cell r="G373">
            <v>1.3380000000000001</v>
          </cell>
          <cell r="H373">
            <v>1.343</v>
          </cell>
          <cell r="I373">
            <v>1.343</v>
          </cell>
          <cell r="J373">
            <v>1.4279999999999999</v>
          </cell>
          <cell r="K373">
            <v>1.698</v>
          </cell>
          <cell r="L373">
            <v>1.9550000000000001</v>
          </cell>
          <cell r="M373">
            <v>2.0739999999999998</v>
          </cell>
          <cell r="N373">
            <v>1.845</v>
          </cell>
          <cell r="O373">
            <v>1.5549999999999999</v>
          </cell>
          <cell r="P373">
            <v>1.4350000000000001</v>
          </cell>
          <cell r="Q373">
            <v>1.4450000000000001</v>
          </cell>
          <cell r="R373">
            <v>1.46</v>
          </cell>
        </row>
        <row r="374">
          <cell r="A374">
            <v>1991</v>
          </cell>
          <cell r="B374" t="str">
            <v>MAY</v>
          </cell>
          <cell r="C374" t="str">
            <v>MAY - 1991</v>
          </cell>
          <cell r="D374">
            <v>33389</v>
          </cell>
          <cell r="E374">
            <v>31</v>
          </cell>
          <cell r="F374">
            <v>33389</v>
          </cell>
          <cell r="G374">
            <v>1.333</v>
          </cell>
          <cell r="H374">
            <v>1.339</v>
          </cell>
          <cell r="I374">
            <v>1.331</v>
          </cell>
          <cell r="J374">
            <v>1.4239999999999999</v>
          </cell>
          <cell r="K374">
            <v>1.7050000000000001</v>
          </cell>
          <cell r="L374">
            <v>1.96</v>
          </cell>
          <cell r="M374">
            <v>2.0640000000000001</v>
          </cell>
          <cell r="N374">
            <v>1.83</v>
          </cell>
          <cell r="O374">
            <v>1.5549999999999999</v>
          </cell>
          <cell r="P374">
            <v>1.4450000000000001</v>
          </cell>
          <cell r="Q374">
            <v>1.4450000000000001</v>
          </cell>
          <cell r="R374">
            <v>1.47</v>
          </cell>
        </row>
        <row r="375">
          <cell r="A375">
            <v>1991</v>
          </cell>
          <cell r="B375" t="str">
            <v>JUN</v>
          </cell>
          <cell r="C375" t="str">
            <v>JUN - 1991</v>
          </cell>
          <cell r="D375">
            <v>33396</v>
          </cell>
          <cell r="E375">
            <v>3</v>
          </cell>
          <cell r="F375">
            <v>33392</v>
          </cell>
          <cell r="G375">
            <v>1.333</v>
          </cell>
          <cell r="H375">
            <v>1.343</v>
          </cell>
          <cell r="I375">
            <v>1.343</v>
          </cell>
          <cell r="J375">
            <v>1.4259999999999999</v>
          </cell>
          <cell r="K375">
            <v>1.706</v>
          </cell>
          <cell r="L375">
            <v>1.9630000000000001</v>
          </cell>
          <cell r="M375">
            <v>2.0640000000000001</v>
          </cell>
          <cell r="N375">
            <v>1.835</v>
          </cell>
          <cell r="O375">
            <v>1.5549999999999999</v>
          </cell>
          <cell r="P375">
            <v>1.45</v>
          </cell>
          <cell r="Q375">
            <v>1.45</v>
          </cell>
          <cell r="R375">
            <v>1.47</v>
          </cell>
        </row>
        <row r="376">
          <cell r="A376">
            <v>1991</v>
          </cell>
          <cell r="B376" t="str">
            <v>JUN</v>
          </cell>
          <cell r="C376" t="str">
            <v>JUN - 1991</v>
          </cell>
          <cell r="D376">
            <v>33396</v>
          </cell>
          <cell r="E376">
            <v>4</v>
          </cell>
          <cell r="F376">
            <v>33393</v>
          </cell>
          <cell r="G376">
            <v>1.329</v>
          </cell>
          <cell r="H376">
            <v>1.3380000000000001</v>
          </cell>
          <cell r="I376">
            <v>1.335</v>
          </cell>
          <cell r="J376">
            <v>1.425</v>
          </cell>
          <cell r="K376">
            <v>1.71</v>
          </cell>
          <cell r="L376">
            <v>1.9610000000000001</v>
          </cell>
          <cell r="M376">
            <v>2.0649999999999999</v>
          </cell>
          <cell r="N376">
            <v>1.831</v>
          </cell>
          <cell r="O376">
            <v>1.55</v>
          </cell>
          <cell r="P376">
            <v>1.45</v>
          </cell>
          <cell r="Q376">
            <v>1.45</v>
          </cell>
          <cell r="R376">
            <v>1.47</v>
          </cell>
        </row>
        <row r="377">
          <cell r="A377">
            <v>1991</v>
          </cell>
          <cell r="B377" t="str">
            <v>JUN</v>
          </cell>
          <cell r="C377" t="str">
            <v>JUN - 1991</v>
          </cell>
          <cell r="D377">
            <v>33396</v>
          </cell>
          <cell r="E377">
            <v>5</v>
          </cell>
          <cell r="F377">
            <v>33394</v>
          </cell>
          <cell r="G377">
            <v>1.3149999999999999</v>
          </cell>
          <cell r="H377">
            <v>1.335</v>
          </cell>
          <cell r="I377">
            <v>1.335</v>
          </cell>
          <cell r="J377">
            <v>1.425</v>
          </cell>
          <cell r="K377">
            <v>1.702</v>
          </cell>
          <cell r="L377">
            <v>1.9510000000000001</v>
          </cell>
          <cell r="M377">
            <v>2.0550000000000002</v>
          </cell>
          <cell r="N377">
            <v>1.8120000000000001</v>
          </cell>
          <cell r="O377">
            <v>1.56</v>
          </cell>
          <cell r="P377">
            <v>1.448</v>
          </cell>
          <cell r="Q377">
            <v>1.448</v>
          </cell>
          <cell r="R377">
            <v>1.4650000000000001</v>
          </cell>
        </row>
        <row r="378">
          <cell r="A378">
            <v>1991</v>
          </cell>
          <cell r="B378" t="str">
            <v>JUN</v>
          </cell>
          <cell r="C378" t="str">
            <v>JUN - 1991</v>
          </cell>
          <cell r="D378">
            <v>33396</v>
          </cell>
          <cell r="E378">
            <v>6</v>
          </cell>
          <cell r="F378">
            <v>33395</v>
          </cell>
          <cell r="G378">
            <v>1.2969999999999999</v>
          </cell>
          <cell r="H378">
            <v>1.3220000000000001</v>
          </cell>
          <cell r="I378">
            <v>1.32</v>
          </cell>
          <cell r="J378">
            <v>1.409</v>
          </cell>
          <cell r="K378">
            <v>1.69</v>
          </cell>
          <cell r="L378">
            <v>1.921</v>
          </cell>
          <cell r="M378">
            <v>2.0209999999999999</v>
          </cell>
          <cell r="N378">
            <v>1.7849999999999999</v>
          </cell>
          <cell r="O378">
            <v>1.5449999999999999</v>
          </cell>
          <cell r="P378">
            <v>1.44</v>
          </cell>
          <cell r="Q378">
            <v>1.44</v>
          </cell>
          <cell r="R378">
            <v>1.4570000000000001</v>
          </cell>
        </row>
        <row r="379">
          <cell r="A379">
            <v>1991</v>
          </cell>
          <cell r="B379" t="str">
            <v>JUN</v>
          </cell>
          <cell r="C379" t="str">
            <v>JUN - 1991</v>
          </cell>
          <cell r="D379">
            <v>33396</v>
          </cell>
          <cell r="E379">
            <v>7</v>
          </cell>
          <cell r="F379">
            <v>33396</v>
          </cell>
          <cell r="G379">
            <v>1.2829999999999999</v>
          </cell>
          <cell r="H379">
            <v>1.32</v>
          </cell>
          <cell r="I379">
            <v>1.3180000000000001</v>
          </cell>
          <cell r="J379">
            <v>1.413</v>
          </cell>
          <cell r="K379">
            <v>1.6870000000000001</v>
          </cell>
          <cell r="L379">
            <v>1.91</v>
          </cell>
          <cell r="M379">
            <v>2.0089999999999999</v>
          </cell>
          <cell r="N379">
            <v>1.7849999999999999</v>
          </cell>
          <cell r="O379">
            <v>1.54</v>
          </cell>
          <cell r="P379">
            <v>1.43</v>
          </cell>
          <cell r="Q379">
            <v>1.4350000000000001</v>
          </cell>
          <cell r="R379">
            <v>1.45</v>
          </cell>
        </row>
        <row r="380">
          <cell r="A380">
            <v>1991</v>
          </cell>
          <cell r="B380" t="str">
            <v>JUN</v>
          </cell>
          <cell r="C380" t="str">
            <v>JUN - 1991</v>
          </cell>
          <cell r="D380">
            <v>33403</v>
          </cell>
          <cell r="E380">
            <v>10</v>
          </cell>
          <cell r="F380">
            <v>33399</v>
          </cell>
          <cell r="G380">
            <v>1.2869999999999999</v>
          </cell>
          <cell r="H380">
            <v>1.3149999999999999</v>
          </cell>
          <cell r="I380">
            <v>1.3129999999999999</v>
          </cell>
          <cell r="J380">
            <v>1.407</v>
          </cell>
          <cell r="K380">
            <v>1.681</v>
          </cell>
          <cell r="L380">
            <v>1.8979999999999999</v>
          </cell>
          <cell r="M380">
            <v>2.0009999999999999</v>
          </cell>
          <cell r="N380">
            <v>1.774</v>
          </cell>
          <cell r="O380">
            <v>1.53</v>
          </cell>
          <cell r="P380">
            <v>1.425</v>
          </cell>
          <cell r="Q380">
            <v>1.4350000000000001</v>
          </cell>
          <cell r="R380">
            <v>1.44</v>
          </cell>
        </row>
        <row r="381">
          <cell r="A381">
            <v>1991</v>
          </cell>
          <cell r="B381" t="str">
            <v>JUN</v>
          </cell>
          <cell r="C381" t="str">
            <v>JUN - 1991</v>
          </cell>
          <cell r="D381">
            <v>33403</v>
          </cell>
          <cell r="E381">
            <v>11</v>
          </cell>
          <cell r="F381">
            <v>33400</v>
          </cell>
          <cell r="G381">
            <v>1.28</v>
          </cell>
          <cell r="H381">
            <v>1.31</v>
          </cell>
          <cell r="I381">
            <v>1.3049999999999999</v>
          </cell>
          <cell r="J381">
            <v>1.3959999999999999</v>
          </cell>
          <cell r="K381">
            <v>1.675</v>
          </cell>
          <cell r="L381">
            <v>1.885</v>
          </cell>
          <cell r="M381">
            <v>1.994</v>
          </cell>
          <cell r="N381">
            <v>1.768</v>
          </cell>
          <cell r="O381">
            <v>1.5249999999999999</v>
          </cell>
          <cell r="P381">
            <v>1.42</v>
          </cell>
          <cell r="Q381">
            <v>1.425</v>
          </cell>
          <cell r="R381">
            <v>1.43</v>
          </cell>
        </row>
        <row r="382">
          <cell r="A382">
            <v>1991</v>
          </cell>
          <cell r="B382" t="str">
            <v>JUN</v>
          </cell>
          <cell r="C382" t="str">
            <v>JUN - 1991</v>
          </cell>
          <cell r="D382">
            <v>33403</v>
          </cell>
          <cell r="E382">
            <v>12</v>
          </cell>
          <cell r="F382">
            <v>33401</v>
          </cell>
          <cell r="G382">
            <v>1.2869999999999999</v>
          </cell>
          <cell r="H382">
            <v>1.3149999999999999</v>
          </cell>
          <cell r="I382">
            <v>1.3129999999999999</v>
          </cell>
          <cell r="J382">
            <v>1.407</v>
          </cell>
          <cell r="K382">
            <v>1.681</v>
          </cell>
          <cell r="L382">
            <v>1.8979999999999999</v>
          </cell>
          <cell r="M382">
            <v>2.0009999999999999</v>
          </cell>
          <cell r="N382">
            <v>1.774</v>
          </cell>
          <cell r="O382">
            <v>1.53</v>
          </cell>
          <cell r="P382">
            <v>1.425</v>
          </cell>
          <cell r="Q382">
            <v>1.4350000000000001</v>
          </cell>
          <cell r="R382">
            <v>1.44</v>
          </cell>
        </row>
        <row r="383">
          <cell r="A383">
            <v>1991</v>
          </cell>
          <cell r="B383" t="str">
            <v>JUN</v>
          </cell>
          <cell r="C383" t="str">
            <v>JUN - 1991</v>
          </cell>
          <cell r="D383">
            <v>33403</v>
          </cell>
          <cell r="E383">
            <v>13</v>
          </cell>
          <cell r="F383">
            <v>33402</v>
          </cell>
          <cell r="G383">
            <v>1.2929999999999999</v>
          </cell>
          <cell r="H383">
            <v>1.298</v>
          </cell>
          <cell r="I383">
            <v>1.2969999999999999</v>
          </cell>
          <cell r="J383">
            <v>1.39</v>
          </cell>
          <cell r="K383">
            <v>1.6779999999999999</v>
          </cell>
          <cell r="L383">
            <v>1.88</v>
          </cell>
          <cell r="M383">
            <v>1.9950000000000001</v>
          </cell>
          <cell r="N383">
            <v>1.7649999999999999</v>
          </cell>
          <cell r="O383">
            <v>1.51</v>
          </cell>
          <cell r="P383">
            <v>1.405</v>
          </cell>
          <cell r="Q383">
            <v>1.41</v>
          </cell>
          <cell r="R383">
            <v>1.417</v>
          </cell>
        </row>
        <row r="384">
          <cell r="A384">
            <v>1991</v>
          </cell>
          <cell r="B384" t="str">
            <v>JUN</v>
          </cell>
          <cell r="C384" t="str">
            <v>JUN - 1991</v>
          </cell>
          <cell r="D384">
            <v>33403</v>
          </cell>
          <cell r="E384">
            <v>14</v>
          </cell>
          <cell r="F384">
            <v>33403</v>
          </cell>
          <cell r="G384">
            <v>1.2929999999999999</v>
          </cell>
          <cell r="H384">
            <v>1.3029999999999999</v>
          </cell>
          <cell r="I384">
            <v>1.298</v>
          </cell>
          <cell r="J384">
            <v>1.4</v>
          </cell>
          <cell r="K384">
            <v>1.6850000000000001</v>
          </cell>
          <cell r="L384">
            <v>1.881</v>
          </cell>
          <cell r="M384">
            <v>1.9950000000000001</v>
          </cell>
          <cell r="N384">
            <v>1.77</v>
          </cell>
          <cell r="O384">
            <v>1.52</v>
          </cell>
          <cell r="P384">
            <v>1.415</v>
          </cell>
          <cell r="Q384">
            <v>1.417</v>
          </cell>
          <cell r="R384">
            <v>1.42</v>
          </cell>
        </row>
        <row r="385">
          <cell r="A385">
            <v>1991</v>
          </cell>
          <cell r="B385" t="str">
            <v>JUN</v>
          </cell>
          <cell r="C385" t="str">
            <v>JUN - 1991</v>
          </cell>
          <cell r="D385">
            <v>33410</v>
          </cell>
          <cell r="E385">
            <v>17</v>
          </cell>
          <cell r="F385">
            <v>33406</v>
          </cell>
          <cell r="G385">
            <v>1.262</v>
          </cell>
          <cell r="H385">
            <v>1.282</v>
          </cell>
          <cell r="I385">
            <v>1.28</v>
          </cell>
          <cell r="J385">
            <v>1.38</v>
          </cell>
          <cell r="K385">
            <v>1.655</v>
          </cell>
          <cell r="L385">
            <v>1.87</v>
          </cell>
          <cell r="M385">
            <v>1.9850000000000001</v>
          </cell>
          <cell r="N385">
            <v>1.76</v>
          </cell>
          <cell r="O385">
            <v>1.51</v>
          </cell>
          <cell r="P385">
            <v>1.41</v>
          </cell>
          <cell r="Q385">
            <v>1.4119999999999999</v>
          </cell>
          <cell r="R385">
            <v>1.415</v>
          </cell>
        </row>
        <row r="386">
          <cell r="A386">
            <v>1991</v>
          </cell>
          <cell r="B386" t="str">
            <v>JUN</v>
          </cell>
          <cell r="C386" t="str">
            <v>JUN - 1991</v>
          </cell>
          <cell r="D386">
            <v>33410</v>
          </cell>
          <cell r="E386">
            <v>18</v>
          </cell>
          <cell r="F386">
            <v>33407</v>
          </cell>
          <cell r="G386">
            <v>1.2450000000000001</v>
          </cell>
          <cell r="H386">
            <v>1.26</v>
          </cell>
          <cell r="I386">
            <v>1.26</v>
          </cell>
          <cell r="J386">
            <v>1.365</v>
          </cell>
          <cell r="K386">
            <v>1.65</v>
          </cell>
          <cell r="L386">
            <v>1.8660000000000001</v>
          </cell>
          <cell r="M386">
            <v>1.9750000000000001</v>
          </cell>
          <cell r="N386">
            <v>1.752</v>
          </cell>
          <cell r="O386">
            <v>1.5</v>
          </cell>
          <cell r="P386">
            <v>1.405</v>
          </cell>
          <cell r="Q386">
            <v>1.41</v>
          </cell>
          <cell r="R386">
            <v>1.415</v>
          </cell>
        </row>
        <row r="387">
          <cell r="A387">
            <v>1991</v>
          </cell>
          <cell r="B387" t="str">
            <v>JUN</v>
          </cell>
          <cell r="C387" t="str">
            <v>JUN - 1991</v>
          </cell>
          <cell r="D387">
            <v>33410</v>
          </cell>
          <cell r="E387">
            <v>19</v>
          </cell>
          <cell r="F387">
            <v>33408</v>
          </cell>
          <cell r="G387">
            <v>1.2150000000000001</v>
          </cell>
          <cell r="H387">
            <v>1.2210000000000001</v>
          </cell>
          <cell r="I387">
            <v>1.23</v>
          </cell>
          <cell r="J387">
            <v>1.3380000000000001</v>
          </cell>
          <cell r="K387">
            <v>1.6220000000000001</v>
          </cell>
          <cell r="L387">
            <v>1.84</v>
          </cell>
          <cell r="M387">
            <v>1.9510000000000001</v>
          </cell>
          <cell r="N387">
            <v>1.736</v>
          </cell>
          <cell r="O387">
            <v>1.4950000000000001</v>
          </cell>
          <cell r="P387">
            <v>1.405</v>
          </cell>
          <cell r="Q387">
            <v>1.41</v>
          </cell>
          <cell r="R387">
            <v>1.415</v>
          </cell>
        </row>
        <row r="388">
          <cell r="A388">
            <v>1991</v>
          </cell>
          <cell r="B388" t="str">
            <v>JUN</v>
          </cell>
          <cell r="C388" t="str">
            <v>JUN - 1991</v>
          </cell>
          <cell r="D388">
            <v>33410</v>
          </cell>
          <cell r="E388">
            <v>20</v>
          </cell>
          <cell r="F388">
            <v>33409</v>
          </cell>
          <cell r="G388">
            <v>1.167</v>
          </cell>
          <cell r="H388">
            <v>1.2250000000000001</v>
          </cell>
          <cell r="I388">
            <v>1.232</v>
          </cell>
          <cell r="J388">
            <v>1.339</v>
          </cell>
          <cell r="K388">
            <v>1.625</v>
          </cell>
          <cell r="L388">
            <v>1.845</v>
          </cell>
          <cell r="M388">
            <v>1.9570000000000001</v>
          </cell>
          <cell r="N388">
            <v>1.74</v>
          </cell>
          <cell r="O388">
            <v>1.5</v>
          </cell>
          <cell r="P388">
            <v>1.39</v>
          </cell>
          <cell r="Q388">
            <v>1.39</v>
          </cell>
          <cell r="R388">
            <v>1.39</v>
          </cell>
        </row>
        <row r="389">
          <cell r="A389">
            <v>1991</v>
          </cell>
          <cell r="B389" t="str">
            <v>JUN</v>
          </cell>
          <cell r="C389" t="str">
            <v>JUN - 1991</v>
          </cell>
          <cell r="D389">
            <v>33410</v>
          </cell>
          <cell r="E389">
            <v>21</v>
          </cell>
          <cell r="F389">
            <v>33410</v>
          </cell>
          <cell r="G389">
            <v>1.1950000000000001</v>
          </cell>
          <cell r="H389">
            <v>1.2</v>
          </cell>
          <cell r="I389">
            <v>1.3149999999999999</v>
          </cell>
          <cell r="J389">
            <v>1.62</v>
          </cell>
          <cell r="K389">
            <v>1.833</v>
          </cell>
          <cell r="L389">
            <v>1.9450000000000001</v>
          </cell>
          <cell r="M389">
            <v>1.7110000000000001</v>
          </cell>
          <cell r="N389">
            <v>1.47</v>
          </cell>
          <cell r="O389">
            <v>1.35</v>
          </cell>
          <cell r="P389">
            <v>1.35</v>
          </cell>
          <cell r="Q389">
            <v>1.35</v>
          </cell>
          <cell r="R389">
            <v>1.33</v>
          </cell>
        </row>
        <row r="390">
          <cell r="A390">
            <v>1991</v>
          </cell>
          <cell r="B390" t="str">
            <v>JUN</v>
          </cell>
          <cell r="C390" t="str">
            <v>JUN - 1991</v>
          </cell>
          <cell r="D390">
            <v>33417</v>
          </cell>
          <cell r="E390">
            <v>24</v>
          </cell>
          <cell r="F390">
            <v>33413</v>
          </cell>
          <cell r="G390">
            <v>1.1180000000000001</v>
          </cell>
          <cell r="H390">
            <v>1.125</v>
          </cell>
          <cell r="I390">
            <v>1.22</v>
          </cell>
          <cell r="J390">
            <v>1.52</v>
          </cell>
          <cell r="K390">
            <v>1.7490000000000001</v>
          </cell>
          <cell r="L390">
            <v>1.87</v>
          </cell>
          <cell r="M390">
            <v>1.625</v>
          </cell>
          <cell r="N390">
            <v>1.42</v>
          </cell>
          <cell r="O390">
            <v>1.3</v>
          </cell>
          <cell r="P390">
            <v>1.3</v>
          </cell>
          <cell r="Q390">
            <v>1.3</v>
          </cell>
          <cell r="R390">
            <v>1.29</v>
          </cell>
        </row>
        <row r="391">
          <cell r="A391">
            <v>1991</v>
          </cell>
          <cell r="B391" t="str">
            <v>JUN</v>
          </cell>
          <cell r="C391" t="str">
            <v>JUN - 1991</v>
          </cell>
          <cell r="D391">
            <v>33417</v>
          </cell>
          <cell r="E391">
            <v>25</v>
          </cell>
          <cell r="F391">
            <v>33414</v>
          </cell>
          <cell r="G391">
            <v>1.123</v>
          </cell>
          <cell r="H391">
            <v>1.111</v>
          </cell>
          <cell r="I391">
            <v>1.2210000000000001</v>
          </cell>
          <cell r="J391">
            <v>1.53</v>
          </cell>
          <cell r="K391">
            <v>1.802</v>
          </cell>
          <cell r="L391">
            <v>1.9279999999999999</v>
          </cell>
          <cell r="M391">
            <v>1.66</v>
          </cell>
          <cell r="N391">
            <v>1.46</v>
          </cell>
          <cell r="O391">
            <v>1.33</v>
          </cell>
          <cell r="P391">
            <v>1.335</v>
          </cell>
          <cell r="Q391">
            <v>1.33</v>
          </cell>
          <cell r="R391">
            <v>1.33</v>
          </cell>
        </row>
        <row r="392">
          <cell r="A392">
            <v>1991</v>
          </cell>
          <cell r="B392" t="str">
            <v>JUN</v>
          </cell>
          <cell r="C392" t="str">
            <v>JUN - 1991</v>
          </cell>
          <cell r="D392">
            <v>33417</v>
          </cell>
          <cell r="E392">
            <v>26</v>
          </cell>
          <cell r="F392">
            <v>33415</v>
          </cell>
          <cell r="G392">
            <v>1.1419999999999999</v>
          </cell>
          <cell r="H392">
            <v>1.147</v>
          </cell>
          <cell r="I392">
            <v>1.2669999999999999</v>
          </cell>
          <cell r="J392">
            <v>1.5649999999999999</v>
          </cell>
          <cell r="K392">
            <v>1.84</v>
          </cell>
          <cell r="L392">
            <v>1.9710000000000001</v>
          </cell>
          <cell r="M392">
            <v>1.7130000000000001</v>
          </cell>
          <cell r="N392">
            <v>1.48</v>
          </cell>
          <cell r="O392">
            <v>1.345</v>
          </cell>
          <cell r="P392">
            <v>1.36</v>
          </cell>
          <cell r="Q392">
            <v>1.36</v>
          </cell>
          <cell r="R392">
            <v>1.36</v>
          </cell>
        </row>
        <row r="393">
          <cell r="A393">
            <v>1991</v>
          </cell>
          <cell r="B393" t="str">
            <v>JUN</v>
          </cell>
          <cell r="C393" t="str">
            <v>JUN - 1991</v>
          </cell>
          <cell r="D393">
            <v>33417</v>
          </cell>
          <cell r="E393">
            <v>27</v>
          </cell>
          <cell r="F393">
            <v>33416</v>
          </cell>
          <cell r="G393">
            <v>1.1819999999999999</v>
          </cell>
          <cell r="H393">
            <v>1.1850000000000001</v>
          </cell>
          <cell r="I393">
            <v>1.32</v>
          </cell>
          <cell r="J393">
            <v>1.609</v>
          </cell>
          <cell r="K393">
            <v>1.8779999999999999</v>
          </cell>
          <cell r="L393">
            <v>2.004</v>
          </cell>
          <cell r="M393">
            <v>1.7609999999999999</v>
          </cell>
          <cell r="N393">
            <v>1.5049999999999999</v>
          </cell>
          <cell r="O393">
            <v>1.355</v>
          </cell>
          <cell r="P393">
            <v>1.37</v>
          </cell>
          <cell r="Q393">
            <v>1.37</v>
          </cell>
          <cell r="R393">
            <v>1.37</v>
          </cell>
        </row>
        <row r="394">
          <cell r="A394">
            <v>1991</v>
          </cell>
          <cell r="B394" t="str">
            <v>JUN</v>
          </cell>
          <cell r="C394" t="str">
            <v>JUN - 1991</v>
          </cell>
          <cell r="D394">
            <v>33417</v>
          </cell>
          <cell r="E394">
            <v>28</v>
          </cell>
          <cell r="F394">
            <v>33417</v>
          </cell>
          <cell r="G394">
            <v>1.208</v>
          </cell>
          <cell r="H394">
            <v>1.2250000000000001</v>
          </cell>
          <cell r="I394">
            <v>1.37</v>
          </cell>
          <cell r="J394">
            <v>1.65</v>
          </cell>
          <cell r="K394">
            <v>1.913</v>
          </cell>
          <cell r="L394">
            <v>2.0299999999999998</v>
          </cell>
          <cell r="M394">
            <v>1.7869999999999999</v>
          </cell>
          <cell r="N394">
            <v>1.52</v>
          </cell>
          <cell r="O394">
            <v>1.36</v>
          </cell>
          <cell r="P394">
            <v>1.36</v>
          </cell>
          <cell r="Q394">
            <v>1.37</v>
          </cell>
          <cell r="R394">
            <v>1.37</v>
          </cell>
        </row>
        <row r="395">
          <cell r="A395">
            <v>1991</v>
          </cell>
          <cell r="B395" t="str">
            <v>JUL</v>
          </cell>
          <cell r="C395" t="str">
            <v>JUL - 1991</v>
          </cell>
          <cell r="D395">
            <v>33424</v>
          </cell>
          <cell r="E395">
            <v>1</v>
          </cell>
          <cell r="F395">
            <v>33420</v>
          </cell>
          <cell r="G395">
            <v>1.19</v>
          </cell>
          <cell r="H395">
            <v>1.2090000000000001</v>
          </cell>
          <cell r="I395">
            <v>1.353</v>
          </cell>
          <cell r="J395">
            <v>1.63</v>
          </cell>
          <cell r="K395">
            <v>1.9</v>
          </cell>
          <cell r="L395">
            <v>2.0099999999999998</v>
          </cell>
          <cell r="M395">
            <v>1.7809999999999999</v>
          </cell>
          <cell r="N395">
            <v>1.5</v>
          </cell>
          <cell r="O395">
            <v>1.35</v>
          </cell>
          <cell r="P395">
            <v>1.34</v>
          </cell>
          <cell r="Q395">
            <v>1.36</v>
          </cell>
          <cell r="R395">
            <v>1.36</v>
          </cell>
        </row>
        <row r="396">
          <cell r="A396">
            <v>1991</v>
          </cell>
          <cell r="B396" t="str">
            <v>JUL</v>
          </cell>
          <cell r="C396" t="str">
            <v>JUL - 1991</v>
          </cell>
          <cell r="D396">
            <v>33424</v>
          </cell>
          <cell r="E396">
            <v>2</v>
          </cell>
          <cell r="F396">
            <v>33421</v>
          </cell>
          <cell r="G396">
            <v>1.171</v>
          </cell>
          <cell r="H396">
            <v>1.1890000000000001</v>
          </cell>
          <cell r="I396">
            <v>1.3360000000000001</v>
          </cell>
          <cell r="J396">
            <v>1.615</v>
          </cell>
          <cell r="K396">
            <v>1.88</v>
          </cell>
          <cell r="L396">
            <v>1.99</v>
          </cell>
          <cell r="M396">
            <v>1.768</v>
          </cell>
          <cell r="N396">
            <v>1.47</v>
          </cell>
          <cell r="O396">
            <v>1.33</v>
          </cell>
          <cell r="P396">
            <v>1.335</v>
          </cell>
          <cell r="Q396">
            <v>1.345</v>
          </cell>
          <cell r="R396">
            <v>1.345</v>
          </cell>
        </row>
        <row r="397">
          <cell r="A397">
            <v>1991</v>
          </cell>
          <cell r="B397" t="str">
            <v>JUL</v>
          </cell>
          <cell r="C397" t="str">
            <v>JUL - 1991</v>
          </cell>
          <cell r="D397">
            <v>33424</v>
          </cell>
          <cell r="E397">
            <v>3</v>
          </cell>
          <cell r="F397">
            <v>33422</v>
          </cell>
          <cell r="G397">
            <v>1.1910000000000001</v>
          </cell>
          <cell r="H397">
            <v>1.1990000000000001</v>
          </cell>
          <cell r="I397">
            <v>1.349</v>
          </cell>
          <cell r="J397">
            <v>1.64</v>
          </cell>
          <cell r="K397">
            <v>1.877</v>
          </cell>
          <cell r="L397">
            <v>1.996</v>
          </cell>
          <cell r="M397">
            <v>1.7789999999999999</v>
          </cell>
          <cell r="N397">
            <v>1.48</v>
          </cell>
          <cell r="O397">
            <v>1.32</v>
          </cell>
          <cell r="P397">
            <v>1.335</v>
          </cell>
          <cell r="Q397">
            <v>1.345</v>
          </cell>
          <cell r="R397">
            <v>1.355</v>
          </cell>
        </row>
        <row r="398">
          <cell r="A398">
            <v>1991</v>
          </cell>
          <cell r="B398" t="str">
            <v>JUL</v>
          </cell>
          <cell r="C398" t="str">
            <v>JUL - 1991</v>
          </cell>
          <cell r="D398">
            <v>33424</v>
          </cell>
          <cell r="E398">
            <v>4</v>
          </cell>
          <cell r="F398">
            <v>33423</v>
          </cell>
        </row>
        <row r="399">
          <cell r="A399">
            <v>1991</v>
          </cell>
          <cell r="B399" t="str">
            <v>JUL</v>
          </cell>
          <cell r="C399" t="str">
            <v>JUL - 1991</v>
          </cell>
          <cell r="D399">
            <v>33424</v>
          </cell>
          <cell r="E399">
            <v>5</v>
          </cell>
          <cell r="F399">
            <v>33424</v>
          </cell>
          <cell r="G399">
            <v>1.1830000000000001</v>
          </cell>
          <cell r="H399">
            <v>1.1830000000000001</v>
          </cell>
          <cell r="I399">
            <v>1.3320000000000001</v>
          </cell>
          <cell r="J399">
            <v>1.633</v>
          </cell>
          <cell r="K399">
            <v>1.87</v>
          </cell>
          <cell r="L399">
            <v>1.986</v>
          </cell>
          <cell r="M399">
            <v>1.772</v>
          </cell>
          <cell r="N399">
            <v>1.4730000000000001</v>
          </cell>
          <cell r="O399">
            <v>1.3129999999999999</v>
          </cell>
          <cell r="P399">
            <v>1.33</v>
          </cell>
          <cell r="Q399">
            <v>1.345</v>
          </cell>
          <cell r="R399">
            <v>1.355</v>
          </cell>
        </row>
        <row r="400">
          <cell r="A400">
            <v>1991</v>
          </cell>
          <cell r="B400" t="str">
            <v>JUL</v>
          </cell>
          <cell r="C400" t="str">
            <v>JUL - 1991</v>
          </cell>
          <cell r="D400">
            <v>33431</v>
          </cell>
          <cell r="E400">
            <v>8</v>
          </cell>
          <cell r="F400">
            <v>33427</v>
          </cell>
          <cell r="G400">
            <v>1.198</v>
          </cell>
          <cell r="H400">
            <v>1.202</v>
          </cell>
          <cell r="I400">
            <v>1.3460000000000001</v>
          </cell>
          <cell r="J400">
            <v>1.64</v>
          </cell>
          <cell r="K400">
            <v>1.89</v>
          </cell>
          <cell r="L400">
            <v>2.0099999999999998</v>
          </cell>
          <cell r="M400">
            <v>1.79</v>
          </cell>
          <cell r="N400">
            <v>1.4850000000000001</v>
          </cell>
          <cell r="O400">
            <v>1.325</v>
          </cell>
          <cell r="P400">
            <v>1.3420000000000001</v>
          </cell>
          <cell r="Q400">
            <v>1.365</v>
          </cell>
          <cell r="R400">
            <v>1.375</v>
          </cell>
        </row>
        <row r="401">
          <cell r="A401">
            <v>1991</v>
          </cell>
          <cell r="B401" t="str">
            <v>JUL</v>
          </cell>
          <cell r="C401" t="str">
            <v>JUL - 1991</v>
          </cell>
          <cell r="D401">
            <v>33431</v>
          </cell>
          <cell r="E401">
            <v>9</v>
          </cell>
          <cell r="F401">
            <v>33428</v>
          </cell>
          <cell r="G401">
            <v>1.18</v>
          </cell>
          <cell r="H401">
            <v>1.1870000000000001</v>
          </cell>
          <cell r="I401">
            <v>1.33</v>
          </cell>
          <cell r="J401">
            <v>1.635</v>
          </cell>
          <cell r="K401">
            <v>1.895</v>
          </cell>
          <cell r="L401">
            <v>2.008</v>
          </cell>
          <cell r="M401">
            <v>1.784</v>
          </cell>
          <cell r="N401">
            <v>1.48</v>
          </cell>
          <cell r="O401">
            <v>1.34</v>
          </cell>
          <cell r="P401">
            <v>1.36</v>
          </cell>
          <cell r="Q401">
            <v>1.3680000000000001</v>
          </cell>
          <cell r="R401">
            <v>1.37</v>
          </cell>
        </row>
        <row r="402">
          <cell r="A402">
            <v>1991</v>
          </cell>
          <cell r="B402" t="str">
            <v>JUL</v>
          </cell>
          <cell r="C402" t="str">
            <v>JUL - 1991</v>
          </cell>
          <cell r="D402">
            <v>33431</v>
          </cell>
          <cell r="E402">
            <v>10</v>
          </cell>
          <cell r="F402">
            <v>33429</v>
          </cell>
          <cell r="G402">
            <v>1.1599999999999999</v>
          </cell>
          <cell r="H402">
            <v>1.1719999999999999</v>
          </cell>
          <cell r="I402">
            <v>1.32</v>
          </cell>
          <cell r="J402">
            <v>1.613</v>
          </cell>
          <cell r="K402">
            <v>1.877</v>
          </cell>
          <cell r="L402">
            <v>1.9950000000000001</v>
          </cell>
          <cell r="M402">
            <v>1.766</v>
          </cell>
          <cell r="N402">
            <v>1.47</v>
          </cell>
          <cell r="O402">
            <v>1.33</v>
          </cell>
          <cell r="P402">
            <v>1.35</v>
          </cell>
          <cell r="Q402">
            <v>1.36</v>
          </cell>
          <cell r="R402">
            <v>1.365</v>
          </cell>
        </row>
        <row r="403">
          <cell r="A403">
            <v>1991</v>
          </cell>
          <cell r="B403" t="str">
            <v>JUL</v>
          </cell>
          <cell r="C403" t="str">
            <v>JUL - 1991</v>
          </cell>
          <cell r="D403">
            <v>33431</v>
          </cell>
          <cell r="E403">
            <v>11</v>
          </cell>
          <cell r="F403">
            <v>33430</v>
          </cell>
          <cell r="G403">
            <v>1.157</v>
          </cell>
          <cell r="H403">
            <v>1.175</v>
          </cell>
          <cell r="I403">
            <v>1.323</v>
          </cell>
          <cell r="J403">
            <v>1.6040000000000001</v>
          </cell>
          <cell r="K403">
            <v>1.871</v>
          </cell>
          <cell r="L403">
            <v>1.9930000000000001</v>
          </cell>
          <cell r="M403">
            <v>1.7669999999999999</v>
          </cell>
          <cell r="N403">
            <v>1.47</v>
          </cell>
          <cell r="O403">
            <v>1.35</v>
          </cell>
          <cell r="P403">
            <v>1.36</v>
          </cell>
          <cell r="Q403">
            <v>1.37</v>
          </cell>
          <cell r="R403">
            <v>1.38</v>
          </cell>
        </row>
        <row r="404">
          <cell r="A404">
            <v>1991</v>
          </cell>
          <cell r="B404" t="str">
            <v>JUL</v>
          </cell>
          <cell r="C404" t="str">
            <v>JUL - 1991</v>
          </cell>
          <cell r="D404">
            <v>33431</v>
          </cell>
          <cell r="E404">
            <v>12</v>
          </cell>
          <cell r="F404">
            <v>33431</v>
          </cell>
          <cell r="G404">
            <v>1.165</v>
          </cell>
          <cell r="H404">
            <v>1.1859999999999999</v>
          </cell>
          <cell r="I404">
            <v>1.345</v>
          </cell>
          <cell r="J404">
            <v>1.63</v>
          </cell>
          <cell r="K404">
            <v>1.89</v>
          </cell>
          <cell r="L404">
            <v>2.0150000000000001</v>
          </cell>
          <cell r="M404">
            <v>1.78</v>
          </cell>
          <cell r="N404">
            <v>1.4850000000000001</v>
          </cell>
          <cell r="O404">
            <v>1.365</v>
          </cell>
          <cell r="P404">
            <v>1.38</v>
          </cell>
          <cell r="Q404">
            <v>1.39</v>
          </cell>
          <cell r="R404">
            <v>1.4</v>
          </cell>
        </row>
        <row r="405">
          <cell r="A405">
            <v>1991</v>
          </cell>
          <cell r="B405" t="str">
            <v>JUL</v>
          </cell>
          <cell r="C405" t="str">
            <v>JUL - 1991</v>
          </cell>
          <cell r="D405">
            <v>33438</v>
          </cell>
          <cell r="E405">
            <v>15</v>
          </cell>
          <cell r="F405">
            <v>33434</v>
          </cell>
          <cell r="G405">
            <v>1.169</v>
          </cell>
          <cell r="H405">
            <v>1.2</v>
          </cell>
          <cell r="I405">
            <v>1.3520000000000001</v>
          </cell>
          <cell r="J405">
            <v>1.645</v>
          </cell>
          <cell r="K405">
            <v>1.905</v>
          </cell>
          <cell r="L405">
            <v>2.04</v>
          </cell>
          <cell r="M405">
            <v>1.8</v>
          </cell>
          <cell r="N405">
            <v>1.49</v>
          </cell>
          <cell r="O405">
            <v>1.37</v>
          </cell>
          <cell r="P405">
            <v>1.38</v>
          </cell>
          <cell r="Q405">
            <v>1.39</v>
          </cell>
          <cell r="R405">
            <v>1.41</v>
          </cell>
        </row>
        <row r="406">
          <cell r="A406">
            <v>1991</v>
          </cell>
          <cell r="B406" t="str">
            <v>JUL</v>
          </cell>
          <cell r="C406" t="str">
            <v>JUL - 1991</v>
          </cell>
          <cell r="D406">
            <v>33438</v>
          </cell>
          <cell r="E406">
            <v>16</v>
          </cell>
          <cell r="F406">
            <v>33435</v>
          </cell>
          <cell r="G406">
            <v>1.2050000000000001</v>
          </cell>
          <cell r="H406">
            <v>1.2549999999999999</v>
          </cell>
          <cell r="I406">
            <v>1.4159999999999999</v>
          </cell>
          <cell r="J406">
            <v>1.716</v>
          </cell>
          <cell r="K406">
            <v>1.9690000000000001</v>
          </cell>
          <cell r="L406">
            <v>2.105</v>
          </cell>
          <cell r="M406">
            <v>1.85</v>
          </cell>
          <cell r="N406">
            <v>1.5149999999999999</v>
          </cell>
          <cell r="O406">
            <v>1.38</v>
          </cell>
          <cell r="P406">
            <v>1.39</v>
          </cell>
          <cell r="Q406">
            <v>1.4</v>
          </cell>
          <cell r="R406">
            <v>1.42</v>
          </cell>
        </row>
        <row r="407">
          <cell r="A407">
            <v>1991</v>
          </cell>
          <cell r="B407" t="str">
            <v>JUL</v>
          </cell>
          <cell r="C407" t="str">
            <v>JUL - 1991</v>
          </cell>
          <cell r="D407">
            <v>33438</v>
          </cell>
          <cell r="E407">
            <v>17</v>
          </cell>
          <cell r="F407">
            <v>33436</v>
          </cell>
          <cell r="G407">
            <v>1.2350000000000001</v>
          </cell>
          <cell r="H407">
            <v>1.28</v>
          </cell>
          <cell r="I407">
            <v>1.45</v>
          </cell>
          <cell r="J407">
            <v>1.7270000000000001</v>
          </cell>
          <cell r="K407">
            <v>1.978</v>
          </cell>
          <cell r="L407">
            <v>2.1230000000000002</v>
          </cell>
          <cell r="M407">
            <v>1.87</v>
          </cell>
          <cell r="N407">
            <v>1.51</v>
          </cell>
          <cell r="O407">
            <v>1.38</v>
          </cell>
          <cell r="P407">
            <v>1.39</v>
          </cell>
          <cell r="Q407">
            <v>1.4</v>
          </cell>
          <cell r="R407">
            <v>1.42</v>
          </cell>
        </row>
        <row r="408">
          <cell r="A408">
            <v>1991</v>
          </cell>
          <cell r="B408" t="str">
            <v>JUL</v>
          </cell>
          <cell r="C408" t="str">
            <v>JUL - 1991</v>
          </cell>
          <cell r="D408">
            <v>33438</v>
          </cell>
          <cell r="E408">
            <v>18</v>
          </cell>
          <cell r="F408">
            <v>33437</v>
          </cell>
          <cell r="G408">
            <v>1.25</v>
          </cell>
          <cell r="H408">
            <v>1.3</v>
          </cell>
          <cell r="I408">
            <v>1.486</v>
          </cell>
          <cell r="J408">
            <v>1.742</v>
          </cell>
          <cell r="K408">
            <v>1.9990000000000001</v>
          </cell>
          <cell r="L408">
            <v>2.1349999999999998</v>
          </cell>
          <cell r="M408">
            <v>1.8819999999999999</v>
          </cell>
          <cell r="N408">
            <v>1.5249999999999999</v>
          </cell>
          <cell r="O408">
            <v>1.385</v>
          </cell>
          <cell r="P408">
            <v>1.395</v>
          </cell>
          <cell r="Q408">
            <v>1.405</v>
          </cell>
          <cell r="R408">
            <v>1.425</v>
          </cell>
        </row>
        <row r="409">
          <cell r="A409">
            <v>1991</v>
          </cell>
          <cell r="B409" t="str">
            <v>JUL</v>
          </cell>
          <cell r="C409" t="str">
            <v>JUL - 1991</v>
          </cell>
          <cell r="D409">
            <v>33438</v>
          </cell>
          <cell r="E409">
            <v>19</v>
          </cell>
          <cell r="F409">
            <v>33438</v>
          </cell>
          <cell r="G409">
            <v>1.2470000000000001</v>
          </cell>
          <cell r="H409">
            <v>1.304</v>
          </cell>
          <cell r="I409">
            <v>1.486</v>
          </cell>
          <cell r="J409">
            <v>1.74</v>
          </cell>
          <cell r="K409">
            <v>2</v>
          </cell>
          <cell r="L409">
            <v>2.14</v>
          </cell>
          <cell r="M409">
            <v>1.88</v>
          </cell>
          <cell r="N409">
            <v>1.51</v>
          </cell>
          <cell r="O409">
            <v>1.39</v>
          </cell>
          <cell r="P409">
            <v>1.4</v>
          </cell>
          <cell r="Q409">
            <v>1.41</v>
          </cell>
          <cell r="R409">
            <v>1.42</v>
          </cell>
        </row>
        <row r="410">
          <cell r="A410">
            <v>1991</v>
          </cell>
          <cell r="B410" t="str">
            <v>JUL</v>
          </cell>
          <cell r="C410" t="str">
            <v>JUL - 1991</v>
          </cell>
          <cell r="D410">
            <v>33445</v>
          </cell>
          <cell r="E410">
            <v>22</v>
          </cell>
          <cell r="F410">
            <v>33441</v>
          </cell>
          <cell r="G410">
            <v>1.22</v>
          </cell>
          <cell r="H410">
            <v>1.2689999999999999</v>
          </cell>
          <cell r="I410">
            <v>1.46</v>
          </cell>
          <cell r="J410">
            <v>1.7150000000000001</v>
          </cell>
          <cell r="K410">
            <v>1.97</v>
          </cell>
          <cell r="L410">
            <v>2.1150000000000002</v>
          </cell>
          <cell r="M410">
            <v>1.86</v>
          </cell>
          <cell r="N410">
            <v>1.4950000000000001</v>
          </cell>
          <cell r="O410">
            <v>1.4</v>
          </cell>
          <cell r="P410">
            <v>1.41</v>
          </cell>
          <cell r="Q410">
            <v>1.42</v>
          </cell>
          <cell r="R410">
            <v>1.42</v>
          </cell>
        </row>
        <row r="411">
          <cell r="A411">
            <v>1991</v>
          </cell>
          <cell r="B411" t="str">
            <v>JUL</v>
          </cell>
          <cell r="C411" t="str">
            <v>JUL - 1991</v>
          </cell>
          <cell r="D411">
            <v>33445</v>
          </cell>
          <cell r="E411">
            <v>23</v>
          </cell>
          <cell r="F411">
            <v>33442</v>
          </cell>
          <cell r="G411">
            <v>1.1950000000000001</v>
          </cell>
          <cell r="H411">
            <v>1.218</v>
          </cell>
          <cell r="I411">
            <v>1.415</v>
          </cell>
          <cell r="J411">
            <v>1.6759999999999999</v>
          </cell>
          <cell r="K411">
            <v>1.9259999999999999</v>
          </cell>
          <cell r="L411">
            <v>2.0699999999999998</v>
          </cell>
          <cell r="M411">
            <v>1.82</v>
          </cell>
          <cell r="N411">
            <v>1.47</v>
          </cell>
          <cell r="O411">
            <v>1.385</v>
          </cell>
          <cell r="P411">
            <v>1.395</v>
          </cell>
          <cell r="Q411">
            <v>1.405</v>
          </cell>
          <cell r="R411">
            <v>1.415</v>
          </cell>
        </row>
        <row r="412">
          <cell r="A412">
            <v>1991</v>
          </cell>
          <cell r="B412" t="str">
            <v>JUL</v>
          </cell>
          <cell r="C412" t="str">
            <v>JUL - 1991</v>
          </cell>
          <cell r="D412">
            <v>33445</v>
          </cell>
          <cell r="E412">
            <v>24</v>
          </cell>
          <cell r="F412">
            <v>33443</v>
          </cell>
          <cell r="G412">
            <v>1.216</v>
          </cell>
          <cell r="H412">
            <v>1.403</v>
          </cell>
          <cell r="I412">
            <v>1.67</v>
          </cell>
          <cell r="J412">
            <v>1.919</v>
          </cell>
          <cell r="K412">
            <v>2.0699999999999998</v>
          </cell>
          <cell r="L412">
            <v>1.802</v>
          </cell>
          <cell r="M412">
            <v>1.48</v>
          </cell>
          <cell r="N412">
            <v>1.39</v>
          </cell>
          <cell r="O412">
            <v>1.395</v>
          </cell>
          <cell r="P412">
            <v>1.405</v>
          </cell>
          <cell r="Q412">
            <v>1.415</v>
          </cell>
          <cell r="R412">
            <v>1.425</v>
          </cell>
        </row>
        <row r="413">
          <cell r="A413">
            <v>1991</v>
          </cell>
          <cell r="B413" t="str">
            <v>JUL</v>
          </cell>
          <cell r="C413" t="str">
            <v>JUL - 1991</v>
          </cell>
          <cell r="D413">
            <v>33445</v>
          </cell>
          <cell r="E413">
            <v>25</v>
          </cell>
          <cell r="F413">
            <v>33444</v>
          </cell>
          <cell r="G413">
            <v>1.2450000000000001</v>
          </cell>
          <cell r="H413">
            <v>1.4470000000000001</v>
          </cell>
          <cell r="I413">
            <v>1.7150000000000001</v>
          </cell>
          <cell r="J413">
            <v>1.97</v>
          </cell>
          <cell r="K413">
            <v>2.117</v>
          </cell>
          <cell r="L413">
            <v>1.85</v>
          </cell>
          <cell r="M413">
            <v>1.534</v>
          </cell>
          <cell r="N413">
            <v>1.4</v>
          </cell>
          <cell r="O413">
            <v>1.41</v>
          </cell>
          <cell r="P413">
            <v>1.415</v>
          </cell>
          <cell r="Q413">
            <v>1.425</v>
          </cell>
          <cell r="R413">
            <v>1.4350000000000001</v>
          </cell>
        </row>
        <row r="414">
          <cell r="A414">
            <v>1991</v>
          </cell>
          <cell r="B414" t="str">
            <v>JUL</v>
          </cell>
          <cell r="C414" t="str">
            <v>JUL - 1991</v>
          </cell>
          <cell r="D414">
            <v>33445</v>
          </cell>
          <cell r="E414">
            <v>26</v>
          </cell>
          <cell r="F414">
            <v>33445</v>
          </cell>
          <cell r="G414">
            <v>1.238</v>
          </cell>
          <cell r="H414">
            <v>1.4510000000000001</v>
          </cell>
          <cell r="I414">
            <v>1.72</v>
          </cell>
          <cell r="J414">
            <v>1.97</v>
          </cell>
          <cell r="K414">
            <v>2.12</v>
          </cell>
          <cell r="L414">
            <v>1.85</v>
          </cell>
          <cell r="M414">
            <v>1.53</v>
          </cell>
          <cell r="N414">
            <v>1.405</v>
          </cell>
          <cell r="O414">
            <v>1.415</v>
          </cell>
          <cell r="P414">
            <v>1.425</v>
          </cell>
          <cell r="Q414">
            <v>1.4350000000000001</v>
          </cell>
          <cell r="R414">
            <v>1.45</v>
          </cell>
        </row>
        <row r="415">
          <cell r="A415">
            <v>1991</v>
          </cell>
          <cell r="B415" t="str">
            <v>JUL</v>
          </cell>
          <cell r="C415" t="str">
            <v>JUL - 1991</v>
          </cell>
          <cell r="D415">
            <v>33452</v>
          </cell>
          <cell r="E415">
            <v>29</v>
          </cell>
          <cell r="F415">
            <v>33448</v>
          </cell>
          <cell r="G415">
            <v>1.2250000000000001</v>
          </cell>
          <cell r="H415">
            <v>1.45</v>
          </cell>
          <cell r="I415">
            <v>1.7350000000000001</v>
          </cell>
          <cell r="J415">
            <v>1.99</v>
          </cell>
          <cell r="K415">
            <v>2.14</v>
          </cell>
          <cell r="L415">
            <v>1.87</v>
          </cell>
          <cell r="M415">
            <v>1.55</v>
          </cell>
          <cell r="N415">
            <v>1.405</v>
          </cell>
          <cell r="O415">
            <v>1.415</v>
          </cell>
          <cell r="P415">
            <v>1.425</v>
          </cell>
          <cell r="Q415">
            <v>1.4350000000000001</v>
          </cell>
          <cell r="R415">
            <v>1.45</v>
          </cell>
        </row>
        <row r="416">
          <cell r="A416">
            <v>1991</v>
          </cell>
          <cell r="B416" t="str">
            <v>JUL</v>
          </cell>
          <cell r="C416" t="str">
            <v>JUL - 1991</v>
          </cell>
          <cell r="D416">
            <v>33452</v>
          </cell>
          <cell r="E416">
            <v>30</v>
          </cell>
          <cell r="F416">
            <v>33449</v>
          </cell>
          <cell r="G416">
            <v>1.238</v>
          </cell>
          <cell r="H416">
            <v>1.46</v>
          </cell>
          <cell r="I416">
            <v>1.7350000000000001</v>
          </cell>
          <cell r="J416">
            <v>1.9850000000000001</v>
          </cell>
          <cell r="K416">
            <v>2.15</v>
          </cell>
          <cell r="L416">
            <v>1.8779999999999999</v>
          </cell>
          <cell r="M416">
            <v>1.5549999999999999</v>
          </cell>
          <cell r="N416">
            <v>1.41</v>
          </cell>
          <cell r="O416">
            <v>1.42</v>
          </cell>
          <cell r="P416">
            <v>1.43</v>
          </cell>
          <cell r="Q416">
            <v>1.44</v>
          </cell>
          <cell r="R416">
            <v>1.45</v>
          </cell>
        </row>
        <row r="417">
          <cell r="A417">
            <v>1991</v>
          </cell>
          <cell r="B417" t="str">
            <v>JUL</v>
          </cell>
          <cell r="C417" t="str">
            <v>JUL - 1991</v>
          </cell>
          <cell r="D417">
            <v>33452</v>
          </cell>
          <cell r="E417">
            <v>31</v>
          </cell>
          <cell r="F417">
            <v>33450</v>
          </cell>
          <cell r="G417">
            <v>1.26</v>
          </cell>
          <cell r="H417">
            <v>1.472</v>
          </cell>
          <cell r="I417">
            <v>1.75</v>
          </cell>
          <cell r="J417">
            <v>1.9870000000000001</v>
          </cell>
          <cell r="K417">
            <v>2.16</v>
          </cell>
          <cell r="L417">
            <v>1.89</v>
          </cell>
          <cell r="M417">
            <v>1.56</v>
          </cell>
          <cell r="N417">
            <v>1.43</v>
          </cell>
          <cell r="O417">
            <v>1.44</v>
          </cell>
          <cell r="P417">
            <v>1.45</v>
          </cell>
          <cell r="Q417">
            <v>1.46</v>
          </cell>
          <cell r="R417">
            <v>1.47</v>
          </cell>
        </row>
        <row r="418">
          <cell r="A418">
            <v>1991</v>
          </cell>
          <cell r="B418" t="str">
            <v>AUG</v>
          </cell>
          <cell r="C418" t="str">
            <v>AUG - 1991</v>
          </cell>
          <cell r="D418">
            <v>33452</v>
          </cell>
          <cell r="E418">
            <v>1</v>
          </cell>
          <cell r="F418">
            <v>33451</v>
          </cell>
          <cell r="G418">
            <v>1.2549999999999999</v>
          </cell>
          <cell r="H418">
            <v>1.4419999999999999</v>
          </cell>
          <cell r="I418">
            <v>1.72</v>
          </cell>
          <cell r="J418">
            <v>1.9670000000000001</v>
          </cell>
          <cell r="K418">
            <v>2.1269999999999998</v>
          </cell>
          <cell r="L418">
            <v>1.895</v>
          </cell>
          <cell r="M418">
            <v>1.56</v>
          </cell>
          <cell r="N418">
            <v>1.405</v>
          </cell>
          <cell r="O418">
            <v>1.4</v>
          </cell>
          <cell r="P418">
            <v>1.41</v>
          </cell>
          <cell r="Q418">
            <v>1.42</v>
          </cell>
          <cell r="R418">
            <v>1.43</v>
          </cell>
        </row>
        <row r="419">
          <cell r="A419">
            <v>1991</v>
          </cell>
          <cell r="B419" t="str">
            <v>AUG</v>
          </cell>
          <cell r="C419" t="str">
            <v>AUG - 1991</v>
          </cell>
          <cell r="D419">
            <v>33452</v>
          </cell>
          <cell r="E419">
            <v>2</v>
          </cell>
          <cell r="F419">
            <v>33452</v>
          </cell>
          <cell r="G419">
            <v>1.26</v>
          </cell>
          <cell r="H419">
            <v>1.4590000000000001</v>
          </cell>
          <cell r="I419">
            <v>1.73</v>
          </cell>
          <cell r="J419">
            <v>1.952</v>
          </cell>
          <cell r="K419">
            <v>2.1160000000000001</v>
          </cell>
          <cell r="L419">
            <v>1.875</v>
          </cell>
          <cell r="M419">
            <v>1.575</v>
          </cell>
          <cell r="N419">
            <v>1.425</v>
          </cell>
          <cell r="O419">
            <v>1.4350000000000001</v>
          </cell>
          <cell r="P419">
            <v>1.4450000000000001</v>
          </cell>
          <cell r="Q419">
            <v>1.4550000000000001</v>
          </cell>
          <cell r="R419">
            <v>1.4650000000000001</v>
          </cell>
        </row>
        <row r="420">
          <cell r="A420">
            <v>1991</v>
          </cell>
          <cell r="B420" t="str">
            <v>AUG</v>
          </cell>
          <cell r="C420" t="str">
            <v>AUG - 1991</v>
          </cell>
          <cell r="D420">
            <v>33459</v>
          </cell>
          <cell r="E420">
            <v>5</v>
          </cell>
          <cell r="F420">
            <v>33455</v>
          </cell>
          <cell r="G420">
            <v>1.2749999999999999</v>
          </cell>
          <cell r="H420">
            <v>1.45</v>
          </cell>
          <cell r="I420">
            <v>1.724</v>
          </cell>
          <cell r="J420">
            <v>1.96</v>
          </cell>
          <cell r="K420">
            <v>2.13</v>
          </cell>
          <cell r="L420">
            <v>1.88</v>
          </cell>
          <cell r="M420">
            <v>1.55</v>
          </cell>
          <cell r="N420">
            <v>1.41</v>
          </cell>
          <cell r="O420">
            <v>1.42</v>
          </cell>
          <cell r="P420">
            <v>1.43</v>
          </cell>
          <cell r="Q420">
            <v>1.44</v>
          </cell>
          <cell r="R420">
            <v>1.45</v>
          </cell>
        </row>
        <row r="421">
          <cell r="A421">
            <v>1991</v>
          </cell>
          <cell r="B421" t="str">
            <v>AUG</v>
          </cell>
          <cell r="C421" t="str">
            <v>AUG - 1991</v>
          </cell>
          <cell r="D421">
            <v>33459</v>
          </cell>
          <cell r="E421">
            <v>6</v>
          </cell>
          <cell r="F421">
            <v>33456</v>
          </cell>
          <cell r="G421">
            <v>1.286</v>
          </cell>
          <cell r="H421">
            <v>1.46</v>
          </cell>
          <cell r="I421">
            <v>1.74</v>
          </cell>
          <cell r="J421">
            <v>1.97</v>
          </cell>
          <cell r="K421">
            <v>2.1349999999999998</v>
          </cell>
          <cell r="L421">
            <v>1.895</v>
          </cell>
          <cell r="M421">
            <v>1.55</v>
          </cell>
          <cell r="N421">
            <v>1.41</v>
          </cell>
          <cell r="O421">
            <v>1.42</v>
          </cell>
          <cell r="P421">
            <v>1.43</v>
          </cell>
          <cell r="Q421">
            <v>1.44</v>
          </cell>
          <cell r="R421">
            <v>1.45</v>
          </cell>
        </row>
        <row r="422">
          <cell r="A422">
            <v>1991</v>
          </cell>
          <cell r="B422" t="str">
            <v>AUG</v>
          </cell>
          <cell r="C422" t="str">
            <v>AUG - 1991</v>
          </cell>
          <cell r="D422">
            <v>33459</v>
          </cell>
          <cell r="E422">
            <v>7</v>
          </cell>
          <cell r="F422">
            <v>33457</v>
          </cell>
          <cell r="G422">
            <v>1.294</v>
          </cell>
          <cell r="H422">
            <v>1.46</v>
          </cell>
          <cell r="I422">
            <v>1.738</v>
          </cell>
          <cell r="J422">
            <v>1.9610000000000001</v>
          </cell>
          <cell r="K422">
            <v>2.125</v>
          </cell>
          <cell r="L422">
            <v>1.89</v>
          </cell>
          <cell r="M422">
            <v>1.55</v>
          </cell>
          <cell r="N422">
            <v>1.41</v>
          </cell>
          <cell r="O422">
            <v>1.42</v>
          </cell>
          <cell r="P422">
            <v>1.43</v>
          </cell>
          <cell r="Q422">
            <v>1.44</v>
          </cell>
          <cell r="R422">
            <v>1.45</v>
          </cell>
        </row>
        <row r="423">
          <cell r="A423">
            <v>1991</v>
          </cell>
          <cell r="B423" t="str">
            <v>AUG</v>
          </cell>
          <cell r="C423" t="str">
            <v>AUG - 1991</v>
          </cell>
          <cell r="D423">
            <v>33459</v>
          </cell>
          <cell r="E423">
            <v>8</v>
          </cell>
          <cell r="F423">
            <v>33458</v>
          </cell>
          <cell r="G423">
            <v>1.2929999999999999</v>
          </cell>
          <cell r="H423">
            <v>1.462</v>
          </cell>
          <cell r="I423">
            <v>1.74</v>
          </cell>
          <cell r="J423">
            <v>1.9650000000000001</v>
          </cell>
          <cell r="K423">
            <v>2.13</v>
          </cell>
          <cell r="L423">
            <v>1.895</v>
          </cell>
          <cell r="M423">
            <v>1.55</v>
          </cell>
          <cell r="N423">
            <v>1.41</v>
          </cell>
          <cell r="O423">
            <v>1.42</v>
          </cell>
          <cell r="P423">
            <v>1.43</v>
          </cell>
          <cell r="Q423">
            <v>1.44</v>
          </cell>
          <cell r="R423">
            <v>1.46</v>
          </cell>
        </row>
        <row r="424">
          <cell r="A424">
            <v>1991</v>
          </cell>
          <cell r="B424" t="str">
            <v>AUG</v>
          </cell>
          <cell r="C424" t="str">
            <v>AUG - 1991</v>
          </cell>
          <cell r="D424">
            <v>33459</v>
          </cell>
          <cell r="E424">
            <v>9</v>
          </cell>
          <cell r="F424">
            <v>33459</v>
          </cell>
          <cell r="G424">
            <v>1.288</v>
          </cell>
          <cell r="H424">
            <v>1.458</v>
          </cell>
          <cell r="I424">
            <v>1.7350000000000001</v>
          </cell>
          <cell r="J424">
            <v>1.9570000000000001</v>
          </cell>
          <cell r="K424">
            <v>2.12</v>
          </cell>
          <cell r="L424">
            <v>1.8740000000000001</v>
          </cell>
          <cell r="M424">
            <v>1.5549999999999999</v>
          </cell>
          <cell r="N424">
            <v>1.41</v>
          </cell>
          <cell r="O424">
            <v>1.42</v>
          </cell>
          <cell r="P424">
            <v>1.43</v>
          </cell>
          <cell r="Q424">
            <v>1.44</v>
          </cell>
          <cell r="R424">
            <v>1.45</v>
          </cell>
        </row>
        <row r="425">
          <cell r="A425">
            <v>1991</v>
          </cell>
          <cell r="B425" t="str">
            <v>AUG</v>
          </cell>
          <cell r="C425" t="str">
            <v>AUG - 1991</v>
          </cell>
          <cell r="D425">
            <v>33466</v>
          </cell>
          <cell r="E425">
            <v>12</v>
          </cell>
          <cell r="F425">
            <v>33462</v>
          </cell>
          <cell r="G425">
            <v>1.2889999999999999</v>
          </cell>
          <cell r="H425">
            <v>1.454</v>
          </cell>
          <cell r="I425">
            <v>1.72</v>
          </cell>
          <cell r="J425">
            <v>1.9350000000000001</v>
          </cell>
          <cell r="K425">
            <v>2.0950000000000002</v>
          </cell>
          <cell r="L425">
            <v>1.863</v>
          </cell>
          <cell r="M425">
            <v>1.5449999999999999</v>
          </cell>
          <cell r="N425">
            <v>1.41</v>
          </cell>
          <cell r="O425">
            <v>1.42</v>
          </cell>
          <cell r="P425">
            <v>1.43</v>
          </cell>
          <cell r="Q425">
            <v>1.44</v>
          </cell>
          <cell r="R425">
            <v>1.45</v>
          </cell>
        </row>
        <row r="426">
          <cell r="A426">
            <v>1991</v>
          </cell>
          <cell r="B426" t="str">
            <v>AUG</v>
          </cell>
          <cell r="C426" t="str">
            <v>AUG - 1991</v>
          </cell>
          <cell r="D426">
            <v>33466</v>
          </cell>
          <cell r="E426">
            <v>13</v>
          </cell>
          <cell r="F426">
            <v>33463</v>
          </cell>
          <cell r="G426">
            <v>1.2869999999999999</v>
          </cell>
          <cell r="H426">
            <v>1.44</v>
          </cell>
          <cell r="I426">
            <v>1.7</v>
          </cell>
          <cell r="J426">
            <v>1.9319999999999999</v>
          </cell>
          <cell r="K426">
            <v>2.09</v>
          </cell>
          <cell r="L426">
            <v>1.8520000000000001</v>
          </cell>
          <cell r="M426">
            <v>1.55</v>
          </cell>
          <cell r="N426">
            <v>1.405</v>
          </cell>
          <cell r="O426">
            <v>1.415</v>
          </cell>
          <cell r="P426">
            <v>1.425</v>
          </cell>
          <cell r="Q426">
            <v>1.4350000000000001</v>
          </cell>
          <cell r="R426">
            <v>1.4450000000000001</v>
          </cell>
        </row>
        <row r="427">
          <cell r="A427">
            <v>1991</v>
          </cell>
          <cell r="B427" t="str">
            <v>AUG</v>
          </cell>
          <cell r="C427" t="str">
            <v>AUG - 1991</v>
          </cell>
          <cell r="D427">
            <v>33466</v>
          </cell>
          <cell r="E427">
            <v>14</v>
          </cell>
          <cell r="F427">
            <v>33464</v>
          </cell>
          <cell r="G427">
            <v>1.2829999999999999</v>
          </cell>
          <cell r="H427">
            <v>1.4259999999999999</v>
          </cell>
          <cell r="I427">
            <v>1.6859999999999999</v>
          </cell>
          <cell r="J427">
            <v>1.9179999999999999</v>
          </cell>
          <cell r="K427">
            <v>2.0750000000000002</v>
          </cell>
          <cell r="L427">
            <v>1.84</v>
          </cell>
          <cell r="M427">
            <v>1.54</v>
          </cell>
          <cell r="N427">
            <v>1.395</v>
          </cell>
          <cell r="O427">
            <v>1.405</v>
          </cell>
          <cell r="P427">
            <v>1.42</v>
          </cell>
          <cell r="Q427">
            <v>1.4330000000000001</v>
          </cell>
          <cell r="R427">
            <v>1.448</v>
          </cell>
        </row>
        <row r="428">
          <cell r="A428">
            <v>1991</v>
          </cell>
          <cell r="B428" t="str">
            <v>AUG</v>
          </cell>
          <cell r="C428" t="str">
            <v>AUG - 1991</v>
          </cell>
          <cell r="D428">
            <v>33466</v>
          </cell>
          <cell r="E428">
            <v>15</v>
          </cell>
          <cell r="F428">
            <v>33465</v>
          </cell>
          <cell r="G428">
            <v>1.288</v>
          </cell>
          <cell r="H428">
            <v>1.4259999999999999</v>
          </cell>
          <cell r="I428">
            <v>1.68</v>
          </cell>
          <cell r="J428">
            <v>1.905</v>
          </cell>
          <cell r="K428">
            <v>2.0699999999999998</v>
          </cell>
          <cell r="L428">
            <v>1.821</v>
          </cell>
          <cell r="M428">
            <v>1.53</v>
          </cell>
          <cell r="N428">
            <v>1.39</v>
          </cell>
          <cell r="O428">
            <v>1.4</v>
          </cell>
          <cell r="P428">
            <v>1.41</v>
          </cell>
          <cell r="Q428">
            <v>1.42</v>
          </cell>
          <cell r="R428">
            <v>1.4330000000000001</v>
          </cell>
        </row>
        <row r="429">
          <cell r="A429">
            <v>1991</v>
          </cell>
          <cell r="B429" t="str">
            <v>AUG</v>
          </cell>
          <cell r="C429" t="str">
            <v>AUG - 1991</v>
          </cell>
          <cell r="D429">
            <v>33466</v>
          </cell>
          <cell r="E429">
            <v>16</v>
          </cell>
          <cell r="F429">
            <v>33466</v>
          </cell>
          <cell r="G429">
            <v>1.278</v>
          </cell>
          <cell r="H429">
            <v>1.41</v>
          </cell>
          <cell r="I429">
            <v>1.663</v>
          </cell>
          <cell r="J429">
            <v>1.895</v>
          </cell>
          <cell r="K429">
            <v>2.0510000000000002</v>
          </cell>
          <cell r="L429">
            <v>1.78</v>
          </cell>
          <cell r="M429">
            <v>1.51</v>
          </cell>
          <cell r="N429">
            <v>1.39</v>
          </cell>
          <cell r="O429">
            <v>1.4</v>
          </cell>
          <cell r="P429">
            <v>1.41</v>
          </cell>
          <cell r="Q429">
            <v>1.42</v>
          </cell>
          <cell r="R429">
            <v>1.43</v>
          </cell>
        </row>
        <row r="430">
          <cell r="A430">
            <v>1991</v>
          </cell>
          <cell r="B430" t="str">
            <v>AUG</v>
          </cell>
          <cell r="C430" t="str">
            <v>AUG - 1991</v>
          </cell>
          <cell r="D430">
            <v>33473</v>
          </cell>
          <cell r="E430">
            <v>19</v>
          </cell>
          <cell r="F430">
            <v>33469</v>
          </cell>
          <cell r="G430">
            <v>1.294</v>
          </cell>
          <cell r="H430">
            <v>1.4319999999999999</v>
          </cell>
          <cell r="I430">
            <v>1.7050000000000001</v>
          </cell>
          <cell r="J430">
            <v>1.915</v>
          </cell>
          <cell r="K430">
            <v>2.08</v>
          </cell>
          <cell r="L430">
            <v>1.8049999999999999</v>
          </cell>
          <cell r="M430">
            <v>1.53</v>
          </cell>
          <cell r="N430">
            <v>1.39</v>
          </cell>
          <cell r="O430">
            <v>1.395</v>
          </cell>
          <cell r="P430">
            <v>1.405</v>
          </cell>
          <cell r="Q430">
            <v>1.415</v>
          </cell>
          <cell r="R430">
            <v>1.43</v>
          </cell>
        </row>
        <row r="431">
          <cell r="A431">
            <v>1991</v>
          </cell>
          <cell r="B431" t="str">
            <v>AUG</v>
          </cell>
          <cell r="C431" t="str">
            <v>AUG - 1991</v>
          </cell>
          <cell r="D431">
            <v>33473</v>
          </cell>
          <cell r="E431">
            <v>20</v>
          </cell>
          <cell r="F431">
            <v>33470</v>
          </cell>
          <cell r="G431">
            <v>1.2929999999999999</v>
          </cell>
          <cell r="H431">
            <v>1.4350000000000001</v>
          </cell>
          <cell r="I431">
            <v>1.71</v>
          </cell>
          <cell r="J431">
            <v>1.913</v>
          </cell>
          <cell r="K431">
            <v>2.085</v>
          </cell>
          <cell r="L431">
            <v>1.8029999999999999</v>
          </cell>
          <cell r="M431">
            <v>1.53</v>
          </cell>
          <cell r="N431">
            <v>1.385</v>
          </cell>
          <cell r="O431">
            <v>1.395</v>
          </cell>
          <cell r="P431">
            <v>1.4</v>
          </cell>
          <cell r="Q431">
            <v>1.41</v>
          </cell>
          <cell r="R431">
            <v>1.43</v>
          </cell>
        </row>
        <row r="432">
          <cell r="A432">
            <v>1991</v>
          </cell>
          <cell r="B432" t="str">
            <v>AUG</v>
          </cell>
          <cell r="C432" t="str">
            <v>AUG - 1991</v>
          </cell>
          <cell r="D432">
            <v>33473</v>
          </cell>
          <cell r="E432">
            <v>21</v>
          </cell>
          <cell r="F432">
            <v>33471</v>
          </cell>
          <cell r="G432">
            <v>1.3120000000000001</v>
          </cell>
          <cell r="H432">
            <v>1.44</v>
          </cell>
          <cell r="I432">
            <v>1.71</v>
          </cell>
          <cell r="J432">
            <v>1.925</v>
          </cell>
          <cell r="K432">
            <v>2.0950000000000002</v>
          </cell>
          <cell r="L432">
            <v>1.8160000000000001</v>
          </cell>
          <cell r="M432">
            <v>1.53</v>
          </cell>
          <cell r="N432">
            <v>1.385</v>
          </cell>
          <cell r="O432">
            <v>1.395</v>
          </cell>
          <cell r="P432">
            <v>1.41</v>
          </cell>
          <cell r="Q432">
            <v>1.42</v>
          </cell>
          <cell r="R432">
            <v>1.4350000000000001</v>
          </cell>
        </row>
        <row r="433">
          <cell r="A433">
            <v>1991</v>
          </cell>
          <cell r="B433" t="str">
            <v>AUG</v>
          </cell>
          <cell r="C433" t="str">
            <v>AUG - 1991</v>
          </cell>
          <cell r="D433">
            <v>33473</v>
          </cell>
          <cell r="E433">
            <v>22</v>
          </cell>
          <cell r="F433">
            <v>33472</v>
          </cell>
          <cell r="G433">
            <v>1.42</v>
          </cell>
          <cell r="H433">
            <v>1.476</v>
          </cell>
          <cell r="I433">
            <v>1.7410000000000001</v>
          </cell>
          <cell r="J433">
            <v>1.9350000000000001</v>
          </cell>
          <cell r="K433">
            <v>2.1070000000000002</v>
          </cell>
          <cell r="L433">
            <v>1.8320000000000001</v>
          </cell>
          <cell r="M433">
            <v>1.5349999999999999</v>
          </cell>
          <cell r="N433">
            <v>1.39</v>
          </cell>
          <cell r="O433">
            <v>1.4</v>
          </cell>
          <cell r="P433">
            <v>1.41</v>
          </cell>
          <cell r="Q433">
            <v>1.42</v>
          </cell>
          <cell r="R433">
            <v>1.4350000000000001</v>
          </cell>
        </row>
        <row r="434">
          <cell r="A434">
            <v>1991</v>
          </cell>
          <cell r="B434" t="str">
            <v>AUG</v>
          </cell>
          <cell r="C434" t="str">
            <v>AUG - 1991</v>
          </cell>
          <cell r="D434">
            <v>33473</v>
          </cell>
          <cell r="E434">
            <v>23</v>
          </cell>
          <cell r="F434">
            <v>33473</v>
          </cell>
          <cell r="G434">
            <v>1.522</v>
          </cell>
          <cell r="H434">
            <v>1.764</v>
          </cell>
          <cell r="I434">
            <v>1.956</v>
          </cell>
          <cell r="J434">
            <v>2.125</v>
          </cell>
          <cell r="K434">
            <v>1.855</v>
          </cell>
          <cell r="L434">
            <v>1.57</v>
          </cell>
          <cell r="M434">
            <v>1.405</v>
          </cell>
          <cell r="N434">
            <v>1.41</v>
          </cell>
          <cell r="O434">
            <v>1.42</v>
          </cell>
          <cell r="P434">
            <v>1.4350000000000001</v>
          </cell>
          <cell r="Q434">
            <v>1.4450000000000001</v>
          </cell>
          <cell r="R434">
            <v>1.4650000000000001</v>
          </cell>
        </row>
        <row r="435">
          <cell r="A435">
            <v>1991</v>
          </cell>
          <cell r="B435" t="str">
            <v>AUG</v>
          </cell>
          <cell r="C435" t="str">
            <v>AUG - 1991</v>
          </cell>
          <cell r="D435">
            <v>33480</v>
          </cell>
          <cell r="E435">
            <v>26</v>
          </cell>
          <cell r="F435">
            <v>33476</v>
          </cell>
          <cell r="G435">
            <v>1.593</v>
          </cell>
          <cell r="H435">
            <v>1.8</v>
          </cell>
          <cell r="I435">
            <v>1.996</v>
          </cell>
          <cell r="J435">
            <v>2.1549999999999998</v>
          </cell>
          <cell r="K435">
            <v>1.8759999999999999</v>
          </cell>
          <cell r="L435">
            <v>1.583</v>
          </cell>
          <cell r="M435">
            <v>1.425</v>
          </cell>
          <cell r="N435">
            <v>1.43</v>
          </cell>
          <cell r="O435">
            <v>1.44</v>
          </cell>
          <cell r="P435">
            <v>1.4550000000000001</v>
          </cell>
          <cell r="Q435">
            <v>1.4650000000000001</v>
          </cell>
          <cell r="R435">
            <v>1.48</v>
          </cell>
        </row>
        <row r="436">
          <cell r="A436">
            <v>1991</v>
          </cell>
          <cell r="B436" t="str">
            <v>AUG</v>
          </cell>
          <cell r="C436" t="str">
            <v>AUG - 1991</v>
          </cell>
          <cell r="D436">
            <v>33480</v>
          </cell>
          <cell r="E436">
            <v>27</v>
          </cell>
          <cell r="F436">
            <v>33477</v>
          </cell>
          <cell r="G436">
            <v>1.5760000000000001</v>
          </cell>
          <cell r="H436">
            <v>1.806</v>
          </cell>
          <cell r="I436">
            <v>1.998</v>
          </cell>
          <cell r="J436">
            <v>2.1549999999999998</v>
          </cell>
          <cell r="K436">
            <v>1.867</v>
          </cell>
          <cell r="L436">
            <v>1.58</v>
          </cell>
          <cell r="M436">
            <v>1.4450000000000001</v>
          </cell>
          <cell r="N436">
            <v>1.45</v>
          </cell>
          <cell r="O436">
            <v>1.46</v>
          </cell>
          <cell r="P436">
            <v>1.47</v>
          </cell>
          <cell r="Q436">
            <v>1.4850000000000001</v>
          </cell>
          <cell r="R436">
            <v>1.5</v>
          </cell>
        </row>
        <row r="437">
          <cell r="A437">
            <v>1991</v>
          </cell>
          <cell r="B437" t="str">
            <v>AUG</v>
          </cell>
          <cell r="C437" t="str">
            <v>AUG - 1991</v>
          </cell>
          <cell r="D437">
            <v>33480</v>
          </cell>
          <cell r="E437">
            <v>28</v>
          </cell>
          <cell r="F437">
            <v>33478</v>
          </cell>
          <cell r="G437">
            <v>1.5780000000000001</v>
          </cell>
          <cell r="H437">
            <v>1.81</v>
          </cell>
          <cell r="I437">
            <v>1.9990000000000001</v>
          </cell>
          <cell r="J437">
            <v>2.1539999999999999</v>
          </cell>
          <cell r="K437">
            <v>1.857</v>
          </cell>
          <cell r="L437">
            <v>1.575</v>
          </cell>
          <cell r="M437">
            <v>1.43</v>
          </cell>
          <cell r="N437">
            <v>1.4450000000000001</v>
          </cell>
          <cell r="O437">
            <v>1.4550000000000001</v>
          </cell>
          <cell r="P437">
            <v>1.4650000000000001</v>
          </cell>
          <cell r="Q437">
            <v>1.4750000000000001</v>
          </cell>
          <cell r="R437">
            <v>1.49</v>
          </cell>
        </row>
        <row r="438">
          <cell r="A438">
            <v>1991</v>
          </cell>
          <cell r="B438" t="str">
            <v>AUG</v>
          </cell>
          <cell r="C438" t="str">
            <v>AUG - 1991</v>
          </cell>
          <cell r="D438">
            <v>33480</v>
          </cell>
          <cell r="E438">
            <v>29</v>
          </cell>
          <cell r="F438">
            <v>33479</v>
          </cell>
          <cell r="G438">
            <v>1.571</v>
          </cell>
          <cell r="H438">
            <v>1.82</v>
          </cell>
          <cell r="I438">
            <v>2.0049999999999999</v>
          </cell>
          <cell r="J438">
            <v>2.161</v>
          </cell>
          <cell r="K438">
            <v>1.871</v>
          </cell>
          <cell r="L438">
            <v>1.5840000000000001</v>
          </cell>
          <cell r="M438">
            <v>1.4350000000000001</v>
          </cell>
          <cell r="N438">
            <v>1.45</v>
          </cell>
          <cell r="O438">
            <v>1.46</v>
          </cell>
          <cell r="P438">
            <v>1.47</v>
          </cell>
          <cell r="Q438">
            <v>1.48</v>
          </cell>
          <cell r="R438">
            <v>1.4950000000000001</v>
          </cell>
        </row>
        <row r="439">
          <cell r="A439">
            <v>1991</v>
          </cell>
          <cell r="B439" t="str">
            <v>AUG</v>
          </cell>
          <cell r="C439" t="str">
            <v>AUG - 1991</v>
          </cell>
          <cell r="D439">
            <v>33480</v>
          </cell>
          <cell r="E439">
            <v>30</v>
          </cell>
          <cell r="F439">
            <v>33480</v>
          </cell>
          <cell r="G439">
            <v>1.5640000000000001</v>
          </cell>
          <cell r="H439">
            <v>1.806</v>
          </cell>
          <cell r="I439">
            <v>1.9950000000000001</v>
          </cell>
          <cell r="J439">
            <v>2.153</v>
          </cell>
          <cell r="K439">
            <v>1.867</v>
          </cell>
          <cell r="L439">
            <v>1.59</v>
          </cell>
          <cell r="M439">
            <v>1.44</v>
          </cell>
          <cell r="N439">
            <v>1.4550000000000001</v>
          </cell>
          <cell r="O439">
            <v>1.4650000000000001</v>
          </cell>
          <cell r="P439">
            <v>1.4750000000000001</v>
          </cell>
          <cell r="Q439">
            <v>1.4850000000000001</v>
          </cell>
          <cell r="R439">
            <v>1.5049999999999999</v>
          </cell>
        </row>
        <row r="440">
          <cell r="A440">
            <v>1991</v>
          </cell>
          <cell r="B440" t="str">
            <v>SEP</v>
          </cell>
          <cell r="C440" t="str">
            <v>SEP - 1991</v>
          </cell>
          <cell r="D440">
            <v>33487</v>
          </cell>
          <cell r="E440">
            <v>2</v>
          </cell>
          <cell r="F440">
            <v>33483</v>
          </cell>
        </row>
        <row r="441">
          <cell r="A441">
            <v>1991</v>
          </cell>
          <cell r="B441" t="str">
            <v>SEP</v>
          </cell>
          <cell r="C441" t="str">
            <v>SEP - 1991</v>
          </cell>
          <cell r="D441">
            <v>33487</v>
          </cell>
          <cell r="E441">
            <v>3</v>
          </cell>
          <cell r="F441">
            <v>33484</v>
          </cell>
          <cell r="G441">
            <v>1.556</v>
          </cell>
          <cell r="H441">
            <v>1.8049999999999999</v>
          </cell>
          <cell r="I441">
            <v>1.998</v>
          </cell>
          <cell r="J441">
            <v>2.1549999999999998</v>
          </cell>
          <cell r="K441">
            <v>1.87</v>
          </cell>
          <cell r="L441">
            <v>1.595</v>
          </cell>
          <cell r="M441">
            <v>1.44</v>
          </cell>
          <cell r="N441">
            <v>1.4550000000000001</v>
          </cell>
          <cell r="O441">
            <v>1.468</v>
          </cell>
          <cell r="P441">
            <v>1.4750000000000001</v>
          </cell>
          <cell r="Q441">
            <v>1.48</v>
          </cell>
          <cell r="R441">
            <v>1.5</v>
          </cell>
        </row>
        <row r="442">
          <cell r="A442">
            <v>1991</v>
          </cell>
          <cell r="B442" t="str">
            <v>SEP</v>
          </cell>
          <cell r="C442" t="str">
            <v>SEP - 1991</v>
          </cell>
          <cell r="D442">
            <v>33487</v>
          </cell>
          <cell r="E442">
            <v>4</v>
          </cell>
          <cell r="F442">
            <v>33485</v>
          </cell>
          <cell r="G442">
            <v>1.5680000000000001</v>
          </cell>
          <cell r="H442">
            <v>1.8080000000000001</v>
          </cell>
          <cell r="I442">
            <v>2.0099999999999998</v>
          </cell>
          <cell r="J442">
            <v>2.161</v>
          </cell>
          <cell r="K442">
            <v>1.875</v>
          </cell>
          <cell r="L442">
            <v>1.6</v>
          </cell>
          <cell r="M442">
            <v>1.45</v>
          </cell>
          <cell r="N442">
            <v>1.4650000000000001</v>
          </cell>
          <cell r="O442">
            <v>1.47</v>
          </cell>
          <cell r="P442">
            <v>1.4770000000000001</v>
          </cell>
          <cell r="Q442">
            <v>1.4850000000000001</v>
          </cell>
          <cell r="R442">
            <v>1.5</v>
          </cell>
        </row>
        <row r="443">
          <cell r="A443">
            <v>1991</v>
          </cell>
          <cell r="B443" t="str">
            <v>SEP</v>
          </cell>
          <cell r="C443" t="str">
            <v>SEP - 1991</v>
          </cell>
          <cell r="D443">
            <v>33487</v>
          </cell>
          <cell r="E443">
            <v>5</v>
          </cell>
          <cell r="F443">
            <v>33486</v>
          </cell>
          <cell r="G443">
            <v>1.593</v>
          </cell>
          <cell r="H443">
            <v>1.831</v>
          </cell>
          <cell r="I443">
            <v>2.0339999999999998</v>
          </cell>
          <cell r="J443">
            <v>2.1880000000000002</v>
          </cell>
          <cell r="K443">
            <v>1.895</v>
          </cell>
          <cell r="L443">
            <v>1.62</v>
          </cell>
          <cell r="M443">
            <v>1.4650000000000001</v>
          </cell>
          <cell r="N443">
            <v>1.48</v>
          </cell>
          <cell r="O443">
            <v>1.4850000000000001</v>
          </cell>
          <cell r="P443">
            <v>1.49</v>
          </cell>
          <cell r="Q443">
            <v>1.5</v>
          </cell>
          <cell r="R443">
            <v>1.52</v>
          </cell>
        </row>
        <row r="444">
          <cell r="A444">
            <v>1991</v>
          </cell>
          <cell r="B444" t="str">
            <v>SEP</v>
          </cell>
          <cell r="C444" t="str">
            <v>SEP - 1991</v>
          </cell>
          <cell r="D444">
            <v>33487</v>
          </cell>
          <cell r="E444">
            <v>6</v>
          </cell>
          <cell r="F444">
            <v>33487</v>
          </cell>
          <cell r="G444">
            <v>1.617</v>
          </cell>
          <cell r="H444">
            <v>1.85</v>
          </cell>
          <cell r="I444">
            <v>2.0550000000000002</v>
          </cell>
          <cell r="J444">
            <v>2.2149999999999999</v>
          </cell>
          <cell r="K444">
            <v>1.9059999999999999</v>
          </cell>
          <cell r="L444">
            <v>1.63</v>
          </cell>
          <cell r="M444">
            <v>1.4650000000000001</v>
          </cell>
          <cell r="N444">
            <v>1.4850000000000001</v>
          </cell>
          <cell r="O444">
            <v>1.49</v>
          </cell>
          <cell r="P444">
            <v>1.4950000000000001</v>
          </cell>
          <cell r="Q444">
            <v>1.51</v>
          </cell>
          <cell r="R444">
            <v>1.5249999999999999</v>
          </cell>
        </row>
        <row r="445">
          <cell r="A445">
            <v>1991</v>
          </cell>
          <cell r="B445" t="str">
            <v>SEP</v>
          </cell>
          <cell r="C445" t="str">
            <v>SEP - 1991</v>
          </cell>
          <cell r="D445">
            <v>33494</v>
          </cell>
          <cell r="E445">
            <v>9</v>
          </cell>
          <cell r="F445">
            <v>33490</v>
          </cell>
          <cell r="G445">
            <v>1.629</v>
          </cell>
          <cell r="H445">
            <v>1.86</v>
          </cell>
          <cell r="I445">
            <v>2.0649999999999999</v>
          </cell>
          <cell r="J445">
            <v>2.2429999999999999</v>
          </cell>
          <cell r="K445">
            <v>1.925</v>
          </cell>
          <cell r="L445">
            <v>1.635</v>
          </cell>
          <cell r="M445">
            <v>1.46</v>
          </cell>
          <cell r="N445">
            <v>1.48</v>
          </cell>
          <cell r="O445">
            <v>1.4870000000000001</v>
          </cell>
          <cell r="P445">
            <v>1.4950000000000001</v>
          </cell>
          <cell r="Q445">
            <v>1.51</v>
          </cell>
          <cell r="R445">
            <v>1.5249999999999999</v>
          </cell>
        </row>
        <row r="446">
          <cell r="A446">
            <v>1991</v>
          </cell>
          <cell r="B446" t="str">
            <v>SEP</v>
          </cell>
          <cell r="C446" t="str">
            <v>SEP - 1991</v>
          </cell>
          <cell r="D446">
            <v>33494</v>
          </cell>
          <cell r="E446">
            <v>10</v>
          </cell>
          <cell r="F446">
            <v>33491</v>
          </cell>
          <cell r="G446">
            <v>1.6830000000000001</v>
          </cell>
          <cell r="H446">
            <v>1.8879999999999999</v>
          </cell>
          <cell r="I446">
            <v>2.09</v>
          </cell>
          <cell r="J446">
            <v>2.2650000000000001</v>
          </cell>
          <cell r="K446">
            <v>1.9370000000000001</v>
          </cell>
          <cell r="L446">
            <v>1.645</v>
          </cell>
          <cell r="M446">
            <v>1.4710000000000001</v>
          </cell>
          <cell r="N446">
            <v>1.4850000000000001</v>
          </cell>
          <cell r="O446">
            <v>1.49</v>
          </cell>
          <cell r="P446">
            <v>1.4950000000000001</v>
          </cell>
          <cell r="Q446">
            <v>1.5049999999999999</v>
          </cell>
          <cell r="R446">
            <v>1.5249999999999999</v>
          </cell>
        </row>
        <row r="447">
          <cell r="A447">
            <v>1991</v>
          </cell>
          <cell r="B447" t="str">
            <v>SEP</v>
          </cell>
          <cell r="C447" t="str">
            <v>SEP - 1991</v>
          </cell>
          <cell r="D447">
            <v>33494</v>
          </cell>
          <cell r="E447">
            <v>11</v>
          </cell>
          <cell r="F447">
            <v>33492</v>
          </cell>
          <cell r="G447">
            <v>1.629</v>
          </cell>
          <cell r="H447">
            <v>1.855</v>
          </cell>
          <cell r="I447">
            <v>2.0499999999999998</v>
          </cell>
          <cell r="J447">
            <v>2.2250000000000001</v>
          </cell>
          <cell r="K447">
            <v>1.893</v>
          </cell>
          <cell r="L447">
            <v>1.6080000000000001</v>
          </cell>
          <cell r="M447">
            <v>1.4550000000000001</v>
          </cell>
          <cell r="N447">
            <v>1.47</v>
          </cell>
          <cell r="O447">
            <v>1.48</v>
          </cell>
          <cell r="P447">
            <v>1.4850000000000001</v>
          </cell>
          <cell r="Q447">
            <v>1.4950000000000001</v>
          </cell>
          <cell r="R447">
            <v>1.52</v>
          </cell>
        </row>
        <row r="448">
          <cell r="A448">
            <v>1991</v>
          </cell>
          <cell r="B448" t="str">
            <v>SEP</v>
          </cell>
          <cell r="C448" t="str">
            <v>SEP - 1991</v>
          </cell>
          <cell r="D448">
            <v>33494</v>
          </cell>
          <cell r="E448">
            <v>12</v>
          </cell>
          <cell r="F448">
            <v>33493</v>
          </cell>
          <cell r="G448">
            <v>1.5960000000000001</v>
          </cell>
          <cell r="H448">
            <v>1.845</v>
          </cell>
          <cell r="I448">
            <v>2.0409999999999999</v>
          </cell>
          <cell r="J448">
            <v>2.2090000000000001</v>
          </cell>
          <cell r="K448">
            <v>1.877</v>
          </cell>
          <cell r="L448">
            <v>1.607</v>
          </cell>
          <cell r="M448">
            <v>1.44</v>
          </cell>
          <cell r="N448">
            <v>1.46</v>
          </cell>
          <cell r="O448">
            <v>1.48</v>
          </cell>
          <cell r="P448">
            <v>1.4850000000000001</v>
          </cell>
          <cell r="Q448">
            <v>1.5</v>
          </cell>
          <cell r="R448">
            <v>1.52</v>
          </cell>
        </row>
        <row r="449">
          <cell r="A449">
            <v>1991</v>
          </cell>
          <cell r="B449" t="str">
            <v>SEP</v>
          </cell>
          <cell r="C449" t="str">
            <v>SEP - 1991</v>
          </cell>
          <cell r="D449">
            <v>33494</v>
          </cell>
          <cell r="E449">
            <v>13</v>
          </cell>
          <cell r="F449">
            <v>33494</v>
          </cell>
          <cell r="G449">
            <v>1.59</v>
          </cell>
          <cell r="H449">
            <v>1.865</v>
          </cell>
          <cell r="I449">
            <v>2.0619999999999998</v>
          </cell>
          <cell r="J449">
            <v>2.2149999999999999</v>
          </cell>
          <cell r="K449">
            <v>1.8759999999999999</v>
          </cell>
          <cell r="L449">
            <v>1.6</v>
          </cell>
          <cell r="M449">
            <v>1.4650000000000001</v>
          </cell>
          <cell r="N449">
            <v>1.4750000000000001</v>
          </cell>
          <cell r="O449">
            <v>1.4850000000000001</v>
          </cell>
          <cell r="P449">
            <v>1.4950000000000001</v>
          </cell>
          <cell r="Q449">
            <v>1.51</v>
          </cell>
          <cell r="R449">
            <v>1.53</v>
          </cell>
        </row>
        <row r="450">
          <cell r="A450">
            <v>1991</v>
          </cell>
          <cell r="B450" t="str">
            <v>SEP</v>
          </cell>
          <cell r="C450" t="str">
            <v>SEP - 1991</v>
          </cell>
          <cell r="D450">
            <v>33501</v>
          </cell>
          <cell r="E450">
            <v>16</v>
          </cell>
          <cell r="F450">
            <v>33497</v>
          </cell>
          <cell r="G450">
            <v>1.595</v>
          </cell>
          <cell r="H450">
            <v>1.88</v>
          </cell>
          <cell r="I450">
            <v>2.0750000000000002</v>
          </cell>
          <cell r="J450">
            <v>2.2109999999999999</v>
          </cell>
          <cell r="K450">
            <v>1.8680000000000001</v>
          </cell>
          <cell r="L450">
            <v>1.6040000000000001</v>
          </cell>
          <cell r="M450">
            <v>1.46</v>
          </cell>
          <cell r="N450">
            <v>1.4750000000000001</v>
          </cell>
          <cell r="O450">
            <v>1.48</v>
          </cell>
          <cell r="P450">
            <v>1.4950000000000001</v>
          </cell>
          <cell r="Q450">
            <v>1.51</v>
          </cell>
          <cell r="R450">
            <v>1.5349999999999999</v>
          </cell>
        </row>
        <row r="451">
          <cell r="A451">
            <v>1991</v>
          </cell>
          <cell r="B451" t="str">
            <v>SEP</v>
          </cell>
          <cell r="C451" t="str">
            <v>SEP - 1991</v>
          </cell>
          <cell r="D451">
            <v>33501</v>
          </cell>
          <cell r="E451">
            <v>17</v>
          </cell>
          <cell r="F451">
            <v>33498</v>
          </cell>
          <cell r="G451">
            <v>1.5980000000000001</v>
          </cell>
          <cell r="H451">
            <v>1.88</v>
          </cell>
          <cell r="I451">
            <v>2.08</v>
          </cell>
          <cell r="J451">
            <v>2.2149999999999999</v>
          </cell>
          <cell r="K451">
            <v>1.87</v>
          </cell>
          <cell r="L451">
            <v>1.605</v>
          </cell>
          <cell r="M451">
            <v>1.46</v>
          </cell>
          <cell r="N451">
            <v>1.4750000000000001</v>
          </cell>
          <cell r="O451">
            <v>1.48</v>
          </cell>
          <cell r="P451">
            <v>1.4950000000000001</v>
          </cell>
          <cell r="Q451">
            <v>1.52</v>
          </cell>
          <cell r="R451">
            <v>1.5349999999999999</v>
          </cell>
        </row>
        <row r="452">
          <cell r="A452">
            <v>1991</v>
          </cell>
          <cell r="B452" t="str">
            <v>SEP</v>
          </cell>
          <cell r="C452" t="str">
            <v>SEP - 1991</v>
          </cell>
          <cell r="D452">
            <v>33501</v>
          </cell>
          <cell r="E452">
            <v>18</v>
          </cell>
          <cell r="F452">
            <v>33499</v>
          </cell>
          <cell r="G452">
            <v>1.61</v>
          </cell>
          <cell r="H452">
            <v>1.8839999999999999</v>
          </cell>
          <cell r="I452">
            <v>2.08</v>
          </cell>
          <cell r="J452">
            <v>2.2149999999999999</v>
          </cell>
          <cell r="K452">
            <v>1.873</v>
          </cell>
          <cell r="L452">
            <v>1.6080000000000001</v>
          </cell>
          <cell r="M452">
            <v>1.46</v>
          </cell>
          <cell r="N452">
            <v>1.4750000000000001</v>
          </cell>
          <cell r="O452">
            <v>1.4850000000000001</v>
          </cell>
          <cell r="P452">
            <v>1.4950000000000001</v>
          </cell>
          <cell r="Q452">
            <v>1.52</v>
          </cell>
          <cell r="R452">
            <v>1.5449999999999999</v>
          </cell>
        </row>
        <row r="453">
          <cell r="A453">
            <v>1991</v>
          </cell>
          <cell r="B453" t="str">
            <v>SEP</v>
          </cell>
          <cell r="C453" t="str">
            <v>SEP - 1991</v>
          </cell>
          <cell r="D453">
            <v>33501</v>
          </cell>
          <cell r="E453">
            <v>19</v>
          </cell>
          <cell r="F453">
            <v>33500</v>
          </cell>
          <cell r="G453">
            <v>1.67</v>
          </cell>
          <cell r="H453">
            <v>1.93</v>
          </cell>
          <cell r="I453">
            <v>2.1110000000000002</v>
          </cell>
          <cell r="J453">
            <v>2.242</v>
          </cell>
          <cell r="K453">
            <v>1.905</v>
          </cell>
          <cell r="L453">
            <v>1.62</v>
          </cell>
          <cell r="M453">
            <v>1.4650000000000001</v>
          </cell>
          <cell r="N453">
            <v>1.48</v>
          </cell>
          <cell r="O453">
            <v>1.4850000000000001</v>
          </cell>
          <cell r="P453">
            <v>1.49</v>
          </cell>
          <cell r="Q453">
            <v>1.5149999999999999</v>
          </cell>
          <cell r="R453">
            <v>1.5449999999999999</v>
          </cell>
        </row>
        <row r="454">
          <cell r="A454">
            <v>1991</v>
          </cell>
          <cell r="B454" t="str">
            <v>SEP</v>
          </cell>
          <cell r="C454" t="str">
            <v>SEP - 1991</v>
          </cell>
          <cell r="D454">
            <v>33501</v>
          </cell>
          <cell r="E454">
            <v>20</v>
          </cell>
          <cell r="F454">
            <v>33501</v>
          </cell>
          <cell r="G454">
            <v>1.742</v>
          </cell>
          <cell r="H454">
            <v>1.98</v>
          </cell>
          <cell r="I454">
            <v>2.13</v>
          </cell>
          <cell r="J454">
            <v>2.2559999999999998</v>
          </cell>
          <cell r="K454">
            <v>1.905</v>
          </cell>
          <cell r="L454">
            <v>1.615</v>
          </cell>
          <cell r="M454">
            <v>1.45</v>
          </cell>
          <cell r="N454">
            <v>1.46</v>
          </cell>
          <cell r="O454">
            <v>1.47</v>
          </cell>
          <cell r="P454">
            <v>1.48</v>
          </cell>
          <cell r="Q454">
            <v>1.5</v>
          </cell>
          <cell r="R454">
            <v>1.53</v>
          </cell>
        </row>
        <row r="455">
          <cell r="A455">
            <v>1991</v>
          </cell>
          <cell r="B455" t="str">
            <v>SEP</v>
          </cell>
          <cell r="C455" t="str">
            <v>SEP - 1991</v>
          </cell>
          <cell r="D455">
            <v>33508</v>
          </cell>
          <cell r="E455">
            <v>23</v>
          </cell>
          <cell r="F455">
            <v>33504</v>
          </cell>
          <cell r="G455">
            <v>1.8</v>
          </cell>
          <cell r="H455">
            <v>1.919</v>
          </cell>
          <cell r="I455">
            <v>2.0750000000000002</v>
          </cell>
          <cell r="J455">
            <v>2.1970000000000001</v>
          </cell>
          <cell r="K455">
            <v>1.86</v>
          </cell>
          <cell r="L455">
            <v>1.59</v>
          </cell>
          <cell r="M455">
            <v>1.4450000000000001</v>
          </cell>
          <cell r="N455">
            <v>1.45</v>
          </cell>
          <cell r="O455">
            <v>1.46</v>
          </cell>
          <cell r="P455">
            <v>1.47</v>
          </cell>
          <cell r="Q455">
            <v>1.49</v>
          </cell>
          <cell r="R455">
            <v>1.51</v>
          </cell>
        </row>
        <row r="456">
          <cell r="A456">
            <v>1991</v>
          </cell>
          <cell r="B456" t="str">
            <v>SEP</v>
          </cell>
          <cell r="C456" t="str">
            <v>SEP - 1991</v>
          </cell>
          <cell r="D456">
            <v>33508</v>
          </cell>
          <cell r="E456">
            <v>24</v>
          </cell>
          <cell r="F456">
            <v>33505</v>
          </cell>
          <cell r="G456">
            <v>1.889</v>
          </cell>
          <cell r="H456">
            <v>2.0680000000000001</v>
          </cell>
          <cell r="I456">
            <v>2.19</v>
          </cell>
          <cell r="J456">
            <v>1.835</v>
          </cell>
          <cell r="K456">
            <v>1.593</v>
          </cell>
          <cell r="L456">
            <v>1.44</v>
          </cell>
          <cell r="M456">
            <v>1.4550000000000001</v>
          </cell>
          <cell r="N456">
            <v>1.46</v>
          </cell>
          <cell r="O456">
            <v>1.47</v>
          </cell>
          <cell r="P456">
            <v>1.49</v>
          </cell>
          <cell r="Q456">
            <v>1.51</v>
          </cell>
        </row>
        <row r="457">
          <cell r="A457">
            <v>1991</v>
          </cell>
          <cell r="B457" t="str">
            <v>SEP</v>
          </cell>
          <cell r="C457" t="str">
            <v>SEP - 1991</v>
          </cell>
          <cell r="D457">
            <v>33508</v>
          </cell>
          <cell r="E457">
            <v>25</v>
          </cell>
          <cell r="F457">
            <v>33506</v>
          </cell>
          <cell r="G457">
            <v>1.899</v>
          </cell>
          <cell r="H457">
            <v>2.0710000000000002</v>
          </cell>
          <cell r="I457">
            <v>2.206</v>
          </cell>
          <cell r="J457">
            <v>1.855</v>
          </cell>
          <cell r="K457">
            <v>1.605</v>
          </cell>
          <cell r="L457">
            <v>1.4550000000000001</v>
          </cell>
          <cell r="M457">
            <v>1.46</v>
          </cell>
          <cell r="N457">
            <v>1.4650000000000001</v>
          </cell>
          <cell r="O457">
            <v>1.47</v>
          </cell>
          <cell r="P457">
            <v>1.49</v>
          </cell>
          <cell r="Q457">
            <v>1.51</v>
          </cell>
          <cell r="R457">
            <v>1.65</v>
          </cell>
        </row>
        <row r="458">
          <cell r="A458">
            <v>1991</v>
          </cell>
          <cell r="B458" t="str">
            <v>SEP</v>
          </cell>
          <cell r="C458" t="str">
            <v>SEP - 1991</v>
          </cell>
          <cell r="D458">
            <v>33508</v>
          </cell>
          <cell r="E458">
            <v>26</v>
          </cell>
          <cell r="F458">
            <v>33507</v>
          </cell>
          <cell r="G458">
            <v>1.9179999999999999</v>
          </cell>
          <cell r="H458">
            <v>2.085</v>
          </cell>
          <cell r="I458">
            <v>2.2149999999999999</v>
          </cell>
          <cell r="J458">
            <v>1.86</v>
          </cell>
          <cell r="K458">
            <v>1.595</v>
          </cell>
          <cell r="L458">
            <v>1.4450000000000001</v>
          </cell>
          <cell r="M458">
            <v>1.45</v>
          </cell>
          <cell r="N458">
            <v>1.4550000000000001</v>
          </cell>
          <cell r="O458">
            <v>1.47</v>
          </cell>
          <cell r="P458">
            <v>1.49</v>
          </cell>
          <cell r="Q458">
            <v>1.51</v>
          </cell>
          <cell r="R458">
            <v>1.65</v>
          </cell>
        </row>
        <row r="459">
          <cell r="A459">
            <v>1991</v>
          </cell>
          <cell r="B459" t="str">
            <v>SEP</v>
          </cell>
          <cell r="C459" t="str">
            <v>SEP - 1991</v>
          </cell>
          <cell r="D459">
            <v>33508</v>
          </cell>
          <cell r="E459">
            <v>27</v>
          </cell>
          <cell r="F459">
            <v>33508</v>
          </cell>
          <cell r="G459">
            <v>1.92</v>
          </cell>
          <cell r="H459">
            <v>2.0859999999999999</v>
          </cell>
          <cell r="I459">
            <v>2.2160000000000002</v>
          </cell>
          <cell r="J459">
            <v>1.8560000000000001</v>
          </cell>
          <cell r="K459">
            <v>1.595</v>
          </cell>
          <cell r="L459">
            <v>1.4450000000000001</v>
          </cell>
          <cell r="M459">
            <v>1.45</v>
          </cell>
          <cell r="N459">
            <v>1.4550000000000001</v>
          </cell>
          <cell r="O459">
            <v>1.47</v>
          </cell>
          <cell r="P459">
            <v>1.49</v>
          </cell>
          <cell r="Q459">
            <v>1.51</v>
          </cell>
          <cell r="R459">
            <v>1.65</v>
          </cell>
        </row>
        <row r="460">
          <cell r="A460">
            <v>1991</v>
          </cell>
          <cell r="B460" t="str">
            <v>SEP</v>
          </cell>
          <cell r="C460" t="str">
            <v>SEP - 1991</v>
          </cell>
          <cell r="D460">
            <v>33515</v>
          </cell>
          <cell r="E460">
            <v>30</v>
          </cell>
          <cell r="F460">
            <v>33511</v>
          </cell>
          <cell r="G460">
            <v>1.9350000000000001</v>
          </cell>
          <cell r="H460">
            <v>2.0979999999999999</v>
          </cell>
          <cell r="I460">
            <v>2.2250000000000001</v>
          </cell>
          <cell r="J460">
            <v>1.86</v>
          </cell>
          <cell r="K460">
            <v>1.597</v>
          </cell>
          <cell r="L460">
            <v>1.45</v>
          </cell>
          <cell r="M460">
            <v>1.4550000000000001</v>
          </cell>
          <cell r="N460">
            <v>1.46</v>
          </cell>
          <cell r="O460">
            <v>1.4750000000000001</v>
          </cell>
          <cell r="P460">
            <v>1.4950000000000001</v>
          </cell>
          <cell r="Q460">
            <v>1.5149999999999999</v>
          </cell>
          <cell r="R460">
            <v>1.635</v>
          </cell>
        </row>
        <row r="461">
          <cell r="A461">
            <v>1991</v>
          </cell>
          <cell r="B461" t="str">
            <v>OCT</v>
          </cell>
          <cell r="C461" t="str">
            <v>OCT - 1991</v>
          </cell>
          <cell r="D461">
            <v>33515</v>
          </cell>
          <cell r="E461">
            <v>1</v>
          </cell>
          <cell r="F461">
            <v>33512</v>
          </cell>
          <cell r="G461">
            <v>1.907</v>
          </cell>
          <cell r="H461">
            <v>2.0720000000000001</v>
          </cell>
          <cell r="I461">
            <v>2.2149999999999999</v>
          </cell>
          <cell r="J461">
            <v>1.86</v>
          </cell>
          <cell r="K461">
            <v>1.575</v>
          </cell>
          <cell r="L461">
            <v>1.44</v>
          </cell>
          <cell r="M461">
            <v>1.4550000000000001</v>
          </cell>
          <cell r="N461">
            <v>1.46</v>
          </cell>
          <cell r="O461">
            <v>1.4750000000000001</v>
          </cell>
          <cell r="P461">
            <v>1.4950000000000001</v>
          </cell>
          <cell r="Q461">
            <v>1.5149999999999999</v>
          </cell>
          <cell r="R461">
            <v>1.635</v>
          </cell>
        </row>
        <row r="462">
          <cell r="A462">
            <v>1991</v>
          </cell>
          <cell r="B462" t="str">
            <v>OCT</v>
          </cell>
          <cell r="C462" t="str">
            <v>OCT - 1991</v>
          </cell>
          <cell r="D462">
            <v>33515</v>
          </cell>
          <cell r="E462">
            <v>2</v>
          </cell>
          <cell r="F462">
            <v>33513</v>
          </cell>
          <cell r="G462">
            <v>1.8939999999999999</v>
          </cell>
          <cell r="H462">
            <v>2.0750000000000002</v>
          </cell>
          <cell r="I462">
            <v>2.2200000000000002</v>
          </cell>
          <cell r="J462">
            <v>1.87</v>
          </cell>
          <cell r="K462">
            <v>1.589</v>
          </cell>
          <cell r="L462">
            <v>1.44</v>
          </cell>
          <cell r="M462">
            <v>1.45</v>
          </cell>
          <cell r="N462">
            <v>1.4550000000000001</v>
          </cell>
          <cell r="O462">
            <v>1.47</v>
          </cell>
          <cell r="P462">
            <v>1.49</v>
          </cell>
          <cell r="Q462">
            <v>1.51</v>
          </cell>
          <cell r="R462">
            <v>1.62</v>
          </cell>
        </row>
        <row r="463">
          <cell r="A463">
            <v>1991</v>
          </cell>
          <cell r="B463" t="str">
            <v>OCT</v>
          </cell>
          <cell r="C463" t="str">
            <v>OCT - 1991</v>
          </cell>
          <cell r="D463">
            <v>33515</v>
          </cell>
          <cell r="E463">
            <v>3</v>
          </cell>
          <cell r="F463">
            <v>33514</v>
          </cell>
          <cell r="G463">
            <v>1.891</v>
          </cell>
          <cell r="H463">
            <v>2.09</v>
          </cell>
          <cell r="I463">
            <v>2.2349999999999999</v>
          </cell>
          <cell r="J463">
            <v>1.88</v>
          </cell>
          <cell r="K463">
            <v>1.6060000000000001</v>
          </cell>
          <cell r="L463">
            <v>1.4450000000000001</v>
          </cell>
          <cell r="M463">
            <v>1.45</v>
          </cell>
          <cell r="N463">
            <v>1.4550000000000001</v>
          </cell>
          <cell r="O463">
            <v>1.4650000000000001</v>
          </cell>
          <cell r="P463">
            <v>1.4850000000000001</v>
          </cell>
          <cell r="Q463">
            <v>1.5049999999999999</v>
          </cell>
          <cell r="R463">
            <v>1.625</v>
          </cell>
        </row>
        <row r="464">
          <cell r="A464">
            <v>1991</v>
          </cell>
          <cell r="B464" t="str">
            <v>OCT</v>
          </cell>
          <cell r="C464" t="str">
            <v>OCT - 1991</v>
          </cell>
          <cell r="D464">
            <v>33515</v>
          </cell>
          <cell r="E464">
            <v>4</v>
          </cell>
          <cell r="F464">
            <v>33515</v>
          </cell>
          <cell r="G464">
            <v>1.9039999999999999</v>
          </cell>
          <cell r="H464">
            <v>2.0950000000000002</v>
          </cell>
          <cell r="I464">
            <v>2.2440000000000002</v>
          </cell>
          <cell r="J464">
            <v>1.88</v>
          </cell>
          <cell r="K464">
            <v>1.61</v>
          </cell>
          <cell r="L464">
            <v>1.45</v>
          </cell>
          <cell r="M464">
            <v>1.45</v>
          </cell>
          <cell r="N464">
            <v>1.4550000000000001</v>
          </cell>
          <cell r="O464">
            <v>1.4650000000000001</v>
          </cell>
          <cell r="P464">
            <v>1.4750000000000001</v>
          </cell>
          <cell r="Q464">
            <v>1.49</v>
          </cell>
          <cell r="R464">
            <v>1.625</v>
          </cell>
        </row>
        <row r="465">
          <cell r="A465">
            <v>1991</v>
          </cell>
          <cell r="B465" t="str">
            <v>OCT</v>
          </cell>
          <cell r="C465" t="str">
            <v>OCT - 1991</v>
          </cell>
          <cell r="D465">
            <v>33522</v>
          </cell>
          <cell r="E465">
            <v>7</v>
          </cell>
          <cell r="F465">
            <v>33518</v>
          </cell>
          <cell r="G465">
            <v>1.913</v>
          </cell>
          <cell r="H465">
            <v>2.0950000000000002</v>
          </cell>
          <cell r="I465">
            <v>2.2549999999999999</v>
          </cell>
          <cell r="J465">
            <v>1.91</v>
          </cell>
          <cell r="K465">
            <v>1.62</v>
          </cell>
          <cell r="L465">
            <v>1.4550000000000001</v>
          </cell>
          <cell r="M465">
            <v>1.46</v>
          </cell>
          <cell r="N465">
            <v>1.47</v>
          </cell>
          <cell r="O465">
            <v>1.48</v>
          </cell>
          <cell r="P465">
            <v>1.4950000000000001</v>
          </cell>
          <cell r="Q465">
            <v>1.5149999999999999</v>
          </cell>
          <cell r="R465">
            <v>1.63</v>
          </cell>
        </row>
        <row r="466">
          <cell r="A466">
            <v>1991</v>
          </cell>
          <cell r="B466" t="str">
            <v>OCT</v>
          </cell>
          <cell r="C466" t="str">
            <v>OCT - 1991</v>
          </cell>
          <cell r="D466">
            <v>33522</v>
          </cell>
          <cell r="E466">
            <v>8</v>
          </cell>
          <cell r="F466">
            <v>33519</v>
          </cell>
          <cell r="G466">
            <v>1.9430000000000001</v>
          </cell>
          <cell r="H466">
            <v>2.1230000000000002</v>
          </cell>
          <cell r="I466">
            <v>2.2759999999999998</v>
          </cell>
          <cell r="J466">
            <v>1.92</v>
          </cell>
          <cell r="K466">
            <v>1.627</v>
          </cell>
          <cell r="L466">
            <v>1.46</v>
          </cell>
          <cell r="M466">
            <v>1.4650000000000001</v>
          </cell>
          <cell r="N466">
            <v>1.4750000000000001</v>
          </cell>
          <cell r="O466">
            <v>1.4850000000000001</v>
          </cell>
          <cell r="P466">
            <v>1.5</v>
          </cell>
          <cell r="Q466">
            <v>1.5249999999999999</v>
          </cell>
          <cell r="R466">
            <v>1.64</v>
          </cell>
        </row>
        <row r="467">
          <cell r="A467">
            <v>1991</v>
          </cell>
          <cell r="B467" t="str">
            <v>OCT</v>
          </cell>
          <cell r="C467" t="str">
            <v>OCT - 1991</v>
          </cell>
          <cell r="D467">
            <v>33522</v>
          </cell>
          <cell r="E467">
            <v>9</v>
          </cell>
          <cell r="F467">
            <v>33520</v>
          </cell>
          <cell r="G467">
            <v>1.97</v>
          </cell>
          <cell r="H467">
            <v>2.1520000000000001</v>
          </cell>
          <cell r="I467">
            <v>2.294</v>
          </cell>
          <cell r="J467">
            <v>1.919</v>
          </cell>
          <cell r="K467">
            <v>1.625</v>
          </cell>
          <cell r="L467">
            <v>1.4550000000000001</v>
          </cell>
          <cell r="M467">
            <v>1.462</v>
          </cell>
          <cell r="N467">
            <v>1.47</v>
          </cell>
          <cell r="O467">
            <v>1.48</v>
          </cell>
          <cell r="P467">
            <v>1.49</v>
          </cell>
          <cell r="Q467">
            <v>1.5149999999999999</v>
          </cell>
          <cell r="R467">
            <v>1.63</v>
          </cell>
        </row>
        <row r="468">
          <cell r="A468">
            <v>1991</v>
          </cell>
          <cell r="B468" t="str">
            <v>OCT</v>
          </cell>
          <cell r="C468" t="str">
            <v>OCT - 1991</v>
          </cell>
          <cell r="D468">
            <v>33522</v>
          </cell>
          <cell r="E468">
            <v>10</v>
          </cell>
          <cell r="F468">
            <v>33521</v>
          </cell>
          <cell r="G468">
            <v>1.958</v>
          </cell>
          <cell r="H468">
            <v>2.14</v>
          </cell>
          <cell r="I468">
            <v>2.286</v>
          </cell>
          <cell r="J468">
            <v>1.91</v>
          </cell>
          <cell r="K468">
            <v>1.6080000000000001</v>
          </cell>
          <cell r="L468">
            <v>1.4550000000000001</v>
          </cell>
          <cell r="M468">
            <v>1.46</v>
          </cell>
          <cell r="N468">
            <v>1.4650000000000001</v>
          </cell>
          <cell r="O468">
            <v>1.4750000000000001</v>
          </cell>
          <cell r="P468">
            <v>1.4850000000000001</v>
          </cell>
          <cell r="Q468">
            <v>1.51</v>
          </cell>
          <cell r="R468">
            <v>1.625</v>
          </cell>
        </row>
        <row r="469">
          <cell r="A469">
            <v>1991</v>
          </cell>
          <cell r="B469" t="str">
            <v>OCT</v>
          </cell>
          <cell r="C469" t="str">
            <v>OCT - 1991</v>
          </cell>
          <cell r="D469">
            <v>33522</v>
          </cell>
          <cell r="E469">
            <v>11</v>
          </cell>
          <cell r="F469">
            <v>33522</v>
          </cell>
          <cell r="G469">
            <v>1.9550000000000001</v>
          </cell>
          <cell r="H469">
            <v>2.1429999999999998</v>
          </cell>
          <cell r="I469">
            <v>2.2799999999999998</v>
          </cell>
          <cell r="J469">
            <v>1.9039999999999999</v>
          </cell>
          <cell r="K469">
            <v>1.6020000000000001</v>
          </cell>
          <cell r="L469">
            <v>1.45</v>
          </cell>
          <cell r="M469">
            <v>1.4550000000000001</v>
          </cell>
          <cell r="N469">
            <v>1.46</v>
          </cell>
          <cell r="O469">
            <v>1.47</v>
          </cell>
          <cell r="P469">
            <v>1.48</v>
          </cell>
          <cell r="Q469">
            <v>1.5049999999999999</v>
          </cell>
          <cell r="R469">
            <v>1.62</v>
          </cell>
        </row>
        <row r="470">
          <cell r="A470">
            <v>1991</v>
          </cell>
          <cell r="B470" t="str">
            <v>OCT</v>
          </cell>
          <cell r="C470" t="str">
            <v>OCT - 1991</v>
          </cell>
          <cell r="D470">
            <v>33529</v>
          </cell>
          <cell r="E470">
            <v>14</v>
          </cell>
          <cell r="F470">
            <v>33525</v>
          </cell>
          <cell r="G470">
            <v>1.982</v>
          </cell>
          <cell r="H470">
            <v>2.1789999999999998</v>
          </cell>
          <cell r="I470">
            <v>2.3069999999999999</v>
          </cell>
          <cell r="J470">
            <v>1.925</v>
          </cell>
          <cell r="K470">
            <v>1.605</v>
          </cell>
          <cell r="L470">
            <v>1.4550000000000001</v>
          </cell>
          <cell r="M470">
            <v>1.46</v>
          </cell>
          <cell r="N470">
            <v>1.4650000000000001</v>
          </cell>
          <cell r="O470">
            <v>1.4750000000000001</v>
          </cell>
          <cell r="P470">
            <v>1.4850000000000001</v>
          </cell>
          <cell r="Q470">
            <v>1.51</v>
          </cell>
          <cell r="R470">
            <v>1.62</v>
          </cell>
        </row>
        <row r="471">
          <cell r="A471">
            <v>1991</v>
          </cell>
          <cell r="B471" t="str">
            <v>OCT</v>
          </cell>
          <cell r="C471" t="str">
            <v>OCT - 1991</v>
          </cell>
          <cell r="D471">
            <v>33529</v>
          </cell>
          <cell r="E471">
            <v>15</v>
          </cell>
          <cell r="F471">
            <v>33526</v>
          </cell>
          <cell r="G471">
            <v>1.986</v>
          </cell>
          <cell r="H471">
            <v>2.1829999999999998</v>
          </cell>
          <cell r="I471">
            <v>2.3149999999999999</v>
          </cell>
          <cell r="J471">
            <v>1.93</v>
          </cell>
          <cell r="K471">
            <v>1.625</v>
          </cell>
          <cell r="L471">
            <v>1.46</v>
          </cell>
          <cell r="M471">
            <v>1.4650000000000001</v>
          </cell>
          <cell r="N471">
            <v>1.47</v>
          </cell>
          <cell r="O471">
            <v>1.48</v>
          </cell>
          <cell r="P471">
            <v>1.49</v>
          </cell>
          <cell r="Q471">
            <v>1.5149999999999999</v>
          </cell>
          <cell r="R471">
            <v>1.625</v>
          </cell>
        </row>
        <row r="472">
          <cell r="A472">
            <v>1991</v>
          </cell>
          <cell r="B472" t="str">
            <v>OCT</v>
          </cell>
          <cell r="C472" t="str">
            <v>OCT - 1991</v>
          </cell>
          <cell r="D472">
            <v>33529</v>
          </cell>
          <cell r="E472">
            <v>16</v>
          </cell>
          <cell r="F472">
            <v>33527</v>
          </cell>
          <cell r="G472">
            <v>2.0009999999999999</v>
          </cell>
          <cell r="H472">
            <v>2.1800000000000002</v>
          </cell>
          <cell r="I472">
            <v>2.31</v>
          </cell>
          <cell r="J472">
            <v>1.927</v>
          </cell>
          <cell r="K472">
            <v>1.6160000000000001</v>
          </cell>
          <cell r="L472">
            <v>1.45</v>
          </cell>
          <cell r="M472">
            <v>1.46</v>
          </cell>
          <cell r="N472">
            <v>1.4650000000000001</v>
          </cell>
          <cell r="O472">
            <v>1.4750000000000001</v>
          </cell>
          <cell r="P472">
            <v>1.4850000000000001</v>
          </cell>
          <cell r="Q472">
            <v>1.51</v>
          </cell>
          <cell r="R472">
            <v>1.62</v>
          </cell>
        </row>
        <row r="473">
          <cell r="A473">
            <v>1991</v>
          </cell>
          <cell r="B473" t="str">
            <v>OCT</v>
          </cell>
          <cell r="C473" t="str">
            <v>OCT - 1991</v>
          </cell>
          <cell r="D473">
            <v>33529</v>
          </cell>
          <cell r="E473">
            <v>17</v>
          </cell>
          <cell r="F473">
            <v>33528</v>
          </cell>
          <cell r="G473">
            <v>2.0139999999999998</v>
          </cell>
          <cell r="H473">
            <v>2.1859999999999999</v>
          </cell>
          <cell r="I473">
            <v>2.3140000000000001</v>
          </cell>
          <cell r="J473">
            <v>1.927</v>
          </cell>
          <cell r="K473">
            <v>1.62</v>
          </cell>
          <cell r="L473">
            <v>1.4610000000000001</v>
          </cell>
          <cell r="M473">
            <v>1.4650000000000001</v>
          </cell>
          <cell r="N473">
            <v>1.4750000000000001</v>
          </cell>
          <cell r="O473">
            <v>1.48</v>
          </cell>
          <cell r="P473">
            <v>1.4850000000000001</v>
          </cell>
          <cell r="Q473">
            <v>1.51</v>
          </cell>
          <cell r="R473">
            <v>1.62</v>
          </cell>
        </row>
        <row r="474">
          <cell r="A474">
            <v>1991</v>
          </cell>
          <cell r="B474" t="str">
            <v>OCT</v>
          </cell>
          <cell r="C474" t="str">
            <v>OCT - 1991</v>
          </cell>
          <cell r="D474">
            <v>33529</v>
          </cell>
          <cell r="E474">
            <v>18</v>
          </cell>
          <cell r="F474">
            <v>33529</v>
          </cell>
          <cell r="G474">
            <v>2.0249999999999999</v>
          </cell>
          <cell r="H474">
            <v>2.1800000000000002</v>
          </cell>
          <cell r="I474">
            <v>2.2999999999999998</v>
          </cell>
          <cell r="J474">
            <v>1.915</v>
          </cell>
          <cell r="K474">
            <v>1.605</v>
          </cell>
          <cell r="L474">
            <v>1.45</v>
          </cell>
          <cell r="M474">
            <v>1.4550000000000001</v>
          </cell>
          <cell r="N474">
            <v>1.4650000000000001</v>
          </cell>
          <cell r="O474">
            <v>1.47</v>
          </cell>
          <cell r="P474">
            <v>1.48</v>
          </cell>
          <cell r="Q474">
            <v>1.5049999999999999</v>
          </cell>
          <cell r="R474">
            <v>1.615</v>
          </cell>
        </row>
        <row r="475">
          <cell r="A475">
            <v>1991</v>
          </cell>
          <cell r="B475" t="str">
            <v>OCT</v>
          </cell>
          <cell r="C475" t="str">
            <v>OCT - 1991</v>
          </cell>
          <cell r="D475">
            <v>33536</v>
          </cell>
          <cell r="E475">
            <v>21</v>
          </cell>
          <cell r="F475">
            <v>33532</v>
          </cell>
          <cell r="G475">
            <v>2.0129999999999999</v>
          </cell>
          <cell r="H475">
            <v>2.161</v>
          </cell>
          <cell r="I475">
            <v>2.274</v>
          </cell>
          <cell r="J475">
            <v>1.895</v>
          </cell>
          <cell r="K475">
            <v>1.5840000000000001</v>
          </cell>
          <cell r="L475">
            <v>1.4450000000000001</v>
          </cell>
          <cell r="M475">
            <v>1.45</v>
          </cell>
          <cell r="N475">
            <v>1.4550000000000001</v>
          </cell>
          <cell r="O475">
            <v>1.4650000000000001</v>
          </cell>
          <cell r="P475">
            <v>1.4750000000000001</v>
          </cell>
          <cell r="Q475">
            <v>1.5</v>
          </cell>
          <cell r="R475">
            <v>1.62</v>
          </cell>
        </row>
        <row r="476">
          <cell r="A476">
            <v>1991</v>
          </cell>
          <cell r="B476" t="str">
            <v>OCT</v>
          </cell>
          <cell r="C476" t="str">
            <v>OCT - 1991</v>
          </cell>
          <cell r="D476">
            <v>33536</v>
          </cell>
          <cell r="E476">
            <v>22</v>
          </cell>
          <cell r="F476">
            <v>33533</v>
          </cell>
          <cell r="G476">
            <v>1.91</v>
          </cell>
          <cell r="H476">
            <v>2.113</v>
          </cell>
          <cell r="I476">
            <v>2.2280000000000002</v>
          </cell>
          <cell r="J476">
            <v>1.86</v>
          </cell>
          <cell r="K476">
            <v>1.5549999999999999</v>
          </cell>
          <cell r="L476">
            <v>1.415</v>
          </cell>
          <cell r="M476">
            <v>1.425</v>
          </cell>
          <cell r="N476">
            <v>1.43</v>
          </cell>
          <cell r="O476">
            <v>1.44</v>
          </cell>
          <cell r="P476">
            <v>1.45</v>
          </cell>
          <cell r="Q476">
            <v>1.4750000000000001</v>
          </cell>
          <cell r="R476">
            <v>1.6</v>
          </cell>
        </row>
        <row r="477">
          <cell r="A477">
            <v>1991</v>
          </cell>
          <cell r="B477" t="str">
            <v>OCT</v>
          </cell>
          <cell r="C477" t="str">
            <v>OCT - 1991</v>
          </cell>
          <cell r="D477">
            <v>33536</v>
          </cell>
          <cell r="E477">
            <v>23</v>
          </cell>
          <cell r="F477">
            <v>33534</v>
          </cell>
          <cell r="G477">
            <v>1.889</v>
          </cell>
          <cell r="H477">
            <v>2.1190000000000002</v>
          </cell>
          <cell r="I477">
            <v>2.25</v>
          </cell>
          <cell r="J477">
            <v>1.87</v>
          </cell>
          <cell r="K477">
            <v>1.5580000000000001</v>
          </cell>
          <cell r="L477">
            <v>1.41</v>
          </cell>
          <cell r="M477">
            <v>1.42</v>
          </cell>
          <cell r="N477">
            <v>1.425</v>
          </cell>
          <cell r="O477">
            <v>1.43</v>
          </cell>
          <cell r="P477">
            <v>1.4450000000000001</v>
          </cell>
          <cell r="Q477">
            <v>1.4750000000000001</v>
          </cell>
          <cell r="R477">
            <v>1.59</v>
          </cell>
        </row>
        <row r="478">
          <cell r="A478">
            <v>1991</v>
          </cell>
          <cell r="B478" t="str">
            <v>OCT</v>
          </cell>
          <cell r="C478" t="str">
            <v>OCT - 1991</v>
          </cell>
          <cell r="D478">
            <v>33536</v>
          </cell>
          <cell r="E478">
            <v>24</v>
          </cell>
          <cell r="F478">
            <v>33535</v>
          </cell>
          <cell r="G478">
            <v>1.772</v>
          </cell>
          <cell r="H478">
            <v>2.069</v>
          </cell>
          <cell r="I478">
            <v>2.2280000000000002</v>
          </cell>
          <cell r="J478">
            <v>1.853</v>
          </cell>
          <cell r="K478">
            <v>1.5529999999999999</v>
          </cell>
          <cell r="L478">
            <v>1.405</v>
          </cell>
          <cell r="M478">
            <v>1.415</v>
          </cell>
          <cell r="N478">
            <v>1.42</v>
          </cell>
          <cell r="O478">
            <v>1.425</v>
          </cell>
          <cell r="P478">
            <v>1.44</v>
          </cell>
          <cell r="Q478">
            <v>1.47</v>
          </cell>
          <cell r="R478">
            <v>1.58</v>
          </cell>
        </row>
        <row r="479">
          <cell r="A479">
            <v>1991</v>
          </cell>
          <cell r="B479" t="str">
            <v>OCT</v>
          </cell>
          <cell r="C479" t="str">
            <v>OCT - 1991</v>
          </cell>
          <cell r="D479">
            <v>33536</v>
          </cell>
          <cell r="E479">
            <v>25</v>
          </cell>
          <cell r="F479">
            <v>33536</v>
          </cell>
          <cell r="G479">
            <v>2.081</v>
          </cell>
          <cell r="H479">
            <v>2.2400000000000002</v>
          </cell>
          <cell r="I479">
            <v>1.865</v>
          </cell>
          <cell r="J479">
            <v>1.573</v>
          </cell>
          <cell r="K479">
            <v>1.413</v>
          </cell>
          <cell r="L479">
            <v>1.42</v>
          </cell>
          <cell r="M479">
            <v>1.427</v>
          </cell>
          <cell r="N479">
            <v>1.4350000000000001</v>
          </cell>
          <cell r="O479">
            <v>1.4450000000000001</v>
          </cell>
          <cell r="P479">
            <v>1.4650000000000001</v>
          </cell>
          <cell r="Q479">
            <v>1.58</v>
          </cell>
          <cell r="R479">
            <v>1.8</v>
          </cell>
        </row>
        <row r="480">
          <cell r="A480">
            <v>1991</v>
          </cell>
          <cell r="B480" t="str">
            <v>OCT</v>
          </cell>
          <cell r="C480" t="str">
            <v>OCT - 1991</v>
          </cell>
          <cell r="D480">
            <v>33543</v>
          </cell>
          <cell r="E480">
            <v>28</v>
          </cell>
          <cell r="F480">
            <v>33539</v>
          </cell>
          <cell r="G480">
            <v>2.1059999999999999</v>
          </cell>
          <cell r="H480">
            <v>2.254</v>
          </cell>
          <cell r="I480">
            <v>1.863</v>
          </cell>
          <cell r="J480">
            <v>1.58</v>
          </cell>
          <cell r="K480">
            <v>1.42</v>
          </cell>
          <cell r="L480">
            <v>1.425</v>
          </cell>
          <cell r="M480">
            <v>1.43</v>
          </cell>
          <cell r="N480">
            <v>1.4379999999999999</v>
          </cell>
          <cell r="O480">
            <v>1.4450000000000001</v>
          </cell>
          <cell r="P480">
            <v>1.4650000000000001</v>
          </cell>
          <cell r="Q480">
            <v>1.58</v>
          </cell>
          <cell r="R480">
            <v>1.8</v>
          </cell>
        </row>
        <row r="481">
          <cell r="A481">
            <v>1991</v>
          </cell>
          <cell r="B481" t="str">
            <v>OCT</v>
          </cell>
          <cell r="C481" t="str">
            <v>OCT - 1991</v>
          </cell>
          <cell r="D481">
            <v>33543</v>
          </cell>
          <cell r="E481">
            <v>29</v>
          </cell>
          <cell r="F481">
            <v>33540</v>
          </cell>
          <cell r="G481">
            <v>2.0920000000000001</v>
          </cell>
          <cell r="H481">
            <v>2.2410000000000001</v>
          </cell>
          <cell r="I481">
            <v>1.865</v>
          </cell>
          <cell r="J481">
            <v>1.581</v>
          </cell>
          <cell r="K481">
            <v>1.41</v>
          </cell>
          <cell r="L481">
            <v>1.415</v>
          </cell>
          <cell r="M481">
            <v>1.42</v>
          </cell>
          <cell r="N481">
            <v>1.425</v>
          </cell>
          <cell r="O481">
            <v>1.4350000000000001</v>
          </cell>
          <cell r="P481">
            <v>1.4550000000000001</v>
          </cell>
          <cell r="Q481">
            <v>1.575</v>
          </cell>
          <cell r="R481">
            <v>1.7949999999999999</v>
          </cell>
        </row>
        <row r="482">
          <cell r="A482">
            <v>1991</v>
          </cell>
          <cell r="B482" t="str">
            <v>OCT</v>
          </cell>
          <cell r="C482" t="str">
            <v>OCT - 1991</v>
          </cell>
          <cell r="D482">
            <v>33543</v>
          </cell>
          <cell r="E482">
            <v>30</v>
          </cell>
          <cell r="F482">
            <v>33541</v>
          </cell>
          <cell r="G482">
            <v>2.0649999999999999</v>
          </cell>
          <cell r="H482">
            <v>2.2240000000000002</v>
          </cell>
          <cell r="I482">
            <v>1.85</v>
          </cell>
          <cell r="J482">
            <v>1.575</v>
          </cell>
          <cell r="K482">
            <v>1.407</v>
          </cell>
          <cell r="L482">
            <v>1.41</v>
          </cell>
          <cell r="M482">
            <v>1.415</v>
          </cell>
          <cell r="N482">
            <v>1.42</v>
          </cell>
          <cell r="O482">
            <v>1.43</v>
          </cell>
          <cell r="P482">
            <v>1.45</v>
          </cell>
          <cell r="Q482">
            <v>1.5720000000000001</v>
          </cell>
          <cell r="R482">
            <v>1.79</v>
          </cell>
        </row>
        <row r="483">
          <cell r="A483">
            <v>1991</v>
          </cell>
          <cell r="B483" t="str">
            <v>OCT</v>
          </cell>
          <cell r="C483" t="str">
            <v>OCT - 1991</v>
          </cell>
          <cell r="D483">
            <v>33543</v>
          </cell>
          <cell r="E483">
            <v>31</v>
          </cell>
          <cell r="F483">
            <v>33542</v>
          </cell>
          <cell r="G483">
            <v>2.0459999999999998</v>
          </cell>
          <cell r="H483">
            <v>2.2149999999999999</v>
          </cell>
          <cell r="I483">
            <v>1.845</v>
          </cell>
          <cell r="J483">
            <v>1.57</v>
          </cell>
          <cell r="K483">
            <v>1.395</v>
          </cell>
          <cell r="L483">
            <v>1.405</v>
          </cell>
          <cell r="M483">
            <v>1.41</v>
          </cell>
          <cell r="N483">
            <v>1.415</v>
          </cell>
          <cell r="O483">
            <v>1.425</v>
          </cell>
          <cell r="P483">
            <v>1.4450000000000001</v>
          </cell>
          <cell r="Q483">
            <v>1.5549999999999999</v>
          </cell>
          <cell r="R483">
            <v>1.78</v>
          </cell>
        </row>
        <row r="484">
          <cell r="A484">
            <v>1991</v>
          </cell>
          <cell r="B484" t="str">
            <v>NOV</v>
          </cell>
          <cell r="C484" t="str">
            <v>NOV - 1991</v>
          </cell>
          <cell r="D484">
            <v>33543</v>
          </cell>
          <cell r="E484">
            <v>1</v>
          </cell>
          <cell r="F484">
            <v>33543</v>
          </cell>
          <cell r="G484">
            <v>2.0830000000000002</v>
          </cell>
          <cell r="H484">
            <v>2.2349999999999999</v>
          </cell>
          <cell r="I484">
            <v>1.86</v>
          </cell>
          <cell r="J484">
            <v>1.57</v>
          </cell>
          <cell r="K484">
            <v>1.39</v>
          </cell>
          <cell r="L484">
            <v>1.395</v>
          </cell>
          <cell r="M484">
            <v>1.4</v>
          </cell>
          <cell r="N484">
            <v>1.405</v>
          </cell>
          <cell r="O484">
            <v>1.415</v>
          </cell>
          <cell r="P484">
            <v>1.4350000000000001</v>
          </cell>
          <cell r="Q484">
            <v>1.5449999999999999</v>
          </cell>
          <cell r="R484">
            <v>1.77</v>
          </cell>
        </row>
        <row r="485">
          <cell r="A485">
            <v>1991</v>
          </cell>
          <cell r="B485" t="str">
            <v>NOV</v>
          </cell>
          <cell r="C485" t="str">
            <v>NOV - 1991</v>
          </cell>
          <cell r="D485">
            <v>33550</v>
          </cell>
          <cell r="E485">
            <v>4</v>
          </cell>
          <cell r="F485">
            <v>33546</v>
          </cell>
          <cell r="G485">
            <v>2.12</v>
          </cell>
          <cell r="H485">
            <v>2.2549999999999999</v>
          </cell>
          <cell r="I485">
            <v>1.86</v>
          </cell>
          <cell r="J485">
            <v>1.5629999999999999</v>
          </cell>
          <cell r="K485">
            <v>1.4</v>
          </cell>
          <cell r="L485">
            <v>1.403</v>
          </cell>
          <cell r="M485">
            <v>1.41</v>
          </cell>
          <cell r="N485">
            <v>1.413</v>
          </cell>
          <cell r="O485">
            <v>1.415</v>
          </cell>
          <cell r="P485">
            <v>1.425</v>
          </cell>
          <cell r="Q485">
            <v>1.5349999999999999</v>
          </cell>
          <cell r="R485">
            <v>1.76</v>
          </cell>
        </row>
        <row r="486">
          <cell r="A486">
            <v>1991</v>
          </cell>
          <cell r="B486" t="str">
            <v>NOV</v>
          </cell>
          <cell r="C486" t="str">
            <v>NOV - 1991</v>
          </cell>
          <cell r="D486">
            <v>33550</v>
          </cell>
          <cell r="E486">
            <v>5</v>
          </cell>
          <cell r="F486">
            <v>33547</v>
          </cell>
          <cell r="G486">
            <v>2.0710000000000002</v>
          </cell>
          <cell r="H486">
            <v>2.2320000000000002</v>
          </cell>
          <cell r="I486">
            <v>1.841</v>
          </cell>
          <cell r="J486">
            <v>1.5640000000000001</v>
          </cell>
          <cell r="K486">
            <v>1.395</v>
          </cell>
          <cell r="L486">
            <v>1.405</v>
          </cell>
          <cell r="M486">
            <v>1.41</v>
          </cell>
          <cell r="N486">
            <v>1.415</v>
          </cell>
          <cell r="O486">
            <v>1.42</v>
          </cell>
          <cell r="P486">
            <v>1.43</v>
          </cell>
          <cell r="Q486">
            <v>1.54</v>
          </cell>
          <cell r="R486">
            <v>1.7649999999999999</v>
          </cell>
        </row>
        <row r="487">
          <cell r="A487">
            <v>1991</v>
          </cell>
          <cell r="B487" t="str">
            <v>NOV</v>
          </cell>
          <cell r="C487" t="str">
            <v>NOV - 1991</v>
          </cell>
          <cell r="D487">
            <v>33550</v>
          </cell>
          <cell r="E487">
            <v>6</v>
          </cell>
          <cell r="F487">
            <v>33548</v>
          </cell>
          <cell r="G487">
            <v>2.0630000000000002</v>
          </cell>
          <cell r="H487">
            <v>2.2000000000000002</v>
          </cell>
          <cell r="I487">
            <v>1.82</v>
          </cell>
          <cell r="J487">
            <v>1.5449999999999999</v>
          </cell>
          <cell r="K487">
            <v>1.395</v>
          </cell>
          <cell r="L487">
            <v>1.4</v>
          </cell>
          <cell r="M487">
            <v>1.41</v>
          </cell>
          <cell r="N487">
            <v>1.415</v>
          </cell>
          <cell r="O487">
            <v>1.42</v>
          </cell>
          <cell r="P487">
            <v>1.44</v>
          </cell>
          <cell r="Q487">
            <v>1.55</v>
          </cell>
          <cell r="R487">
            <v>1.77</v>
          </cell>
        </row>
        <row r="488">
          <cell r="A488">
            <v>1991</v>
          </cell>
          <cell r="B488" t="str">
            <v>NOV</v>
          </cell>
          <cell r="C488" t="str">
            <v>NOV - 1991</v>
          </cell>
          <cell r="D488">
            <v>33550</v>
          </cell>
          <cell r="E488">
            <v>7</v>
          </cell>
          <cell r="F488">
            <v>33549</v>
          </cell>
          <cell r="G488">
            <v>2.0819999999999999</v>
          </cell>
          <cell r="H488">
            <v>2.214</v>
          </cell>
          <cell r="I488">
            <v>1.821</v>
          </cell>
          <cell r="J488">
            <v>1.55</v>
          </cell>
          <cell r="K488">
            <v>1.39</v>
          </cell>
          <cell r="L488">
            <v>1.4</v>
          </cell>
          <cell r="M488">
            <v>1.41</v>
          </cell>
          <cell r="N488">
            <v>1.415</v>
          </cell>
          <cell r="O488">
            <v>1.42</v>
          </cell>
          <cell r="P488">
            <v>1.44</v>
          </cell>
          <cell r="Q488">
            <v>1.55</v>
          </cell>
          <cell r="R488">
            <v>1.7749999999999999</v>
          </cell>
        </row>
        <row r="489">
          <cell r="A489">
            <v>1991</v>
          </cell>
          <cell r="B489" t="str">
            <v>NOV</v>
          </cell>
          <cell r="C489" t="str">
            <v>NOV - 1991</v>
          </cell>
          <cell r="D489">
            <v>33550</v>
          </cell>
          <cell r="E489">
            <v>8</v>
          </cell>
          <cell r="F489">
            <v>33550</v>
          </cell>
          <cell r="G489">
            <v>2.0819999999999999</v>
          </cell>
          <cell r="H489">
            <v>2.1989999999999998</v>
          </cell>
          <cell r="I489">
            <v>1.8049999999999999</v>
          </cell>
          <cell r="J489">
            <v>1.53</v>
          </cell>
          <cell r="K489">
            <v>1.38</v>
          </cell>
          <cell r="L489">
            <v>1.385</v>
          </cell>
          <cell r="M489">
            <v>1.395</v>
          </cell>
          <cell r="N489">
            <v>1.4</v>
          </cell>
          <cell r="O489">
            <v>1.4119999999999999</v>
          </cell>
          <cell r="P489">
            <v>1.4370000000000001</v>
          </cell>
          <cell r="Q489">
            <v>1.5449999999999999</v>
          </cell>
          <cell r="R489">
            <v>1.78</v>
          </cell>
        </row>
        <row r="490">
          <cell r="A490">
            <v>1991</v>
          </cell>
          <cell r="B490" t="str">
            <v>NOV</v>
          </cell>
          <cell r="C490" t="str">
            <v>NOV - 1991</v>
          </cell>
          <cell r="D490">
            <v>33557</v>
          </cell>
          <cell r="E490">
            <v>11</v>
          </cell>
          <cell r="F490">
            <v>33553</v>
          </cell>
          <cell r="G490">
            <v>2.0699999999999998</v>
          </cell>
          <cell r="H490">
            <v>2.1539999999999999</v>
          </cell>
          <cell r="I490">
            <v>1.7649999999999999</v>
          </cell>
          <cell r="J490">
            <v>1.492</v>
          </cell>
          <cell r="K490">
            <v>1.35</v>
          </cell>
          <cell r="L490">
            <v>1.36</v>
          </cell>
          <cell r="M490">
            <v>1.37</v>
          </cell>
          <cell r="N490">
            <v>1.38</v>
          </cell>
          <cell r="O490">
            <v>1.39</v>
          </cell>
          <cell r="P490">
            <v>1.4119999999999999</v>
          </cell>
          <cell r="Q490">
            <v>1.52</v>
          </cell>
          <cell r="R490">
            <v>1.7549999999999999</v>
          </cell>
        </row>
        <row r="491">
          <cell r="A491">
            <v>1991</v>
          </cell>
          <cell r="B491" t="str">
            <v>NOV</v>
          </cell>
          <cell r="C491" t="str">
            <v>NOV - 1991</v>
          </cell>
          <cell r="D491">
            <v>33557</v>
          </cell>
          <cell r="E491">
            <v>12</v>
          </cell>
          <cell r="F491">
            <v>33554</v>
          </cell>
          <cell r="G491">
            <v>2.0550000000000002</v>
          </cell>
          <cell r="H491">
            <v>2.1560000000000001</v>
          </cell>
          <cell r="I491">
            <v>1.7769999999999999</v>
          </cell>
          <cell r="J491">
            <v>1.51</v>
          </cell>
          <cell r="K491">
            <v>1.36</v>
          </cell>
          <cell r="L491">
            <v>1.37</v>
          </cell>
          <cell r="M491">
            <v>1.38</v>
          </cell>
          <cell r="N491">
            <v>1.3879999999999999</v>
          </cell>
          <cell r="O491">
            <v>1.401</v>
          </cell>
          <cell r="P491">
            <v>1.44</v>
          </cell>
          <cell r="Q491">
            <v>1.55</v>
          </cell>
          <cell r="R491">
            <v>1.76</v>
          </cell>
        </row>
        <row r="492">
          <cell r="A492">
            <v>1991</v>
          </cell>
          <cell r="B492" t="str">
            <v>NOV</v>
          </cell>
          <cell r="C492" t="str">
            <v>NOV - 1991</v>
          </cell>
          <cell r="D492">
            <v>33557</v>
          </cell>
          <cell r="E492">
            <v>13</v>
          </cell>
          <cell r="F492">
            <v>33555</v>
          </cell>
          <cell r="G492">
            <v>2.04</v>
          </cell>
          <cell r="H492">
            <v>2.1549999999999998</v>
          </cell>
          <cell r="I492">
            <v>1.7709999999999999</v>
          </cell>
          <cell r="J492">
            <v>1.5009999999999999</v>
          </cell>
          <cell r="K492">
            <v>1.36</v>
          </cell>
          <cell r="L492">
            <v>1.37</v>
          </cell>
          <cell r="M492">
            <v>1.38</v>
          </cell>
          <cell r="N492">
            <v>1.39</v>
          </cell>
          <cell r="O492">
            <v>1.4</v>
          </cell>
          <cell r="P492">
            <v>1.4330000000000001</v>
          </cell>
          <cell r="Q492">
            <v>1.5429999999999999</v>
          </cell>
          <cell r="R492">
            <v>1.76</v>
          </cell>
        </row>
        <row r="493">
          <cell r="A493">
            <v>1991</v>
          </cell>
          <cell r="B493" t="str">
            <v>NOV</v>
          </cell>
          <cell r="C493" t="str">
            <v>NOV - 1991</v>
          </cell>
          <cell r="D493">
            <v>33557</v>
          </cell>
          <cell r="E493">
            <v>14</v>
          </cell>
          <cell r="F493">
            <v>33556</v>
          </cell>
          <cell r="G493">
            <v>2</v>
          </cell>
          <cell r="H493">
            <v>2.1190000000000002</v>
          </cell>
          <cell r="I493">
            <v>1.7649999999999999</v>
          </cell>
          <cell r="J493">
            <v>1.51</v>
          </cell>
          <cell r="K493">
            <v>1.361</v>
          </cell>
          <cell r="L493">
            <v>1.3720000000000001</v>
          </cell>
          <cell r="M493">
            <v>1.38</v>
          </cell>
          <cell r="N493">
            <v>1.39</v>
          </cell>
          <cell r="O493">
            <v>1.4</v>
          </cell>
          <cell r="P493">
            <v>1.43</v>
          </cell>
          <cell r="Q493">
            <v>1.54</v>
          </cell>
          <cell r="R493">
            <v>1.75</v>
          </cell>
        </row>
        <row r="494">
          <cell r="A494">
            <v>1991</v>
          </cell>
          <cell r="B494" t="str">
            <v>NOV</v>
          </cell>
          <cell r="C494" t="str">
            <v>NOV - 1991</v>
          </cell>
          <cell r="D494">
            <v>33557</v>
          </cell>
          <cell r="E494">
            <v>15</v>
          </cell>
          <cell r="F494">
            <v>33557</v>
          </cell>
          <cell r="G494">
            <v>2.04</v>
          </cell>
          <cell r="H494">
            <v>2.16</v>
          </cell>
          <cell r="I494">
            <v>1.8</v>
          </cell>
          <cell r="J494">
            <v>1.5349999999999999</v>
          </cell>
          <cell r="K494">
            <v>1.38</v>
          </cell>
          <cell r="L494">
            <v>1.39</v>
          </cell>
          <cell r="M494">
            <v>1.399</v>
          </cell>
          <cell r="N494">
            <v>1.41</v>
          </cell>
          <cell r="O494">
            <v>1.43</v>
          </cell>
          <cell r="P494">
            <v>1.4550000000000001</v>
          </cell>
          <cell r="Q494">
            <v>1.5649999999999999</v>
          </cell>
          <cell r="R494">
            <v>1.7849999999999999</v>
          </cell>
        </row>
        <row r="495">
          <cell r="A495">
            <v>1991</v>
          </cell>
          <cell r="B495" t="str">
            <v>NOV</v>
          </cell>
          <cell r="C495" t="str">
            <v>NOV - 1991</v>
          </cell>
          <cell r="D495">
            <v>33564</v>
          </cell>
          <cell r="E495">
            <v>18</v>
          </cell>
          <cell r="F495">
            <v>33560</v>
          </cell>
          <cell r="G495">
            <v>2.0009999999999999</v>
          </cell>
          <cell r="H495">
            <v>2.1110000000000002</v>
          </cell>
          <cell r="I495">
            <v>1.7549999999999999</v>
          </cell>
          <cell r="J495">
            <v>1.4950000000000001</v>
          </cell>
          <cell r="K495">
            <v>1.355</v>
          </cell>
          <cell r="L495">
            <v>1.365</v>
          </cell>
          <cell r="M495">
            <v>1.38</v>
          </cell>
          <cell r="N495">
            <v>1.395</v>
          </cell>
          <cell r="O495">
            <v>1.415</v>
          </cell>
          <cell r="P495">
            <v>1.4350000000000001</v>
          </cell>
          <cell r="Q495">
            <v>1.5449999999999999</v>
          </cell>
          <cell r="R495">
            <v>1.7649999999999999</v>
          </cell>
        </row>
        <row r="496">
          <cell r="A496">
            <v>1991</v>
          </cell>
          <cell r="B496" t="str">
            <v>NOV</v>
          </cell>
          <cell r="C496" t="str">
            <v>NOV - 1991</v>
          </cell>
          <cell r="D496">
            <v>33564</v>
          </cell>
          <cell r="E496">
            <v>19</v>
          </cell>
          <cell r="F496">
            <v>33561</v>
          </cell>
          <cell r="G496">
            <v>1.91</v>
          </cell>
          <cell r="H496">
            <v>2.0569999999999999</v>
          </cell>
          <cell r="I496">
            <v>1.7450000000000001</v>
          </cell>
          <cell r="J496">
            <v>1.4850000000000001</v>
          </cell>
          <cell r="K496">
            <v>1.365</v>
          </cell>
          <cell r="L496">
            <v>1.38</v>
          </cell>
          <cell r="M496">
            <v>1.395</v>
          </cell>
          <cell r="N496">
            <v>1.405</v>
          </cell>
          <cell r="O496">
            <v>1.42</v>
          </cell>
          <cell r="P496">
            <v>1.44</v>
          </cell>
          <cell r="Q496">
            <v>1.55</v>
          </cell>
          <cell r="R496">
            <v>1.7549999999999999</v>
          </cell>
        </row>
        <row r="497">
          <cell r="A497">
            <v>1991</v>
          </cell>
          <cell r="B497" t="str">
            <v>NOV</v>
          </cell>
          <cell r="C497" t="str">
            <v>NOV - 1991</v>
          </cell>
          <cell r="D497">
            <v>33564</v>
          </cell>
          <cell r="E497">
            <v>20</v>
          </cell>
          <cell r="F497">
            <v>33562</v>
          </cell>
          <cell r="G497">
            <v>1.9870000000000001</v>
          </cell>
          <cell r="H497">
            <v>2.0659999999999998</v>
          </cell>
          <cell r="I497">
            <v>1.724</v>
          </cell>
          <cell r="J497">
            <v>1.47</v>
          </cell>
          <cell r="K497">
            <v>1.365</v>
          </cell>
          <cell r="L497">
            <v>1.375</v>
          </cell>
          <cell r="M497">
            <v>1.385</v>
          </cell>
          <cell r="N497">
            <v>1.403</v>
          </cell>
          <cell r="O497">
            <v>1.42</v>
          </cell>
          <cell r="P497">
            <v>1.4550000000000001</v>
          </cell>
          <cell r="Q497">
            <v>1.5680000000000001</v>
          </cell>
          <cell r="R497">
            <v>1.78</v>
          </cell>
        </row>
        <row r="498">
          <cell r="A498">
            <v>1991</v>
          </cell>
          <cell r="B498" t="str">
            <v>NOV</v>
          </cell>
          <cell r="C498" t="str">
            <v>NOV - 1991</v>
          </cell>
          <cell r="D498">
            <v>33564</v>
          </cell>
          <cell r="E498">
            <v>21</v>
          </cell>
          <cell r="F498">
            <v>33563</v>
          </cell>
          <cell r="G498">
            <v>2.089</v>
          </cell>
          <cell r="H498">
            <v>1.7390000000000001</v>
          </cell>
          <cell r="I498">
            <v>1.486</v>
          </cell>
          <cell r="J498">
            <v>1.3759999999999999</v>
          </cell>
          <cell r="K498">
            <v>1.3859999999999999</v>
          </cell>
          <cell r="L498">
            <v>1.3959999999999999</v>
          </cell>
          <cell r="M498">
            <v>1.41</v>
          </cell>
          <cell r="N498">
            <v>1.425</v>
          </cell>
          <cell r="O498">
            <v>1.4650000000000001</v>
          </cell>
          <cell r="P498">
            <v>1.575</v>
          </cell>
          <cell r="Q498">
            <v>1.7949999999999999</v>
          </cell>
          <cell r="R498">
            <v>1.9850000000000001</v>
          </cell>
        </row>
        <row r="499">
          <cell r="A499">
            <v>1991</v>
          </cell>
          <cell r="B499" t="str">
            <v>NOV</v>
          </cell>
          <cell r="C499" t="str">
            <v>NOV - 1991</v>
          </cell>
          <cell r="D499">
            <v>33564</v>
          </cell>
          <cell r="E499">
            <v>22</v>
          </cell>
          <cell r="F499">
            <v>33564</v>
          </cell>
          <cell r="G499">
            <v>2.0859999999999999</v>
          </cell>
          <cell r="H499">
            <v>1.742</v>
          </cell>
          <cell r="I499">
            <v>1.496</v>
          </cell>
          <cell r="J499">
            <v>1.38</v>
          </cell>
          <cell r="K499">
            <v>1.39</v>
          </cell>
          <cell r="L499">
            <v>1.4</v>
          </cell>
          <cell r="M499">
            <v>1.41</v>
          </cell>
          <cell r="N499">
            <v>1.425</v>
          </cell>
          <cell r="O499">
            <v>1.4550000000000001</v>
          </cell>
          <cell r="P499">
            <v>1.57</v>
          </cell>
          <cell r="Q499">
            <v>1.78</v>
          </cell>
          <cell r="R499">
            <v>1.9850000000000001</v>
          </cell>
        </row>
        <row r="500">
          <cell r="A500">
            <v>1991</v>
          </cell>
          <cell r="B500" t="str">
            <v>NOV</v>
          </cell>
          <cell r="C500" t="str">
            <v>NOV - 1991</v>
          </cell>
          <cell r="D500">
            <v>33571</v>
          </cell>
          <cell r="E500">
            <v>25</v>
          </cell>
          <cell r="F500">
            <v>33567</v>
          </cell>
          <cell r="G500">
            <v>2.0779999999999998</v>
          </cell>
          <cell r="H500">
            <v>1.7390000000000001</v>
          </cell>
          <cell r="I500">
            <v>1.502</v>
          </cell>
          <cell r="J500">
            <v>1.38</v>
          </cell>
          <cell r="K500">
            <v>1.39</v>
          </cell>
          <cell r="L500">
            <v>1.4</v>
          </cell>
          <cell r="M500">
            <v>1.41</v>
          </cell>
          <cell r="N500">
            <v>1.42</v>
          </cell>
          <cell r="O500">
            <v>1.45</v>
          </cell>
          <cell r="P500">
            <v>1.5649999999999999</v>
          </cell>
          <cell r="Q500">
            <v>1.78</v>
          </cell>
          <cell r="R500">
            <v>1.98</v>
          </cell>
        </row>
        <row r="501">
          <cell r="A501">
            <v>1991</v>
          </cell>
          <cell r="B501" t="str">
            <v>NOV</v>
          </cell>
          <cell r="C501" t="str">
            <v>NOV - 1991</v>
          </cell>
          <cell r="D501">
            <v>33571</v>
          </cell>
          <cell r="E501">
            <v>26</v>
          </cell>
          <cell r="F501">
            <v>33568</v>
          </cell>
          <cell r="G501">
            <v>2.0659999999999998</v>
          </cell>
          <cell r="H501">
            <v>1.7250000000000001</v>
          </cell>
          <cell r="I501">
            <v>1.492</v>
          </cell>
          <cell r="J501">
            <v>1.375</v>
          </cell>
          <cell r="K501">
            <v>1.385</v>
          </cell>
          <cell r="L501">
            <v>1.395</v>
          </cell>
          <cell r="M501">
            <v>1.405</v>
          </cell>
          <cell r="N501">
            <v>1.415</v>
          </cell>
          <cell r="O501">
            <v>1.4450000000000001</v>
          </cell>
          <cell r="P501">
            <v>1.5649999999999999</v>
          </cell>
          <cell r="Q501">
            <v>1.78</v>
          </cell>
          <cell r="R501">
            <v>1.97</v>
          </cell>
        </row>
        <row r="502">
          <cell r="A502">
            <v>1991</v>
          </cell>
          <cell r="B502" t="str">
            <v>NOV</v>
          </cell>
          <cell r="C502" t="str">
            <v>NOV - 1991</v>
          </cell>
          <cell r="D502">
            <v>33571</v>
          </cell>
          <cell r="E502">
            <v>27</v>
          </cell>
          <cell r="F502">
            <v>33569</v>
          </cell>
          <cell r="G502">
            <v>2.105</v>
          </cell>
          <cell r="H502">
            <v>1.7609999999999999</v>
          </cell>
          <cell r="I502">
            <v>1.5089999999999999</v>
          </cell>
          <cell r="J502">
            <v>1.385</v>
          </cell>
          <cell r="K502">
            <v>1.39</v>
          </cell>
          <cell r="L502">
            <v>1.3979999999999999</v>
          </cell>
          <cell r="M502">
            <v>1.405</v>
          </cell>
          <cell r="N502">
            <v>1.415</v>
          </cell>
          <cell r="O502">
            <v>1.4450000000000001</v>
          </cell>
          <cell r="P502">
            <v>1.5649999999999999</v>
          </cell>
          <cell r="Q502">
            <v>1.7749999999999999</v>
          </cell>
          <cell r="R502">
            <v>1.9650000000000001</v>
          </cell>
        </row>
        <row r="503">
          <cell r="A503">
            <v>1991</v>
          </cell>
          <cell r="B503" t="str">
            <v>NOV</v>
          </cell>
          <cell r="C503" t="str">
            <v>NOV - 1991</v>
          </cell>
          <cell r="D503">
            <v>33571</v>
          </cell>
          <cell r="E503">
            <v>28</v>
          </cell>
          <cell r="F503">
            <v>33570</v>
          </cell>
        </row>
        <row r="504">
          <cell r="A504">
            <v>1991</v>
          </cell>
          <cell r="B504" t="str">
            <v>NOV</v>
          </cell>
          <cell r="C504" t="str">
            <v>NOV - 1991</v>
          </cell>
          <cell r="D504">
            <v>33571</v>
          </cell>
          <cell r="E504">
            <v>29</v>
          </cell>
          <cell r="F504">
            <v>33571</v>
          </cell>
          <cell r="G504">
            <v>2.09</v>
          </cell>
          <cell r="H504">
            <v>1.7450000000000001</v>
          </cell>
          <cell r="I504">
            <v>1.496</v>
          </cell>
          <cell r="J504">
            <v>1.37</v>
          </cell>
          <cell r="K504">
            <v>1.38</v>
          </cell>
          <cell r="L504">
            <v>1.3879999999999999</v>
          </cell>
          <cell r="M504">
            <v>1.395</v>
          </cell>
          <cell r="N504">
            <v>1.405</v>
          </cell>
          <cell r="O504">
            <v>1.4350000000000001</v>
          </cell>
          <cell r="P504">
            <v>1.5549999999999999</v>
          </cell>
          <cell r="Q504">
            <v>1.76</v>
          </cell>
          <cell r="R504">
            <v>1.95</v>
          </cell>
        </row>
        <row r="505">
          <cell r="A505">
            <v>1991</v>
          </cell>
          <cell r="B505" t="str">
            <v>DEC</v>
          </cell>
          <cell r="C505" t="str">
            <v>DEC - 1991</v>
          </cell>
          <cell r="D505">
            <v>33578</v>
          </cell>
          <cell r="E505">
            <v>2</v>
          </cell>
          <cell r="F505">
            <v>33574</v>
          </cell>
          <cell r="G505">
            <v>2.1</v>
          </cell>
          <cell r="H505">
            <v>1.7470000000000001</v>
          </cell>
          <cell r="I505">
            <v>1.51</v>
          </cell>
          <cell r="J505">
            <v>1.37</v>
          </cell>
          <cell r="K505">
            <v>1.379</v>
          </cell>
          <cell r="L505">
            <v>1.3879999999999999</v>
          </cell>
          <cell r="M505">
            <v>1.3979999999999999</v>
          </cell>
          <cell r="N505">
            <v>1.4079999999999999</v>
          </cell>
          <cell r="O505">
            <v>1.4350000000000001</v>
          </cell>
          <cell r="P505">
            <v>1.5549999999999999</v>
          </cell>
          <cell r="Q505">
            <v>1.76</v>
          </cell>
          <cell r="R505">
            <v>1.95</v>
          </cell>
        </row>
        <row r="506">
          <cell r="A506">
            <v>1991</v>
          </cell>
          <cell r="B506" t="str">
            <v>DEC</v>
          </cell>
          <cell r="C506" t="str">
            <v>DEC - 1991</v>
          </cell>
          <cell r="D506">
            <v>33578</v>
          </cell>
          <cell r="E506">
            <v>3</v>
          </cell>
          <cell r="F506">
            <v>33575</v>
          </cell>
          <cell r="G506">
            <v>2.1019999999999999</v>
          </cell>
          <cell r="H506">
            <v>1.7509999999999999</v>
          </cell>
          <cell r="I506">
            <v>1.508</v>
          </cell>
          <cell r="J506">
            <v>1.3640000000000001</v>
          </cell>
          <cell r="K506">
            <v>1.3720000000000001</v>
          </cell>
          <cell r="L506">
            <v>1.38</v>
          </cell>
          <cell r="M506">
            <v>1.3879999999999999</v>
          </cell>
          <cell r="N506">
            <v>1.3959999999999999</v>
          </cell>
          <cell r="O506">
            <v>1.423</v>
          </cell>
          <cell r="P506">
            <v>1.5449999999999999</v>
          </cell>
          <cell r="Q506">
            <v>1.75</v>
          </cell>
          <cell r="R506">
            <v>1.95</v>
          </cell>
        </row>
        <row r="507">
          <cell r="A507">
            <v>1991</v>
          </cell>
          <cell r="B507" t="str">
            <v>DEC</v>
          </cell>
          <cell r="C507" t="str">
            <v>DEC - 1991</v>
          </cell>
          <cell r="D507">
            <v>33578</v>
          </cell>
          <cell r="E507">
            <v>4</v>
          </cell>
          <cell r="F507">
            <v>33576</v>
          </cell>
          <cell r="G507">
            <v>2.0830000000000002</v>
          </cell>
          <cell r="H507">
            <v>1.7509999999999999</v>
          </cell>
          <cell r="I507">
            <v>1.5049999999999999</v>
          </cell>
          <cell r="J507">
            <v>1.3560000000000001</v>
          </cell>
          <cell r="K507">
            <v>1.3640000000000001</v>
          </cell>
          <cell r="L507">
            <v>1.371</v>
          </cell>
          <cell r="M507">
            <v>1.3779999999999999</v>
          </cell>
          <cell r="N507">
            <v>1.385</v>
          </cell>
          <cell r="O507">
            <v>1.415</v>
          </cell>
          <cell r="P507">
            <v>1.534</v>
          </cell>
          <cell r="Q507">
            <v>1.7450000000000001</v>
          </cell>
          <cell r="R507">
            <v>1.9450000000000001</v>
          </cell>
        </row>
        <row r="508">
          <cell r="A508">
            <v>1991</v>
          </cell>
          <cell r="B508" t="str">
            <v>DEC</v>
          </cell>
          <cell r="C508" t="str">
            <v>DEC - 1991</v>
          </cell>
          <cell r="D508">
            <v>33578</v>
          </cell>
          <cell r="E508">
            <v>5</v>
          </cell>
          <cell r="F508">
            <v>33577</v>
          </cell>
          <cell r="G508">
            <v>2.024</v>
          </cell>
          <cell r="H508">
            <v>1.7</v>
          </cell>
          <cell r="I508">
            <v>1.462</v>
          </cell>
          <cell r="J508">
            <v>1.335</v>
          </cell>
          <cell r="K508">
            <v>1.341</v>
          </cell>
          <cell r="L508">
            <v>1.35</v>
          </cell>
          <cell r="M508">
            <v>1.36</v>
          </cell>
          <cell r="N508">
            <v>1.369</v>
          </cell>
          <cell r="O508">
            <v>1.391</v>
          </cell>
          <cell r="P508">
            <v>1.512</v>
          </cell>
          <cell r="Q508">
            <v>1.73</v>
          </cell>
          <cell r="R508">
            <v>1.9350000000000001</v>
          </cell>
        </row>
        <row r="509">
          <cell r="A509">
            <v>1991</v>
          </cell>
          <cell r="B509" t="str">
            <v>DEC</v>
          </cell>
          <cell r="C509" t="str">
            <v>DEC - 1991</v>
          </cell>
          <cell r="D509">
            <v>33578</v>
          </cell>
          <cell r="E509">
            <v>6</v>
          </cell>
          <cell r="F509">
            <v>33578</v>
          </cell>
          <cell r="G509">
            <v>1.9790000000000001</v>
          </cell>
          <cell r="H509">
            <v>1.645</v>
          </cell>
          <cell r="I509">
            <v>1.41</v>
          </cell>
          <cell r="J509">
            <v>1.3140000000000001</v>
          </cell>
          <cell r="K509">
            <v>1.3240000000000001</v>
          </cell>
          <cell r="L509">
            <v>1.33</v>
          </cell>
          <cell r="M509">
            <v>1.34</v>
          </cell>
          <cell r="N509">
            <v>1.35</v>
          </cell>
          <cell r="O509">
            <v>1.38</v>
          </cell>
          <cell r="P509">
            <v>1.5149999999999999</v>
          </cell>
          <cell r="Q509">
            <v>1.73</v>
          </cell>
          <cell r="R509">
            <v>1.93</v>
          </cell>
        </row>
        <row r="510">
          <cell r="A510">
            <v>1991</v>
          </cell>
          <cell r="B510" t="str">
            <v>DEC</v>
          </cell>
          <cell r="C510" t="str">
            <v>DEC - 1991</v>
          </cell>
          <cell r="D510">
            <v>33585</v>
          </cell>
          <cell r="E510">
            <v>9</v>
          </cell>
          <cell r="F510">
            <v>33581</v>
          </cell>
          <cell r="G510">
            <v>1.9390000000000001</v>
          </cell>
          <cell r="H510">
            <v>1.605</v>
          </cell>
          <cell r="I510">
            <v>1.385</v>
          </cell>
          <cell r="J510">
            <v>1.3</v>
          </cell>
          <cell r="K510">
            <v>1.3049999999999999</v>
          </cell>
          <cell r="L510">
            <v>1.31</v>
          </cell>
          <cell r="M510">
            <v>1.3149999999999999</v>
          </cell>
          <cell r="N510">
            <v>1.32</v>
          </cell>
          <cell r="O510">
            <v>1.36</v>
          </cell>
          <cell r="P510">
            <v>1.5149999999999999</v>
          </cell>
          <cell r="Q510">
            <v>1.7250000000000001</v>
          </cell>
          <cell r="R510">
            <v>1.925</v>
          </cell>
        </row>
        <row r="511">
          <cell r="A511">
            <v>1991</v>
          </cell>
          <cell r="B511" t="str">
            <v>DEC</v>
          </cell>
          <cell r="C511" t="str">
            <v>DEC - 1991</v>
          </cell>
          <cell r="D511">
            <v>33585</v>
          </cell>
          <cell r="E511">
            <v>10</v>
          </cell>
          <cell r="F511">
            <v>33582</v>
          </cell>
          <cell r="G511">
            <v>1.93</v>
          </cell>
          <cell r="H511">
            <v>1.5920000000000001</v>
          </cell>
          <cell r="I511">
            <v>1.3720000000000001</v>
          </cell>
          <cell r="J511">
            <v>1.298</v>
          </cell>
          <cell r="K511">
            <v>1.304</v>
          </cell>
          <cell r="L511">
            <v>1.306</v>
          </cell>
          <cell r="M511">
            <v>1.3109999999999999</v>
          </cell>
          <cell r="N511">
            <v>1.3140000000000001</v>
          </cell>
          <cell r="O511">
            <v>1.355</v>
          </cell>
          <cell r="P511">
            <v>1.5149999999999999</v>
          </cell>
          <cell r="Q511">
            <v>1.7270000000000001</v>
          </cell>
          <cell r="R511">
            <v>1.925</v>
          </cell>
        </row>
        <row r="512">
          <cell r="A512">
            <v>1991</v>
          </cell>
          <cell r="B512" t="str">
            <v>DEC</v>
          </cell>
          <cell r="C512" t="str">
            <v>DEC - 1991</v>
          </cell>
          <cell r="D512">
            <v>33585</v>
          </cell>
          <cell r="E512">
            <v>11</v>
          </cell>
          <cell r="F512">
            <v>33583</v>
          </cell>
          <cell r="G512">
            <v>1.851</v>
          </cell>
          <cell r="H512">
            <v>1.516</v>
          </cell>
          <cell r="I512">
            <v>1.3160000000000001</v>
          </cell>
          <cell r="J512">
            <v>1.268</v>
          </cell>
          <cell r="K512">
            <v>1.2709999999999999</v>
          </cell>
          <cell r="L512">
            <v>1.2749999999999999</v>
          </cell>
          <cell r="M512">
            <v>1.28</v>
          </cell>
          <cell r="N512">
            <v>1.2849999999999999</v>
          </cell>
          <cell r="O512">
            <v>1.333</v>
          </cell>
          <cell r="P512">
            <v>1.5029999999999999</v>
          </cell>
          <cell r="Q512">
            <v>1.6950000000000001</v>
          </cell>
          <cell r="R512">
            <v>1.89</v>
          </cell>
        </row>
        <row r="513">
          <cell r="A513">
            <v>1991</v>
          </cell>
          <cell r="B513" t="str">
            <v>DEC</v>
          </cell>
          <cell r="C513" t="str">
            <v>DEC - 1991</v>
          </cell>
          <cell r="D513">
            <v>33585</v>
          </cell>
          <cell r="E513">
            <v>12</v>
          </cell>
          <cell r="F513">
            <v>33584</v>
          </cell>
          <cell r="G513">
            <v>1.873</v>
          </cell>
          <cell r="H513">
            <v>1.542</v>
          </cell>
          <cell r="I513">
            <v>1.363</v>
          </cell>
          <cell r="J513">
            <v>1.3049999999999999</v>
          </cell>
          <cell r="K513">
            <v>1.3049999999999999</v>
          </cell>
          <cell r="L513">
            <v>1.3049999999999999</v>
          </cell>
          <cell r="M513">
            <v>1.3049999999999999</v>
          </cell>
          <cell r="N513">
            <v>1.31</v>
          </cell>
          <cell r="O513">
            <v>1.355</v>
          </cell>
          <cell r="P513">
            <v>1.51</v>
          </cell>
          <cell r="Q513">
            <v>1.71</v>
          </cell>
          <cell r="R513">
            <v>1.91</v>
          </cell>
        </row>
        <row r="514">
          <cell r="A514">
            <v>1991</v>
          </cell>
          <cell r="B514" t="str">
            <v>DEC</v>
          </cell>
          <cell r="C514" t="str">
            <v>DEC - 1991</v>
          </cell>
          <cell r="D514">
            <v>33585</v>
          </cell>
          <cell r="E514">
            <v>13</v>
          </cell>
          <cell r="F514">
            <v>33585</v>
          </cell>
          <cell r="G514">
            <v>1.8360000000000001</v>
          </cell>
          <cell r="H514">
            <v>1.52</v>
          </cell>
          <cell r="I514">
            <v>1.36</v>
          </cell>
          <cell r="J514">
            <v>1.3049999999999999</v>
          </cell>
          <cell r="K514">
            <v>1.3049999999999999</v>
          </cell>
          <cell r="L514">
            <v>1.3049999999999999</v>
          </cell>
          <cell r="M514">
            <v>1.31</v>
          </cell>
          <cell r="N514">
            <v>1.3149999999999999</v>
          </cell>
          <cell r="O514">
            <v>1.35</v>
          </cell>
          <cell r="P514">
            <v>1.52</v>
          </cell>
          <cell r="Q514">
            <v>1.7250000000000001</v>
          </cell>
          <cell r="R514">
            <v>1.92</v>
          </cell>
        </row>
        <row r="515">
          <cell r="A515">
            <v>1991</v>
          </cell>
          <cell r="B515" t="str">
            <v>DEC</v>
          </cell>
          <cell r="C515" t="str">
            <v>DEC - 1991</v>
          </cell>
          <cell r="D515">
            <v>33592</v>
          </cell>
          <cell r="E515">
            <v>16</v>
          </cell>
          <cell r="F515">
            <v>33588</v>
          </cell>
          <cell r="G515">
            <v>1.8340000000000001</v>
          </cell>
          <cell r="H515">
            <v>1.506</v>
          </cell>
          <cell r="I515">
            <v>1.345</v>
          </cell>
          <cell r="J515">
            <v>1.3049999999999999</v>
          </cell>
          <cell r="K515">
            <v>1.3049999999999999</v>
          </cell>
          <cell r="L515">
            <v>1.3049999999999999</v>
          </cell>
          <cell r="M515">
            <v>1.3080000000000001</v>
          </cell>
          <cell r="N515">
            <v>1.3109999999999999</v>
          </cell>
          <cell r="O515">
            <v>1.345</v>
          </cell>
          <cell r="P515">
            <v>1.52</v>
          </cell>
          <cell r="Q515">
            <v>1.72</v>
          </cell>
          <cell r="R515">
            <v>1.92</v>
          </cell>
        </row>
        <row r="516">
          <cell r="A516">
            <v>1991</v>
          </cell>
          <cell r="B516" t="str">
            <v>DEC</v>
          </cell>
          <cell r="C516" t="str">
            <v>DEC - 1991</v>
          </cell>
          <cell r="D516">
            <v>33592</v>
          </cell>
          <cell r="E516">
            <v>17</v>
          </cell>
          <cell r="F516">
            <v>33589</v>
          </cell>
          <cell r="G516">
            <v>1.825</v>
          </cell>
          <cell r="H516">
            <v>1.5349999999999999</v>
          </cell>
          <cell r="I516">
            <v>1.37</v>
          </cell>
          <cell r="J516">
            <v>1.3149999999999999</v>
          </cell>
          <cell r="K516">
            <v>1.3149999999999999</v>
          </cell>
          <cell r="L516">
            <v>1.3149999999999999</v>
          </cell>
          <cell r="M516">
            <v>1.3180000000000001</v>
          </cell>
          <cell r="N516">
            <v>1.321</v>
          </cell>
          <cell r="O516">
            <v>1.355</v>
          </cell>
          <cell r="P516">
            <v>1.52</v>
          </cell>
          <cell r="Q516">
            <v>1.72</v>
          </cell>
          <cell r="R516">
            <v>1.92</v>
          </cell>
        </row>
        <row r="517">
          <cell r="A517">
            <v>1991</v>
          </cell>
          <cell r="B517" t="str">
            <v>DEC</v>
          </cell>
          <cell r="C517" t="str">
            <v>DEC - 1991</v>
          </cell>
          <cell r="D517">
            <v>33592</v>
          </cell>
          <cell r="E517">
            <v>18</v>
          </cell>
          <cell r="F517">
            <v>33590</v>
          </cell>
          <cell r="G517">
            <v>1.7649999999999999</v>
          </cell>
          <cell r="H517">
            <v>1.5149999999999999</v>
          </cell>
          <cell r="I517">
            <v>1.3680000000000001</v>
          </cell>
          <cell r="J517">
            <v>1.31</v>
          </cell>
          <cell r="K517">
            <v>1.31</v>
          </cell>
          <cell r="L517">
            <v>1.31</v>
          </cell>
          <cell r="M517">
            <v>1.31</v>
          </cell>
          <cell r="N517">
            <v>1.3149999999999999</v>
          </cell>
          <cell r="O517">
            <v>1.345</v>
          </cell>
          <cell r="P517">
            <v>1.5</v>
          </cell>
          <cell r="Q517">
            <v>1.7</v>
          </cell>
          <cell r="R517">
            <v>1.9</v>
          </cell>
        </row>
        <row r="518">
          <cell r="A518">
            <v>1991</v>
          </cell>
          <cell r="B518" t="str">
            <v>DEC</v>
          </cell>
          <cell r="C518" t="str">
            <v>DEC - 1991</v>
          </cell>
          <cell r="D518">
            <v>33592</v>
          </cell>
          <cell r="E518">
            <v>19</v>
          </cell>
          <cell r="F518">
            <v>33591</v>
          </cell>
          <cell r="G518">
            <v>1.708</v>
          </cell>
          <cell r="H518">
            <v>1.4750000000000001</v>
          </cell>
          <cell r="I518">
            <v>1.3520000000000001</v>
          </cell>
          <cell r="J518">
            <v>1.2969999999999999</v>
          </cell>
          <cell r="K518">
            <v>1.298</v>
          </cell>
          <cell r="L518">
            <v>1.3</v>
          </cell>
          <cell r="M518">
            <v>1.3</v>
          </cell>
          <cell r="N518">
            <v>1.3049999999999999</v>
          </cell>
          <cell r="O518">
            <v>1.34</v>
          </cell>
          <cell r="P518">
            <v>1.4910000000000001</v>
          </cell>
          <cell r="Q518">
            <v>1.6950000000000001</v>
          </cell>
          <cell r="R518">
            <v>1.895</v>
          </cell>
        </row>
        <row r="519">
          <cell r="A519">
            <v>1991</v>
          </cell>
          <cell r="B519" t="str">
            <v>DEC</v>
          </cell>
          <cell r="C519" t="str">
            <v>DEC - 1991</v>
          </cell>
          <cell r="D519">
            <v>33592</v>
          </cell>
          <cell r="E519">
            <v>20</v>
          </cell>
          <cell r="F519">
            <v>33592</v>
          </cell>
          <cell r="G519">
            <v>1.6950000000000001</v>
          </cell>
          <cell r="H519">
            <v>1.4530000000000001</v>
          </cell>
          <cell r="I519">
            <v>1.32</v>
          </cell>
          <cell r="J519">
            <v>1.26</v>
          </cell>
          <cell r="K519">
            <v>1.264</v>
          </cell>
          <cell r="L519">
            <v>1.2649999999999999</v>
          </cell>
          <cell r="M519">
            <v>1.2649999999999999</v>
          </cell>
          <cell r="N519">
            <v>1.2649999999999999</v>
          </cell>
          <cell r="O519">
            <v>1.3149999999999999</v>
          </cell>
          <cell r="P519">
            <v>1.4650000000000001</v>
          </cell>
          <cell r="Q519">
            <v>1.665</v>
          </cell>
          <cell r="R519">
            <v>1.865</v>
          </cell>
        </row>
        <row r="520">
          <cell r="A520">
            <v>1991</v>
          </cell>
          <cell r="B520" t="str">
            <v>DEC</v>
          </cell>
          <cell r="C520" t="str">
            <v>DEC - 1991</v>
          </cell>
          <cell r="D520">
            <v>33599</v>
          </cell>
          <cell r="E520">
            <v>23</v>
          </cell>
          <cell r="F520">
            <v>33595</v>
          </cell>
          <cell r="G520">
            <v>1.397</v>
          </cell>
          <cell r="H520">
            <v>1.284</v>
          </cell>
          <cell r="I520">
            <v>1.2350000000000001</v>
          </cell>
          <cell r="J520">
            <v>1.2350000000000001</v>
          </cell>
          <cell r="K520">
            <v>1.2370000000000001</v>
          </cell>
          <cell r="L520">
            <v>1.24</v>
          </cell>
          <cell r="M520">
            <v>1.242</v>
          </cell>
          <cell r="N520">
            <v>1.2769999999999999</v>
          </cell>
          <cell r="O520">
            <v>1.42</v>
          </cell>
          <cell r="P520">
            <v>1.63</v>
          </cell>
          <cell r="Q520">
            <v>1.83</v>
          </cell>
          <cell r="R520">
            <v>1.9450000000000001</v>
          </cell>
        </row>
        <row r="521">
          <cell r="A521">
            <v>1991</v>
          </cell>
          <cell r="B521" t="str">
            <v>DEC</v>
          </cell>
          <cell r="C521" t="str">
            <v>DEC - 1991</v>
          </cell>
          <cell r="D521">
            <v>33599</v>
          </cell>
          <cell r="E521">
            <v>24</v>
          </cell>
          <cell r="F521">
            <v>33596</v>
          </cell>
          <cell r="G521">
            <v>1.4</v>
          </cell>
          <cell r="H521">
            <v>1.2909999999999999</v>
          </cell>
          <cell r="I521">
            <v>1.2350000000000001</v>
          </cell>
          <cell r="J521">
            <v>1.2350000000000001</v>
          </cell>
          <cell r="K521">
            <v>1.2350000000000001</v>
          </cell>
          <cell r="L521">
            <v>1.24</v>
          </cell>
          <cell r="M521">
            <v>1.25</v>
          </cell>
          <cell r="N521">
            <v>1.2849999999999999</v>
          </cell>
          <cell r="O521">
            <v>1.43</v>
          </cell>
          <cell r="P521">
            <v>1.64</v>
          </cell>
          <cell r="Q521">
            <v>1.84</v>
          </cell>
          <cell r="R521">
            <v>1.94</v>
          </cell>
        </row>
        <row r="522">
          <cell r="A522">
            <v>1991</v>
          </cell>
          <cell r="B522" t="str">
            <v>DEC</v>
          </cell>
          <cell r="C522" t="str">
            <v>DEC - 1991</v>
          </cell>
          <cell r="D522">
            <v>33599</v>
          </cell>
          <cell r="E522">
            <v>25</v>
          </cell>
          <cell r="F522">
            <v>33597</v>
          </cell>
        </row>
        <row r="523">
          <cell r="A523">
            <v>1991</v>
          </cell>
          <cell r="B523" t="str">
            <v>DEC</v>
          </cell>
          <cell r="C523" t="str">
            <v>DEC - 1991</v>
          </cell>
          <cell r="D523">
            <v>33599</v>
          </cell>
          <cell r="E523">
            <v>26</v>
          </cell>
          <cell r="F523">
            <v>33598</v>
          </cell>
          <cell r="G523">
            <v>1.381</v>
          </cell>
          <cell r="H523">
            <v>1.3</v>
          </cell>
          <cell r="I523">
            <v>1.24</v>
          </cell>
          <cell r="J523">
            <v>1.2450000000000001</v>
          </cell>
          <cell r="K523">
            <v>1.25</v>
          </cell>
          <cell r="L523">
            <v>1.2549999999999999</v>
          </cell>
          <cell r="M523">
            <v>1.2649999999999999</v>
          </cell>
          <cell r="N523">
            <v>1.29</v>
          </cell>
          <cell r="O523">
            <v>1.43</v>
          </cell>
          <cell r="P523">
            <v>1.64</v>
          </cell>
          <cell r="Q523">
            <v>1.835</v>
          </cell>
          <cell r="R523">
            <v>1.9350000000000001</v>
          </cell>
        </row>
        <row r="524">
          <cell r="A524">
            <v>1991</v>
          </cell>
          <cell r="B524" t="str">
            <v>DEC</v>
          </cell>
          <cell r="C524" t="str">
            <v>DEC - 1991</v>
          </cell>
          <cell r="D524">
            <v>33599</v>
          </cell>
          <cell r="E524">
            <v>27</v>
          </cell>
          <cell r="F524">
            <v>33599</v>
          </cell>
          <cell r="G524">
            <v>1.3779999999999999</v>
          </cell>
          <cell r="H524">
            <v>1.3049999999999999</v>
          </cell>
          <cell r="I524">
            <v>1.244</v>
          </cell>
          <cell r="J524">
            <v>1.2450000000000001</v>
          </cell>
          <cell r="K524">
            <v>1.25</v>
          </cell>
          <cell r="L524">
            <v>1.2549999999999999</v>
          </cell>
          <cell r="M524">
            <v>1.26</v>
          </cell>
          <cell r="N524">
            <v>1.29</v>
          </cell>
          <cell r="O524">
            <v>1.43</v>
          </cell>
          <cell r="P524">
            <v>1.64</v>
          </cell>
          <cell r="Q524">
            <v>1.845</v>
          </cell>
          <cell r="R524">
            <v>1.944</v>
          </cell>
        </row>
        <row r="525">
          <cell r="A525">
            <v>1991</v>
          </cell>
          <cell r="B525" t="str">
            <v>DEC</v>
          </cell>
          <cell r="C525" t="str">
            <v>DEC - 1991</v>
          </cell>
          <cell r="D525">
            <v>33606</v>
          </cell>
          <cell r="E525">
            <v>30</v>
          </cell>
          <cell r="F525">
            <v>33602</v>
          </cell>
          <cell r="G525">
            <v>1.38</v>
          </cell>
          <cell r="H525">
            <v>1.31</v>
          </cell>
          <cell r="I525">
            <v>1.248</v>
          </cell>
          <cell r="J525">
            <v>1.248</v>
          </cell>
          <cell r="K525">
            <v>1.252</v>
          </cell>
          <cell r="L525">
            <v>1.256</v>
          </cell>
          <cell r="M525">
            <v>1.26</v>
          </cell>
          <cell r="N525">
            <v>1.29</v>
          </cell>
          <cell r="O525">
            <v>1.4350000000000001</v>
          </cell>
          <cell r="P525">
            <v>1.645</v>
          </cell>
          <cell r="Q525">
            <v>1.855</v>
          </cell>
          <cell r="R525">
            <v>1.9550000000000001</v>
          </cell>
        </row>
        <row r="526">
          <cell r="A526">
            <v>1991</v>
          </cell>
          <cell r="B526" t="str">
            <v>DEC</v>
          </cell>
          <cell r="C526" t="str">
            <v>DEC - 1991</v>
          </cell>
          <cell r="D526">
            <v>33606</v>
          </cell>
          <cell r="E526">
            <v>31</v>
          </cell>
          <cell r="F526">
            <v>33603</v>
          </cell>
          <cell r="G526">
            <v>1.343</v>
          </cell>
          <cell r="H526">
            <v>1.268</v>
          </cell>
          <cell r="I526">
            <v>1.2250000000000001</v>
          </cell>
          <cell r="J526">
            <v>1.2270000000000001</v>
          </cell>
          <cell r="K526">
            <v>1.23</v>
          </cell>
          <cell r="L526">
            <v>1.2350000000000001</v>
          </cell>
          <cell r="M526">
            <v>1.24</v>
          </cell>
          <cell r="N526">
            <v>1.28</v>
          </cell>
          <cell r="O526">
            <v>1.43</v>
          </cell>
          <cell r="P526">
            <v>1.63</v>
          </cell>
          <cell r="Q526">
            <v>1.8340000000000001</v>
          </cell>
          <cell r="R526">
            <v>1.9350000000000001</v>
          </cell>
        </row>
        <row r="527">
          <cell r="A527">
            <v>1992</v>
          </cell>
          <cell r="B527" t="str">
            <v>JAN</v>
          </cell>
          <cell r="C527" t="str">
            <v>JAN - 1992</v>
          </cell>
          <cell r="D527">
            <v>33606</v>
          </cell>
          <cell r="E527">
            <v>1</v>
          </cell>
          <cell r="F527">
            <v>33604</v>
          </cell>
        </row>
        <row r="528">
          <cell r="A528">
            <v>1992</v>
          </cell>
          <cell r="B528" t="str">
            <v>JAN</v>
          </cell>
          <cell r="C528" t="str">
            <v>JAN - 1992</v>
          </cell>
          <cell r="D528">
            <v>33606</v>
          </cell>
          <cell r="E528">
            <v>2</v>
          </cell>
          <cell r="F528">
            <v>33605</v>
          </cell>
          <cell r="G528">
            <v>1.3049999999999999</v>
          </cell>
          <cell r="H528">
            <v>1.27</v>
          </cell>
          <cell r="I528">
            <v>1.22</v>
          </cell>
          <cell r="J528">
            <v>1.22</v>
          </cell>
          <cell r="K528">
            <v>1.22</v>
          </cell>
          <cell r="L528">
            <v>1.22</v>
          </cell>
          <cell r="M528">
            <v>1.23</v>
          </cell>
          <cell r="N528">
            <v>1.28</v>
          </cell>
          <cell r="O528">
            <v>1.4</v>
          </cell>
          <cell r="P528">
            <v>1.6</v>
          </cell>
          <cell r="Q528">
            <v>1.8</v>
          </cell>
          <cell r="R528">
            <v>1.9</v>
          </cell>
        </row>
        <row r="529">
          <cell r="A529">
            <v>1992</v>
          </cell>
          <cell r="B529" t="str">
            <v>JAN</v>
          </cell>
          <cell r="C529" t="str">
            <v>JAN - 1992</v>
          </cell>
          <cell r="D529">
            <v>33606</v>
          </cell>
          <cell r="E529">
            <v>3</v>
          </cell>
          <cell r="F529">
            <v>33606</v>
          </cell>
          <cell r="G529">
            <v>1.2989999999999999</v>
          </cell>
          <cell r="H529">
            <v>1.2729999999999999</v>
          </cell>
          <cell r="I529">
            <v>1.22</v>
          </cell>
          <cell r="J529">
            <v>1.22</v>
          </cell>
          <cell r="K529">
            <v>1.22</v>
          </cell>
          <cell r="L529">
            <v>1.22</v>
          </cell>
          <cell r="M529">
            <v>1.2350000000000001</v>
          </cell>
          <cell r="N529">
            <v>1.2749999999999999</v>
          </cell>
          <cell r="O529">
            <v>1.395</v>
          </cell>
          <cell r="P529">
            <v>1.595</v>
          </cell>
          <cell r="Q529">
            <v>1.7949999999999999</v>
          </cell>
          <cell r="R529">
            <v>1.895</v>
          </cell>
        </row>
        <row r="530">
          <cell r="A530">
            <v>1992</v>
          </cell>
          <cell r="B530" t="str">
            <v>JAN</v>
          </cell>
          <cell r="C530" t="str">
            <v>JAN - 1992</v>
          </cell>
          <cell r="D530">
            <v>33613</v>
          </cell>
          <cell r="E530">
            <v>6</v>
          </cell>
          <cell r="F530">
            <v>33609</v>
          </cell>
          <cell r="G530">
            <v>1.278</v>
          </cell>
          <cell r="H530">
            <v>1.26</v>
          </cell>
          <cell r="I530">
            <v>1.222</v>
          </cell>
          <cell r="J530">
            <v>1.222</v>
          </cell>
          <cell r="K530">
            <v>1.2250000000000001</v>
          </cell>
          <cell r="L530">
            <v>1.2250000000000001</v>
          </cell>
          <cell r="M530">
            <v>1.2350000000000001</v>
          </cell>
          <cell r="N530">
            <v>1.2749999999999999</v>
          </cell>
          <cell r="O530">
            <v>1.395</v>
          </cell>
          <cell r="P530">
            <v>1.595</v>
          </cell>
          <cell r="Q530">
            <v>1.7949999999999999</v>
          </cell>
          <cell r="R530">
            <v>1.9</v>
          </cell>
        </row>
        <row r="531">
          <cell r="A531">
            <v>1992</v>
          </cell>
          <cell r="B531" t="str">
            <v>JAN</v>
          </cell>
          <cell r="C531" t="str">
            <v>JAN - 1992</v>
          </cell>
          <cell r="D531">
            <v>33613</v>
          </cell>
          <cell r="E531">
            <v>7</v>
          </cell>
          <cell r="F531">
            <v>33610</v>
          </cell>
          <cell r="G531">
            <v>1.304</v>
          </cell>
          <cell r="H531">
            <v>1.26</v>
          </cell>
          <cell r="I531">
            <v>1.23</v>
          </cell>
          <cell r="J531">
            <v>1.232</v>
          </cell>
          <cell r="K531">
            <v>1.2350000000000001</v>
          </cell>
          <cell r="L531">
            <v>1.2390000000000001</v>
          </cell>
          <cell r="M531">
            <v>1.2450000000000001</v>
          </cell>
          <cell r="N531">
            <v>1.29</v>
          </cell>
          <cell r="O531">
            <v>1.41</v>
          </cell>
          <cell r="P531">
            <v>1.615</v>
          </cell>
          <cell r="Q531">
            <v>1.821</v>
          </cell>
          <cell r="R531">
            <v>1.9239999999999999</v>
          </cell>
        </row>
        <row r="532">
          <cell r="A532">
            <v>1992</v>
          </cell>
          <cell r="B532" t="str">
            <v>JAN</v>
          </cell>
          <cell r="C532" t="str">
            <v>JAN - 1992</v>
          </cell>
          <cell r="D532">
            <v>33613</v>
          </cell>
          <cell r="E532">
            <v>8</v>
          </cell>
          <cell r="F532">
            <v>33611</v>
          </cell>
          <cell r="G532">
            <v>1.29</v>
          </cell>
          <cell r="H532">
            <v>1.28</v>
          </cell>
          <cell r="I532">
            <v>1.2350000000000001</v>
          </cell>
          <cell r="J532">
            <v>1.24</v>
          </cell>
          <cell r="K532">
            <v>1.2450000000000001</v>
          </cell>
          <cell r="L532">
            <v>1.25</v>
          </cell>
          <cell r="M532">
            <v>1.2549999999999999</v>
          </cell>
          <cell r="N532">
            <v>1.306</v>
          </cell>
          <cell r="O532">
            <v>1.4350000000000001</v>
          </cell>
          <cell r="P532">
            <v>1.64</v>
          </cell>
          <cell r="Q532">
            <v>1.845</v>
          </cell>
          <cell r="R532">
            <v>1.96</v>
          </cell>
        </row>
        <row r="533">
          <cell r="A533">
            <v>1992</v>
          </cell>
          <cell r="B533" t="str">
            <v>JAN</v>
          </cell>
          <cell r="C533" t="str">
            <v>JAN - 1992</v>
          </cell>
          <cell r="D533">
            <v>33613</v>
          </cell>
          <cell r="E533">
            <v>9</v>
          </cell>
          <cell r="F533">
            <v>33612</v>
          </cell>
          <cell r="G533">
            <v>1.2589999999999999</v>
          </cell>
          <cell r="H533">
            <v>1.2310000000000001</v>
          </cell>
          <cell r="I533">
            <v>1.21</v>
          </cell>
          <cell r="J533">
            <v>1.2150000000000001</v>
          </cell>
          <cell r="K533">
            <v>1.22</v>
          </cell>
          <cell r="L533">
            <v>1.2250000000000001</v>
          </cell>
          <cell r="M533">
            <v>1.23</v>
          </cell>
          <cell r="N533">
            <v>1.2809999999999999</v>
          </cell>
          <cell r="O533">
            <v>1.4279999999999999</v>
          </cell>
          <cell r="P533">
            <v>1.63</v>
          </cell>
          <cell r="Q533">
            <v>1.8380000000000001</v>
          </cell>
          <cell r="R533">
            <v>1.95</v>
          </cell>
        </row>
        <row r="534">
          <cell r="A534">
            <v>1992</v>
          </cell>
          <cell r="B534" t="str">
            <v>JAN</v>
          </cell>
          <cell r="C534" t="str">
            <v>JAN - 1992</v>
          </cell>
          <cell r="D534">
            <v>33613</v>
          </cell>
          <cell r="E534">
            <v>10</v>
          </cell>
          <cell r="F534">
            <v>33613</v>
          </cell>
          <cell r="G534">
            <v>1.206</v>
          </cell>
          <cell r="H534">
            <v>1.198</v>
          </cell>
          <cell r="I534">
            <v>1.1970000000000001</v>
          </cell>
          <cell r="J534">
            <v>1.2050000000000001</v>
          </cell>
          <cell r="K534">
            <v>1.21</v>
          </cell>
          <cell r="L534">
            <v>1.2150000000000001</v>
          </cell>
          <cell r="M534">
            <v>1.22</v>
          </cell>
          <cell r="N534">
            <v>1.27</v>
          </cell>
          <cell r="O534">
            <v>1.42</v>
          </cell>
          <cell r="P534">
            <v>1.62</v>
          </cell>
          <cell r="Q534">
            <v>1.82</v>
          </cell>
          <cell r="R534">
            <v>1.92</v>
          </cell>
        </row>
        <row r="535">
          <cell r="A535">
            <v>1992</v>
          </cell>
          <cell r="B535" t="str">
            <v>JAN</v>
          </cell>
          <cell r="C535" t="str">
            <v>JAN - 1992</v>
          </cell>
          <cell r="D535">
            <v>33620</v>
          </cell>
          <cell r="E535">
            <v>13</v>
          </cell>
          <cell r="F535">
            <v>33616</v>
          </cell>
          <cell r="G535">
            <v>1.234</v>
          </cell>
          <cell r="H535">
            <v>1.2</v>
          </cell>
          <cell r="I535">
            <v>1.2</v>
          </cell>
          <cell r="J535">
            <v>1.2050000000000001</v>
          </cell>
          <cell r="K535">
            <v>1.22</v>
          </cell>
          <cell r="L535">
            <v>1.2250000000000001</v>
          </cell>
          <cell r="M535">
            <v>1.2310000000000001</v>
          </cell>
          <cell r="N535">
            <v>1.2849999999999999</v>
          </cell>
          <cell r="O535">
            <v>1.44</v>
          </cell>
          <cell r="P535">
            <v>1.645</v>
          </cell>
          <cell r="Q535">
            <v>1.845</v>
          </cell>
          <cell r="R535">
            <v>1.95</v>
          </cell>
        </row>
        <row r="536">
          <cell r="A536">
            <v>1992</v>
          </cell>
          <cell r="B536" t="str">
            <v>JAN</v>
          </cell>
          <cell r="C536" t="str">
            <v>JAN - 1992</v>
          </cell>
          <cell r="D536">
            <v>33620</v>
          </cell>
          <cell r="E536">
            <v>14</v>
          </cell>
          <cell r="F536">
            <v>33617</v>
          </cell>
          <cell r="G536">
            <v>1.2470000000000001</v>
          </cell>
          <cell r="H536">
            <v>1.2050000000000001</v>
          </cell>
          <cell r="I536">
            <v>1.1950000000000001</v>
          </cell>
          <cell r="J536">
            <v>1.2050000000000001</v>
          </cell>
          <cell r="K536">
            <v>1.2150000000000001</v>
          </cell>
          <cell r="L536">
            <v>1.222</v>
          </cell>
          <cell r="M536">
            <v>1.2350000000000001</v>
          </cell>
          <cell r="N536">
            <v>1.29</v>
          </cell>
          <cell r="O536">
            <v>1.4350000000000001</v>
          </cell>
          <cell r="P536">
            <v>1.64</v>
          </cell>
          <cell r="Q536">
            <v>1.845</v>
          </cell>
          <cell r="R536">
            <v>1.9550000000000001</v>
          </cell>
        </row>
        <row r="537">
          <cell r="A537">
            <v>1992</v>
          </cell>
          <cell r="B537" t="str">
            <v>JAN</v>
          </cell>
          <cell r="C537" t="str">
            <v>JAN - 1992</v>
          </cell>
          <cell r="D537">
            <v>33620</v>
          </cell>
          <cell r="E537">
            <v>15</v>
          </cell>
          <cell r="F537">
            <v>33618</v>
          </cell>
          <cell r="G537">
            <v>1.294</v>
          </cell>
          <cell r="H537">
            <v>1.26</v>
          </cell>
          <cell r="I537">
            <v>1.22</v>
          </cell>
          <cell r="J537">
            <v>1.226</v>
          </cell>
          <cell r="K537">
            <v>1.232</v>
          </cell>
          <cell r="L537">
            <v>1.24</v>
          </cell>
          <cell r="M537">
            <v>1.2509999999999999</v>
          </cell>
          <cell r="N537">
            <v>1.31</v>
          </cell>
          <cell r="O537">
            <v>1.45</v>
          </cell>
          <cell r="P537">
            <v>1.655</v>
          </cell>
          <cell r="Q537">
            <v>1.86</v>
          </cell>
          <cell r="R537">
            <v>1.9650000000000001</v>
          </cell>
        </row>
        <row r="538">
          <cell r="A538">
            <v>1992</v>
          </cell>
          <cell r="B538" t="str">
            <v>JAN</v>
          </cell>
          <cell r="C538" t="str">
            <v>JAN - 1992</v>
          </cell>
          <cell r="D538">
            <v>33620</v>
          </cell>
          <cell r="E538">
            <v>16</v>
          </cell>
          <cell r="F538">
            <v>33619</v>
          </cell>
          <cell r="G538">
            <v>1.35</v>
          </cell>
          <cell r="H538">
            <v>1.276</v>
          </cell>
          <cell r="I538">
            <v>1.2150000000000001</v>
          </cell>
          <cell r="J538">
            <v>1.2230000000000001</v>
          </cell>
          <cell r="K538">
            <v>1.2310000000000001</v>
          </cell>
          <cell r="L538">
            <v>1.2390000000000001</v>
          </cell>
          <cell r="M538">
            <v>1.2470000000000001</v>
          </cell>
          <cell r="N538">
            <v>1.292</v>
          </cell>
          <cell r="O538">
            <v>1.427</v>
          </cell>
          <cell r="P538">
            <v>1.6319999999999999</v>
          </cell>
          <cell r="Q538">
            <v>1.84</v>
          </cell>
          <cell r="R538">
            <v>1.9550000000000001</v>
          </cell>
        </row>
        <row r="539">
          <cell r="A539">
            <v>1992</v>
          </cell>
          <cell r="B539" t="str">
            <v>JAN</v>
          </cell>
          <cell r="C539" t="str">
            <v>JAN - 1992</v>
          </cell>
          <cell r="D539">
            <v>33620</v>
          </cell>
          <cell r="E539">
            <v>17</v>
          </cell>
          <cell r="F539">
            <v>33620</v>
          </cell>
          <cell r="G539">
            <v>1.246</v>
          </cell>
          <cell r="H539">
            <v>1.2070000000000001</v>
          </cell>
          <cell r="I539">
            <v>1.19</v>
          </cell>
          <cell r="J539">
            <v>1.1950000000000001</v>
          </cell>
          <cell r="K539">
            <v>1.202</v>
          </cell>
          <cell r="L539">
            <v>1.21</v>
          </cell>
          <cell r="M539">
            <v>1.22</v>
          </cell>
          <cell r="N539">
            <v>1.27</v>
          </cell>
          <cell r="O539">
            <v>1.405</v>
          </cell>
          <cell r="P539">
            <v>1.61</v>
          </cell>
          <cell r="Q539">
            <v>1.82</v>
          </cell>
          <cell r="R539">
            <v>1.9350000000000001</v>
          </cell>
        </row>
        <row r="540">
          <cell r="A540">
            <v>1992</v>
          </cell>
          <cell r="B540" t="str">
            <v>JAN</v>
          </cell>
          <cell r="C540" t="str">
            <v>JAN - 1992</v>
          </cell>
          <cell r="D540">
            <v>33627</v>
          </cell>
          <cell r="E540">
            <v>20</v>
          </cell>
          <cell r="F540">
            <v>33623</v>
          </cell>
          <cell r="G540">
            <v>1.2270000000000001</v>
          </cell>
          <cell r="H540">
            <v>1.19</v>
          </cell>
          <cell r="I540">
            <v>1.171</v>
          </cell>
          <cell r="J540">
            <v>1.1850000000000001</v>
          </cell>
          <cell r="K540">
            <v>1.1950000000000001</v>
          </cell>
          <cell r="L540">
            <v>1.21</v>
          </cell>
          <cell r="M540">
            <v>1.22</v>
          </cell>
          <cell r="N540">
            <v>1.27</v>
          </cell>
          <cell r="O540">
            <v>1.405</v>
          </cell>
          <cell r="P540">
            <v>1.605</v>
          </cell>
          <cell r="Q540">
            <v>1.81</v>
          </cell>
          <cell r="R540">
            <v>1.92</v>
          </cell>
        </row>
        <row r="541">
          <cell r="A541">
            <v>1992</v>
          </cell>
          <cell r="B541" t="str">
            <v>JAN</v>
          </cell>
          <cell r="C541" t="str">
            <v>JAN - 1992</v>
          </cell>
          <cell r="D541">
            <v>33627</v>
          </cell>
          <cell r="E541">
            <v>21</v>
          </cell>
          <cell r="F541">
            <v>33624</v>
          </cell>
          <cell r="G541">
            <v>1.228</v>
          </cell>
          <cell r="H541">
            <v>1.19</v>
          </cell>
          <cell r="I541">
            <v>1.167</v>
          </cell>
          <cell r="J541">
            <v>1.1850000000000001</v>
          </cell>
          <cell r="K541">
            <v>1.1950000000000001</v>
          </cell>
          <cell r="L541">
            <v>1.2070000000000001</v>
          </cell>
          <cell r="M541">
            <v>1.22</v>
          </cell>
          <cell r="N541">
            <v>1.2649999999999999</v>
          </cell>
          <cell r="O541">
            <v>1.4</v>
          </cell>
          <cell r="P541">
            <v>1.601</v>
          </cell>
          <cell r="Q541">
            <v>1.81</v>
          </cell>
          <cell r="R541">
            <v>1.92</v>
          </cell>
        </row>
        <row r="542">
          <cell r="A542">
            <v>1992</v>
          </cell>
          <cell r="B542" t="str">
            <v>JAN</v>
          </cell>
          <cell r="C542" t="str">
            <v>JAN - 1992</v>
          </cell>
          <cell r="D542">
            <v>33627</v>
          </cell>
          <cell r="E542">
            <v>22</v>
          </cell>
          <cell r="F542">
            <v>33625</v>
          </cell>
          <cell r="G542">
            <v>1.149</v>
          </cell>
          <cell r="H542">
            <v>1.155</v>
          </cell>
          <cell r="I542">
            <v>1.1499999999999999</v>
          </cell>
          <cell r="J542">
            <v>1.165</v>
          </cell>
          <cell r="K542">
            <v>1.175</v>
          </cell>
          <cell r="L542">
            <v>1.1850000000000001</v>
          </cell>
          <cell r="M542">
            <v>1.1950000000000001</v>
          </cell>
          <cell r="N542">
            <v>1.2450000000000001</v>
          </cell>
          <cell r="O542">
            <v>1.391</v>
          </cell>
          <cell r="P542">
            <v>1.59</v>
          </cell>
          <cell r="Q542">
            <v>1.8</v>
          </cell>
          <cell r="R542">
            <v>1.915</v>
          </cell>
        </row>
        <row r="543">
          <cell r="A543">
            <v>1992</v>
          </cell>
          <cell r="B543" t="str">
            <v>JAN</v>
          </cell>
          <cell r="C543" t="str">
            <v>JAN - 1992</v>
          </cell>
          <cell r="D543">
            <v>33627</v>
          </cell>
          <cell r="E543">
            <v>23</v>
          </cell>
          <cell r="F543">
            <v>33626</v>
          </cell>
          <cell r="G543">
            <v>1.075</v>
          </cell>
          <cell r="H543">
            <v>1.1259999999999999</v>
          </cell>
          <cell r="I543">
            <v>1.145</v>
          </cell>
          <cell r="J543">
            <v>1.165</v>
          </cell>
          <cell r="K543">
            <v>1.1759999999999999</v>
          </cell>
          <cell r="L543">
            <v>1.1850000000000001</v>
          </cell>
          <cell r="M543">
            <v>1.2050000000000001</v>
          </cell>
          <cell r="N543">
            <v>1.2549999999999999</v>
          </cell>
          <cell r="O543">
            <v>1.38</v>
          </cell>
          <cell r="P543">
            <v>1.58</v>
          </cell>
          <cell r="Q543">
            <v>1.79</v>
          </cell>
          <cell r="R543">
            <v>1.897</v>
          </cell>
        </row>
        <row r="544">
          <cell r="A544">
            <v>1992</v>
          </cell>
          <cell r="B544" t="str">
            <v>JAN</v>
          </cell>
          <cell r="C544" t="str">
            <v>JAN - 1992</v>
          </cell>
          <cell r="D544">
            <v>33627</v>
          </cell>
          <cell r="E544">
            <v>24</v>
          </cell>
          <cell r="F544">
            <v>33627</v>
          </cell>
          <cell r="G544">
            <v>1.046</v>
          </cell>
          <cell r="H544">
            <v>1.1679999999999999</v>
          </cell>
          <cell r="I544">
            <v>1.1739999999999999</v>
          </cell>
          <cell r="J544">
            <v>1.19</v>
          </cell>
          <cell r="K544">
            <v>1.1950000000000001</v>
          </cell>
          <cell r="L544">
            <v>1.2</v>
          </cell>
          <cell r="M544">
            <v>1.22</v>
          </cell>
          <cell r="N544">
            <v>1.27</v>
          </cell>
          <cell r="O544">
            <v>1.4</v>
          </cell>
          <cell r="P544">
            <v>1.595</v>
          </cell>
          <cell r="Q544">
            <v>1.8</v>
          </cell>
          <cell r="R544">
            <v>1.91</v>
          </cell>
        </row>
        <row r="545">
          <cell r="A545">
            <v>1992</v>
          </cell>
          <cell r="B545" t="str">
            <v>JAN</v>
          </cell>
          <cell r="C545" t="str">
            <v>JAN - 1992</v>
          </cell>
          <cell r="D545">
            <v>33634</v>
          </cell>
          <cell r="E545">
            <v>27</v>
          </cell>
          <cell r="F545">
            <v>33630</v>
          </cell>
          <cell r="G545">
            <v>1.218</v>
          </cell>
          <cell r="H545">
            <v>1.2270000000000001</v>
          </cell>
          <cell r="I545">
            <v>1.23</v>
          </cell>
          <cell r="J545">
            <v>1.2350000000000001</v>
          </cell>
          <cell r="K545">
            <v>1.2450000000000001</v>
          </cell>
          <cell r="L545">
            <v>1.27</v>
          </cell>
          <cell r="M545">
            <v>1.32</v>
          </cell>
          <cell r="N545">
            <v>1.44</v>
          </cell>
          <cell r="O545">
            <v>1.63</v>
          </cell>
          <cell r="P545">
            <v>1.83</v>
          </cell>
          <cell r="Q545">
            <v>1.9350000000000001</v>
          </cell>
          <cell r="R545">
            <v>1.6</v>
          </cell>
        </row>
        <row r="546">
          <cell r="A546">
            <v>1992</v>
          </cell>
          <cell r="B546" t="str">
            <v>JAN</v>
          </cell>
          <cell r="C546" t="str">
            <v>JAN - 1992</v>
          </cell>
          <cell r="D546">
            <v>33634</v>
          </cell>
          <cell r="E546">
            <v>28</v>
          </cell>
          <cell r="F546">
            <v>33631</v>
          </cell>
          <cell r="G546">
            <v>1.181</v>
          </cell>
          <cell r="H546">
            <v>1.19</v>
          </cell>
          <cell r="I546">
            <v>1.202</v>
          </cell>
          <cell r="J546">
            <v>1.2070000000000001</v>
          </cell>
          <cell r="K546">
            <v>1.2150000000000001</v>
          </cell>
          <cell r="L546">
            <v>1.2350000000000001</v>
          </cell>
          <cell r="M546">
            <v>1.29</v>
          </cell>
          <cell r="N546">
            <v>1.41</v>
          </cell>
          <cell r="O546">
            <v>1.605</v>
          </cell>
          <cell r="P546">
            <v>1.8</v>
          </cell>
          <cell r="Q546">
            <v>1.9</v>
          </cell>
          <cell r="R546">
            <v>1.6</v>
          </cell>
        </row>
        <row r="547">
          <cell r="A547">
            <v>1992</v>
          </cell>
          <cell r="B547" t="str">
            <v>JAN</v>
          </cell>
          <cell r="C547" t="str">
            <v>JAN - 1992</v>
          </cell>
          <cell r="D547">
            <v>33634</v>
          </cell>
          <cell r="E547">
            <v>29</v>
          </cell>
          <cell r="F547">
            <v>33632</v>
          </cell>
          <cell r="G547">
            <v>1.18</v>
          </cell>
          <cell r="H547">
            <v>1.2</v>
          </cell>
          <cell r="I547">
            <v>1.2150000000000001</v>
          </cell>
          <cell r="J547">
            <v>1.222</v>
          </cell>
          <cell r="K547">
            <v>1.23</v>
          </cell>
          <cell r="L547">
            <v>1.25</v>
          </cell>
          <cell r="M547">
            <v>1.2949999999999999</v>
          </cell>
          <cell r="N547">
            <v>1.415</v>
          </cell>
          <cell r="O547">
            <v>1.605</v>
          </cell>
          <cell r="P547">
            <v>1.8</v>
          </cell>
          <cell r="Q547">
            <v>1.905</v>
          </cell>
          <cell r="R547">
            <v>1.5980000000000001</v>
          </cell>
        </row>
        <row r="548">
          <cell r="A548">
            <v>1992</v>
          </cell>
          <cell r="B548" t="str">
            <v>JAN</v>
          </cell>
          <cell r="C548" t="str">
            <v>JAN - 1992</v>
          </cell>
          <cell r="D548">
            <v>33634</v>
          </cell>
          <cell r="E548">
            <v>30</v>
          </cell>
          <cell r="F548">
            <v>33633</v>
          </cell>
          <cell r="G548">
            <v>1.1659999999999999</v>
          </cell>
          <cell r="H548">
            <v>1.1990000000000001</v>
          </cell>
          <cell r="I548">
            <v>1.22</v>
          </cell>
          <cell r="J548">
            <v>1.23</v>
          </cell>
          <cell r="K548">
            <v>1.24</v>
          </cell>
          <cell r="L548">
            <v>1.26</v>
          </cell>
          <cell r="M548">
            <v>1.3</v>
          </cell>
          <cell r="N548">
            <v>1.42</v>
          </cell>
          <cell r="O548">
            <v>1.615</v>
          </cell>
          <cell r="P548">
            <v>1.8</v>
          </cell>
          <cell r="Q548">
            <v>1.9079999999999999</v>
          </cell>
          <cell r="R548">
            <v>1.605</v>
          </cell>
        </row>
        <row r="549">
          <cell r="A549">
            <v>1992</v>
          </cell>
          <cell r="B549" t="str">
            <v>JAN</v>
          </cell>
          <cell r="C549" t="str">
            <v>JAN - 1992</v>
          </cell>
          <cell r="D549">
            <v>33634</v>
          </cell>
          <cell r="E549">
            <v>31</v>
          </cell>
          <cell r="F549">
            <v>33634</v>
          </cell>
          <cell r="G549">
            <v>1.18</v>
          </cell>
          <cell r="H549">
            <v>1.2050000000000001</v>
          </cell>
          <cell r="I549">
            <v>1.22</v>
          </cell>
          <cell r="J549">
            <v>1.228</v>
          </cell>
          <cell r="K549">
            <v>1.238</v>
          </cell>
          <cell r="L549">
            <v>1.26</v>
          </cell>
          <cell r="M549">
            <v>1.2929999999999999</v>
          </cell>
          <cell r="N549">
            <v>1.41</v>
          </cell>
          <cell r="O549">
            <v>1.605</v>
          </cell>
          <cell r="P549">
            <v>1.8049999999999999</v>
          </cell>
          <cell r="Q549">
            <v>1.9079999999999999</v>
          </cell>
          <cell r="R549">
            <v>1.6</v>
          </cell>
        </row>
        <row r="550">
          <cell r="A550">
            <v>1992</v>
          </cell>
          <cell r="B550" t="str">
            <v>FEB</v>
          </cell>
          <cell r="C550" t="str">
            <v>FEB - 1992</v>
          </cell>
          <cell r="D550">
            <v>33641</v>
          </cell>
          <cell r="E550">
            <v>3</v>
          </cell>
          <cell r="F550">
            <v>33637</v>
          </cell>
          <cell r="G550">
            <v>1.1759999999999999</v>
          </cell>
          <cell r="H550">
            <v>1.2050000000000001</v>
          </cell>
          <cell r="I550">
            <v>1.22</v>
          </cell>
          <cell r="J550">
            <v>1.23</v>
          </cell>
          <cell r="K550">
            <v>1.24</v>
          </cell>
          <cell r="L550">
            <v>1.26</v>
          </cell>
          <cell r="M550">
            <v>1.3</v>
          </cell>
          <cell r="N550">
            <v>1.41</v>
          </cell>
          <cell r="O550">
            <v>1.6</v>
          </cell>
          <cell r="P550">
            <v>1.8009999999999999</v>
          </cell>
          <cell r="Q550">
            <v>1.905</v>
          </cell>
          <cell r="R550">
            <v>1.6</v>
          </cell>
        </row>
        <row r="551">
          <cell r="A551">
            <v>1992</v>
          </cell>
          <cell r="B551" t="str">
            <v>FEB</v>
          </cell>
          <cell r="C551" t="str">
            <v>FEB - 1992</v>
          </cell>
          <cell r="D551">
            <v>33641</v>
          </cell>
          <cell r="E551">
            <v>4</v>
          </cell>
          <cell r="F551">
            <v>33638</v>
          </cell>
          <cell r="G551">
            <v>1.198</v>
          </cell>
          <cell r="H551">
            <v>1.2230000000000001</v>
          </cell>
          <cell r="I551">
            <v>1.2330000000000001</v>
          </cell>
          <cell r="J551">
            <v>1.24</v>
          </cell>
          <cell r="K551">
            <v>1.25</v>
          </cell>
          <cell r="L551">
            <v>1.27</v>
          </cell>
          <cell r="M551">
            <v>1.3049999999999999</v>
          </cell>
          <cell r="N551">
            <v>1.415</v>
          </cell>
          <cell r="O551">
            <v>1.6</v>
          </cell>
          <cell r="P551">
            <v>1.8080000000000001</v>
          </cell>
          <cell r="Q551">
            <v>1.91</v>
          </cell>
          <cell r="R551">
            <v>1.605</v>
          </cell>
        </row>
        <row r="552">
          <cell r="A552">
            <v>1992</v>
          </cell>
          <cell r="B552" t="str">
            <v>FEB</v>
          </cell>
          <cell r="C552" t="str">
            <v>FEB - 1992</v>
          </cell>
          <cell r="D552">
            <v>33641</v>
          </cell>
          <cell r="E552">
            <v>5</v>
          </cell>
          <cell r="F552">
            <v>33639</v>
          </cell>
          <cell r="G552">
            <v>1.1890000000000001</v>
          </cell>
          <cell r="H552">
            <v>1.23</v>
          </cell>
          <cell r="I552">
            <v>1.2350000000000001</v>
          </cell>
          <cell r="J552">
            <v>1.242</v>
          </cell>
          <cell r="K552">
            <v>1.252</v>
          </cell>
          <cell r="L552">
            <v>1.2729999999999999</v>
          </cell>
          <cell r="M552">
            <v>1.3</v>
          </cell>
          <cell r="N552">
            <v>1.42</v>
          </cell>
          <cell r="O552">
            <v>1.6</v>
          </cell>
          <cell r="P552">
            <v>1.8049999999999999</v>
          </cell>
          <cell r="Q552">
            <v>1.905</v>
          </cell>
          <cell r="R552">
            <v>1.6</v>
          </cell>
        </row>
        <row r="553">
          <cell r="A553">
            <v>1992</v>
          </cell>
          <cell r="B553" t="str">
            <v>FEB</v>
          </cell>
          <cell r="C553" t="str">
            <v>FEB - 1992</v>
          </cell>
          <cell r="D553">
            <v>33641</v>
          </cell>
          <cell r="E553">
            <v>6</v>
          </cell>
          <cell r="F553">
            <v>33640</v>
          </cell>
          <cell r="G553">
            <v>1.1830000000000001</v>
          </cell>
          <cell r="H553">
            <v>1.23</v>
          </cell>
          <cell r="I553">
            <v>1.24</v>
          </cell>
          <cell r="J553">
            <v>1.25</v>
          </cell>
          <cell r="K553">
            <v>1.26</v>
          </cell>
          <cell r="L553">
            <v>1.2749999999999999</v>
          </cell>
          <cell r="M553">
            <v>1.3049999999999999</v>
          </cell>
          <cell r="N553">
            <v>1.42</v>
          </cell>
          <cell r="O553">
            <v>1.605</v>
          </cell>
          <cell r="P553">
            <v>1.81</v>
          </cell>
          <cell r="Q553">
            <v>1.91</v>
          </cell>
          <cell r="R553">
            <v>1.605</v>
          </cell>
        </row>
        <row r="554">
          <cell r="A554">
            <v>1992</v>
          </cell>
          <cell r="B554" t="str">
            <v>FEB</v>
          </cell>
          <cell r="C554" t="str">
            <v>FEB - 1992</v>
          </cell>
          <cell r="D554">
            <v>33641</v>
          </cell>
          <cell r="E554">
            <v>7</v>
          </cell>
          <cell r="F554">
            <v>33641</v>
          </cell>
          <cell r="G554">
            <v>1.19</v>
          </cell>
          <cell r="H554">
            <v>1.2290000000000001</v>
          </cell>
          <cell r="I554">
            <v>1.2350000000000001</v>
          </cell>
          <cell r="J554">
            <v>1.2430000000000001</v>
          </cell>
          <cell r="K554">
            <v>1.2549999999999999</v>
          </cell>
          <cell r="L554">
            <v>1.2749999999999999</v>
          </cell>
          <cell r="M554">
            <v>1.302</v>
          </cell>
          <cell r="N554">
            <v>1.42</v>
          </cell>
          <cell r="O554">
            <v>1.605</v>
          </cell>
          <cell r="P554">
            <v>1.8049999999999999</v>
          </cell>
          <cell r="Q554">
            <v>1.905</v>
          </cell>
          <cell r="R554">
            <v>1.6</v>
          </cell>
        </row>
        <row r="555">
          <cell r="A555">
            <v>1992</v>
          </cell>
          <cell r="B555" t="str">
            <v>FEB</v>
          </cell>
          <cell r="C555" t="str">
            <v>FEB - 1992</v>
          </cell>
          <cell r="D555">
            <v>33648</v>
          </cell>
          <cell r="E555">
            <v>10</v>
          </cell>
          <cell r="F555">
            <v>33644</v>
          </cell>
          <cell r="G555">
            <v>1.196</v>
          </cell>
          <cell r="H555">
            <v>1.22</v>
          </cell>
          <cell r="I555">
            <v>1.2310000000000001</v>
          </cell>
          <cell r="J555">
            <v>1.2430000000000001</v>
          </cell>
          <cell r="K555">
            <v>1.2549999999999999</v>
          </cell>
          <cell r="L555">
            <v>1.274</v>
          </cell>
          <cell r="M555">
            <v>1.2949999999999999</v>
          </cell>
          <cell r="N555">
            <v>1.415</v>
          </cell>
          <cell r="O555">
            <v>1.605</v>
          </cell>
          <cell r="P555">
            <v>1.8029999999999999</v>
          </cell>
          <cell r="Q555">
            <v>1.905</v>
          </cell>
          <cell r="R555">
            <v>1.6</v>
          </cell>
        </row>
        <row r="556">
          <cell r="A556">
            <v>1992</v>
          </cell>
          <cell r="B556" t="str">
            <v>FEB</v>
          </cell>
          <cell r="C556" t="str">
            <v>FEB - 1992</v>
          </cell>
          <cell r="D556">
            <v>33648</v>
          </cell>
          <cell r="E556">
            <v>11</v>
          </cell>
          <cell r="F556">
            <v>33645</v>
          </cell>
          <cell r="G556">
            <v>1.1299999999999999</v>
          </cell>
          <cell r="H556">
            <v>1.165</v>
          </cell>
          <cell r="I556">
            <v>1.181</v>
          </cell>
          <cell r="J556">
            <v>1.19</v>
          </cell>
          <cell r="K556">
            <v>1.2050000000000001</v>
          </cell>
          <cell r="L556">
            <v>1.24</v>
          </cell>
          <cell r="M556">
            <v>1.28</v>
          </cell>
          <cell r="N556">
            <v>1.41</v>
          </cell>
          <cell r="O556">
            <v>1.605</v>
          </cell>
          <cell r="P556">
            <v>1.8049999999999999</v>
          </cell>
          <cell r="Q556">
            <v>1.9</v>
          </cell>
          <cell r="R556">
            <v>1.6</v>
          </cell>
        </row>
        <row r="557">
          <cell r="A557">
            <v>1992</v>
          </cell>
          <cell r="B557" t="str">
            <v>FEB</v>
          </cell>
          <cell r="C557" t="str">
            <v>FEB - 1992</v>
          </cell>
          <cell r="D557">
            <v>33648</v>
          </cell>
          <cell r="E557">
            <v>12</v>
          </cell>
          <cell r="F557">
            <v>33646</v>
          </cell>
          <cell r="G557">
            <v>1.1359999999999999</v>
          </cell>
          <cell r="H557">
            <v>1.1579999999999999</v>
          </cell>
          <cell r="I557">
            <v>1.17</v>
          </cell>
          <cell r="J557">
            <v>1.1850000000000001</v>
          </cell>
          <cell r="K557">
            <v>1.2</v>
          </cell>
          <cell r="L557">
            <v>1.2370000000000001</v>
          </cell>
          <cell r="M557">
            <v>1.28</v>
          </cell>
          <cell r="N557">
            <v>1.41</v>
          </cell>
          <cell r="O557">
            <v>1.61</v>
          </cell>
          <cell r="P557">
            <v>1.7949999999999999</v>
          </cell>
          <cell r="Q557">
            <v>1.895</v>
          </cell>
          <cell r="R557">
            <v>1.595</v>
          </cell>
        </row>
        <row r="558">
          <cell r="A558">
            <v>1992</v>
          </cell>
          <cell r="B558" t="str">
            <v>FEB</v>
          </cell>
          <cell r="C558" t="str">
            <v>FEB - 1992</v>
          </cell>
          <cell r="D558">
            <v>33648</v>
          </cell>
          <cell r="E558">
            <v>13</v>
          </cell>
          <cell r="F558">
            <v>33647</v>
          </cell>
          <cell r="G558">
            <v>1.115</v>
          </cell>
          <cell r="H558">
            <v>1.1399999999999999</v>
          </cell>
          <cell r="I558">
            <v>1.1599999999999999</v>
          </cell>
          <cell r="J558">
            <v>1.1739999999999999</v>
          </cell>
          <cell r="K558">
            <v>1.1879999999999999</v>
          </cell>
          <cell r="L558">
            <v>1.23</v>
          </cell>
          <cell r="M558">
            <v>1.27</v>
          </cell>
          <cell r="N558">
            <v>1.4</v>
          </cell>
          <cell r="O558">
            <v>1.595</v>
          </cell>
          <cell r="P558">
            <v>1.79</v>
          </cell>
          <cell r="Q558">
            <v>1.885</v>
          </cell>
          <cell r="R558">
            <v>1.585</v>
          </cell>
        </row>
        <row r="559">
          <cell r="A559">
            <v>1992</v>
          </cell>
          <cell r="B559" t="str">
            <v>FEB</v>
          </cell>
          <cell r="C559" t="str">
            <v>FEB - 1992</v>
          </cell>
          <cell r="D559">
            <v>33648</v>
          </cell>
          <cell r="E559">
            <v>14</v>
          </cell>
          <cell r="F559">
            <v>33648</v>
          </cell>
          <cell r="G559">
            <v>1.079</v>
          </cell>
          <cell r="H559">
            <v>1.1200000000000001</v>
          </cell>
          <cell r="I559">
            <v>1.143</v>
          </cell>
          <cell r="J559">
            <v>1.165</v>
          </cell>
          <cell r="K559">
            <v>1.18</v>
          </cell>
          <cell r="L559">
            <v>1.2250000000000001</v>
          </cell>
          <cell r="M559">
            <v>1.2769999999999999</v>
          </cell>
          <cell r="N559">
            <v>1.41</v>
          </cell>
          <cell r="O559">
            <v>1.6</v>
          </cell>
          <cell r="P559">
            <v>1.7849999999999999</v>
          </cell>
          <cell r="Q559">
            <v>1.875</v>
          </cell>
          <cell r="R559">
            <v>1.575</v>
          </cell>
        </row>
        <row r="560">
          <cell r="A560">
            <v>1992</v>
          </cell>
          <cell r="B560" t="str">
            <v>FEB</v>
          </cell>
          <cell r="C560" t="str">
            <v>FEB - 1992</v>
          </cell>
          <cell r="D560">
            <v>33655</v>
          </cell>
          <cell r="E560">
            <v>17</v>
          </cell>
          <cell r="F560">
            <v>33651</v>
          </cell>
        </row>
        <row r="561">
          <cell r="A561">
            <v>1992</v>
          </cell>
          <cell r="B561" t="str">
            <v>FEB</v>
          </cell>
          <cell r="C561" t="str">
            <v>FEB - 1992</v>
          </cell>
          <cell r="D561">
            <v>33655</v>
          </cell>
          <cell r="E561">
            <v>18</v>
          </cell>
          <cell r="F561">
            <v>33652</v>
          </cell>
          <cell r="G561">
            <v>1.081</v>
          </cell>
          <cell r="H561">
            <v>1.1000000000000001</v>
          </cell>
          <cell r="I561">
            <v>1.125</v>
          </cell>
          <cell r="J561">
            <v>1.145</v>
          </cell>
          <cell r="K561">
            <v>1.165</v>
          </cell>
          <cell r="L561">
            <v>1.2050000000000001</v>
          </cell>
          <cell r="M561">
            <v>1.26</v>
          </cell>
          <cell r="N561">
            <v>1.385</v>
          </cell>
          <cell r="O561">
            <v>1.5649999999999999</v>
          </cell>
          <cell r="P561">
            <v>1.75</v>
          </cell>
          <cell r="Q561">
            <v>1.84</v>
          </cell>
          <cell r="R561">
            <v>1.54</v>
          </cell>
        </row>
        <row r="562">
          <cell r="A562">
            <v>1992</v>
          </cell>
          <cell r="B562" t="str">
            <v>FEB</v>
          </cell>
          <cell r="C562" t="str">
            <v>FEB - 1992</v>
          </cell>
          <cell r="D562">
            <v>33655</v>
          </cell>
          <cell r="E562">
            <v>19</v>
          </cell>
          <cell r="F562">
            <v>33653</v>
          </cell>
          <cell r="G562">
            <v>1.139</v>
          </cell>
          <cell r="H562">
            <v>1.1200000000000001</v>
          </cell>
          <cell r="I562">
            <v>1.1439999999999999</v>
          </cell>
          <cell r="J562">
            <v>1.1599999999999999</v>
          </cell>
          <cell r="K562">
            <v>1.175</v>
          </cell>
          <cell r="L562">
            <v>1.212</v>
          </cell>
          <cell r="M562">
            <v>1.27</v>
          </cell>
          <cell r="N562">
            <v>1.3959999999999999</v>
          </cell>
          <cell r="O562">
            <v>1.58</v>
          </cell>
          <cell r="P562">
            <v>1.77</v>
          </cell>
          <cell r="Q562">
            <v>1.86</v>
          </cell>
          <cell r="R562">
            <v>1.54</v>
          </cell>
        </row>
        <row r="563">
          <cell r="A563">
            <v>1992</v>
          </cell>
          <cell r="B563" t="str">
            <v>FEB</v>
          </cell>
          <cell r="C563" t="str">
            <v>FEB - 1992</v>
          </cell>
          <cell r="D563">
            <v>33655</v>
          </cell>
          <cell r="E563">
            <v>20</v>
          </cell>
          <cell r="F563">
            <v>33654</v>
          </cell>
          <cell r="G563">
            <v>1.145</v>
          </cell>
          <cell r="H563">
            <v>1.135</v>
          </cell>
          <cell r="I563">
            <v>1.147</v>
          </cell>
          <cell r="J563">
            <v>1.17</v>
          </cell>
          <cell r="K563">
            <v>1.1870000000000001</v>
          </cell>
          <cell r="L563">
            <v>1.2190000000000001</v>
          </cell>
          <cell r="M563">
            <v>1.28</v>
          </cell>
          <cell r="N563">
            <v>1.41</v>
          </cell>
          <cell r="O563">
            <v>1.585</v>
          </cell>
          <cell r="P563">
            <v>1.7649999999999999</v>
          </cell>
          <cell r="Q563">
            <v>1.853</v>
          </cell>
          <cell r="R563">
            <v>1.5329999999999999</v>
          </cell>
        </row>
        <row r="564">
          <cell r="A564">
            <v>1992</v>
          </cell>
          <cell r="B564" t="str">
            <v>FEB</v>
          </cell>
          <cell r="C564" t="str">
            <v>FEB - 1992</v>
          </cell>
          <cell r="D564">
            <v>33655</v>
          </cell>
          <cell r="E564">
            <v>21</v>
          </cell>
          <cell r="F564">
            <v>33655</v>
          </cell>
          <cell r="G564">
            <v>1.2490000000000001</v>
          </cell>
          <cell r="H564">
            <v>1.1859999999999999</v>
          </cell>
          <cell r="I564">
            <v>1.196</v>
          </cell>
          <cell r="J564">
            <v>1.1990000000000001</v>
          </cell>
          <cell r="K564">
            <v>1.2090000000000001</v>
          </cell>
          <cell r="L564">
            <v>1.2450000000000001</v>
          </cell>
          <cell r="M564">
            <v>1.3</v>
          </cell>
          <cell r="N564">
            <v>1.4350000000000001</v>
          </cell>
          <cell r="O564">
            <v>1.6</v>
          </cell>
          <cell r="P564">
            <v>1.7849999999999999</v>
          </cell>
          <cell r="Q564">
            <v>1.865</v>
          </cell>
          <cell r="R564">
            <v>1.54</v>
          </cell>
        </row>
        <row r="565">
          <cell r="A565">
            <v>1992</v>
          </cell>
          <cell r="B565" t="str">
            <v>FEB</v>
          </cell>
          <cell r="C565" t="str">
            <v>FEB - 1992</v>
          </cell>
          <cell r="D565">
            <v>33662</v>
          </cell>
          <cell r="E565">
            <v>24</v>
          </cell>
          <cell r="F565">
            <v>33658</v>
          </cell>
          <cell r="G565">
            <v>1.175</v>
          </cell>
          <cell r="H565">
            <v>1.1859999999999999</v>
          </cell>
          <cell r="I565">
            <v>1.2</v>
          </cell>
          <cell r="J565">
            <v>1.2050000000000001</v>
          </cell>
          <cell r="K565">
            <v>1.24</v>
          </cell>
          <cell r="L565">
            <v>1.2949999999999999</v>
          </cell>
          <cell r="M565">
            <v>1.425</v>
          </cell>
          <cell r="N565">
            <v>1.59</v>
          </cell>
          <cell r="O565">
            <v>1.7849999999999999</v>
          </cell>
          <cell r="P565">
            <v>1.869</v>
          </cell>
          <cell r="Q565">
            <v>1.5349999999999999</v>
          </cell>
          <cell r="R565">
            <v>1.335</v>
          </cell>
        </row>
        <row r="566">
          <cell r="A566">
            <v>1992</v>
          </cell>
          <cell r="B566" t="str">
            <v>FEB</v>
          </cell>
          <cell r="C566" t="str">
            <v>FEB - 1992</v>
          </cell>
          <cell r="D566">
            <v>33662</v>
          </cell>
          <cell r="E566">
            <v>25</v>
          </cell>
          <cell r="F566">
            <v>33659</v>
          </cell>
          <cell r="G566">
            <v>1.18</v>
          </cell>
          <cell r="H566">
            <v>1.1839999999999999</v>
          </cell>
          <cell r="I566">
            <v>1.1950000000000001</v>
          </cell>
          <cell r="J566">
            <v>1.2050000000000001</v>
          </cell>
          <cell r="K566">
            <v>1.24</v>
          </cell>
          <cell r="L566">
            <v>1.2949999999999999</v>
          </cell>
          <cell r="M566">
            <v>1.44</v>
          </cell>
          <cell r="N566">
            <v>1.605</v>
          </cell>
          <cell r="O566">
            <v>1.7949999999999999</v>
          </cell>
          <cell r="P566">
            <v>1.8779999999999999</v>
          </cell>
          <cell r="Q566">
            <v>1.5449999999999999</v>
          </cell>
          <cell r="R566">
            <v>1.335</v>
          </cell>
        </row>
        <row r="567">
          <cell r="A567">
            <v>1992</v>
          </cell>
          <cell r="B567" t="str">
            <v>FEB</v>
          </cell>
          <cell r="C567" t="str">
            <v>FEB - 1992</v>
          </cell>
          <cell r="D567">
            <v>33662</v>
          </cell>
          <cell r="E567">
            <v>26</v>
          </cell>
          <cell r="F567">
            <v>33660</v>
          </cell>
          <cell r="G567">
            <v>1.18</v>
          </cell>
          <cell r="H567">
            <v>1.1859999999999999</v>
          </cell>
          <cell r="I567">
            <v>1.1950000000000001</v>
          </cell>
          <cell r="J567">
            <v>1.2050000000000001</v>
          </cell>
          <cell r="K567">
            <v>1.24</v>
          </cell>
          <cell r="L567">
            <v>1.2949999999999999</v>
          </cell>
          <cell r="M567">
            <v>1.4350000000000001</v>
          </cell>
          <cell r="N567">
            <v>1.6080000000000001</v>
          </cell>
          <cell r="O567">
            <v>1.7949999999999999</v>
          </cell>
          <cell r="P567">
            <v>1.877</v>
          </cell>
          <cell r="Q567">
            <v>1.54</v>
          </cell>
          <cell r="R567">
            <v>1.335</v>
          </cell>
        </row>
        <row r="568">
          <cell r="A568">
            <v>1992</v>
          </cell>
          <cell r="B568" t="str">
            <v>FEB</v>
          </cell>
          <cell r="C568" t="str">
            <v>FEB - 1992</v>
          </cell>
          <cell r="D568">
            <v>33662</v>
          </cell>
          <cell r="E568">
            <v>27</v>
          </cell>
          <cell r="F568">
            <v>33661</v>
          </cell>
          <cell r="G568">
            <v>1.1559999999999999</v>
          </cell>
          <cell r="H568">
            <v>1.161</v>
          </cell>
          <cell r="I568">
            <v>1.1759999999999999</v>
          </cell>
          <cell r="J568">
            <v>1.1879999999999999</v>
          </cell>
          <cell r="K568">
            <v>1.218</v>
          </cell>
          <cell r="L568">
            <v>1.2849999999999999</v>
          </cell>
          <cell r="M568">
            <v>1.43</v>
          </cell>
          <cell r="N568">
            <v>1.605</v>
          </cell>
          <cell r="O568">
            <v>1.79</v>
          </cell>
          <cell r="P568">
            <v>1.875</v>
          </cell>
          <cell r="Q568">
            <v>1.54</v>
          </cell>
          <cell r="R568">
            <v>1.32</v>
          </cell>
        </row>
        <row r="569">
          <cell r="A569">
            <v>1992</v>
          </cell>
          <cell r="B569" t="str">
            <v>FEB</v>
          </cell>
          <cell r="C569" t="str">
            <v>FEB - 1992</v>
          </cell>
          <cell r="D569">
            <v>33662</v>
          </cell>
          <cell r="E569">
            <v>28</v>
          </cell>
          <cell r="F569">
            <v>33662</v>
          </cell>
          <cell r="G569">
            <v>1.171</v>
          </cell>
          <cell r="H569">
            <v>1.173</v>
          </cell>
          <cell r="I569">
            <v>1.18</v>
          </cell>
          <cell r="J569">
            <v>1.19</v>
          </cell>
          <cell r="K569">
            <v>1.22</v>
          </cell>
          <cell r="L569">
            <v>1.2829999999999999</v>
          </cell>
          <cell r="M569">
            <v>1.4350000000000001</v>
          </cell>
          <cell r="N569">
            <v>1.61</v>
          </cell>
          <cell r="O569">
            <v>1.81</v>
          </cell>
          <cell r="P569">
            <v>1.9</v>
          </cell>
          <cell r="Q569">
            <v>1.5549999999999999</v>
          </cell>
          <cell r="R569">
            <v>1.33</v>
          </cell>
        </row>
        <row r="570">
          <cell r="A570">
            <v>1992</v>
          </cell>
          <cell r="B570" t="str">
            <v>MAR</v>
          </cell>
          <cell r="C570" t="str">
            <v>MAR - 1992</v>
          </cell>
          <cell r="D570">
            <v>33669</v>
          </cell>
          <cell r="E570">
            <v>2</v>
          </cell>
          <cell r="F570">
            <v>33665</v>
          </cell>
          <cell r="G570">
            <v>1.167</v>
          </cell>
          <cell r="H570">
            <v>1.1719999999999999</v>
          </cell>
          <cell r="I570">
            <v>1.175</v>
          </cell>
          <cell r="J570">
            <v>1.19</v>
          </cell>
          <cell r="K570">
            <v>1.2150000000000001</v>
          </cell>
          <cell r="L570">
            <v>1.2849999999999999</v>
          </cell>
          <cell r="M570">
            <v>1.44</v>
          </cell>
          <cell r="N570">
            <v>1.6040000000000001</v>
          </cell>
          <cell r="O570">
            <v>1.8049999999999999</v>
          </cell>
          <cell r="P570">
            <v>1.89</v>
          </cell>
          <cell r="Q570">
            <v>1.55</v>
          </cell>
          <cell r="R570">
            <v>1.33</v>
          </cell>
        </row>
        <row r="571">
          <cell r="A571">
            <v>1992</v>
          </cell>
          <cell r="B571" t="str">
            <v>MAR</v>
          </cell>
          <cell r="C571" t="str">
            <v>MAR - 1992</v>
          </cell>
          <cell r="D571">
            <v>33669</v>
          </cell>
          <cell r="E571">
            <v>3</v>
          </cell>
          <cell r="F571">
            <v>33666</v>
          </cell>
          <cell r="G571">
            <v>1.167</v>
          </cell>
          <cell r="H571">
            <v>1.17</v>
          </cell>
          <cell r="I571">
            <v>1.1759999999999999</v>
          </cell>
          <cell r="J571">
            <v>1.1930000000000001</v>
          </cell>
          <cell r="K571">
            <v>1.22</v>
          </cell>
          <cell r="L571">
            <v>1.28</v>
          </cell>
          <cell r="M571">
            <v>1.4390000000000001</v>
          </cell>
          <cell r="N571">
            <v>1.6040000000000001</v>
          </cell>
          <cell r="O571">
            <v>1.8</v>
          </cell>
          <cell r="P571">
            <v>1.88</v>
          </cell>
          <cell r="Q571">
            <v>1.54</v>
          </cell>
          <cell r="R571">
            <v>1.33</v>
          </cell>
        </row>
        <row r="572">
          <cell r="A572">
            <v>1992</v>
          </cell>
          <cell r="B572" t="str">
            <v>MAR</v>
          </cell>
          <cell r="C572" t="str">
            <v>MAR - 1992</v>
          </cell>
          <cell r="D572">
            <v>33669</v>
          </cell>
          <cell r="E572">
            <v>4</v>
          </cell>
          <cell r="F572">
            <v>33667</v>
          </cell>
          <cell r="G572">
            <v>1.1910000000000001</v>
          </cell>
          <cell r="H572">
            <v>1.194</v>
          </cell>
          <cell r="I572">
            <v>1.2</v>
          </cell>
          <cell r="J572">
            <v>1.2150000000000001</v>
          </cell>
          <cell r="K572">
            <v>1.244</v>
          </cell>
          <cell r="L572">
            <v>1.3049999999999999</v>
          </cell>
          <cell r="M572">
            <v>1.46</v>
          </cell>
          <cell r="N572">
            <v>1.62</v>
          </cell>
          <cell r="O572">
            <v>1.81</v>
          </cell>
          <cell r="P572">
            <v>1.89</v>
          </cell>
          <cell r="Q572">
            <v>1.5649999999999999</v>
          </cell>
          <cell r="R572">
            <v>1.345</v>
          </cell>
        </row>
        <row r="573">
          <cell r="A573">
            <v>1992</v>
          </cell>
          <cell r="B573" t="str">
            <v>MAR</v>
          </cell>
          <cell r="C573" t="str">
            <v>MAR - 1992</v>
          </cell>
          <cell r="D573">
            <v>33669</v>
          </cell>
          <cell r="E573">
            <v>5</v>
          </cell>
          <cell r="F573">
            <v>33668</v>
          </cell>
          <cell r="G573">
            <v>1.18</v>
          </cell>
          <cell r="H573">
            <v>1.206</v>
          </cell>
          <cell r="I573">
            <v>1.22</v>
          </cell>
          <cell r="J573">
            <v>1.2250000000000001</v>
          </cell>
          <cell r="K573">
            <v>1.2549999999999999</v>
          </cell>
          <cell r="L573">
            <v>1.3049999999999999</v>
          </cell>
          <cell r="M573">
            <v>1.4570000000000001</v>
          </cell>
          <cell r="N573">
            <v>1.62</v>
          </cell>
          <cell r="O573">
            <v>1.81</v>
          </cell>
          <cell r="P573">
            <v>1.885</v>
          </cell>
          <cell r="Q573">
            <v>1.5449999999999999</v>
          </cell>
          <cell r="R573">
            <v>1.335</v>
          </cell>
        </row>
        <row r="574">
          <cell r="A574">
            <v>1992</v>
          </cell>
          <cell r="B574" t="str">
            <v>MAR</v>
          </cell>
          <cell r="C574" t="str">
            <v>MAR - 1992</v>
          </cell>
          <cell r="D574">
            <v>33669</v>
          </cell>
          <cell r="E574">
            <v>6</v>
          </cell>
          <cell r="F574">
            <v>33669</v>
          </cell>
          <cell r="G574">
            <v>1.165</v>
          </cell>
          <cell r="H574">
            <v>1.1890000000000001</v>
          </cell>
          <cell r="I574">
            <v>1.198</v>
          </cell>
          <cell r="J574">
            <v>1.2030000000000001</v>
          </cell>
          <cell r="K574">
            <v>1.2350000000000001</v>
          </cell>
          <cell r="L574">
            <v>1.282</v>
          </cell>
          <cell r="M574">
            <v>1.4350000000000001</v>
          </cell>
          <cell r="N574">
            <v>1.615</v>
          </cell>
          <cell r="O574">
            <v>1.81</v>
          </cell>
          <cell r="P574">
            <v>1.8939999999999999</v>
          </cell>
          <cell r="Q574">
            <v>1.544</v>
          </cell>
          <cell r="R574">
            <v>1.33</v>
          </cell>
        </row>
        <row r="575">
          <cell r="A575">
            <v>1992</v>
          </cell>
          <cell r="B575" t="str">
            <v>MAR</v>
          </cell>
          <cell r="C575" t="str">
            <v>MAR - 1992</v>
          </cell>
          <cell r="D575">
            <v>33676</v>
          </cell>
          <cell r="E575">
            <v>9</v>
          </cell>
          <cell r="F575">
            <v>33672</v>
          </cell>
          <cell r="G575">
            <v>1.18</v>
          </cell>
          <cell r="H575">
            <v>1.206</v>
          </cell>
          <cell r="I575">
            <v>1.206</v>
          </cell>
          <cell r="J575">
            <v>1.2130000000000001</v>
          </cell>
          <cell r="K575">
            <v>1.2490000000000001</v>
          </cell>
          <cell r="L575">
            <v>1.294</v>
          </cell>
          <cell r="M575">
            <v>1.44</v>
          </cell>
          <cell r="N575">
            <v>1.625</v>
          </cell>
          <cell r="O575">
            <v>1.8160000000000001</v>
          </cell>
          <cell r="P575">
            <v>1.9</v>
          </cell>
          <cell r="Q575">
            <v>1.5509999999999999</v>
          </cell>
          <cell r="R575">
            <v>1.33</v>
          </cell>
        </row>
        <row r="576">
          <cell r="A576">
            <v>1992</v>
          </cell>
          <cell r="B576" t="str">
            <v>MAR</v>
          </cell>
          <cell r="C576" t="str">
            <v>MAR - 1992</v>
          </cell>
          <cell r="D576">
            <v>33676</v>
          </cell>
          <cell r="E576">
            <v>10</v>
          </cell>
          <cell r="F576">
            <v>33673</v>
          </cell>
          <cell r="G576">
            <v>1.1879999999999999</v>
          </cell>
          <cell r="H576">
            <v>1.2150000000000001</v>
          </cell>
          <cell r="I576">
            <v>1.222</v>
          </cell>
          <cell r="J576">
            <v>1.2230000000000001</v>
          </cell>
          <cell r="K576">
            <v>1.252</v>
          </cell>
          <cell r="L576">
            <v>1.302</v>
          </cell>
          <cell r="M576">
            <v>1.4450000000000001</v>
          </cell>
          <cell r="N576">
            <v>1.625</v>
          </cell>
          <cell r="O576">
            <v>1.8149999999999999</v>
          </cell>
          <cell r="P576">
            <v>1.895</v>
          </cell>
          <cell r="Q576">
            <v>1.556</v>
          </cell>
          <cell r="R576">
            <v>1.33</v>
          </cell>
        </row>
        <row r="577">
          <cell r="A577">
            <v>1992</v>
          </cell>
          <cell r="B577" t="str">
            <v>MAR</v>
          </cell>
          <cell r="C577" t="str">
            <v>MAR - 1992</v>
          </cell>
          <cell r="D577">
            <v>33676</v>
          </cell>
          <cell r="E577">
            <v>11</v>
          </cell>
          <cell r="F577">
            <v>33674</v>
          </cell>
          <cell r="G577">
            <v>1.1839999999999999</v>
          </cell>
          <cell r="H577">
            <v>1.1919999999999999</v>
          </cell>
          <cell r="I577">
            <v>1.2</v>
          </cell>
          <cell r="J577">
            <v>1.21</v>
          </cell>
          <cell r="K577">
            <v>1.2450000000000001</v>
          </cell>
          <cell r="L577">
            <v>1.3</v>
          </cell>
          <cell r="M577">
            <v>1.4450000000000001</v>
          </cell>
          <cell r="N577">
            <v>1.625</v>
          </cell>
          <cell r="O577">
            <v>1.8140000000000001</v>
          </cell>
          <cell r="P577">
            <v>1.8939999999999999</v>
          </cell>
          <cell r="Q577">
            <v>1.5549999999999999</v>
          </cell>
          <cell r="R577">
            <v>1.329</v>
          </cell>
        </row>
        <row r="578">
          <cell r="A578">
            <v>1992</v>
          </cell>
          <cell r="B578" t="str">
            <v>MAR</v>
          </cell>
          <cell r="C578" t="str">
            <v>MAR - 1992</v>
          </cell>
          <cell r="D578">
            <v>33676</v>
          </cell>
          <cell r="E578">
            <v>12</v>
          </cell>
          <cell r="F578">
            <v>33675</v>
          </cell>
          <cell r="G578">
            <v>1.1970000000000001</v>
          </cell>
          <cell r="H578">
            <v>1.206</v>
          </cell>
          <cell r="I578">
            <v>1.2150000000000001</v>
          </cell>
          <cell r="J578">
            <v>1.224</v>
          </cell>
          <cell r="K578">
            <v>1.26</v>
          </cell>
          <cell r="L578">
            <v>1.3149999999999999</v>
          </cell>
          <cell r="M578">
            <v>1.4550000000000001</v>
          </cell>
          <cell r="N578">
            <v>1.63</v>
          </cell>
          <cell r="O578">
            <v>1.8149999999999999</v>
          </cell>
          <cell r="P578">
            <v>1.89</v>
          </cell>
          <cell r="Q578">
            <v>1.56</v>
          </cell>
          <cell r="R578">
            <v>1.34</v>
          </cell>
        </row>
        <row r="579">
          <cell r="A579">
            <v>1992</v>
          </cell>
          <cell r="B579" t="str">
            <v>MAR</v>
          </cell>
          <cell r="C579" t="str">
            <v>MAR - 1992</v>
          </cell>
          <cell r="D579">
            <v>33676</v>
          </cell>
          <cell r="E579">
            <v>13</v>
          </cell>
          <cell r="F579">
            <v>33676</v>
          </cell>
          <cell r="G579">
            <v>1.212</v>
          </cell>
          <cell r="H579">
            <v>1.212</v>
          </cell>
          <cell r="I579">
            <v>1.22</v>
          </cell>
          <cell r="J579">
            <v>1.23</v>
          </cell>
          <cell r="K579">
            <v>1.2649999999999999</v>
          </cell>
          <cell r="L579">
            <v>1.31</v>
          </cell>
          <cell r="M579">
            <v>1.46</v>
          </cell>
          <cell r="N579">
            <v>1.6339999999999999</v>
          </cell>
          <cell r="O579">
            <v>1.819</v>
          </cell>
          <cell r="P579">
            <v>1.895</v>
          </cell>
          <cell r="Q579">
            <v>1.5649999999999999</v>
          </cell>
          <cell r="R579">
            <v>1.34</v>
          </cell>
        </row>
        <row r="580">
          <cell r="A580">
            <v>1992</v>
          </cell>
          <cell r="B580" t="str">
            <v>MAR</v>
          </cell>
          <cell r="C580" t="str">
            <v>MAR - 1992</v>
          </cell>
          <cell r="D580">
            <v>33683</v>
          </cell>
          <cell r="E580">
            <v>16</v>
          </cell>
          <cell r="F580">
            <v>33679</v>
          </cell>
          <cell r="G580">
            <v>1.2270000000000001</v>
          </cell>
          <cell r="H580">
            <v>1.2330000000000001</v>
          </cell>
          <cell r="I580">
            <v>1.2430000000000001</v>
          </cell>
          <cell r="J580">
            <v>1.2450000000000001</v>
          </cell>
          <cell r="K580">
            <v>1.2869999999999999</v>
          </cell>
          <cell r="L580">
            <v>1.3380000000000001</v>
          </cell>
          <cell r="M580">
            <v>1.48</v>
          </cell>
          <cell r="N580">
            <v>1.635</v>
          </cell>
          <cell r="O580">
            <v>1.83</v>
          </cell>
          <cell r="P580">
            <v>1.905</v>
          </cell>
          <cell r="Q580">
            <v>1.57</v>
          </cell>
          <cell r="R580">
            <v>1.3680000000000001</v>
          </cell>
        </row>
        <row r="581">
          <cell r="A581">
            <v>1992</v>
          </cell>
          <cell r="B581" t="str">
            <v>MAR</v>
          </cell>
          <cell r="C581" t="str">
            <v>MAR - 1992</v>
          </cell>
          <cell r="D581">
            <v>33683</v>
          </cell>
          <cell r="E581">
            <v>17</v>
          </cell>
          <cell r="F581">
            <v>33680</v>
          </cell>
          <cell r="G581">
            <v>1.2450000000000001</v>
          </cell>
          <cell r="H581">
            <v>1.2430000000000001</v>
          </cell>
          <cell r="I581">
            <v>1.2410000000000001</v>
          </cell>
          <cell r="J581">
            <v>1.2470000000000001</v>
          </cell>
          <cell r="K581">
            <v>1.2849999999999999</v>
          </cell>
          <cell r="L581">
            <v>1.34</v>
          </cell>
          <cell r="M581">
            <v>1.4750000000000001</v>
          </cell>
          <cell r="N581">
            <v>1.637</v>
          </cell>
          <cell r="O581">
            <v>1.83</v>
          </cell>
          <cell r="P581">
            <v>1.89</v>
          </cell>
          <cell r="Q581">
            <v>1.57</v>
          </cell>
          <cell r="R581">
            <v>1.36</v>
          </cell>
        </row>
        <row r="582">
          <cell r="A582">
            <v>1992</v>
          </cell>
          <cell r="B582" t="str">
            <v>MAR</v>
          </cell>
          <cell r="C582" t="str">
            <v>MAR - 1992</v>
          </cell>
          <cell r="D582">
            <v>33683</v>
          </cell>
          <cell r="E582">
            <v>18</v>
          </cell>
          <cell r="F582">
            <v>33681</v>
          </cell>
          <cell r="G582">
            <v>1.2470000000000001</v>
          </cell>
          <cell r="H582">
            <v>1.2350000000000001</v>
          </cell>
          <cell r="I582">
            <v>1.2430000000000001</v>
          </cell>
          <cell r="J582">
            <v>1.252</v>
          </cell>
          <cell r="K582">
            <v>1.2869999999999999</v>
          </cell>
          <cell r="L582">
            <v>1.335</v>
          </cell>
          <cell r="M582">
            <v>1.4730000000000001</v>
          </cell>
          <cell r="N582">
            <v>1.637</v>
          </cell>
          <cell r="O582">
            <v>1.84</v>
          </cell>
          <cell r="P582">
            <v>1.895</v>
          </cell>
          <cell r="Q582">
            <v>1.57</v>
          </cell>
          <cell r="R582">
            <v>1.37</v>
          </cell>
        </row>
        <row r="583">
          <cell r="A583">
            <v>1992</v>
          </cell>
          <cell r="B583" t="str">
            <v>MAR</v>
          </cell>
          <cell r="C583" t="str">
            <v>MAR - 1992</v>
          </cell>
          <cell r="D583">
            <v>33683</v>
          </cell>
          <cell r="E583">
            <v>19</v>
          </cell>
          <cell r="F583">
            <v>33682</v>
          </cell>
          <cell r="G583">
            <v>1.2529999999999999</v>
          </cell>
          <cell r="H583">
            <v>1.22</v>
          </cell>
          <cell r="I583">
            <v>1.2310000000000001</v>
          </cell>
          <cell r="J583">
            <v>1.2390000000000001</v>
          </cell>
          <cell r="K583">
            <v>1.274</v>
          </cell>
          <cell r="L583">
            <v>1.32</v>
          </cell>
          <cell r="M583">
            <v>1.4610000000000001</v>
          </cell>
          <cell r="N583">
            <v>1.6240000000000001</v>
          </cell>
          <cell r="O583">
            <v>1.82</v>
          </cell>
          <cell r="P583">
            <v>1.881</v>
          </cell>
          <cell r="Q583">
            <v>1.56</v>
          </cell>
          <cell r="R583">
            <v>1.355</v>
          </cell>
        </row>
        <row r="584">
          <cell r="A584">
            <v>1992</v>
          </cell>
          <cell r="B584" t="str">
            <v>MAR</v>
          </cell>
          <cell r="C584" t="str">
            <v>MAR - 1992</v>
          </cell>
          <cell r="D584">
            <v>33683</v>
          </cell>
          <cell r="E584">
            <v>20</v>
          </cell>
          <cell r="F584">
            <v>33683</v>
          </cell>
          <cell r="G584">
            <v>1.268</v>
          </cell>
          <cell r="H584">
            <v>1.236</v>
          </cell>
          <cell r="I584">
            <v>1.2370000000000001</v>
          </cell>
          <cell r="J584">
            <v>1.2430000000000001</v>
          </cell>
          <cell r="K584">
            <v>1.2749999999999999</v>
          </cell>
          <cell r="L584">
            <v>1.31</v>
          </cell>
          <cell r="M584">
            <v>1.456</v>
          </cell>
          <cell r="N584">
            <v>1.6140000000000001</v>
          </cell>
          <cell r="O584">
            <v>1.8149999999999999</v>
          </cell>
          <cell r="P584">
            <v>1.88</v>
          </cell>
          <cell r="Q584">
            <v>1.55</v>
          </cell>
          <cell r="R584">
            <v>1.35</v>
          </cell>
        </row>
        <row r="585">
          <cell r="A585">
            <v>1992</v>
          </cell>
          <cell r="B585" t="str">
            <v>MAR</v>
          </cell>
          <cell r="C585" t="str">
            <v>MAR - 1992</v>
          </cell>
          <cell r="D585">
            <v>33690</v>
          </cell>
          <cell r="E585">
            <v>23</v>
          </cell>
          <cell r="F585">
            <v>33686</v>
          </cell>
          <cell r="G585">
            <v>1.3460000000000001</v>
          </cell>
          <cell r="H585">
            <v>1.276</v>
          </cell>
          <cell r="I585">
            <v>1.26</v>
          </cell>
          <cell r="J585">
            <v>1.27</v>
          </cell>
          <cell r="K585">
            <v>1.2949999999999999</v>
          </cell>
          <cell r="L585">
            <v>1.33</v>
          </cell>
          <cell r="M585">
            <v>1.46</v>
          </cell>
          <cell r="N585">
            <v>1.615</v>
          </cell>
          <cell r="O585">
            <v>1.82</v>
          </cell>
          <cell r="P585">
            <v>1.89</v>
          </cell>
          <cell r="Q585">
            <v>1.5580000000000001</v>
          </cell>
          <cell r="R585">
            <v>1.36</v>
          </cell>
        </row>
        <row r="586">
          <cell r="A586">
            <v>1992</v>
          </cell>
          <cell r="B586" t="str">
            <v>MAR</v>
          </cell>
          <cell r="C586" t="str">
            <v>MAR - 1992</v>
          </cell>
          <cell r="D586">
            <v>33690</v>
          </cell>
          <cell r="E586">
            <v>24</v>
          </cell>
          <cell r="F586">
            <v>33687</v>
          </cell>
          <cell r="G586">
            <v>1.4179999999999999</v>
          </cell>
          <cell r="H586">
            <v>1.2809999999999999</v>
          </cell>
          <cell r="I586">
            <v>1.2669999999999999</v>
          </cell>
          <cell r="J586">
            <v>1.2729999999999999</v>
          </cell>
          <cell r="K586">
            <v>1.3049999999999999</v>
          </cell>
          <cell r="L586">
            <v>1.3340000000000001</v>
          </cell>
          <cell r="M586">
            <v>1.462</v>
          </cell>
          <cell r="N586">
            <v>1.6259999999999999</v>
          </cell>
          <cell r="O586">
            <v>1.825</v>
          </cell>
          <cell r="P586">
            <v>1.895</v>
          </cell>
          <cell r="Q586">
            <v>1.57</v>
          </cell>
          <cell r="R586">
            <v>1.365</v>
          </cell>
        </row>
        <row r="587">
          <cell r="A587">
            <v>1992</v>
          </cell>
          <cell r="B587" t="str">
            <v>MAR</v>
          </cell>
          <cell r="C587" t="str">
            <v>MAR - 1992</v>
          </cell>
          <cell r="D587">
            <v>33690</v>
          </cell>
          <cell r="E587">
            <v>25</v>
          </cell>
          <cell r="F587">
            <v>33688</v>
          </cell>
          <cell r="G587">
            <v>1.379</v>
          </cell>
          <cell r="H587">
            <v>1.3460000000000001</v>
          </cell>
          <cell r="I587">
            <v>1.345</v>
          </cell>
          <cell r="J587">
            <v>1.37</v>
          </cell>
          <cell r="K587">
            <v>1.3979999999999999</v>
          </cell>
          <cell r="L587">
            <v>1.5449999999999999</v>
          </cell>
          <cell r="M587">
            <v>1.7</v>
          </cell>
          <cell r="N587">
            <v>1.905</v>
          </cell>
          <cell r="O587">
            <v>1.96</v>
          </cell>
          <cell r="P587">
            <v>1.62</v>
          </cell>
          <cell r="Q587">
            <v>1.41</v>
          </cell>
          <cell r="R587">
            <v>1.35</v>
          </cell>
        </row>
        <row r="588">
          <cell r="A588">
            <v>1992</v>
          </cell>
          <cell r="B588" t="str">
            <v>MAR</v>
          </cell>
          <cell r="C588" t="str">
            <v>MAR - 1992</v>
          </cell>
          <cell r="D588">
            <v>33690</v>
          </cell>
          <cell r="E588">
            <v>26</v>
          </cell>
          <cell r="F588">
            <v>33689</v>
          </cell>
          <cell r="G588">
            <v>1.3220000000000001</v>
          </cell>
          <cell r="H588">
            <v>1.3049999999999999</v>
          </cell>
          <cell r="I588">
            <v>1.306</v>
          </cell>
          <cell r="J588">
            <v>1.3360000000000001</v>
          </cell>
          <cell r="K588">
            <v>1.375</v>
          </cell>
          <cell r="L588">
            <v>1.5249999999999999</v>
          </cell>
          <cell r="M588">
            <v>1.671</v>
          </cell>
          <cell r="N588">
            <v>1.87</v>
          </cell>
          <cell r="O588">
            <v>1.93</v>
          </cell>
          <cell r="P588">
            <v>1.585</v>
          </cell>
          <cell r="Q588">
            <v>1.4</v>
          </cell>
          <cell r="R588">
            <v>1.345</v>
          </cell>
        </row>
        <row r="589">
          <cell r="A589">
            <v>1992</v>
          </cell>
          <cell r="B589" t="str">
            <v>MAR</v>
          </cell>
          <cell r="C589" t="str">
            <v>MAR - 1992</v>
          </cell>
          <cell r="D589">
            <v>33690</v>
          </cell>
          <cell r="E589">
            <v>27</v>
          </cell>
          <cell r="F589">
            <v>33690</v>
          </cell>
          <cell r="G589">
            <v>1.3260000000000001</v>
          </cell>
          <cell r="H589">
            <v>1.32</v>
          </cell>
          <cell r="I589">
            <v>1.32</v>
          </cell>
          <cell r="J589">
            <v>1.335</v>
          </cell>
          <cell r="K589">
            <v>1.38</v>
          </cell>
          <cell r="L589">
            <v>1.53</v>
          </cell>
          <cell r="M589">
            <v>1.665</v>
          </cell>
          <cell r="N589">
            <v>1.865</v>
          </cell>
          <cell r="O589">
            <v>1.9119999999999999</v>
          </cell>
          <cell r="P589">
            <v>1.57</v>
          </cell>
          <cell r="Q589">
            <v>1.4</v>
          </cell>
          <cell r="R589">
            <v>1.35</v>
          </cell>
        </row>
        <row r="590">
          <cell r="A590">
            <v>1992</v>
          </cell>
          <cell r="B590" t="str">
            <v>MAR</v>
          </cell>
          <cell r="C590" t="str">
            <v>MAR - 1992</v>
          </cell>
          <cell r="D590">
            <v>33697</v>
          </cell>
          <cell r="E590">
            <v>30</v>
          </cell>
          <cell r="F590">
            <v>33693</v>
          </cell>
          <cell r="G590">
            <v>1.3320000000000001</v>
          </cell>
          <cell r="H590">
            <v>1.3169999999999999</v>
          </cell>
          <cell r="I590">
            <v>1.3169999999999999</v>
          </cell>
          <cell r="J590">
            <v>1.335</v>
          </cell>
          <cell r="K590">
            <v>1.38</v>
          </cell>
          <cell r="L590">
            <v>1.5249999999999999</v>
          </cell>
          <cell r="M590">
            <v>1.66</v>
          </cell>
          <cell r="N590">
            <v>1.86</v>
          </cell>
          <cell r="O590">
            <v>1.92</v>
          </cell>
          <cell r="P590">
            <v>1.57</v>
          </cell>
          <cell r="Q590">
            <v>1.395</v>
          </cell>
          <cell r="R590">
            <v>1.345</v>
          </cell>
        </row>
        <row r="591">
          <cell r="A591">
            <v>1992</v>
          </cell>
          <cell r="B591" t="str">
            <v>MAR</v>
          </cell>
          <cell r="C591" t="str">
            <v>MAR - 1992</v>
          </cell>
          <cell r="D591">
            <v>33697</v>
          </cell>
          <cell r="E591">
            <v>31</v>
          </cell>
          <cell r="F591">
            <v>33694</v>
          </cell>
          <cell r="G591">
            <v>1.357</v>
          </cell>
          <cell r="H591">
            <v>1.327</v>
          </cell>
          <cell r="I591">
            <v>1.32</v>
          </cell>
          <cell r="J591">
            <v>1.34</v>
          </cell>
          <cell r="K591">
            <v>1.385</v>
          </cell>
          <cell r="L591">
            <v>1.5349999999999999</v>
          </cell>
          <cell r="M591">
            <v>1.6850000000000001</v>
          </cell>
          <cell r="N591">
            <v>1.877</v>
          </cell>
          <cell r="O591">
            <v>1.9339999999999999</v>
          </cell>
          <cell r="P591">
            <v>1.58</v>
          </cell>
          <cell r="Q591">
            <v>1.4</v>
          </cell>
          <cell r="R591">
            <v>1.355</v>
          </cell>
        </row>
        <row r="592">
          <cell r="A592">
            <v>1992</v>
          </cell>
          <cell r="B592" t="str">
            <v>APR</v>
          </cell>
          <cell r="C592" t="str">
            <v>APR - 1992</v>
          </cell>
          <cell r="D592">
            <v>33697</v>
          </cell>
          <cell r="E592">
            <v>1</v>
          </cell>
          <cell r="F592">
            <v>33695</v>
          </cell>
          <cell r="G592">
            <v>1.381</v>
          </cell>
          <cell r="H592">
            <v>1.3460000000000001</v>
          </cell>
          <cell r="I592">
            <v>1.3360000000000001</v>
          </cell>
          <cell r="J592">
            <v>1.355</v>
          </cell>
          <cell r="K592">
            <v>1.393</v>
          </cell>
          <cell r="L592">
            <v>1.5449999999999999</v>
          </cell>
          <cell r="M592">
            <v>1.69</v>
          </cell>
          <cell r="N592">
            <v>1.895</v>
          </cell>
          <cell r="O592">
            <v>1.9450000000000001</v>
          </cell>
          <cell r="P592">
            <v>1.6</v>
          </cell>
          <cell r="Q592">
            <v>1.42</v>
          </cell>
          <cell r="R592">
            <v>1.379</v>
          </cell>
        </row>
        <row r="593">
          <cell r="A593">
            <v>1992</v>
          </cell>
          <cell r="B593" t="str">
            <v>APR</v>
          </cell>
          <cell r="C593" t="str">
            <v>APR - 1992</v>
          </cell>
          <cell r="D593">
            <v>33697</v>
          </cell>
          <cell r="E593">
            <v>2</v>
          </cell>
          <cell r="F593">
            <v>33696</v>
          </cell>
          <cell r="G593">
            <v>1.3520000000000001</v>
          </cell>
          <cell r="H593">
            <v>1.325</v>
          </cell>
          <cell r="I593">
            <v>1.325</v>
          </cell>
          <cell r="J593">
            <v>1.331</v>
          </cell>
          <cell r="K593">
            <v>1.385</v>
          </cell>
          <cell r="L593">
            <v>1.5249999999999999</v>
          </cell>
          <cell r="M593">
            <v>1.6819999999999999</v>
          </cell>
          <cell r="N593">
            <v>1.885</v>
          </cell>
          <cell r="O593">
            <v>1.9410000000000001</v>
          </cell>
          <cell r="P593">
            <v>1.6</v>
          </cell>
          <cell r="Q593">
            <v>1.413</v>
          </cell>
          <cell r="R593">
            <v>1.373</v>
          </cell>
        </row>
        <row r="594">
          <cell r="A594">
            <v>1992</v>
          </cell>
          <cell r="B594" t="str">
            <v>APR</v>
          </cell>
          <cell r="C594" t="str">
            <v>APR - 1992</v>
          </cell>
          <cell r="D594">
            <v>33697</v>
          </cell>
          <cell r="E594">
            <v>3</v>
          </cell>
          <cell r="F594">
            <v>33697</v>
          </cell>
          <cell r="G594">
            <v>1.319</v>
          </cell>
          <cell r="H594">
            <v>1.302</v>
          </cell>
          <cell r="I594">
            <v>1.304</v>
          </cell>
          <cell r="J594">
            <v>1.32</v>
          </cell>
          <cell r="K594">
            <v>1.375</v>
          </cell>
          <cell r="L594">
            <v>1.52</v>
          </cell>
          <cell r="M594">
            <v>1.68</v>
          </cell>
          <cell r="N594">
            <v>1.89</v>
          </cell>
          <cell r="O594">
            <v>1.9410000000000001</v>
          </cell>
          <cell r="P594">
            <v>1.595</v>
          </cell>
          <cell r="Q594">
            <v>1.415</v>
          </cell>
          <cell r="R594">
            <v>1.38</v>
          </cell>
        </row>
        <row r="595">
          <cell r="A595">
            <v>1992</v>
          </cell>
          <cell r="B595" t="str">
            <v>APR</v>
          </cell>
          <cell r="C595" t="str">
            <v>APR - 1992</v>
          </cell>
          <cell r="D595">
            <v>33704</v>
          </cell>
          <cell r="E595">
            <v>6</v>
          </cell>
          <cell r="F595">
            <v>33700</v>
          </cell>
          <cell r="G595">
            <v>1.3149999999999999</v>
          </cell>
          <cell r="H595">
            <v>1.302</v>
          </cell>
          <cell r="I595">
            <v>1.306</v>
          </cell>
          <cell r="J595">
            <v>1.32</v>
          </cell>
          <cell r="K595">
            <v>1.379</v>
          </cell>
          <cell r="L595">
            <v>1.54</v>
          </cell>
          <cell r="M595">
            <v>1.69</v>
          </cell>
          <cell r="N595">
            <v>1.89</v>
          </cell>
          <cell r="O595">
            <v>1.95</v>
          </cell>
          <cell r="P595">
            <v>1.6</v>
          </cell>
          <cell r="Q595">
            <v>1.42</v>
          </cell>
          <cell r="R595">
            <v>1.38</v>
          </cell>
        </row>
        <row r="596">
          <cell r="A596">
            <v>1992</v>
          </cell>
          <cell r="B596" t="str">
            <v>APR</v>
          </cell>
          <cell r="C596" t="str">
            <v>APR - 1992</v>
          </cell>
          <cell r="D596">
            <v>33704</v>
          </cell>
          <cell r="E596">
            <v>7</v>
          </cell>
          <cell r="F596">
            <v>33701</v>
          </cell>
          <cell r="G596">
            <v>1.2849999999999999</v>
          </cell>
          <cell r="H596">
            <v>1.2749999999999999</v>
          </cell>
          <cell r="I596">
            <v>1.286</v>
          </cell>
          <cell r="J596">
            <v>1.3080000000000001</v>
          </cell>
          <cell r="K596">
            <v>1.37</v>
          </cell>
          <cell r="L596">
            <v>1.5249999999999999</v>
          </cell>
          <cell r="M596">
            <v>1.6950000000000001</v>
          </cell>
          <cell r="N596">
            <v>1.9</v>
          </cell>
          <cell r="O596">
            <v>1.9490000000000001</v>
          </cell>
          <cell r="P596">
            <v>1.61</v>
          </cell>
          <cell r="Q596">
            <v>1.41</v>
          </cell>
          <cell r="R596">
            <v>1.375</v>
          </cell>
        </row>
        <row r="597">
          <cell r="A597">
            <v>1992</v>
          </cell>
          <cell r="B597" t="str">
            <v>APR</v>
          </cell>
          <cell r="C597" t="str">
            <v>APR - 1992</v>
          </cell>
          <cell r="D597">
            <v>33704</v>
          </cell>
          <cell r="E597">
            <v>8</v>
          </cell>
          <cell r="F597">
            <v>33702</v>
          </cell>
          <cell r="G597">
            <v>1.3049999999999999</v>
          </cell>
          <cell r="H597">
            <v>1.292</v>
          </cell>
          <cell r="I597">
            <v>1.2949999999999999</v>
          </cell>
          <cell r="J597">
            <v>1.325</v>
          </cell>
          <cell r="K597">
            <v>1.3879999999999999</v>
          </cell>
          <cell r="L597">
            <v>1.544</v>
          </cell>
          <cell r="M597">
            <v>1.7</v>
          </cell>
          <cell r="N597">
            <v>1.89</v>
          </cell>
          <cell r="O597">
            <v>1.9550000000000001</v>
          </cell>
          <cell r="P597">
            <v>1.615</v>
          </cell>
          <cell r="Q597">
            <v>1.415</v>
          </cell>
          <cell r="R597">
            <v>1.38</v>
          </cell>
        </row>
        <row r="598">
          <cell r="A598">
            <v>1992</v>
          </cell>
          <cell r="B598" t="str">
            <v>APR</v>
          </cell>
          <cell r="C598" t="str">
            <v>APR - 1992</v>
          </cell>
          <cell r="D598">
            <v>33704</v>
          </cell>
          <cell r="E598">
            <v>9</v>
          </cell>
          <cell r="F598">
            <v>33703</v>
          </cell>
          <cell r="G598">
            <v>1.31</v>
          </cell>
          <cell r="H598">
            <v>1.29</v>
          </cell>
          <cell r="I598">
            <v>1.2949999999999999</v>
          </cell>
          <cell r="J598">
            <v>1.321</v>
          </cell>
          <cell r="K598">
            <v>1.379</v>
          </cell>
          <cell r="L598">
            <v>1.5249999999999999</v>
          </cell>
          <cell r="M598">
            <v>1.6850000000000001</v>
          </cell>
          <cell r="N598">
            <v>1.875</v>
          </cell>
          <cell r="O598">
            <v>1.9450000000000001</v>
          </cell>
          <cell r="P598">
            <v>1.61</v>
          </cell>
          <cell r="Q598">
            <v>1.4139999999999999</v>
          </cell>
          <cell r="R598">
            <v>1.3720000000000001</v>
          </cell>
        </row>
        <row r="599">
          <cell r="A599">
            <v>1992</v>
          </cell>
          <cell r="B599" t="str">
            <v>APR</v>
          </cell>
          <cell r="C599" t="str">
            <v>APR - 1992</v>
          </cell>
          <cell r="D599">
            <v>33704</v>
          </cell>
          <cell r="E599">
            <v>10</v>
          </cell>
          <cell r="F599">
            <v>33704</v>
          </cell>
          <cell r="G599">
            <v>1.294</v>
          </cell>
          <cell r="H599">
            <v>1.2669999999999999</v>
          </cell>
          <cell r="I599">
            <v>1.2729999999999999</v>
          </cell>
          <cell r="J599">
            <v>1.3</v>
          </cell>
          <cell r="K599">
            <v>1.36</v>
          </cell>
          <cell r="L599">
            <v>1.51</v>
          </cell>
          <cell r="M599">
            <v>1.67</v>
          </cell>
          <cell r="N599">
            <v>1.8640000000000001</v>
          </cell>
          <cell r="O599">
            <v>1.9259999999999999</v>
          </cell>
          <cell r="P599">
            <v>1.61</v>
          </cell>
          <cell r="Q599">
            <v>1.41</v>
          </cell>
          <cell r="R599">
            <v>1.36</v>
          </cell>
        </row>
        <row r="600">
          <cell r="A600">
            <v>1992</v>
          </cell>
          <cell r="B600" t="str">
            <v>APR</v>
          </cell>
          <cell r="C600" t="str">
            <v>APR - 1992</v>
          </cell>
          <cell r="D600">
            <v>33711</v>
          </cell>
          <cell r="E600">
            <v>13</v>
          </cell>
          <cell r="F600">
            <v>33707</v>
          </cell>
          <cell r="G600">
            <v>1.27</v>
          </cell>
          <cell r="H600">
            <v>1.2549999999999999</v>
          </cell>
          <cell r="I600">
            <v>1.2549999999999999</v>
          </cell>
          <cell r="J600">
            <v>1.29</v>
          </cell>
          <cell r="K600">
            <v>1.35</v>
          </cell>
          <cell r="L600">
            <v>1.51</v>
          </cell>
          <cell r="M600">
            <v>1.6779999999999999</v>
          </cell>
          <cell r="N600">
            <v>1.8620000000000001</v>
          </cell>
          <cell r="O600">
            <v>1.925</v>
          </cell>
          <cell r="P600">
            <v>1.605</v>
          </cell>
          <cell r="Q600">
            <v>1.41</v>
          </cell>
          <cell r="R600">
            <v>1.36</v>
          </cell>
        </row>
        <row r="601">
          <cell r="A601">
            <v>1992</v>
          </cell>
          <cell r="B601" t="str">
            <v>APR</v>
          </cell>
          <cell r="C601" t="str">
            <v>APR - 1992</v>
          </cell>
          <cell r="D601">
            <v>33711</v>
          </cell>
          <cell r="E601">
            <v>14</v>
          </cell>
          <cell r="F601">
            <v>33708</v>
          </cell>
          <cell r="G601">
            <v>1.276</v>
          </cell>
          <cell r="H601">
            <v>1.2450000000000001</v>
          </cell>
          <cell r="I601">
            <v>1.2450000000000001</v>
          </cell>
          <cell r="J601">
            <v>1.28</v>
          </cell>
          <cell r="K601">
            <v>1.34</v>
          </cell>
          <cell r="L601">
            <v>1.5</v>
          </cell>
          <cell r="M601">
            <v>1.68</v>
          </cell>
          <cell r="N601">
            <v>1.8740000000000001</v>
          </cell>
          <cell r="O601">
            <v>1.93</v>
          </cell>
          <cell r="P601">
            <v>1.61</v>
          </cell>
          <cell r="Q601">
            <v>1.41</v>
          </cell>
          <cell r="R601">
            <v>1.36</v>
          </cell>
        </row>
        <row r="602">
          <cell r="A602">
            <v>1992</v>
          </cell>
          <cell r="B602" t="str">
            <v>APR</v>
          </cell>
          <cell r="C602" t="str">
            <v>APR - 1992</v>
          </cell>
          <cell r="D602">
            <v>33711</v>
          </cell>
          <cell r="E602">
            <v>15</v>
          </cell>
          <cell r="F602">
            <v>33709</v>
          </cell>
          <cell r="G602">
            <v>1.34</v>
          </cell>
          <cell r="H602">
            <v>1.29</v>
          </cell>
          <cell r="I602">
            <v>1.28</v>
          </cell>
          <cell r="J602">
            <v>1.3120000000000001</v>
          </cell>
          <cell r="K602">
            <v>1.365</v>
          </cell>
          <cell r="L602">
            <v>1.5349999999999999</v>
          </cell>
          <cell r="M602">
            <v>1.7</v>
          </cell>
          <cell r="N602">
            <v>1.9</v>
          </cell>
          <cell r="O602">
            <v>1.95</v>
          </cell>
          <cell r="P602">
            <v>1.62</v>
          </cell>
          <cell r="Q602">
            <v>1.417</v>
          </cell>
          <cell r="R602">
            <v>1.36</v>
          </cell>
        </row>
        <row r="603">
          <cell r="A603">
            <v>1992</v>
          </cell>
          <cell r="B603" t="str">
            <v>APR</v>
          </cell>
          <cell r="C603" t="str">
            <v>APR - 1992</v>
          </cell>
          <cell r="D603">
            <v>33711</v>
          </cell>
          <cell r="E603">
            <v>16</v>
          </cell>
          <cell r="F603">
            <v>33710</v>
          </cell>
          <cell r="G603">
            <v>1.361</v>
          </cell>
          <cell r="H603">
            <v>1.325</v>
          </cell>
          <cell r="I603">
            <v>1.306</v>
          </cell>
          <cell r="J603">
            <v>1.32</v>
          </cell>
          <cell r="K603">
            <v>1.363</v>
          </cell>
          <cell r="L603">
            <v>1.5349999999999999</v>
          </cell>
          <cell r="M603">
            <v>1.7</v>
          </cell>
          <cell r="N603">
            <v>1.9</v>
          </cell>
          <cell r="O603">
            <v>1.95</v>
          </cell>
          <cell r="P603">
            <v>1.62</v>
          </cell>
          <cell r="Q603">
            <v>1.415</v>
          </cell>
          <cell r="R603">
            <v>1.365</v>
          </cell>
        </row>
        <row r="604">
          <cell r="A604">
            <v>1992</v>
          </cell>
          <cell r="B604" t="str">
            <v>APR</v>
          </cell>
          <cell r="C604" t="str">
            <v>APR - 1992</v>
          </cell>
          <cell r="D604">
            <v>33711</v>
          </cell>
          <cell r="E604">
            <v>17</v>
          </cell>
          <cell r="F604">
            <v>33711</v>
          </cell>
        </row>
        <row r="605">
          <cell r="A605">
            <v>1992</v>
          </cell>
          <cell r="B605" t="str">
            <v>APR</v>
          </cell>
          <cell r="C605" t="str">
            <v>APR - 1992</v>
          </cell>
          <cell r="D605">
            <v>33718</v>
          </cell>
          <cell r="E605">
            <v>20</v>
          </cell>
          <cell r="F605">
            <v>33714</v>
          </cell>
          <cell r="G605">
            <v>1.417</v>
          </cell>
          <cell r="H605">
            <v>1.371</v>
          </cell>
          <cell r="I605">
            <v>1.325</v>
          </cell>
          <cell r="J605">
            <v>1.33</v>
          </cell>
          <cell r="K605">
            <v>1.3720000000000001</v>
          </cell>
          <cell r="L605">
            <v>1.534</v>
          </cell>
          <cell r="M605">
            <v>1.7</v>
          </cell>
          <cell r="N605">
            <v>1.9</v>
          </cell>
          <cell r="O605">
            <v>1.9550000000000001</v>
          </cell>
          <cell r="P605">
            <v>1.6040000000000001</v>
          </cell>
          <cell r="Q605">
            <v>1.4059999999999999</v>
          </cell>
          <cell r="R605">
            <v>1.35</v>
          </cell>
        </row>
        <row r="606">
          <cell r="A606">
            <v>1992</v>
          </cell>
          <cell r="B606" t="str">
            <v>APR</v>
          </cell>
          <cell r="C606" t="str">
            <v>APR - 1992</v>
          </cell>
          <cell r="D606">
            <v>33718</v>
          </cell>
          <cell r="E606">
            <v>21</v>
          </cell>
          <cell r="F606">
            <v>33715</v>
          </cell>
          <cell r="G606">
            <v>1.468</v>
          </cell>
          <cell r="H606">
            <v>1.38</v>
          </cell>
          <cell r="I606">
            <v>1.34</v>
          </cell>
          <cell r="J606">
            <v>1.34</v>
          </cell>
          <cell r="K606">
            <v>1.3819999999999999</v>
          </cell>
          <cell r="L606">
            <v>1.55</v>
          </cell>
          <cell r="M606">
            <v>1.7230000000000001</v>
          </cell>
          <cell r="N606">
            <v>1.9279999999999999</v>
          </cell>
          <cell r="O606">
            <v>1.98</v>
          </cell>
          <cell r="P606">
            <v>1.63</v>
          </cell>
          <cell r="Q606">
            <v>1.42</v>
          </cell>
          <cell r="R606">
            <v>1.365</v>
          </cell>
        </row>
        <row r="607">
          <cell r="A607">
            <v>1992</v>
          </cell>
          <cell r="B607" t="str">
            <v>APR</v>
          </cell>
          <cell r="C607" t="str">
            <v>APR - 1992</v>
          </cell>
          <cell r="D607">
            <v>33718</v>
          </cell>
          <cell r="E607">
            <v>22</v>
          </cell>
          <cell r="F607">
            <v>33716</v>
          </cell>
          <cell r="G607">
            <v>1.571</v>
          </cell>
          <cell r="H607">
            <v>1.4350000000000001</v>
          </cell>
          <cell r="I607">
            <v>1.3819999999999999</v>
          </cell>
          <cell r="J607">
            <v>1.39</v>
          </cell>
          <cell r="K607">
            <v>1.405</v>
          </cell>
          <cell r="L607">
            <v>1.5649999999999999</v>
          </cell>
          <cell r="M607">
            <v>1.74</v>
          </cell>
          <cell r="N607">
            <v>1.95</v>
          </cell>
          <cell r="O607">
            <v>1.9990000000000001</v>
          </cell>
          <cell r="P607">
            <v>1.64</v>
          </cell>
          <cell r="Q607">
            <v>1.425</v>
          </cell>
          <cell r="R607">
            <v>1.385</v>
          </cell>
        </row>
        <row r="608">
          <cell r="A608">
            <v>1992</v>
          </cell>
          <cell r="B608" t="str">
            <v>APR</v>
          </cell>
          <cell r="C608" t="str">
            <v>APR - 1992</v>
          </cell>
          <cell r="D608">
            <v>33718</v>
          </cell>
          <cell r="E608">
            <v>23</v>
          </cell>
          <cell r="F608">
            <v>33717</v>
          </cell>
          <cell r="G608">
            <v>1.5960000000000001</v>
          </cell>
          <cell r="H608">
            <v>1.45</v>
          </cell>
          <cell r="I608">
            <v>1.4</v>
          </cell>
          <cell r="J608">
            <v>1.405</v>
          </cell>
          <cell r="K608">
            <v>1.4279999999999999</v>
          </cell>
          <cell r="L608">
            <v>1.57</v>
          </cell>
          <cell r="M608">
            <v>1.7450000000000001</v>
          </cell>
          <cell r="N608">
            <v>1.954</v>
          </cell>
          <cell r="O608">
            <v>2</v>
          </cell>
          <cell r="P608">
            <v>1.68</v>
          </cell>
          <cell r="Q608">
            <v>1.4350000000000001</v>
          </cell>
          <cell r="R608">
            <v>1.391</v>
          </cell>
        </row>
        <row r="609">
          <cell r="A609">
            <v>1992</v>
          </cell>
          <cell r="B609" t="str">
            <v>APR</v>
          </cell>
          <cell r="C609" t="str">
            <v>APR - 1992</v>
          </cell>
          <cell r="D609">
            <v>33718</v>
          </cell>
          <cell r="E609">
            <v>24</v>
          </cell>
          <cell r="F609">
            <v>33718</v>
          </cell>
          <cell r="G609">
            <v>1.3859999999999999</v>
          </cell>
          <cell r="H609">
            <v>1.365</v>
          </cell>
          <cell r="I609">
            <v>1.3640000000000001</v>
          </cell>
          <cell r="J609">
            <v>1.401</v>
          </cell>
          <cell r="K609">
            <v>1.548</v>
          </cell>
          <cell r="L609">
            <v>1.7250000000000001</v>
          </cell>
          <cell r="M609">
            <v>1.9350000000000001</v>
          </cell>
          <cell r="N609">
            <v>1.97</v>
          </cell>
          <cell r="O609">
            <v>1.645</v>
          </cell>
          <cell r="P609">
            <v>1.42</v>
          </cell>
          <cell r="Q609">
            <v>1.38</v>
          </cell>
          <cell r="R609">
            <v>1.395</v>
          </cell>
        </row>
        <row r="610">
          <cell r="A610">
            <v>1992</v>
          </cell>
          <cell r="B610" t="str">
            <v>APR</v>
          </cell>
          <cell r="C610" t="str">
            <v>APR - 1992</v>
          </cell>
          <cell r="D610">
            <v>33725</v>
          </cell>
          <cell r="E610">
            <v>27</v>
          </cell>
          <cell r="F610">
            <v>33721</v>
          </cell>
          <cell r="G610">
            <v>1.383</v>
          </cell>
          <cell r="H610">
            <v>1.361</v>
          </cell>
          <cell r="I610">
            <v>1.363</v>
          </cell>
          <cell r="J610">
            <v>1.39</v>
          </cell>
          <cell r="K610">
            <v>1.5349999999999999</v>
          </cell>
          <cell r="L610">
            <v>1.71</v>
          </cell>
          <cell r="M610">
            <v>1.9179999999999999</v>
          </cell>
          <cell r="N610">
            <v>1.96</v>
          </cell>
          <cell r="O610">
            <v>1.63</v>
          </cell>
          <cell r="P610">
            <v>1.41</v>
          </cell>
          <cell r="Q610">
            <v>1.37</v>
          </cell>
          <cell r="R610">
            <v>1.38</v>
          </cell>
        </row>
        <row r="611">
          <cell r="A611">
            <v>1992</v>
          </cell>
          <cell r="B611" t="str">
            <v>APR</v>
          </cell>
          <cell r="C611" t="str">
            <v>APR - 1992</v>
          </cell>
          <cell r="D611">
            <v>33725</v>
          </cell>
          <cell r="E611">
            <v>28</v>
          </cell>
          <cell r="F611">
            <v>33722</v>
          </cell>
          <cell r="G611">
            <v>1.409</v>
          </cell>
          <cell r="H611">
            <v>1.38</v>
          </cell>
          <cell r="I611">
            <v>1.37</v>
          </cell>
          <cell r="J611">
            <v>1.395</v>
          </cell>
          <cell r="K611">
            <v>1.5349999999999999</v>
          </cell>
          <cell r="L611">
            <v>1.706</v>
          </cell>
          <cell r="M611">
            <v>1.92</v>
          </cell>
          <cell r="N611">
            <v>1.962</v>
          </cell>
          <cell r="O611">
            <v>1.6319999999999999</v>
          </cell>
          <cell r="P611">
            <v>1.425</v>
          </cell>
          <cell r="Q611">
            <v>1.38</v>
          </cell>
          <cell r="R611">
            <v>1.385</v>
          </cell>
        </row>
        <row r="612">
          <cell r="A612">
            <v>1992</v>
          </cell>
          <cell r="B612" t="str">
            <v>APR</v>
          </cell>
          <cell r="C612" t="str">
            <v>APR - 1992</v>
          </cell>
          <cell r="D612">
            <v>33725</v>
          </cell>
          <cell r="E612">
            <v>29</v>
          </cell>
          <cell r="F612">
            <v>33723</v>
          </cell>
          <cell r="G612">
            <v>1.45</v>
          </cell>
          <cell r="H612">
            <v>1.41</v>
          </cell>
          <cell r="I612">
            <v>1.3959999999999999</v>
          </cell>
          <cell r="J612">
            <v>1.43</v>
          </cell>
          <cell r="K612">
            <v>1.5549999999999999</v>
          </cell>
          <cell r="L612">
            <v>1.7150000000000001</v>
          </cell>
          <cell r="M612">
            <v>1.925</v>
          </cell>
          <cell r="N612">
            <v>1.9750000000000001</v>
          </cell>
          <cell r="O612">
            <v>1.65</v>
          </cell>
          <cell r="P612">
            <v>1.4379999999999999</v>
          </cell>
          <cell r="Q612">
            <v>1.385</v>
          </cell>
          <cell r="R612">
            <v>1.385</v>
          </cell>
        </row>
        <row r="613">
          <cell r="A613">
            <v>1992</v>
          </cell>
          <cell r="B613" t="str">
            <v>APR</v>
          </cell>
          <cell r="C613" t="str">
            <v>APR - 1992</v>
          </cell>
          <cell r="D613">
            <v>33725</v>
          </cell>
          <cell r="E613">
            <v>30</v>
          </cell>
          <cell r="F613">
            <v>33724</v>
          </cell>
          <cell r="G613">
            <v>1.4219999999999999</v>
          </cell>
          <cell r="H613">
            <v>1.3859999999999999</v>
          </cell>
          <cell r="I613">
            <v>1.381</v>
          </cell>
          <cell r="J613">
            <v>1.4239999999999999</v>
          </cell>
          <cell r="K613">
            <v>1.56</v>
          </cell>
          <cell r="L613">
            <v>1.72</v>
          </cell>
          <cell r="M613">
            <v>1.93</v>
          </cell>
          <cell r="N613">
            <v>1.98</v>
          </cell>
          <cell r="O613">
            <v>1.66</v>
          </cell>
          <cell r="P613">
            <v>1.46</v>
          </cell>
          <cell r="Q613">
            <v>1.405</v>
          </cell>
          <cell r="R613">
            <v>1.41</v>
          </cell>
        </row>
        <row r="614">
          <cell r="A614">
            <v>1992</v>
          </cell>
          <cell r="B614" t="str">
            <v>MAY</v>
          </cell>
          <cell r="C614" t="str">
            <v>MAY - 1992</v>
          </cell>
          <cell r="D614">
            <v>33725</v>
          </cell>
          <cell r="E614">
            <v>1</v>
          </cell>
          <cell r="F614">
            <v>33725</v>
          </cell>
          <cell r="G614">
            <v>1.431</v>
          </cell>
          <cell r="H614">
            <v>1.3979999999999999</v>
          </cell>
          <cell r="I614">
            <v>1.385</v>
          </cell>
          <cell r="J614">
            <v>1.423</v>
          </cell>
          <cell r="K614">
            <v>1.5549999999999999</v>
          </cell>
          <cell r="L614">
            <v>1.72</v>
          </cell>
          <cell r="M614">
            <v>1.93</v>
          </cell>
          <cell r="N614">
            <v>1.98</v>
          </cell>
          <cell r="O614">
            <v>1.66</v>
          </cell>
          <cell r="P614">
            <v>1.4550000000000001</v>
          </cell>
          <cell r="Q614">
            <v>1.391</v>
          </cell>
          <cell r="R614">
            <v>1.405</v>
          </cell>
        </row>
        <row r="615">
          <cell r="A615">
            <v>1992</v>
          </cell>
          <cell r="B615" t="str">
            <v>MAY</v>
          </cell>
          <cell r="C615" t="str">
            <v>MAY - 1992</v>
          </cell>
          <cell r="D615">
            <v>33732</v>
          </cell>
          <cell r="E615">
            <v>4</v>
          </cell>
          <cell r="F615">
            <v>33728</v>
          </cell>
          <cell r="G615">
            <v>1.458</v>
          </cell>
          <cell r="H615">
            <v>1.411</v>
          </cell>
          <cell r="I615">
            <v>1.399</v>
          </cell>
          <cell r="J615">
            <v>1.4390000000000001</v>
          </cell>
          <cell r="K615">
            <v>1.5649999999999999</v>
          </cell>
          <cell r="L615">
            <v>1.73</v>
          </cell>
          <cell r="M615">
            <v>1.94</v>
          </cell>
          <cell r="N615">
            <v>1.99</v>
          </cell>
          <cell r="O615">
            <v>1.665</v>
          </cell>
          <cell r="P615">
            <v>1.46</v>
          </cell>
          <cell r="Q615">
            <v>1.3959999999999999</v>
          </cell>
          <cell r="R615">
            <v>1.41</v>
          </cell>
        </row>
        <row r="616">
          <cell r="A616">
            <v>1992</v>
          </cell>
          <cell r="B616" t="str">
            <v>MAY</v>
          </cell>
          <cell r="C616" t="str">
            <v>MAY - 1992</v>
          </cell>
          <cell r="D616">
            <v>33732</v>
          </cell>
          <cell r="E616">
            <v>5</v>
          </cell>
          <cell r="F616">
            <v>33729</v>
          </cell>
          <cell r="G616">
            <v>1.5289999999999999</v>
          </cell>
          <cell r="H616">
            <v>1.466</v>
          </cell>
          <cell r="I616">
            <v>1.4510000000000001</v>
          </cell>
          <cell r="J616">
            <v>1.4950000000000001</v>
          </cell>
          <cell r="K616">
            <v>1.62</v>
          </cell>
          <cell r="L616">
            <v>1.77</v>
          </cell>
          <cell r="M616">
            <v>1.98</v>
          </cell>
          <cell r="N616">
            <v>2.0249999999999999</v>
          </cell>
          <cell r="O616">
            <v>1.71</v>
          </cell>
          <cell r="P616">
            <v>1.4950000000000001</v>
          </cell>
          <cell r="Q616">
            <v>1.44</v>
          </cell>
          <cell r="R616">
            <v>1.4450000000000001</v>
          </cell>
        </row>
        <row r="617">
          <cell r="A617">
            <v>1992</v>
          </cell>
          <cell r="B617" t="str">
            <v>MAY</v>
          </cell>
          <cell r="C617" t="str">
            <v>MAY - 1992</v>
          </cell>
          <cell r="D617">
            <v>33732</v>
          </cell>
          <cell r="E617">
            <v>6</v>
          </cell>
          <cell r="F617">
            <v>33730</v>
          </cell>
          <cell r="G617">
            <v>1.496</v>
          </cell>
          <cell r="H617">
            <v>1.444</v>
          </cell>
          <cell r="I617">
            <v>1.431</v>
          </cell>
          <cell r="J617">
            <v>1.492</v>
          </cell>
          <cell r="K617">
            <v>1.623</v>
          </cell>
          <cell r="L617">
            <v>1.7649999999999999</v>
          </cell>
          <cell r="M617">
            <v>1.97</v>
          </cell>
          <cell r="N617">
            <v>2.02</v>
          </cell>
          <cell r="O617">
            <v>1.7</v>
          </cell>
          <cell r="P617">
            <v>1.49</v>
          </cell>
          <cell r="Q617">
            <v>1.44</v>
          </cell>
          <cell r="R617">
            <v>1.4450000000000001</v>
          </cell>
        </row>
        <row r="618">
          <cell r="A618">
            <v>1992</v>
          </cell>
          <cell r="B618" t="str">
            <v>MAY</v>
          </cell>
          <cell r="C618" t="str">
            <v>MAY - 1992</v>
          </cell>
          <cell r="D618">
            <v>33732</v>
          </cell>
          <cell r="E618">
            <v>7</v>
          </cell>
          <cell r="F618">
            <v>33731</v>
          </cell>
          <cell r="G618">
            <v>1.484</v>
          </cell>
          <cell r="H618">
            <v>1.44</v>
          </cell>
          <cell r="I618">
            <v>1.43</v>
          </cell>
          <cell r="J618">
            <v>1.48</v>
          </cell>
          <cell r="K618">
            <v>1.613</v>
          </cell>
          <cell r="L618">
            <v>1.76</v>
          </cell>
          <cell r="M618">
            <v>1.96</v>
          </cell>
          <cell r="N618">
            <v>2.0099999999999998</v>
          </cell>
          <cell r="O618">
            <v>1.7030000000000001</v>
          </cell>
          <cell r="P618">
            <v>1.49</v>
          </cell>
          <cell r="Q618">
            <v>1.4410000000000001</v>
          </cell>
          <cell r="R618">
            <v>1.4450000000000001</v>
          </cell>
        </row>
        <row r="619">
          <cell r="A619">
            <v>1992</v>
          </cell>
          <cell r="B619" t="str">
            <v>MAY</v>
          </cell>
          <cell r="C619" t="str">
            <v>MAY - 1992</v>
          </cell>
          <cell r="D619">
            <v>33732</v>
          </cell>
          <cell r="E619">
            <v>8</v>
          </cell>
          <cell r="F619">
            <v>33732</v>
          </cell>
          <cell r="G619">
            <v>1.4750000000000001</v>
          </cell>
          <cell r="H619">
            <v>1.431</v>
          </cell>
          <cell r="I619">
            <v>1.429</v>
          </cell>
          <cell r="J619">
            <v>1.476</v>
          </cell>
          <cell r="K619">
            <v>1.61</v>
          </cell>
          <cell r="L619">
            <v>1.7549999999999999</v>
          </cell>
          <cell r="M619">
            <v>1.95</v>
          </cell>
          <cell r="N619">
            <v>1.99</v>
          </cell>
          <cell r="O619">
            <v>1.69</v>
          </cell>
          <cell r="P619">
            <v>1.4850000000000001</v>
          </cell>
          <cell r="Q619">
            <v>1.4359999999999999</v>
          </cell>
          <cell r="R619">
            <v>1.4370000000000001</v>
          </cell>
        </row>
        <row r="620">
          <cell r="A620">
            <v>1992</v>
          </cell>
          <cell r="B620" t="str">
            <v>MAY</v>
          </cell>
          <cell r="C620" t="str">
            <v>MAY - 1992</v>
          </cell>
          <cell r="D620">
            <v>33739</v>
          </cell>
          <cell r="E620">
            <v>11</v>
          </cell>
          <cell r="F620">
            <v>33735</v>
          </cell>
          <cell r="G620">
            <v>1.49</v>
          </cell>
          <cell r="H620">
            <v>1.43</v>
          </cell>
          <cell r="I620">
            <v>1.425</v>
          </cell>
          <cell r="J620">
            <v>1.4770000000000001</v>
          </cell>
          <cell r="K620">
            <v>1.61</v>
          </cell>
          <cell r="L620">
            <v>1.758</v>
          </cell>
          <cell r="M620">
            <v>1.9470000000000001</v>
          </cell>
          <cell r="N620">
            <v>1.9850000000000001</v>
          </cell>
          <cell r="O620">
            <v>1.69</v>
          </cell>
          <cell r="P620">
            <v>1.4950000000000001</v>
          </cell>
          <cell r="Q620">
            <v>1.4450000000000001</v>
          </cell>
          <cell r="R620">
            <v>1.45</v>
          </cell>
        </row>
        <row r="621">
          <cell r="A621">
            <v>1992</v>
          </cell>
          <cell r="B621" t="str">
            <v>MAY</v>
          </cell>
          <cell r="C621" t="str">
            <v>MAY - 1992</v>
          </cell>
          <cell r="D621">
            <v>33739</v>
          </cell>
          <cell r="E621">
            <v>12</v>
          </cell>
          <cell r="F621">
            <v>33736</v>
          </cell>
          <cell r="G621">
            <v>1.5429999999999999</v>
          </cell>
          <cell r="H621">
            <v>1.4650000000000001</v>
          </cell>
          <cell r="I621">
            <v>1.452</v>
          </cell>
          <cell r="J621">
            <v>1.4950000000000001</v>
          </cell>
          <cell r="K621">
            <v>1.623</v>
          </cell>
          <cell r="L621">
            <v>1.78</v>
          </cell>
          <cell r="M621">
            <v>1.9550000000000001</v>
          </cell>
          <cell r="N621">
            <v>1.9950000000000001</v>
          </cell>
          <cell r="O621">
            <v>1.7</v>
          </cell>
          <cell r="P621">
            <v>1.5</v>
          </cell>
          <cell r="Q621">
            <v>1.45</v>
          </cell>
          <cell r="R621">
            <v>1.46</v>
          </cell>
        </row>
        <row r="622">
          <cell r="A622">
            <v>1992</v>
          </cell>
          <cell r="B622" t="str">
            <v>MAY</v>
          </cell>
          <cell r="C622" t="str">
            <v>MAY - 1992</v>
          </cell>
          <cell r="D622">
            <v>33739</v>
          </cell>
          <cell r="E622">
            <v>13</v>
          </cell>
          <cell r="F622">
            <v>33737</v>
          </cell>
          <cell r="G622">
            <v>1.5620000000000001</v>
          </cell>
          <cell r="H622">
            <v>1.4870000000000001</v>
          </cell>
          <cell r="I622">
            <v>1.4710000000000001</v>
          </cell>
          <cell r="J622">
            <v>1.5149999999999999</v>
          </cell>
          <cell r="K622">
            <v>1.633</v>
          </cell>
          <cell r="L622">
            <v>1.7849999999999999</v>
          </cell>
          <cell r="M622">
            <v>1.9530000000000001</v>
          </cell>
          <cell r="N622">
            <v>1.9990000000000001</v>
          </cell>
          <cell r="O622">
            <v>1.6990000000000001</v>
          </cell>
          <cell r="P622">
            <v>1.4910000000000001</v>
          </cell>
          <cell r="Q622">
            <v>1.4450000000000001</v>
          </cell>
          <cell r="R622">
            <v>1.4530000000000001</v>
          </cell>
        </row>
        <row r="623">
          <cell r="A623">
            <v>1992</v>
          </cell>
          <cell r="B623" t="str">
            <v>MAY</v>
          </cell>
          <cell r="C623" t="str">
            <v>MAY - 1992</v>
          </cell>
          <cell r="D623">
            <v>33739</v>
          </cell>
          <cell r="E623">
            <v>14</v>
          </cell>
          <cell r="F623">
            <v>33738</v>
          </cell>
          <cell r="G623">
            <v>1.623</v>
          </cell>
          <cell r="H623">
            <v>1.546</v>
          </cell>
          <cell r="I623">
            <v>1.51</v>
          </cell>
          <cell r="J623">
            <v>1.53</v>
          </cell>
          <cell r="K623">
            <v>1.6379999999999999</v>
          </cell>
          <cell r="L623">
            <v>1.8</v>
          </cell>
          <cell r="M623">
            <v>1.9550000000000001</v>
          </cell>
          <cell r="N623">
            <v>2.0049999999999999</v>
          </cell>
          <cell r="O623">
            <v>1.712</v>
          </cell>
          <cell r="P623">
            <v>1.5149999999999999</v>
          </cell>
          <cell r="Q623">
            <v>1.46</v>
          </cell>
          <cell r="R623">
            <v>1.47</v>
          </cell>
        </row>
        <row r="624">
          <cell r="A624">
            <v>1992</v>
          </cell>
          <cell r="B624" t="str">
            <v>MAY</v>
          </cell>
          <cell r="C624" t="str">
            <v>MAY - 1992</v>
          </cell>
          <cell r="D624">
            <v>33739</v>
          </cell>
          <cell r="E624">
            <v>15</v>
          </cell>
          <cell r="F624">
            <v>33739</v>
          </cell>
          <cell r="G624">
            <v>1.657</v>
          </cell>
          <cell r="H624">
            <v>1.532</v>
          </cell>
          <cell r="I624">
            <v>1.494</v>
          </cell>
          <cell r="J624">
            <v>1.522</v>
          </cell>
          <cell r="K624">
            <v>1.62</v>
          </cell>
          <cell r="L624">
            <v>1.79</v>
          </cell>
          <cell r="M624">
            <v>1.956</v>
          </cell>
          <cell r="N624">
            <v>2.0019999999999998</v>
          </cell>
          <cell r="O624">
            <v>1.7</v>
          </cell>
          <cell r="P624">
            <v>1.502</v>
          </cell>
          <cell r="Q624">
            <v>1.4550000000000001</v>
          </cell>
          <cell r="R624">
            <v>1.46</v>
          </cell>
        </row>
        <row r="625">
          <cell r="A625">
            <v>1992</v>
          </cell>
          <cell r="B625" t="str">
            <v>MAY</v>
          </cell>
          <cell r="C625" t="str">
            <v>MAY - 1992</v>
          </cell>
          <cell r="D625">
            <v>33746</v>
          </cell>
          <cell r="E625">
            <v>18</v>
          </cell>
          <cell r="F625">
            <v>33742</v>
          </cell>
          <cell r="G625">
            <v>1.6779999999999999</v>
          </cell>
          <cell r="H625">
            <v>1.56</v>
          </cell>
          <cell r="I625">
            <v>1.5169999999999999</v>
          </cell>
          <cell r="J625">
            <v>1.54</v>
          </cell>
          <cell r="K625">
            <v>1.625</v>
          </cell>
          <cell r="L625">
            <v>1.7929999999999999</v>
          </cell>
          <cell r="M625">
            <v>1.9550000000000001</v>
          </cell>
          <cell r="N625">
            <v>1.9950000000000001</v>
          </cell>
          <cell r="O625">
            <v>1.6950000000000001</v>
          </cell>
          <cell r="P625">
            <v>1.502</v>
          </cell>
          <cell r="Q625">
            <v>1.4650000000000001</v>
          </cell>
          <cell r="R625">
            <v>1.47</v>
          </cell>
        </row>
        <row r="626">
          <cell r="A626">
            <v>1992</v>
          </cell>
          <cell r="B626" t="str">
            <v>MAY</v>
          </cell>
          <cell r="C626" t="str">
            <v>MAY - 1992</v>
          </cell>
          <cell r="D626">
            <v>33746</v>
          </cell>
          <cell r="E626">
            <v>19</v>
          </cell>
          <cell r="F626">
            <v>33743</v>
          </cell>
          <cell r="G626">
            <v>1.7509999999999999</v>
          </cell>
          <cell r="H626">
            <v>1.605</v>
          </cell>
          <cell r="I626">
            <v>1.5509999999999999</v>
          </cell>
          <cell r="J626">
            <v>1.56</v>
          </cell>
          <cell r="K626">
            <v>1.65</v>
          </cell>
          <cell r="L626">
            <v>1.82</v>
          </cell>
          <cell r="M626">
            <v>1.99</v>
          </cell>
          <cell r="N626">
            <v>2.0350000000000001</v>
          </cell>
          <cell r="O626">
            <v>1.7090000000000001</v>
          </cell>
          <cell r="P626">
            <v>1.5049999999999999</v>
          </cell>
          <cell r="Q626">
            <v>1.47</v>
          </cell>
          <cell r="R626">
            <v>1.4850000000000001</v>
          </cell>
        </row>
        <row r="627">
          <cell r="A627">
            <v>1992</v>
          </cell>
          <cell r="B627" t="str">
            <v>MAY</v>
          </cell>
          <cell r="C627" t="str">
            <v>MAY - 1992</v>
          </cell>
          <cell r="D627">
            <v>33746</v>
          </cell>
          <cell r="E627">
            <v>20</v>
          </cell>
          <cell r="F627">
            <v>33744</v>
          </cell>
          <cell r="G627">
            <v>1.788</v>
          </cell>
          <cell r="H627">
            <v>1.63</v>
          </cell>
          <cell r="I627">
            <v>1.58</v>
          </cell>
          <cell r="J627">
            <v>1.5840000000000001</v>
          </cell>
          <cell r="K627">
            <v>1.67</v>
          </cell>
          <cell r="L627">
            <v>1.845</v>
          </cell>
          <cell r="M627">
            <v>2</v>
          </cell>
          <cell r="N627">
            <v>2.0430000000000001</v>
          </cell>
          <cell r="O627">
            <v>1.7150000000000001</v>
          </cell>
          <cell r="P627">
            <v>1.51</v>
          </cell>
          <cell r="Q627">
            <v>1.48</v>
          </cell>
          <cell r="R627">
            <v>1.49</v>
          </cell>
        </row>
        <row r="628">
          <cell r="A628">
            <v>1992</v>
          </cell>
          <cell r="B628" t="str">
            <v>MAY</v>
          </cell>
          <cell r="C628" t="str">
            <v>MAY - 1992</v>
          </cell>
          <cell r="D628">
            <v>33746</v>
          </cell>
          <cell r="E628">
            <v>21</v>
          </cell>
          <cell r="F628">
            <v>33745</v>
          </cell>
          <cell r="G628">
            <v>1.6850000000000001</v>
          </cell>
          <cell r="H628">
            <v>1.53</v>
          </cell>
          <cell r="I628">
            <v>1.492</v>
          </cell>
          <cell r="J628">
            <v>1.5069999999999999</v>
          </cell>
          <cell r="K628">
            <v>1.601</v>
          </cell>
          <cell r="L628">
            <v>1.79</v>
          </cell>
          <cell r="M628">
            <v>1.9550000000000001</v>
          </cell>
          <cell r="N628">
            <v>1.9950000000000001</v>
          </cell>
          <cell r="O628">
            <v>1.66</v>
          </cell>
          <cell r="P628">
            <v>1.46</v>
          </cell>
          <cell r="Q628">
            <v>1.425</v>
          </cell>
          <cell r="R628">
            <v>1.4350000000000001</v>
          </cell>
        </row>
        <row r="629">
          <cell r="A629">
            <v>1992</v>
          </cell>
          <cell r="B629" t="str">
            <v>MAY</v>
          </cell>
          <cell r="C629" t="str">
            <v>MAY - 1992</v>
          </cell>
          <cell r="D629">
            <v>33746</v>
          </cell>
          <cell r="E629">
            <v>22</v>
          </cell>
          <cell r="F629">
            <v>33746</v>
          </cell>
          <cell r="G629">
            <v>1.5449999999999999</v>
          </cell>
          <cell r="H629">
            <v>1.508</v>
          </cell>
          <cell r="I629">
            <v>1.5149999999999999</v>
          </cell>
          <cell r="J629">
            <v>1.6</v>
          </cell>
          <cell r="K629">
            <v>1.7949999999999999</v>
          </cell>
          <cell r="L629">
            <v>1.962</v>
          </cell>
          <cell r="M629">
            <v>2</v>
          </cell>
          <cell r="N629">
            <v>1.66</v>
          </cell>
          <cell r="O629">
            <v>1.4550000000000001</v>
          </cell>
          <cell r="P629">
            <v>1.425</v>
          </cell>
          <cell r="Q629">
            <v>1.43</v>
          </cell>
          <cell r="R629">
            <v>1.44</v>
          </cell>
        </row>
        <row r="630">
          <cell r="A630">
            <v>1992</v>
          </cell>
          <cell r="B630" t="str">
            <v>MAY</v>
          </cell>
          <cell r="C630" t="str">
            <v>MAY - 1992</v>
          </cell>
          <cell r="D630">
            <v>33753</v>
          </cell>
          <cell r="E630">
            <v>25</v>
          </cell>
          <cell r="F630">
            <v>33749</v>
          </cell>
        </row>
        <row r="631">
          <cell r="A631">
            <v>1992</v>
          </cell>
          <cell r="B631" t="str">
            <v>MAY</v>
          </cell>
          <cell r="C631" t="str">
            <v>MAY - 1992</v>
          </cell>
          <cell r="D631">
            <v>33753</v>
          </cell>
          <cell r="E631">
            <v>26</v>
          </cell>
          <cell r="F631">
            <v>33750</v>
          </cell>
          <cell r="G631">
            <v>1.63</v>
          </cell>
          <cell r="H631">
            <v>1.5860000000000001</v>
          </cell>
          <cell r="I631">
            <v>1.597</v>
          </cell>
          <cell r="J631">
            <v>1.675</v>
          </cell>
          <cell r="K631">
            <v>1.8520000000000001</v>
          </cell>
          <cell r="L631">
            <v>2.0169999999999999</v>
          </cell>
          <cell r="M631">
            <v>2.0550000000000002</v>
          </cell>
          <cell r="N631">
            <v>1.7150000000000001</v>
          </cell>
          <cell r="O631">
            <v>1.494</v>
          </cell>
          <cell r="P631">
            <v>1.4550000000000001</v>
          </cell>
          <cell r="Q631">
            <v>1.462</v>
          </cell>
          <cell r="R631">
            <v>1.47</v>
          </cell>
        </row>
        <row r="632">
          <cell r="A632">
            <v>1992</v>
          </cell>
          <cell r="B632" t="str">
            <v>MAY</v>
          </cell>
          <cell r="C632" t="str">
            <v>MAY - 1992</v>
          </cell>
          <cell r="D632">
            <v>33753</v>
          </cell>
          <cell r="E632">
            <v>27</v>
          </cell>
          <cell r="F632">
            <v>33751</v>
          </cell>
          <cell r="G632">
            <v>1.59</v>
          </cell>
          <cell r="H632">
            <v>1.5589999999999999</v>
          </cell>
          <cell r="I632">
            <v>1.5840000000000001</v>
          </cell>
          <cell r="J632">
            <v>1.675</v>
          </cell>
          <cell r="K632">
            <v>1.885</v>
          </cell>
          <cell r="L632">
            <v>2.0499999999999998</v>
          </cell>
          <cell r="M632">
            <v>2.0880000000000001</v>
          </cell>
          <cell r="N632">
            <v>1.7490000000000001</v>
          </cell>
          <cell r="O632">
            <v>1.512</v>
          </cell>
          <cell r="P632">
            <v>1.4750000000000001</v>
          </cell>
          <cell r="Q632">
            <v>1.49</v>
          </cell>
          <cell r="R632">
            <v>1.5</v>
          </cell>
        </row>
        <row r="633">
          <cell r="A633">
            <v>1992</v>
          </cell>
          <cell r="B633" t="str">
            <v>MAY</v>
          </cell>
          <cell r="C633" t="str">
            <v>MAY - 1992</v>
          </cell>
          <cell r="D633">
            <v>33753</v>
          </cell>
          <cell r="E633">
            <v>28</v>
          </cell>
          <cell r="F633">
            <v>33752</v>
          </cell>
          <cell r="G633">
            <v>1.617</v>
          </cell>
          <cell r="H633">
            <v>1.581</v>
          </cell>
          <cell r="I633">
            <v>1.6160000000000001</v>
          </cell>
          <cell r="J633">
            <v>1.704</v>
          </cell>
          <cell r="K633">
            <v>1.905</v>
          </cell>
          <cell r="L633">
            <v>2.085</v>
          </cell>
          <cell r="M633">
            <v>2.1230000000000002</v>
          </cell>
          <cell r="N633">
            <v>1.78</v>
          </cell>
          <cell r="O633">
            <v>1.55</v>
          </cell>
          <cell r="P633">
            <v>1.5</v>
          </cell>
          <cell r="Q633">
            <v>1.51</v>
          </cell>
          <cell r="R633">
            <v>1.5249999999999999</v>
          </cell>
        </row>
        <row r="634">
          <cell r="A634">
            <v>1992</v>
          </cell>
          <cell r="B634" t="str">
            <v>MAY</v>
          </cell>
          <cell r="C634" t="str">
            <v>MAY - 1992</v>
          </cell>
          <cell r="D634">
            <v>33753</v>
          </cell>
          <cell r="E634">
            <v>29</v>
          </cell>
          <cell r="F634">
            <v>33753</v>
          </cell>
          <cell r="G634">
            <v>1.625</v>
          </cell>
          <cell r="H634">
            <v>1.5880000000000001</v>
          </cell>
          <cell r="I634">
            <v>1.619</v>
          </cell>
          <cell r="J634">
            <v>1.72</v>
          </cell>
          <cell r="K634">
            <v>1.93</v>
          </cell>
          <cell r="L634">
            <v>2.113</v>
          </cell>
          <cell r="M634">
            <v>2.165</v>
          </cell>
          <cell r="N634">
            <v>1.8149999999999999</v>
          </cell>
          <cell r="O634">
            <v>1.58</v>
          </cell>
          <cell r="P634">
            <v>1.5249999999999999</v>
          </cell>
          <cell r="Q634">
            <v>1.5349999999999999</v>
          </cell>
          <cell r="R634">
            <v>1.55</v>
          </cell>
        </row>
        <row r="635">
          <cell r="A635">
            <v>1992</v>
          </cell>
          <cell r="B635" t="str">
            <v>JUN</v>
          </cell>
          <cell r="C635" t="str">
            <v>JUN - 1992</v>
          </cell>
          <cell r="D635">
            <v>33760</v>
          </cell>
          <cell r="E635">
            <v>1</v>
          </cell>
          <cell r="F635">
            <v>33756</v>
          </cell>
          <cell r="G635">
            <v>1.66</v>
          </cell>
          <cell r="H635">
            <v>1.613</v>
          </cell>
          <cell r="I635">
            <v>1.649</v>
          </cell>
          <cell r="J635">
            <v>1.758</v>
          </cell>
          <cell r="K635">
            <v>1.96</v>
          </cell>
          <cell r="L635">
            <v>2.1589999999999998</v>
          </cell>
          <cell r="M635">
            <v>2.2080000000000002</v>
          </cell>
          <cell r="N635">
            <v>1.853</v>
          </cell>
          <cell r="O635">
            <v>1.615</v>
          </cell>
          <cell r="P635">
            <v>1.5449999999999999</v>
          </cell>
          <cell r="Q635">
            <v>1.55</v>
          </cell>
          <cell r="R635">
            <v>1.57</v>
          </cell>
        </row>
        <row r="636">
          <cell r="A636">
            <v>1992</v>
          </cell>
          <cell r="B636" t="str">
            <v>JUN</v>
          </cell>
          <cell r="C636" t="str">
            <v>JUN - 1992</v>
          </cell>
          <cell r="D636">
            <v>33760</v>
          </cell>
          <cell r="E636">
            <v>2</v>
          </cell>
          <cell r="F636">
            <v>33757</v>
          </cell>
          <cell r="G636">
            <v>1.6519999999999999</v>
          </cell>
          <cell r="H636">
            <v>1.6040000000000001</v>
          </cell>
          <cell r="I636">
            <v>1.62</v>
          </cell>
          <cell r="J636">
            <v>1.7150000000000001</v>
          </cell>
          <cell r="K636">
            <v>1.917</v>
          </cell>
          <cell r="L636">
            <v>2.1280000000000001</v>
          </cell>
          <cell r="M636">
            <v>2.1720000000000002</v>
          </cell>
          <cell r="N636">
            <v>1.825</v>
          </cell>
          <cell r="O636">
            <v>1.5880000000000001</v>
          </cell>
          <cell r="P636">
            <v>1.5349999999999999</v>
          </cell>
          <cell r="Q636">
            <v>1.542</v>
          </cell>
          <cell r="R636">
            <v>1.5549999999999999</v>
          </cell>
        </row>
        <row r="637">
          <cell r="A637">
            <v>1992</v>
          </cell>
          <cell r="B637" t="str">
            <v>JUN</v>
          </cell>
          <cell r="C637" t="str">
            <v>JUN - 1992</v>
          </cell>
          <cell r="D637">
            <v>33760</v>
          </cell>
          <cell r="E637">
            <v>3</v>
          </cell>
          <cell r="F637">
            <v>33758</v>
          </cell>
          <cell r="G637">
            <v>1.5860000000000001</v>
          </cell>
          <cell r="H637">
            <v>1.5529999999999999</v>
          </cell>
          <cell r="I637">
            <v>1.5649999999999999</v>
          </cell>
          <cell r="J637">
            <v>1.653</v>
          </cell>
          <cell r="K637">
            <v>1.865</v>
          </cell>
          <cell r="L637">
            <v>2.08</v>
          </cell>
          <cell r="M637">
            <v>2.14</v>
          </cell>
          <cell r="N637">
            <v>1.8</v>
          </cell>
          <cell r="O637">
            <v>1.55</v>
          </cell>
          <cell r="P637">
            <v>1.5049999999999999</v>
          </cell>
          <cell r="Q637">
            <v>1.51</v>
          </cell>
          <cell r="R637">
            <v>1.5249999999999999</v>
          </cell>
        </row>
        <row r="638">
          <cell r="A638">
            <v>1992</v>
          </cell>
          <cell r="B638" t="str">
            <v>JUN</v>
          </cell>
          <cell r="C638" t="str">
            <v>JUN - 1992</v>
          </cell>
          <cell r="D638">
            <v>33760</v>
          </cell>
          <cell r="E638">
            <v>4</v>
          </cell>
          <cell r="F638">
            <v>33759</v>
          </cell>
          <cell r="G638">
            <v>1.609</v>
          </cell>
          <cell r="H638">
            <v>1.58</v>
          </cell>
          <cell r="I638">
            <v>1.5820000000000001</v>
          </cell>
          <cell r="J638">
            <v>1.66</v>
          </cell>
          <cell r="K638">
            <v>1.869</v>
          </cell>
          <cell r="L638">
            <v>2.0790000000000002</v>
          </cell>
          <cell r="M638">
            <v>2.13</v>
          </cell>
          <cell r="N638">
            <v>1.79</v>
          </cell>
          <cell r="O638">
            <v>1.54</v>
          </cell>
          <cell r="P638">
            <v>1.5</v>
          </cell>
          <cell r="Q638">
            <v>1.508</v>
          </cell>
          <cell r="R638">
            <v>1.5149999999999999</v>
          </cell>
        </row>
        <row r="639">
          <cell r="A639">
            <v>1992</v>
          </cell>
          <cell r="B639" t="str">
            <v>JUN</v>
          </cell>
          <cell r="C639" t="str">
            <v>JUN - 1992</v>
          </cell>
          <cell r="D639">
            <v>33760</v>
          </cell>
          <cell r="E639">
            <v>5</v>
          </cell>
          <cell r="F639">
            <v>33760</v>
          </cell>
          <cell r="G639">
            <v>1.653</v>
          </cell>
          <cell r="H639">
            <v>1.6</v>
          </cell>
          <cell r="I639">
            <v>1.61</v>
          </cell>
          <cell r="J639">
            <v>1.68</v>
          </cell>
          <cell r="K639">
            <v>1.89</v>
          </cell>
          <cell r="L639">
            <v>2.0859999999999999</v>
          </cell>
          <cell r="M639">
            <v>2.14</v>
          </cell>
          <cell r="N639">
            <v>1.8009999999999999</v>
          </cell>
          <cell r="O639">
            <v>1.5609999999999999</v>
          </cell>
          <cell r="P639">
            <v>1.516</v>
          </cell>
          <cell r="Q639">
            <v>1.5209999999999999</v>
          </cell>
          <cell r="R639">
            <v>1.53</v>
          </cell>
        </row>
        <row r="640">
          <cell r="A640">
            <v>1992</v>
          </cell>
          <cell r="B640" t="str">
            <v>JUN</v>
          </cell>
          <cell r="C640" t="str">
            <v>JUN - 1992</v>
          </cell>
          <cell r="D640">
            <v>33767</v>
          </cell>
          <cell r="E640">
            <v>8</v>
          </cell>
          <cell r="F640">
            <v>33763</v>
          </cell>
          <cell r="G640">
            <v>1.625</v>
          </cell>
          <cell r="H640">
            <v>1.577</v>
          </cell>
          <cell r="I640">
            <v>1.6</v>
          </cell>
          <cell r="J640">
            <v>1.67</v>
          </cell>
          <cell r="K640">
            <v>1.88</v>
          </cell>
          <cell r="L640">
            <v>2.085</v>
          </cell>
          <cell r="M640">
            <v>2.137</v>
          </cell>
          <cell r="N640">
            <v>1.8</v>
          </cell>
          <cell r="O640">
            <v>1.56</v>
          </cell>
          <cell r="P640">
            <v>1.51</v>
          </cell>
          <cell r="Q640">
            <v>1.52</v>
          </cell>
          <cell r="R640">
            <v>1.5249999999999999</v>
          </cell>
        </row>
        <row r="641">
          <cell r="A641">
            <v>1992</v>
          </cell>
          <cell r="B641" t="str">
            <v>JUN</v>
          </cell>
          <cell r="C641" t="str">
            <v>JUN - 1992</v>
          </cell>
          <cell r="D641">
            <v>33767</v>
          </cell>
          <cell r="E641">
            <v>9</v>
          </cell>
          <cell r="F641">
            <v>33764</v>
          </cell>
          <cell r="G641">
            <v>1.6339999999999999</v>
          </cell>
          <cell r="H641">
            <v>1.5649999999999999</v>
          </cell>
          <cell r="I641">
            <v>1.59</v>
          </cell>
          <cell r="J641">
            <v>1.6639999999999999</v>
          </cell>
          <cell r="K641">
            <v>1.875</v>
          </cell>
          <cell r="L641">
            <v>2.08</v>
          </cell>
          <cell r="M641">
            <v>2.14</v>
          </cell>
          <cell r="N641">
            <v>1.8049999999999999</v>
          </cell>
          <cell r="O641">
            <v>1.5649999999999999</v>
          </cell>
          <cell r="P641">
            <v>1.52</v>
          </cell>
          <cell r="Q641">
            <v>1.5249999999999999</v>
          </cell>
          <cell r="R641">
            <v>1.53</v>
          </cell>
        </row>
        <row r="642">
          <cell r="A642">
            <v>1992</v>
          </cell>
          <cell r="B642" t="str">
            <v>JUN</v>
          </cell>
          <cell r="C642" t="str">
            <v>JUN - 1992</v>
          </cell>
          <cell r="D642">
            <v>33767</v>
          </cell>
          <cell r="E642">
            <v>10</v>
          </cell>
          <cell r="F642">
            <v>33765</v>
          </cell>
          <cell r="G642">
            <v>1.619</v>
          </cell>
          <cell r="H642">
            <v>1.5640000000000001</v>
          </cell>
          <cell r="I642">
            <v>1.58</v>
          </cell>
          <cell r="J642">
            <v>1.66</v>
          </cell>
          <cell r="K642">
            <v>1.87</v>
          </cell>
          <cell r="L642">
            <v>2.08</v>
          </cell>
          <cell r="M642">
            <v>2.1339999999999999</v>
          </cell>
          <cell r="N642">
            <v>1.7949999999999999</v>
          </cell>
          <cell r="O642">
            <v>1.5549999999999999</v>
          </cell>
          <cell r="P642">
            <v>1.5149999999999999</v>
          </cell>
          <cell r="Q642">
            <v>1.52</v>
          </cell>
          <cell r="R642">
            <v>1.53</v>
          </cell>
        </row>
        <row r="643">
          <cell r="A643">
            <v>1992</v>
          </cell>
          <cell r="B643" t="str">
            <v>JUN</v>
          </cell>
          <cell r="C643" t="str">
            <v>JUN - 1992</v>
          </cell>
          <cell r="D643">
            <v>33767</v>
          </cell>
          <cell r="E643">
            <v>11</v>
          </cell>
          <cell r="F643">
            <v>33766</v>
          </cell>
          <cell r="G643">
            <v>1.5920000000000001</v>
          </cell>
          <cell r="H643">
            <v>1.552</v>
          </cell>
          <cell r="I643">
            <v>1.573</v>
          </cell>
          <cell r="J643">
            <v>1.645</v>
          </cell>
          <cell r="K643">
            <v>1.855</v>
          </cell>
          <cell r="L643">
            <v>2.0649999999999999</v>
          </cell>
          <cell r="M643">
            <v>2.1150000000000002</v>
          </cell>
          <cell r="N643">
            <v>1.7749999999999999</v>
          </cell>
          <cell r="O643">
            <v>1.54</v>
          </cell>
          <cell r="P643">
            <v>1.5049999999999999</v>
          </cell>
          <cell r="Q643">
            <v>1.51</v>
          </cell>
          <cell r="R643">
            <v>1.52</v>
          </cell>
        </row>
        <row r="644">
          <cell r="A644">
            <v>1992</v>
          </cell>
          <cell r="B644" t="str">
            <v>JUN</v>
          </cell>
          <cell r="C644" t="str">
            <v>JUN - 1992</v>
          </cell>
          <cell r="D644">
            <v>33767</v>
          </cell>
          <cell r="E644">
            <v>12</v>
          </cell>
          <cell r="F644">
            <v>33767</v>
          </cell>
          <cell r="G644">
            <v>1.5349999999999999</v>
          </cell>
          <cell r="H644">
            <v>1.5009999999999999</v>
          </cell>
          <cell r="I644">
            <v>1.512</v>
          </cell>
          <cell r="J644">
            <v>1.6</v>
          </cell>
          <cell r="K644">
            <v>1.81</v>
          </cell>
          <cell r="L644">
            <v>2.02</v>
          </cell>
          <cell r="M644">
            <v>2.0699999999999998</v>
          </cell>
          <cell r="N644">
            <v>1.73</v>
          </cell>
          <cell r="O644">
            <v>1.49</v>
          </cell>
          <cell r="P644">
            <v>1.454</v>
          </cell>
          <cell r="Q644">
            <v>1.46</v>
          </cell>
          <cell r="R644">
            <v>1.47</v>
          </cell>
        </row>
        <row r="645">
          <cell r="A645">
            <v>1992</v>
          </cell>
          <cell r="B645" t="str">
            <v>JUN</v>
          </cell>
          <cell r="C645" t="str">
            <v>JUN - 1992</v>
          </cell>
          <cell r="D645">
            <v>33774</v>
          </cell>
          <cell r="E645">
            <v>15</v>
          </cell>
          <cell r="F645">
            <v>33770</v>
          </cell>
          <cell r="G645">
            <v>1.5629999999999999</v>
          </cell>
          <cell r="H645">
            <v>1.538</v>
          </cell>
          <cell r="I645">
            <v>1.5429999999999999</v>
          </cell>
          <cell r="J645">
            <v>1.63</v>
          </cell>
          <cell r="K645">
            <v>1.83</v>
          </cell>
          <cell r="L645">
            <v>2.0499999999999998</v>
          </cell>
          <cell r="M645">
            <v>2.1080000000000001</v>
          </cell>
          <cell r="N645">
            <v>1.77</v>
          </cell>
          <cell r="O645">
            <v>1.5149999999999999</v>
          </cell>
          <cell r="P645">
            <v>1.48</v>
          </cell>
          <cell r="Q645">
            <v>1.4850000000000001</v>
          </cell>
          <cell r="R645">
            <v>1.49</v>
          </cell>
        </row>
        <row r="646">
          <cell r="A646">
            <v>1992</v>
          </cell>
          <cell r="B646" t="str">
            <v>JUN</v>
          </cell>
          <cell r="C646" t="str">
            <v>JUN - 1992</v>
          </cell>
          <cell r="D646">
            <v>33774</v>
          </cell>
          <cell r="E646">
            <v>16</v>
          </cell>
          <cell r="F646">
            <v>33771</v>
          </cell>
          <cell r="G646">
            <v>1.603</v>
          </cell>
          <cell r="H646">
            <v>1.5820000000000001</v>
          </cell>
          <cell r="I646">
            <v>1.5820000000000001</v>
          </cell>
          <cell r="J646">
            <v>1.665</v>
          </cell>
          <cell r="K646">
            <v>1.863</v>
          </cell>
          <cell r="L646">
            <v>2.0720000000000001</v>
          </cell>
          <cell r="M646">
            <v>2.13</v>
          </cell>
          <cell r="N646">
            <v>1.7849999999999999</v>
          </cell>
          <cell r="O646">
            <v>1.534</v>
          </cell>
          <cell r="P646">
            <v>1.4950000000000001</v>
          </cell>
          <cell r="Q646">
            <v>1.5</v>
          </cell>
          <cell r="R646">
            <v>1.5089999999999999</v>
          </cell>
        </row>
        <row r="647">
          <cell r="A647">
            <v>1992</v>
          </cell>
          <cell r="B647" t="str">
            <v>JUN</v>
          </cell>
          <cell r="C647" t="str">
            <v>JUN - 1992</v>
          </cell>
          <cell r="D647">
            <v>33774</v>
          </cell>
          <cell r="E647">
            <v>17</v>
          </cell>
          <cell r="F647">
            <v>33772</v>
          </cell>
          <cell r="G647">
            <v>1.605</v>
          </cell>
          <cell r="H647">
            <v>1.5640000000000001</v>
          </cell>
          <cell r="I647">
            <v>1.5620000000000001</v>
          </cell>
          <cell r="J647">
            <v>1.65</v>
          </cell>
          <cell r="K647">
            <v>1.85</v>
          </cell>
          <cell r="L647">
            <v>2.06</v>
          </cell>
          <cell r="M647">
            <v>2.117</v>
          </cell>
          <cell r="N647">
            <v>1.79</v>
          </cell>
          <cell r="O647">
            <v>1.56</v>
          </cell>
          <cell r="P647">
            <v>1.5009999999999999</v>
          </cell>
          <cell r="Q647">
            <v>1.51</v>
          </cell>
          <cell r="R647">
            <v>1.5249999999999999</v>
          </cell>
        </row>
        <row r="648">
          <cell r="A648">
            <v>1992</v>
          </cell>
          <cell r="B648" t="str">
            <v>JUN</v>
          </cell>
          <cell r="C648" t="str">
            <v>JUN - 1992</v>
          </cell>
          <cell r="D648">
            <v>33774</v>
          </cell>
          <cell r="E648">
            <v>18</v>
          </cell>
          <cell r="F648">
            <v>33773</v>
          </cell>
          <cell r="G648">
            <v>1.591</v>
          </cell>
          <cell r="H648">
            <v>1.544</v>
          </cell>
          <cell r="I648">
            <v>1.54</v>
          </cell>
          <cell r="J648">
            <v>1.631</v>
          </cell>
          <cell r="K648">
            <v>1.83</v>
          </cell>
          <cell r="L648">
            <v>2.0499999999999998</v>
          </cell>
          <cell r="M648">
            <v>2.1</v>
          </cell>
          <cell r="N648">
            <v>1.78</v>
          </cell>
          <cell r="O648">
            <v>1.5449999999999999</v>
          </cell>
          <cell r="P648">
            <v>1.4950000000000001</v>
          </cell>
          <cell r="Q648">
            <v>1.5</v>
          </cell>
          <cell r="R648">
            <v>1.51</v>
          </cell>
        </row>
        <row r="649">
          <cell r="A649">
            <v>1992</v>
          </cell>
          <cell r="B649" t="str">
            <v>JUN</v>
          </cell>
          <cell r="C649" t="str">
            <v>JUN - 1992</v>
          </cell>
          <cell r="D649">
            <v>33774</v>
          </cell>
          <cell r="E649">
            <v>19</v>
          </cell>
          <cell r="F649">
            <v>33774</v>
          </cell>
          <cell r="G649">
            <v>1.556</v>
          </cell>
          <cell r="H649">
            <v>1.5269999999999999</v>
          </cell>
          <cell r="I649">
            <v>1.52</v>
          </cell>
          <cell r="J649">
            <v>1.615</v>
          </cell>
          <cell r="K649">
            <v>1.82</v>
          </cell>
          <cell r="L649">
            <v>2.0299999999999998</v>
          </cell>
          <cell r="M649">
            <v>2.09</v>
          </cell>
          <cell r="N649">
            <v>1.76</v>
          </cell>
          <cell r="O649">
            <v>1.522</v>
          </cell>
          <cell r="P649">
            <v>1.47</v>
          </cell>
          <cell r="Q649">
            <v>1.4750000000000001</v>
          </cell>
          <cell r="R649">
            <v>1.4850000000000001</v>
          </cell>
        </row>
        <row r="650">
          <cell r="A650">
            <v>1992</v>
          </cell>
          <cell r="B650" t="str">
            <v>JUN</v>
          </cell>
          <cell r="C650" t="str">
            <v>JUN - 1992</v>
          </cell>
          <cell r="D650">
            <v>33781</v>
          </cell>
          <cell r="E650">
            <v>22</v>
          </cell>
          <cell r="F650">
            <v>33777</v>
          </cell>
          <cell r="G650">
            <v>1.5449999999999999</v>
          </cell>
          <cell r="H650">
            <v>1.528</v>
          </cell>
          <cell r="I650">
            <v>1.536</v>
          </cell>
          <cell r="J650">
            <v>1.6259999999999999</v>
          </cell>
          <cell r="K650">
            <v>1.83</v>
          </cell>
          <cell r="L650">
            <v>2.0299999999999998</v>
          </cell>
          <cell r="M650">
            <v>2.0950000000000002</v>
          </cell>
          <cell r="N650">
            <v>1.76</v>
          </cell>
          <cell r="O650">
            <v>1.524</v>
          </cell>
          <cell r="P650">
            <v>1.4650000000000001</v>
          </cell>
          <cell r="Q650">
            <v>1.47</v>
          </cell>
          <cell r="R650">
            <v>1.48</v>
          </cell>
        </row>
        <row r="651">
          <cell r="A651">
            <v>1992</v>
          </cell>
          <cell r="B651" t="str">
            <v>JUN</v>
          </cell>
          <cell r="C651" t="str">
            <v>JUN - 1992</v>
          </cell>
          <cell r="D651">
            <v>33781</v>
          </cell>
          <cell r="E651">
            <v>23</v>
          </cell>
          <cell r="F651">
            <v>33778</v>
          </cell>
          <cell r="G651">
            <v>1.5169999999999999</v>
          </cell>
          <cell r="H651">
            <v>1.4830000000000001</v>
          </cell>
          <cell r="I651">
            <v>1.5089999999999999</v>
          </cell>
          <cell r="J651">
            <v>1.6140000000000001</v>
          </cell>
          <cell r="K651">
            <v>1.8109999999999999</v>
          </cell>
          <cell r="L651">
            <v>2.0110000000000001</v>
          </cell>
          <cell r="M651">
            <v>2.0649999999999999</v>
          </cell>
          <cell r="N651">
            <v>1.746</v>
          </cell>
          <cell r="O651">
            <v>1.52</v>
          </cell>
          <cell r="P651">
            <v>1.4550000000000001</v>
          </cell>
          <cell r="Q651">
            <v>1.47</v>
          </cell>
          <cell r="R651">
            <v>1.48</v>
          </cell>
        </row>
        <row r="652">
          <cell r="A652">
            <v>1992</v>
          </cell>
          <cell r="B652" t="str">
            <v>JUN</v>
          </cell>
          <cell r="C652" t="str">
            <v>JUN - 1992</v>
          </cell>
          <cell r="D652">
            <v>33781</v>
          </cell>
          <cell r="E652">
            <v>24</v>
          </cell>
          <cell r="F652">
            <v>33779</v>
          </cell>
          <cell r="G652">
            <v>1.5209999999999999</v>
          </cell>
          <cell r="H652">
            <v>1.548</v>
          </cell>
          <cell r="I652">
            <v>1.649</v>
          </cell>
          <cell r="J652">
            <v>1.839</v>
          </cell>
          <cell r="K652">
            <v>2.0430000000000001</v>
          </cell>
          <cell r="L652">
            <v>2.11</v>
          </cell>
          <cell r="M652">
            <v>1.7749999999999999</v>
          </cell>
          <cell r="N652">
            <v>1.5249999999999999</v>
          </cell>
          <cell r="O652">
            <v>1.4650000000000001</v>
          </cell>
          <cell r="P652">
            <v>1.4750000000000001</v>
          </cell>
          <cell r="Q652">
            <v>1.4850000000000001</v>
          </cell>
          <cell r="R652">
            <v>1.4950000000000001</v>
          </cell>
        </row>
        <row r="653">
          <cell r="A653">
            <v>1992</v>
          </cell>
          <cell r="B653" t="str">
            <v>JUN</v>
          </cell>
          <cell r="C653" t="str">
            <v>JUN - 1992</v>
          </cell>
          <cell r="D653">
            <v>33781</v>
          </cell>
          <cell r="E653">
            <v>25</v>
          </cell>
          <cell r="F653">
            <v>33780</v>
          </cell>
          <cell r="G653">
            <v>1.53</v>
          </cell>
          <cell r="H653">
            <v>1.548</v>
          </cell>
          <cell r="I653">
            <v>1.65</v>
          </cell>
          <cell r="J653">
            <v>1.84</v>
          </cell>
          <cell r="K653">
            <v>2.0510000000000002</v>
          </cell>
          <cell r="L653">
            <v>2.11</v>
          </cell>
          <cell r="M653">
            <v>1.7749999999999999</v>
          </cell>
          <cell r="N653">
            <v>1.54</v>
          </cell>
          <cell r="O653">
            <v>1.48</v>
          </cell>
          <cell r="P653">
            <v>1.49</v>
          </cell>
          <cell r="Q653">
            <v>1.5</v>
          </cell>
          <cell r="R653">
            <v>1.51</v>
          </cell>
        </row>
        <row r="654">
          <cell r="A654">
            <v>1992</v>
          </cell>
          <cell r="B654" t="str">
            <v>JUN</v>
          </cell>
          <cell r="C654" t="str">
            <v>JUN - 1992</v>
          </cell>
          <cell r="D654">
            <v>33781</v>
          </cell>
          <cell r="E654">
            <v>26</v>
          </cell>
          <cell r="F654">
            <v>33781</v>
          </cell>
          <cell r="G654">
            <v>1.5189999999999999</v>
          </cell>
          <cell r="H654">
            <v>1.5349999999999999</v>
          </cell>
          <cell r="I654">
            <v>1.655</v>
          </cell>
          <cell r="J654">
            <v>1.83</v>
          </cell>
          <cell r="K654">
            <v>2.0499999999999998</v>
          </cell>
          <cell r="L654">
            <v>2.1120000000000001</v>
          </cell>
          <cell r="M654">
            <v>1.7749999999999999</v>
          </cell>
          <cell r="N654">
            <v>1.54</v>
          </cell>
          <cell r="O654">
            <v>1.48</v>
          </cell>
          <cell r="P654">
            <v>1.49</v>
          </cell>
          <cell r="Q654">
            <v>1.5</v>
          </cell>
          <cell r="R654">
            <v>1.51</v>
          </cell>
        </row>
        <row r="655">
          <cell r="A655">
            <v>1992</v>
          </cell>
          <cell r="B655" t="str">
            <v>JUN</v>
          </cell>
          <cell r="C655" t="str">
            <v>JUN - 1992</v>
          </cell>
          <cell r="D655">
            <v>33788</v>
          </cell>
          <cell r="E655">
            <v>29</v>
          </cell>
          <cell r="F655">
            <v>33784</v>
          </cell>
          <cell r="G655">
            <v>1.508</v>
          </cell>
          <cell r="H655">
            <v>1.5269999999999999</v>
          </cell>
          <cell r="I655">
            <v>1.639</v>
          </cell>
          <cell r="J655">
            <v>1.827</v>
          </cell>
          <cell r="K655">
            <v>2.0449999999999999</v>
          </cell>
          <cell r="L655">
            <v>2.109</v>
          </cell>
          <cell r="M655">
            <v>1.7849999999999999</v>
          </cell>
          <cell r="N655">
            <v>1.54</v>
          </cell>
          <cell r="O655">
            <v>1.48</v>
          </cell>
          <cell r="P655">
            <v>1.49</v>
          </cell>
          <cell r="Q655">
            <v>1.5</v>
          </cell>
          <cell r="R655">
            <v>1.51</v>
          </cell>
        </row>
        <row r="656">
          <cell r="A656">
            <v>1992</v>
          </cell>
          <cell r="B656" t="str">
            <v>JUN</v>
          </cell>
          <cell r="C656" t="str">
            <v>JUN - 1992</v>
          </cell>
          <cell r="D656">
            <v>33788</v>
          </cell>
          <cell r="E656">
            <v>30</v>
          </cell>
          <cell r="F656">
            <v>33785</v>
          </cell>
          <cell r="G656">
            <v>1.518</v>
          </cell>
          <cell r="H656">
            <v>1.53</v>
          </cell>
          <cell r="I656">
            <v>1.645</v>
          </cell>
          <cell r="J656">
            <v>1.83</v>
          </cell>
          <cell r="K656">
            <v>2.044</v>
          </cell>
          <cell r="L656">
            <v>2.109</v>
          </cell>
          <cell r="M656">
            <v>1.78</v>
          </cell>
          <cell r="N656">
            <v>1.53</v>
          </cell>
          <cell r="O656">
            <v>1.4750000000000001</v>
          </cell>
          <cell r="P656">
            <v>1.482</v>
          </cell>
          <cell r="Q656">
            <v>1.4950000000000001</v>
          </cell>
          <cell r="R656">
            <v>1.5049999999999999</v>
          </cell>
        </row>
        <row r="657">
          <cell r="A657">
            <v>1992</v>
          </cell>
          <cell r="B657" t="str">
            <v>JUL</v>
          </cell>
          <cell r="C657" t="str">
            <v>JUL - 1992</v>
          </cell>
          <cell r="D657">
            <v>33788</v>
          </cell>
          <cell r="E657">
            <v>1</v>
          </cell>
          <cell r="F657">
            <v>33786</v>
          </cell>
          <cell r="G657">
            <v>1.5509999999999999</v>
          </cell>
          <cell r="H657">
            <v>1.552</v>
          </cell>
          <cell r="I657">
            <v>1.65</v>
          </cell>
          <cell r="J657">
            <v>1.84</v>
          </cell>
          <cell r="K657">
            <v>2.0499999999999998</v>
          </cell>
          <cell r="L657">
            <v>2.1150000000000002</v>
          </cell>
          <cell r="M657">
            <v>1.78</v>
          </cell>
          <cell r="N657">
            <v>1.53</v>
          </cell>
          <cell r="O657">
            <v>1.4750000000000001</v>
          </cell>
          <cell r="P657">
            <v>1.4850000000000001</v>
          </cell>
          <cell r="Q657">
            <v>1.4950000000000001</v>
          </cell>
          <cell r="R657">
            <v>1.51</v>
          </cell>
        </row>
        <row r="658">
          <cell r="A658">
            <v>1992</v>
          </cell>
          <cell r="B658" t="str">
            <v>JUL</v>
          </cell>
          <cell r="C658" t="str">
            <v>JUL - 1992</v>
          </cell>
          <cell r="D658">
            <v>33788</v>
          </cell>
          <cell r="E658">
            <v>2</v>
          </cell>
          <cell r="F658">
            <v>33787</v>
          </cell>
          <cell r="G658">
            <v>1.579</v>
          </cell>
          <cell r="H658">
            <v>1.5760000000000001</v>
          </cell>
          <cell r="I658">
            <v>1.67</v>
          </cell>
          <cell r="J658">
            <v>1.855</v>
          </cell>
          <cell r="K658">
            <v>2.0699999999999998</v>
          </cell>
          <cell r="L658">
            <v>2.129</v>
          </cell>
          <cell r="M658">
            <v>1.78</v>
          </cell>
          <cell r="N658">
            <v>1.53</v>
          </cell>
          <cell r="O658">
            <v>1.4750000000000001</v>
          </cell>
          <cell r="P658">
            <v>1.4850000000000001</v>
          </cell>
          <cell r="Q658">
            <v>1.4910000000000001</v>
          </cell>
          <cell r="R658">
            <v>1.5049999999999999</v>
          </cell>
        </row>
        <row r="659">
          <cell r="A659">
            <v>1992</v>
          </cell>
          <cell r="B659" t="str">
            <v>JUL</v>
          </cell>
          <cell r="C659" t="str">
            <v>JUL - 1992</v>
          </cell>
          <cell r="D659">
            <v>33788</v>
          </cell>
          <cell r="E659">
            <v>3</v>
          </cell>
          <cell r="F659">
            <v>33788</v>
          </cell>
        </row>
        <row r="660">
          <cell r="A660">
            <v>1992</v>
          </cell>
          <cell r="B660" t="str">
            <v>JUL</v>
          </cell>
          <cell r="C660" t="str">
            <v>JUL - 1992</v>
          </cell>
          <cell r="D660">
            <v>33795</v>
          </cell>
          <cell r="E660">
            <v>6</v>
          </cell>
          <cell r="F660">
            <v>33791</v>
          </cell>
          <cell r="G660">
            <v>1.577</v>
          </cell>
          <cell r="H660">
            <v>1.569</v>
          </cell>
          <cell r="I660">
            <v>1.665</v>
          </cell>
          <cell r="J660">
            <v>1.85</v>
          </cell>
          <cell r="K660">
            <v>2.0619999999999998</v>
          </cell>
          <cell r="L660">
            <v>2.12</v>
          </cell>
          <cell r="M660">
            <v>1.7849999999999999</v>
          </cell>
          <cell r="N660">
            <v>1.53</v>
          </cell>
          <cell r="O660">
            <v>1.48</v>
          </cell>
          <cell r="P660">
            <v>1.4850000000000001</v>
          </cell>
          <cell r="Q660">
            <v>1.4950000000000001</v>
          </cell>
          <cell r="R660">
            <v>1.5049999999999999</v>
          </cell>
        </row>
        <row r="661">
          <cell r="A661">
            <v>1992</v>
          </cell>
          <cell r="B661" t="str">
            <v>JUL</v>
          </cell>
          <cell r="C661" t="str">
            <v>JUL - 1992</v>
          </cell>
          <cell r="D661">
            <v>33795</v>
          </cell>
          <cell r="E661">
            <v>7</v>
          </cell>
          <cell r="F661">
            <v>33792</v>
          </cell>
          <cell r="G661">
            <v>1.595</v>
          </cell>
          <cell r="H661">
            <v>1.5920000000000001</v>
          </cell>
          <cell r="I661">
            <v>1.6839999999999999</v>
          </cell>
          <cell r="J661">
            <v>1.8640000000000001</v>
          </cell>
          <cell r="K661">
            <v>2.0739999999999998</v>
          </cell>
          <cell r="L661">
            <v>2.1389999999999998</v>
          </cell>
          <cell r="M661">
            <v>1.8</v>
          </cell>
          <cell r="N661">
            <v>1.5329999999999999</v>
          </cell>
          <cell r="O661">
            <v>1.48</v>
          </cell>
          <cell r="P661">
            <v>1.49</v>
          </cell>
          <cell r="Q661">
            <v>1.5</v>
          </cell>
          <cell r="R661">
            <v>1.51</v>
          </cell>
        </row>
        <row r="662">
          <cell r="A662">
            <v>1992</v>
          </cell>
          <cell r="B662" t="str">
            <v>JUL</v>
          </cell>
          <cell r="C662" t="str">
            <v>JUL - 1992</v>
          </cell>
          <cell r="D662">
            <v>33795</v>
          </cell>
          <cell r="E662">
            <v>8</v>
          </cell>
          <cell r="F662">
            <v>33793</v>
          </cell>
          <cell r="G662">
            <v>1.63</v>
          </cell>
          <cell r="H662">
            <v>1.6319999999999999</v>
          </cell>
          <cell r="I662">
            <v>1.72</v>
          </cell>
          <cell r="J662">
            <v>1.895</v>
          </cell>
          <cell r="K662">
            <v>2.105</v>
          </cell>
          <cell r="L662">
            <v>2.165</v>
          </cell>
          <cell r="M662">
            <v>1.835</v>
          </cell>
          <cell r="N662">
            <v>1.5620000000000001</v>
          </cell>
          <cell r="O662">
            <v>1.51</v>
          </cell>
          <cell r="P662">
            <v>1.52</v>
          </cell>
          <cell r="Q662">
            <v>1.53</v>
          </cell>
          <cell r="R662">
            <v>1.54</v>
          </cell>
        </row>
        <row r="663">
          <cell r="A663">
            <v>1992</v>
          </cell>
          <cell r="B663" t="str">
            <v>JUL</v>
          </cell>
          <cell r="C663" t="str">
            <v>JUL - 1992</v>
          </cell>
          <cell r="D663">
            <v>33795</v>
          </cell>
          <cell r="E663">
            <v>9</v>
          </cell>
          <cell r="F663">
            <v>33794</v>
          </cell>
          <cell r="G663">
            <v>1.639</v>
          </cell>
          <cell r="H663">
            <v>1.6319999999999999</v>
          </cell>
          <cell r="I663">
            <v>1.7150000000000001</v>
          </cell>
          <cell r="J663">
            <v>1.88</v>
          </cell>
          <cell r="K663">
            <v>2.09</v>
          </cell>
          <cell r="L663">
            <v>2.15</v>
          </cell>
          <cell r="M663">
            <v>1.83</v>
          </cell>
          <cell r="N663">
            <v>1.57</v>
          </cell>
          <cell r="O663">
            <v>1.52</v>
          </cell>
          <cell r="P663">
            <v>1.53</v>
          </cell>
          <cell r="Q663">
            <v>1.54</v>
          </cell>
          <cell r="R663">
            <v>1.5549999999999999</v>
          </cell>
        </row>
        <row r="664">
          <cell r="A664">
            <v>1992</v>
          </cell>
          <cell r="B664" t="str">
            <v>JUL</v>
          </cell>
          <cell r="C664" t="str">
            <v>JUL - 1992</v>
          </cell>
          <cell r="D664">
            <v>33795</v>
          </cell>
          <cell r="E664">
            <v>10</v>
          </cell>
          <cell r="F664">
            <v>33795</v>
          </cell>
          <cell r="G664">
            <v>1.653</v>
          </cell>
          <cell r="H664">
            <v>1.647</v>
          </cell>
          <cell r="I664">
            <v>1.7250000000000001</v>
          </cell>
          <cell r="J664">
            <v>1.8919999999999999</v>
          </cell>
          <cell r="K664">
            <v>2.1040000000000001</v>
          </cell>
          <cell r="L664">
            <v>2.1640000000000001</v>
          </cell>
          <cell r="M664">
            <v>1.841</v>
          </cell>
          <cell r="N664">
            <v>1.57</v>
          </cell>
          <cell r="O664">
            <v>1.52</v>
          </cell>
          <cell r="P664">
            <v>1.53</v>
          </cell>
          <cell r="Q664">
            <v>1.5349999999999999</v>
          </cell>
          <cell r="R664">
            <v>1.55</v>
          </cell>
        </row>
        <row r="665">
          <cell r="A665">
            <v>1992</v>
          </cell>
          <cell r="B665" t="str">
            <v>JUL</v>
          </cell>
          <cell r="C665" t="str">
            <v>JUL - 1992</v>
          </cell>
          <cell r="D665">
            <v>33802</v>
          </cell>
          <cell r="E665">
            <v>13</v>
          </cell>
          <cell r="F665">
            <v>33798</v>
          </cell>
          <cell r="G665">
            <v>1.722</v>
          </cell>
          <cell r="H665">
            <v>1.716</v>
          </cell>
          <cell r="I665">
            <v>1.7589999999999999</v>
          </cell>
          <cell r="J665">
            <v>1.92</v>
          </cell>
          <cell r="K665">
            <v>2.1320000000000001</v>
          </cell>
          <cell r="L665">
            <v>2.1890000000000001</v>
          </cell>
          <cell r="M665">
            <v>1.8540000000000001</v>
          </cell>
          <cell r="N665">
            <v>1.585</v>
          </cell>
          <cell r="O665">
            <v>1.5349999999999999</v>
          </cell>
          <cell r="P665">
            <v>1.544</v>
          </cell>
          <cell r="Q665">
            <v>1.552</v>
          </cell>
          <cell r="R665">
            <v>1.58</v>
          </cell>
        </row>
        <row r="666">
          <cell r="A666">
            <v>1992</v>
          </cell>
          <cell r="B666" t="str">
            <v>JUL</v>
          </cell>
          <cell r="C666" t="str">
            <v>JUL - 1992</v>
          </cell>
          <cell r="D666">
            <v>33802</v>
          </cell>
          <cell r="E666">
            <v>14</v>
          </cell>
          <cell r="F666">
            <v>33799</v>
          </cell>
          <cell r="G666">
            <v>1.6919999999999999</v>
          </cell>
          <cell r="H666">
            <v>1.6870000000000001</v>
          </cell>
          <cell r="I666">
            <v>1.7370000000000001</v>
          </cell>
          <cell r="J666">
            <v>1.91</v>
          </cell>
          <cell r="K666">
            <v>2.1230000000000002</v>
          </cell>
          <cell r="L666">
            <v>2.169</v>
          </cell>
          <cell r="M666">
            <v>1.835</v>
          </cell>
          <cell r="N666">
            <v>1.5649999999999999</v>
          </cell>
          <cell r="O666">
            <v>1.5149999999999999</v>
          </cell>
          <cell r="P666">
            <v>1.5249999999999999</v>
          </cell>
          <cell r="Q666">
            <v>1.5349999999999999</v>
          </cell>
          <cell r="R666">
            <v>1.5649999999999999</v>
          </cell>
        </row>
        <row r="667">
          <cell r="A667">
            <v>1992</v>
          </cell>
          <cell r="B667" t="str">
            <v>JUL</v>
          </cell>
          <cell r="C667" t="str">
            <v>JUL - 1992</v>
          </cell>
          <cell r="D667">
            <v>33802</v>
          </cell>
          <cell r="E667">
            <v>15</v>
          </cell>
          <cell r="F667">
            <v>33800</v>
          </cell>
          <cell r="G667">
            <v>1.7270000000000001</v>
          </cell>
          <cell r="H667">
            <v>1.698</v>
          </cell>
          <cell r="I667">
            <v>1.738</v>
          </cell>
          <cell r="J667">
            <v>1.929</v>
          </cell>
          <cell r="K667">
            <v>2.1379999999999999</v>
          </cell>
          <cell r="L667">
            <v>2.1859999999999999</v>
          </cell>
          <cell r="M667">
            <v>1.847</v>
          </cell>
          <cell r="N667">
            <v>1.5740000000000001</v>
          </cell>
          <cell r="O667">
            <v>1.5149999999999999</v>
          </cell>
          <cell r="P667">
            <v>1.5249999999999999</v>
          </cell>
          <cell r="Q667">
            <v>1.5349999999999999</v>
          </cell>
          <cell r="R667">
            <v>1.5649999999999999</v>
          </cell>
        </row>
        <row r="668">
          <cell r="A668">
            <v>1992</v>
          </cell>
          <cell r="B668" t="str">
            <v>JUL</v>
          </cell>
          <cell r="C668" t="str">
            <v>JUL - 1992</v>
          </cell>
          <cell r="D668">
            <v>33802</v>
          </cell>
          <cell r="E668">
            <v>16</v>
          </cell>
          <cell r="F668">
            <v>33801</v>
          </cell>
          <cell r="G668">
            <v>1.7030000000000001</v>
          </cell>
          <cell r="H668">
            <v>1.6759999999999999</v>
          </cell>
          <cell r="I668">
            <v>1.722</v>
          </cell>
          <cell r="J668">
            <v>1.907</v>
          </cell>
          <cell r="K668">
            <v>2.117</v>
          </cell>
          <cell r="L668">
            <v>2.1720000000000002</v>
          </cell>
          <cell r="M668">
            <v>1.835</v>
          </cell>
          <cell r="N668">
            <v>1.5649999999999999</v>
          </cell>
          <cell r="O668">
            <v>1.5089999999999999</v>
          </cell>
          <cell r="P668">
            <v>1.52</v>
          </cell>
          <cell r="Q668">
            <v>1.53</v>
          </cell>
          <cell r="R668">
            <v>1.55</v>
          </cell>
        </row>
        <row r="669">
          <cell r="A669">
            <v>1992</v>
          </cell>
          <cell r="B669" t="str">
            <v>JUL</v>
          </cell>
          <cell r="C669" t="str">
            <v>JUL - 1992</v>
          </cell>
          <cell r="D669">
            <v>33802</v>
          </cell>
          <cell r="E669">
            <v>17</v>
          </cell>
          <cell r="F669">
            <v>33802</v>
          </cell>
          <cell r="G669">
            <v>1.714</v>
          </cell>
          <cell r="H669">
            <v>1.6739999999999999</v>
          </cell>
          <cell r="I669">
            <v>1.726</v>
          </cell>
          <cell r="J669">
            <v>1.905</v>
          </cell>
          <cell r="K669">
            <v>2.1139999999999999</v>
          </cell>
          <cell r="L669">
            <v>2.1739999999999999</v>
          </cell>
          <cell r="M669">
            <v>1.835</v>
          </cell>
          <cell r="N669">
            <v>1.5649999999999999</v>
          </cell>
          <cell r="O669">
            <v>1.508</v>
          </cell>
          <cell r="P669">
            <v>1.52</v>
          </cell>
          <cell r="Q669">
            <v>1.5289999999999999</v>
          </cell>
          <cell r="R669">
            <v>1.54</v>
          </cell>
        </row>
        <row r="670">
          <cell r="A670">
            <v>1992</v>
          </cell>
          <cell r="B670" t="str">
            <v>JUL</v>
          </cell>
          <cell r="C670" t="str">
            <v>JUL - 1992</v>
          </cell>
          <cell r="D670">
            <v>33809</v>
          </cell>
          <cell r="E670">
            <v>20</v>
          </cell>
          <cell r="F670">
            <v>33805</v>
          </cell>
          <cell r="G670">
            <v>1.7490000000000001</v>
          </cell>
          <cell r="H670">
            <v>1.7130000000000001</v>
          </cell>
          <cell r="I670">
            <v>1.7589999999999999</v>
          </cell>
          <cell r="J670">
            <v>1.919</v>
          </cell>
          <cell r="K670">
            <v>2.129</v>
          </cell>
          <cell r="L670">
            <v>2.1869999999999998</v>
          </cell>
          <cell r="M670">
            <v>1.845</v>
          </cell>
          <cell r="N670">
            <v>1.575</v>
          </cell>
          <cell r="O670">
            <v>1.5129999999999999</v>
          </cell>
          <cell r="P670">
            <v>1.522</v>
          </cell>
          <cell r="Q670">
            <v>1.5349999999999999</v>
          </cell>
          <cell r="R670">
            <v>1.552</v>
          </cell>
        </row>
        <row r="671">
          <cell r="A671">
            <v>1992</v>
          </cell>
          <cell r="B671" t="str">
            <v>JUL</v>
          </cell>
          <cell r="C671" t="str">
            <v>JUL - 1992</v>
          </cell>
          <cell r="D671">
            <v>33809</v>
          </cell>
          <cell r="E671">
            <v>21</v>
          </cell>
          <cell r="F671">
            <v>33806</v>
          </cell>
          <cell r="G671">
            <v>1.77</v>
          </cell>
          <cell r="H671">
            <v>1.748</v>
          </cell>
          <cell r="I671">
            <v>1.7949999999999999</v>
          </cell>
          <cell r="J671">
            <v>1.94</v>
          </cell>
          <cell r="K671">
            <v>2.145</v>
          </cell>
          <cell r="L671">
            <v>2.2080000000000002</v>
          </cell>
          <cell r="M671">
            <v>1.865</v>
          </cell>
          <cell r="N671">
            <v>1.5880000000000001</v>
          </cell>
          <cell r="O671">
            <v>1.52</v>
          </cell>
          <cell r="P671">
            <v>1.5349999999999999</v>
          </cell>
          <cell r="Q671">
            <v>1.55</v>
          </cell>
          <cell r="R671">
            <v>1.57</v>
          </cell>
        </row>
        <row r="672">
          <cell r="A672">
            <v>1992</v>
          </cell>
          <cell r="B672" t="str">
            <v>JUL</v>
          </cell>
          <cell r="C672" t="str">
            <v>JUL - 1992</v>
          </cell>
          <cell r="D672">
            <v>33809</v>
          </cell>
          <cell r="E672">
            <v>22</v>
          </cell>
          <cell r="F672">
            <v>33807</v>
          </cell>
          <cell r="G672">
            <v>1.8089999999999999</v>
          </cell>
          <cell r="H672">
            <v>1.762</v>
          </cell>
          <cell r="I672">
            <v>1.8</v>
          </cell>
          <cell r="J672">
            <v>1.94</v>
          </cell>
          <cell r="K672">
            <v>2.1469999999999998</v>
          </cell>
          <cell r="L672">
            <v>2.2149999999999999</v>
          </cell>
          <cell r="M672">
            <v>1.87</v>
          </cell>
          <cell r="N672">
            <v>1.5920000000000001</v>
          </cell>
          <cell r="O672">
            <v>1.5249999999999999</v>
          </cell>
          <cell r="P672">
            <v>1.54</v>
          </cell>
          <cell r="Q672">
            <v>1.55</v>
          </cell>
          <cell r="R672">
            <v>1.571</v>
          </cell>
        </row>
        <row r="673">
          <cell r="A673">
            <v>1992</v>
          </cell>
          <cell r="B673" t="str">
            <v>JUL</v>
          </cell>
          <cell r="C673" t="str">
            <v>JUL - 1992</v>
          </cell>
          <cell r="D673">
            <v>33809</v>
          </cell>
          <cell r="E673">
            <v>23</v>
          </cell>
          <cell r="F673">
            <v>33808</v>
          </cell>
          <cell r="G673">
            <v>1.7949999999999999</v>
          </cell>
          <cell r="H673">
            <v>1.714</v>
          </cell>
          <cell r="I673">
            <v>1.748</v>
          </cell>
          <cell r="J673">
            <v>1.9159999999999999</v>
          </cell>
          <cell r="K673">
            <v>2.13</v>
          </cell>
          <cell r="L673">
            <v>2.194</v>
          </cell>
          <cell r="M673">
            <v>1.845</v>
          </cell>
          <cell r="N673">
            <v>1.57</v>
          </cell>
          <cell r="O673">
            <v>1.5049999999999999</v>
          </cell>
          <cell r="P673">
            <v>1.5149999999999999</v>
          </cell>
          <cell r="Q673">
            <v>1.5249999999999999</v>
          </cell>
          <cell r="R673">
            <v>1.55</v>
          </cell>
        </row>
        <row r="674">
          <cell r="A674">
            <v>1992</v>
          </cell>
          <cell r="B674" t="str">
            <v>JUL</v>
          </cell>
          <cell r="C674" t="str">
            <v>JUL - 1992</v>
          </cell>
          <cell r="D674">
            <v>33809</v>
          </cell>
          <cell r="E674">
            <v>24</v>
          </cell>
          <cell r="F674">
            <v>33809</v>
          </cell>
          <cell r="G674">
            <v>1.9390000000000001</v>
          </cell>
          <cell r="H674">
            <v>1.794</v>
          </cell>
          <cell r="I674">
            <v>1.8220000000000001</v>
          </cell>
          <cell r="J674">
            <v>1.9750000000000001</v>
          </cell>
          <cell r="K674">
            <v>2.1739999999999999</v>
          </cell>
          <cell r="L674">
            <v>2.2370000000000001</v>
          </cell>
          <cell r="M674">
            <v>1.885</v>
          </cell>
          <cell r="N674">
            <v>1.6</v>
          </cell>
          <cell r="O674">
            <v>1.54</v>
          </cell>
          <cell r="P674">
            <v>1.55</v>
          </cell>
          <cell r="Q674">
            <v>1.56</v>
          </cell>
          <cell r="R674">
            <v>1.585</v>
          </cell>
        </row>
        <row r="675">
          <cell r="A675">
            <v>1992</v>
          </cell>
          <cell r="B675" t="str">
            <v>JUL</v>
          </cell>
          <cell r="C675" t="str">
            <v>JUL - 1992</v>
          </cell>
          <cell r="D675">
            <v>33816</v>
          </cell>
          <cell r="E675">
            <v>27</v>
          </cell>
          <cell r="F675">
            <v>33812</v>
          </cell>
          <cell r="G675">
            <v>1.8560000000000001</v>
          </cell>
          <cell r="H675">
            <v>1.889</v>
          </cell>
          <cell r="I675">
            <v>2.0289999999999999</v>
          </cell>
          <cell r="J675">
            <v>2.2090000000000001</v>
          </cell>
          <cell r="K675">
            <v>2.2650000000000001</v>
          </cell>
          <cell r="L675">
            <v>1.91</v>
          </cell>
          <cell r="M675">
            <v>1.63</v>
          </cell>
          <cell r="N675">
            <v>1.56</v>
          </cell>
          <cell r="O675">
            <v>1.57</v>
          </cell>
          <cell r="P675">
            <v>1.585</v>
          </cell>
          <cell r="Q675">
            <v>1.605</v>
          </cell>
          <cell r="R675">
            <v>1.645</v>
          </cell>
        </row>
        <row r="676">
          <cell r="A676">
            <v>1992</v>
          </cell>
          <cell r="B676" t="str">
            <v>JUL</v>
          </cell>
          <cell r="C676" t="str">
            <v>JUL - 1992</v>
          </cell>
          <cell r="D676">
            <v>33816</v>
          </cell>
          <cell r="E676">
            <v>28</v>
          </cell>
          <cell r="F676">
            <v>33813</v>
          </cell>
          <cell r="G676">
            <v>1.8380000000000001</v>
          </cell>
          <cell r="H676">
            <v>1.87</v>
          </cell>
          <cell r="I676">
            <v>2.0150000000000001</v>
          </cell>
          <cell r="J676">
            <v>2.1859999999999999</v>
          </cell>
          <cell r="K676">
            <v>2.2389999999999999</v>
          </cell>
          <cell r="L676">
            <v>1.895</v>
          </cell>
          <cell r="M676">
            <v>1.61</v>
          </cell>
          <cell r="N676">
            <v>1.5549999999999999</v>
          </cell>
          <cell r="O676">
            <v>1.5649999999999999</v>
          </cell>
          <cell r="P676">
            <v>1.583</v>
          </cell>
          <cell r="Q676">
            <v>1.595</v>
          </cell>
          <cell r="R676">
            <v>1.63</v>
          </cell>
        </row>
        <row r="677">
          <cell r="A677">
            <v>1992</v>
          </cell>
          <cell r="B677" t="str">
            <v>JUL</v>
          </cell>
          <cell r="C677" t="str">
            <v>JUL - 1992</v>
          </cell>
          <cell r="D677">
            <v>33816</v>
          </cell>
          <cell r="E677">
            <v>29</v>
          </cell>
          <cell r="F677">
            <v>33814</v>
          </cell>
          <cell r="G677">
            <v>1.88</v>
          </cell>
          <cell r="H677">
            <v>1.8859999999999999</v>
          </cell>
          <cell r="I677">
            <v>2.0339999999999998</v>
          </cell>
          <cell r="J677">
            <v>2.1930000000000001</v>
          </cell>
          <cell r="K677">
            <v>2.242</v>
          </cell>
          <cell r="L677">
            <v>1.913</v>
          </cell>
          <cell r="M677">
            <v>1.625</v>
          </cell>
          <cell r="N677">
            <v>1.575</v>
          </cell>
          <cell r="O677">
            <v>1.585</v>
          </cell>
          <cell r="P677">
            <v>1.6</v>
          </cell>
          <cell r="Q677">
            <v>1.615</v>
          </cell>
          <cell r="R677">
            <v>1.655</v>
          </cell>
        </row>
        <row r="678">
          <cell r="A678">
            <v>1992</v>
          </cell>
          <cell r="B678" t="str">
            <v>JUL</v>
          </cell>
          <cell r="C678" t="str">
            <v>JUL - 1992</v>
          </cell>
          <cell r="D678">
            <v>33816</v>
          </cell>
          <cell r="E678">
            <v>30</v>
          </cell>
          <cell r="F678">
            <v>33815</v>
          </cell>
          <cell r="G678">
            <v>1.9319999999999999</v>
          </cell>
          <cell r="H678">
            <v>1.917</v>
          </cell>
          <cell r="I678">
            <v>2.0470000000000002</v>
          </cell>
          <cell r="J678">
            <v>2.194</v>
          </cell>
          <cell r="K678">
            <v>2.242</v>
          </cell>
          <cell r="L678">
            <v>1.91</v>
          </cell>
          <cell r="M678">
            <v>1.637</v>
          </cell>
          <cell r="N678">
            <v>1.593</v>
          </cell>
          <cell r="O678">
            <v>1.605</v>
          </cell>
          <cell r="P678">
            <v>1.615</v>
          </cell>
          <cell r="Q678">
            <v>1.6259999999999999</v>
          </cell>
          <cell r="R678">
            <v>1.665</v>
          </cell>
        </row>
        <row r="679">
          <cell r="A679">
            <v>1992</v>
          </cell>
          <cell r="B679" t="str">
            <v>JUL</v>
          </cell>
          <cell r="C679" t="str">
            <v>JUL - 1992</v>
          </cell>
          <cell r="D679">
            <v>33816</v>
          </cell>
          <cell r="E679">
            <v>31</v>
          </cell>
          <cell r="F679">
            <v>33816</v>
          </cell>
          <cell r="G679">
            <v>1.8919999999999999</v>
          </cell>
          <cell r="H679">
            <v>1.877</v>
          </cell>
          <cell r="I679">
            <v>2.0139999999999998</v>
          </cell>
          <cell r="J679">
            <v>2.17</v>
          </cell>
          <cell r="K679">
            <v>2.222</v>
          </cell>
          <cell r="L679">
            <v>1.89</v>
          </cell>
          <cell r="M679">
            <v>1.625</v>
          </cell>
          <cell r="N679">
            <v>1.58</v>
          </cell>
          <cell r="O679">
            <v>1.585</v>
          </cell>
          <cell r="P679">
            <v>1.603</v>
          </cell>
          <cell r="Q679">
            <v>1.613</v>
          </cell>
          <cell r="R679">
            <v>1.65</v>
          </cell>
        </row>
        <row r="680">
          <cell r="A680">
            <v>1992</v>
          </cell>
          <cell r="B680" t="str">
            <v>AUG</v>
          </cell>
          <cell r="C680" t="str">
            <v>AUG - 1992</v>
          </cell>
          <cell r="D680">
            <v>33823</v>
          </cell>
          <cell r="E680">
            <v>3</v>
          </cell>
          <cell r="F680">
            <v>33819</v>
          </cell>
          <cell r="G680">
            <v>1.857</v>
          </cell>
          <cell r="H680">
            <v>1.8380000000000001</v>
          </cell>
          <cell r="I680">
            <v>1.98</v>
          </cell>
          <cell r="J680">
            <v>2.137</v>
          </cell>
          <cell r="K680">
            <v>2.19</v>
          </cell>
          <cell r="L680">
            <v>1.86</v>
          </cell>
          <cell r="M680">
            <v>1.61</v>
          </cell>
          <cell r="N680">
            <v>1.56</v>
          </cell>
          <cell r="O680">
            <v>1.575</v>
          </cell>
          <cell r="P680">
            <v>1.585</v>
          </cell>
          <cell r="Q680">
            <v>1.595</v>
          </cell>
          <cell r="R680">
            <v>1.635</v>
          </cell>
        </row>
        <row r="681">
          <cell r="A681">
            <v>1992</v>
          </cell>
          <cell r="B681" t="str">
            <v>AUG</v>
          </cell>
          <cell r="C681" t="str">
            <v>AUG - 1992</v>
          </cell>
          <cell r="D681">
            <v>33823</v>
          </cell>
          <cell r="E681">
            <v>4</v>
          </cell>
          <cell r="F681">
            <v>33820</v>
          </cell>
          <cell r="G681">
            <v>1.861</v>
          </cell>
          <cell r="H681">
            <v>1.8460000000000001</v>
          </cell>
          <cell r="I681">
            <v>1.97</v>
          </cell>
          <cell r="J681">
            <v>2.129</v>
          </cell>
          <cell r="K681">
            <v>2.1829999999999998</v>
          </cell>
          <cell r="L681">
            <v>1.86</v>
          </cell>
          <cell r="M681">
            <v>1.605</v>
          </cell>
          <cell r="N681">
            <v>1.5649999999999999</v>
          </cell>
          <cell r="O681">
            <v>1.575</v>
          </cell>
          <cell r="P681">
            <v>1.585</v>
          </cell>
          <cell r="Q681">
            <v>1.595</v>
          </cell>
          <cell r="R681">
            <v>1.63</v>
          </cell>
        </row>
        <row r="682">
          <cell r="A682">
            <v>1992</v>
          </cell>
          <cell r="B682" t="str">
            <v>AUG</v>
          </cell>
          <cell r="C682" t="str">
            <v>AUG - 1992</v>
          </cell>
          <cell r="D682">
            <v>33823</v>
          </cell>
          <cell r="E682">
            <v>5</v>
          </cell>
          <cell r="F682">
            <v>33821</v>
          </cell>
          <cell r="G682">
            <v>1.851</v>
          </cell>
          <cell r="H682">
            <v>1.8440000000000001</v>
          </cell>
          <cell r="I682">
            <v>1.97</v>
          </cell>
          <cell r="J682">
            <v>2.1349999999999998</v>
          </cell>
          <cell r="K682">
            <v>2.1930000000000001</v>
          </cell>
          <cell r="L682">
            <v>1.86</v>
          </cell>
          <cell r="M682">
            <v>1.61</v>
          </cell>
          <cell r="N682">
            <v>1.56</v>
          </cell>
          <cell r="O682">
            <v>1.57</v>
          </cell>
          <cell r="P682">
            <v>1.58</v>
          </cell>
          <cell r="Q682">
            <v>1.59</v>
          </cell>
          <cell r="R682">
            <v>1.62</v>
          </cell>
        </row>
        <row r="683">
          <cell r="A683">
            <v>1992</v>
          </cell>
          <cell r="B683" t="str">
            <v>AUG</v>
          </cell>
          <cell r="C683" t="str">
            <v>AUG - 1992</v>
          </cell>
          <cell r="D683">
            <v>33823</v>
          </cell>
          <cell r="E683">
            <v>6</v>
          </cell>
          <cell r="F683">
            <v>33822</v>
          </cell>
          <cell r="G683">
            <v>1.877</v>
          </cell>
          <cell r="H683">
            <v>1.8759999999999999</v>
          </cell>
          <cell r="I683">
            <v>1.9990000000000001</v>
          </cell>
          <cell r="J683">
            <v>2.1560000000000001</v>
          </cell>
          <cell r="K683">
            <v>2.21</v>
          </cell>
          <cell r="L683">
            <v>1.881</v>
          </cell>
          <cell r="M683">
            <v>1.62</v>
          </cell>
          <cell r="N683">
            <v>1.573</v>
          </cell>
          <cell r="O683">
            <v>1.58</v>
          </cell>
          <cell r="P683">
            <v>1.5880000000000001</v>
          </cell>
          <cell r="Q683">
            <v>1.6</v>
          </cell>
          <cell r="R683">
            <v>1.64</v>
          </cell>
        </row>
        <row r="684">
          <cell r="A684">
            <v>1992</v>
          </cell>
          <cell r="B684" t="str">
            <v>AUG</v>
          </cell>
          <cell r="C684" t="str">
            <v>AUG - 1992</v>
          </cell>
          <cell r="D684">
            <v>33823</v>
          </cell>
          <cell r="E684">
            <v>7</v>
          </cell>
          <cell r="F684">
            <v>33823</v>
          </cell>
          <cell r="G684">
            <v>1.889</v>
          </cell>
          <cell r="H684">
            <v>1.893</v>
          </cell>
          <cell r="I684">
            <v>2.0150000000000001</v>
          </cell>
          <cell r="J684">
            <v>2.1829999999999998</v>
          </cell>
          <cell r="K684">
            <v>2.2370000000000001</v>
          </cell>
          <cell r="L684">
            <v>1.9</v>
          </cell>
          <cell r="M684">
            <v>1.64</v>
          </cell>
          <cell r="N684">
            <v>1.59</v>
          </cell>
          <cell r="O684">
            <v>1.595</v>
          </cell>
          <cell r="P684">
            <v>1.605</v>
          </cell>
          <cell r="Q684">
            <v>1.62</v>
          </cell>
          <cell r="R684">
            <v>1.65</v>
          </cell>
        </row>
        <row r="685">
          <cell r="A685">
            <v>1992</v>
          </cell>
          <cell r="B685" t="str">
            <v>AUG</v>
          </cell>
          <cell r="C685" t="str">
            <v>AUG - 1992</v>
          </cell>
          <cell r="D685">
            <v>33830</v>
          </cell>
          <cell r="E685">
            <v>10</v>
          </cell>
          <cell r="F685">
            <v>33826</v>
          </cell>
          <cell r="G685">
            <v>1.9239999999999999</v>
          </cell>
          <cell r="H685">
            <v>1.927</v>
          </cell>
          <cell r="I685">
            <v>2.044</v>
          </cell>
          <cell r="J685">
            <v>2.21</v>
          </cell>
          <cell r="K685">
            <v>2.2599999999999998</v>
          </cell>
          <cell r="L685">
            <v>1.925</v>
          </cell>
          <cell r="M685">
            <v>1.665</v>
          </cell>
          <cell r="N685">
            <v>1.615</v>
          </cell>
          <cell r="O685">
            <v>1.625</v>
          </cell>
          <cell r="P685">
            <v>1.6379999999999999</v>
          </cell>
          <cell r="Q685">
            <v>1.65</v>
          </cell>
          <cell r="R685">
            <v>1.68</v>
          </cell>
        </row>
        <row r="686">
          <cell r="A686">
            <v>1992</v>
          </cell>
          <cell r="B686" t="str">
            <v>AUG</v>
          </cell>
          <cell r="C686" t="str">
            <v>AUG - 1992</v>
          </cell>
          <cell r="D686">
            <v>33830</v>
          </cell>
          <cell r="E686">
            <v>11</v>
          </cell>
          <cell r="F686">
            <v>33827</v>
          </cell>
          <cell r="G686">
            <v>1.9219999999999999</v>
          </cell>
          <cell r="H686">
            <v>1.931</v>
          </cell>
          <cell r="I686">
            <v>2.0449999999999999</v>
          </cell>
          <cell r="J686">
            <v>2.2069999999999999</v>
          </cell>
          <cell r="K686">
            <v>2.2679999999999998</v>
          </cell>
          <cell r="L686">
            <v>1.93</v>
          </cell>
          <cell r="M686">
            <v>1.6859999999999999</v>
          </cell>
          <cell r="N686">
            <v>1.64</v>
          </cell>
          <cell r="O686">
            <v>1.655</v>
          </cell>
          <cell r="P686">
            <v>1.67</v>
          </cell>
          <cell r="Q686">
            <v>1.6850000000000001</v>
          </cell>
          <cell r="R686">
            <v>1.7250000000000001</v>
          </cell>
        </row>
        <row r="687">
          <cell r="A687">
            <v>1992</v>
          </cell>
          <cell r="B687" t="str">
            <v>AUG</v>
          </cell>
          <cell r="C687" t="str">
            <v>AUG - 1992</v>
          </cell>
          <cell r="D687">
            <v>33830</v>
          </cell>
          <cell r="E687">
            <v>12</v>
          </cell>
          <cell r="F687">
            <v>33828</v>
          </cell>
          <cell r="G687">
            <v>1.911</v>
          </cell>
          <cell r="H687">
            <v>1.929</v>
          </cell>
          <cell r="I687">
            <v>2.0390000000000001</v>
          </cell>
          <cell r="J687">
            <v>2.2050000000000001</v>
          </cell>
          <cell r="K687">
            <v>2.2639999999999998</v>
          </cell>
          <cell r="L687">
            <v>1.93</v>
          </cell>
          <cell r="M687">
            <v>1.6950000000000001</v>
          </cell>
          <cell r="N687">
            <v>1.65</v>
          </cell>
          <cell r="O687">
            <v>1.665</v>
          </cell>
          <cell r="P687">
            <v>1.68</v>
          </cell>
          <cell r="Q687">
            <v>1.6950000000000001</v>
          </cell>
          <cell r="R687">
            <v>1.7350000000000001</v>
          </cell>
        </row>
        <row r="688">
          <cell r="A688">
            <v>1992</v>
          </cell>
          <cell r="B688" t="str">
            <v>AUG</v>
          </cell>
          <cell r="C688" t="str">
            <v>AUG - 1992</v>
          </cell>
          <cell r="D688">
            <v>33830</v>
          </cell>
          <cell r="E688">
            <v>13</v>
          </cell>
          <cell r="F688">
            <v>33829</v>
          </cell>
          <cell r="G688">
            <v>1.853</v>
          </cell>
          <cell r="H688">
            <v>1.865</v>
          </cell>
          <cell r="I688">
            <v>1.9970000000000001</v>
          </cell>
          <cell r="J688">
            <v>2.1800000000000002</v>
          </cell>
          <cell r="K688">
            <v>2.23</v>
          </cell>
          <cell r="L688">
            <v>1.9</v>
          </cell>
          <cell r="M688">
            <v>1.6870000000000001</v>
          </cell>
          <cell r="N688">
            <v>1.64</v>
          </cell>
          <cell r="O688">
            <v>1.655</v>
          </cell>
          <cell r="P688">
            <v>1.667</v>
          </cell>
          <cell r="Q688">
            <v>1.68</v>
          </cell>
          <cell r="R688">
            <v>1.72</v>
          </cell>
        </row>
        <row r="689">
          <cell r="A689">
            <v>1992</v>
          </cell>
          <cell r="B689" t="str">
            <v>AUG</v>
          </cell>
          <cell r="C689" t="str">
            <v>AUG - 1992</v>
          </cell>
          <cell r="D689">
            <v>33830</v>
          </cell>
          <cell r="E689">
            <v>14</v>
          </cell>
          <cell r="F689">
            <v>33830</v>
          </cell>
          <cell r="G689">
            <v>1.8320000000000001</v>
          </cell>
          <cell r="H689">
            <v>1.8360000000000001</v>
          </cell>
          <cell r="I689">
            <v>1.9630000000000001</v>
          </cell>
          <cell r="J689">
            <v>2.1579999999999999</v>
          </cell>
          <cell r="K689">
            <v>2.206</v>
          </cell>
          <cell r="L689">
            <v>1.8819999999999999</v>
          </cell>
          <cell r="M689">
            <v>1.665</v>
          </cell>
          <cell r="N689">
            <v>1.62</v>
          </cell>
          <cell r="O689">
            <v>1.635</v>
          </cell>
          <cell r="P689">
            <v>1.6459999999999999</v>
          </cell>
          <cell r="Q689">
            <v>1.66</v>
          </cell>
          <cell r="R689">
            <v>1.7</v>
          </cell>
        </row>
        <row r="690">
          <cell r="A690">
            <v>1992</v>
          </cell>
          <cell r="B690" t="str">
            <v>AUG</v>
          </cell>
          <cell r="C690" t="str">
            <v>AUG - 1992</v>
          </cell>
          <cell r="D690">
            <v>33837</v>
          </cell>
          <cell r="E690">
            <v>17</v>
          </cell>
          <cell r="F690">
            <v>33833</v>
          </cell>
          <cell r="G690">
            <v>1.762</v>
          </cell>
          <cell r="H690">
            <v>1.7629999999999999</v>
          </cell>
          <cell r="I690">
            <v>1.925</v>
          </cell>
          <cell r="J690">
            <v>2.1259999999999999</v>
          </cell>
          <cell r="K690">
            <v>2.1749999999999998</v>
          </cell>
          <cell r="L690">
            <v>1.84</v>
          </cell>
          <cell r="M690">
            <v>1.655</v>
          </cell>
          <cell r="N690">
            <v>1.6</v>
          </cell>
          <cell r="O690">
            <v>1.615</v>
          </cell>
          <cell r="P690">
            <v>1.633</v>
          </cell>
          <cell r="Q690">
            <v>1.65</v>
          </cell>
          <cell r="R690">
            <v>1.69</v>
          </cell>
        </row>
        <row r="691">
          <cell r="A691">
            <v>1992</v>
          </cell>
          <cell r="B691" t="str">
            <v>AUG</v>
          </cell>
          <cell r="C691" t="str">
            <v>AUG - 1992</v>
          </cell>
          <cell r="D691">
            <v>33837</v>
          </cell>
          <cell r="E691">
            <v>18</v>
          </cell>
          <cell r="F691">
            <v>33834</v>
          </cell>
          <cell r="G691">
            <v>1.847</v>
          </cell>
          <cell r="H691">
            <v>1.8380000000000001</v>
          </cell>
          <cell r="I691">
            <v>1.9910000000000001</v>
          </cell>
          <cell r="J691">
            <v>2.1859999999999999</v>
          </cell>
          <cell r="K691">
            <v>2.2269999999999999</v>
          </cell>
          <cell r="L691">
            <v>1.895</v>
          </cell>
          <cell r="M691">
            <v>1.69</v>
          </cell>
          <cell r="N691">
            <v>1.63</v>
          </cell>
          <cell r="O691">
            <v>1.65</v>
          </cell>
          <cell r="P691">
            <v>1.665</v>
          </cell>
          <cell r="Q691">
            <v>1.68</v>
          </cell>
          <cell r="R691">
            <v>1.72</v>
          </cell>
        </row>
        <row r="692">
          <cell r="A692">
            <v>1992</v>
          </cell>
          <cell r="B692" t="str">
            <v>AUG</v>
          </cell>
          <cell r="C692" t="str">
            <v>AUG - 1992</v>
          </cell>
          <cell r="D692">
            <v>33837</v>
          </cell>
          <cell r="E692">
            <v>19</v>
          </cell>
          <cell r="F692">
            <v>33835</v>
          </cell>
          <cell r="G692">
            <v>1.8380000000000001</v>
          </cell>
          <cell r="H692">
            <v>1.8080000000000001</v>
          </cell>
          <cell r="I692">
            <v>1.962</v>
          </cell>
          <cell r="J692">
            <v>2.1680000000000001</v>
          </cell>
          <cell r="K692">
            <v>2.2189999999999999</v>
          </cell>
          <cell r="L692">
            <v>1.88</v>
          </cell>
          <cell r="M692">
            <v>1.66</v>
          </cell>
          <cell r="N692">
            <v>1.615</v>
          </cell>
          <cell r="O692">
            <v>1.6319999999999999</v>
          </cell>
          <cell r="P692">
            <v>1.645</v>
          </cell>
          <cell r="Q692">
            <v>1.66</v>
          </cell>
          <cell r="R692">
            <v>1.7</v>
          </cell>
        </row>
        <row r="693">
          <cell r="A693">
            <v>1992</v>
          </cell>
          <cell r="B693" t="str">
            <v>AUG</v>
          </cell>
          <cell r="C693" t="str">
            <v>AUG - 1992</v>
          </cell>
          <cell r="D693">
            <v>33837</v>
          </cell>
          <cell r="E693">
            <v>20</v>
          </cell>
          <cell r="F693">
            <v>33836</v>
          </cell>
          <cell r="G693">
            <v>1.845</v>
          </cell>
          <cell r="H693">
            <v>1.8129999999999999</v>
          </cell>
          <cell r="I693">
            <v>1.9570000000000001</v>
          </cell>
          <cell r="J693">
            <v>2.16</v>
          </cell>
          <cell r="K693">
            <v>2.21</v>
          </cell>
          <cell r="L693">
            <v>1.88</v>
          </cell>
          <cell r="M693">
            <v>1.665</v>
          </cell>
          <cell r="N693">
            <v>1.62</v>
          </cell>
          <cell r="O693">
            <v>1.63</v>
          </cell>
          <cell r="P693">
            <v>1.64</v>
          </cell>
          <cell r="Q693">
            <v>1.655</v>
          </cell>
          <cell r="R693">
            <v>1.694</v>
          </cell>
        </row>
        <row r="694">
          <cell r="A694">
            <v>1992</v>
          </cell>
          <cell r="B694" t="str">
            <v>AUG</v>
          </cell>
          <cell r="C694" t="str">
            <v>AUG - 1992</v>
          </cell>
          <cell r="D694">
            <v>33837</v>
          </cell>
          <cell r="E694">
            <v>21</v>
          </cell>
          <cell r="F694">
            <v>33837</v>
          </cell>
          <cell r="G694">
            <v>1.8540000000000001</v>
          </cell>
          <cell r="H694">
            <v>1.8</v>
          </cell>
          <cell r="I694">
            <v>1.9490000000000001</v>
          </cell>
          <cell r="J694">
            <v>2.1560000000000001</v>
          </cell>
          <cell r="K694">
            <v>2.2050000000000001</v>
          </cell>
          <cell r="L694">
            <v>1.87</v>
          </cell>
          <cell r="M694">
            <v>1.655</v>
          </cell>
          <cell r="N694">
            <v>1.61</v>
          </cell>
          <cell r="O694">
            <v>1.62</v>
          </cell>
          <cell r="P694">
            <v>1.63</v>
          </cell>
          <cell r="Q694">
            <v>1.6479999999999999</v>
          </cell>
          <cell r="R694">
            <v>1.6850000000000001</v>
          </cell>
        </row>
        <row r="695">
          <cell r="A695">
            <v>1992</v>
          </cell>
          <cell r="B695" t="str">
            <v>AUG</v>
          </cell>
          <cell r="C695" t="str">
            <v>AUG - 1992</v>
          </cell>
          <cell r="D695">
            <v>33844</v>
          </cell>
          <cell r="E695">
            <v>24</v>
          </cell>
          <cell r="F695">
            <v>33840</v>
          </cell>
          <cell r="G695">
            <v>1.9870000000000001</v>
          </cell>
          <cell r="H695">
            <v>1.88</v>
          </cell>
          <cell r="I695">
            <v>1.99</v>
          </cell>
          <cell r="J695">
            <v>2.1800000000000002</v>
          </cell>
          <cell r="K695">
            <v>2.2160000000000002</v>
          </cell>
          <cell r="L695">
            <v>1.89</v>
          </cell>
          <cell r="M695">
            <v>1.67</v>
          </cell>
          <cell r="N695">
            <v>1.62</v>
          </cell>
          <cell r="O695">
            <v>1.63</v>
          </cell>
          <cell r="P695">
            <v>1.65</v>
          </cell>
          <cell r="Q695">
            <v>1.67</v>
          </cell>
          <cell r="R695">
            <v>1.698</v>
          </cell>
        </row>
        <row r="696">
          <cell r="A696">
            <v>1992</v>
          </cell>
          <cell r="B696" t="str">
            <v>AUG</v>
          </cell>
          <cell r="C696" t="str">
            <v>AUG - 1992</v>
          </cell>
          <cell r="D696">
            <v>33844</v>
          </cell>
          <cell r="E696">
            <v>25</v>
          </cell>
          <cell r="F696">
            <v>33841</v>
          </cell>
          <cell r="G696">
            <v>1.929</v>
          </cell>
          <cell r="H696">
            <v>2</v>
          </cell>
          <cell r="I696">
            <v>2.1840000000000002</v>
          </cell>
          <cell r="J696">
            <v>2.2250000000000001</v>
          </cell>
          <cell r="K696">
            <v>1.9</v>
          </cell>
          <cell r="L696">
            <v>1.68</v>
          </cell>
          <cell r="M696">
            <v>1.63</v>
          </cell>
          <cell r="N696">
            <v>1.64</v>
          </cell>
          <cell r="O696">
            <v>1.655</v>
          </cell>
          <cell r="P696">
            <v>1.675</v>
          </cell>
          <cell r="Q696">
            <v>1.7050000000000001</v>
          </cell>
          <cell r="R696">
            <v>1.7350000000000001</v>
          </cell>
        </row>
        <row r="697">
          <cell r="A697">
            <v>1992</v>
          </cell>
          <cell r="B697" t="str">
            <v>AUG</v>
          </cell>
          <cell r="C697" t="str">
            <v>AUG - 1992</v>
          </cell>
          <cell r="D697">
            <v>33844</v>
          </cell>
          <cell r="E697">
            <v>26</v>
          </cell>
          <cell r="F697">
            <v>33842</v>
          </cell>
          <cell r="G697">
            <v>1.8819999999999999</v>
          </cell>
          <cell r="H697">
            <v>1.9530000000000001</v>
          </cell>
          <cell r="I697">
            <v>2.1429999999999998</v>
          </cell>
          <cell r="J697">
            <v>2.19</v>
          </cell>
          <cell r="K697">
            <v>1.861</v>
          </cell>
          <cell r="L697">
            <v>1.655</v>
          </cell>
          <cell r="M697">
            <v>1.607</v>
          </cell>
          <cell r="N697">
            <v>1.62</v>
          </cell>
          <cell r="O697">
            <v>1.635</v>
          </cell>
          <cell r="P697">
            <v>1.655</v>
          </cell>
          <cell r="Q697">
            <v>1.68</v>
          </cell>
          <cell r="R697">
            <v>1.71</v>
          </cell>
        </row>
        <row r="698">
          <cell r="A698">
            <v>1992</v>
          </cell>
          <cell r="B698" t="str">
            <v>AUG</v>
          </cell>
          <cell r="C698" t="str">
            <v>AUG - 1992</v>
          </cell>
          <cell r="D698">
            <v>33844</v>
          </cell>
          <cell r="E698">
            <v>27</v>
          </cell>
          <cell r="F698">
            <v>33843</v>
          </cell>
          <cell r="G698">
            <v>1.944</v>
          </cell>
          <cell r="H698">
            <v>1.9730000000000001</v>
          </cell>
          <cell r="I698">
            <v>2.145</v>
          </cell>
          <cell r="J698">
            <v>2.1949999999999998</v>
          </cell>
          <cell r="K698">
            <v>1.87</v>
          </cell>
          <cell r="L698">
            <v>1.67</v>
          </cell>
          <cell r="M698">
            <v>1.621</v>
          </cell>
          <cell r="N698">
            <v>1.63</v>
          </cell>
          <cell r="O698">
            <v>1.65</v>
          </cell>
          <cell r="P698">
            <v>1.665</v>
          </cell>
          <cell r="Q698">
            <v>1.69</v>
          </cell>
          <cell r="R698">
            <v>1.72</v>
          </cell>
        </row>
        <row r="699">
          <cell r="A699">
            <v>1992</v>
          </cell>
          <cell r="B699" t="str">
            <v>AUG</v>
          </cell>
          <cell r="C699" t="str">
            <v>AUG - 1992</v>
          </cell>
          <cell r="D699">
            <v>33844</v>
          </cell>
          <cell r="E699">
            <v>28</v>
          </cell>
          <cell r="F699">
            <v>33844</v>
          </cell>
          <cell r="G699">
            <v>2.1150000000000002</v>
          </cell>
          <cell r="H699">
            <v>2.073</v>
          </cell>
          <cell r="I699">
            <v>2.2450000000000001</v>
          </cell>
          <cell r="J699">
            <v>2.2949999999999999</v>
          </cell>
          <cell r="K699">
            <v>1.9650000000000001</v>
          </cell>
          <cell r="L699">
            <v>1.75</v>
          </cell>
          <cell r="M699">
            <v>1.69</v>
          </cell>
          <cell r="N699">
            <v>1.7</v>
          </cell>
          <cell r="O699">
            <v>1.71</v>
          </cell>
          <cell r="P699">
            <v>1.72</v>
          </cell>
          <cell r="Q699">
            <v>1.7450000000000001</v>
          </cell>
          <cell r="R699">
            <v>1.78</v>
          </cell>
        </row>
        <row r="700">
          <cell r="A700">
            <v>1992</v>
          </cell>
          <cell r="B700" t="str">
            <v>AUG</v>
          </cell>
          <cell r="C700" t="str">
            <v>AUG - 1992</v>
          </cell>
          <cell r="D700">
            <v>33851</v>
          </cell>
          <cell r="E700">
            <v>31</v>
          </cell>
          <cell r="F700">
            <v>33847</v>
          </cell>
          <cell r="G700">
            <v>2.1120000000000001</v>
          </cell>
          <cell r="H700">
            <v>2.1059999999999999</v>
          </cell>
          <cell r="I700">
            <v>2.2320000000000002</v>
          </cell>
          <cell r="J700">
            <v>2.27</v>
          </cell>
          <cell r="K700">
            <v>1.9350000000000001</v>
          </cell>
          <cell r="L700">
            <v>1.72</v>
          </cell>
          <cell r="M700">
            <v>1.67</v>
          </cell>
          <cell r="N700">
            <v>1.68</v>
          </cell>
          <cell r="O700">
            <v>1.69</v>
          </cell>
          <cell r="P700">
            <v>1.7</v>
          </cell>
          <cell r="Q700">
            <v>1.72</v>
          </cell>
          <cell r="R700">
            <v>1.76</v>
          </cell>
        </row>
        <row r="701">
          <cell r="A701">
            <v>1992</v>
          </cell>
          <cell r="B701" t="str">
            <v>SEP</v>
          </cell>
          <cell r="C701" t="str">
            <v>SEP - 1992</v>
          </cell>
          <cell r="D701">
            <v>33851</v>
          </cell>
          <cell r="E701">
            <v>1</v>
          </cell>
          <cell r="F701">
            <v>33848</v>
          </cell>
          <cell r="G701">
            <v>2.081</v>
          </cell>
          <cell r="H701">
            <v>2.0859999999999999</v>
          </cell>
          <cell r="I701">
            <v>2.238</v>
          </cell>
          <cell r="J701">
            <v>2.2690000000000001</v>
          </cell>
          <cell r="K701">
            <v>1.9339999999999999</v>
          </cell>
          <cell r="L701">
            <v>1.71</v>
          </cell>
          <cell r="M701">
            <v>1.6559999999999999</v>
          </cell>
          <cell r="N701">
            <v>1.6639999999999999</v>
          </cell>
          <cell r="O701">
            <v>1.6719999999999999</v>
          </cell>
          <cell r="P701">
            <v>1.68</v>
          </cell>
          <cell r="Q701">
            <v>1.7</v>
          </cell>
          <cell r="R701">
            <v>1.73</v>
          </cell>
        </row>
        <row r="702">
          <cell r="A702">
            <v>1992</v>
          </cell>
          <cell r="B702" t="str">
            <v>SEP</v>
          </cell>
          <cell r="C702" t="str">
            <v>SEP - 1992</v>
          </cell>
          <cell r="D702">
            <v>33851</v>
          </cell>
          <cell r="E702">
            <v>2</v>
          </cell>
          <cell r="F702">
            <v>33849</v>
          </cell>
          <cell r="G702">
            <v>2.0510000000000002</v>
          </cell>
          <cell r="H702">
            <v>2.0699999999999998</v>
          </cell>
          <cell r="I702">
            <v>2.214</v>
          </cell>
          <cell r="J702">
            <v>2.258</v>
          </cell>
          <cell r="K702">
            <v>1.9079999999999999</v>
          </cell>
          <cell r="L702">
            <v>1.69</v>
          </cell>
          <cell r="M702">
            <v>1.635</v>
          </cell>
          <cell r="N702">
            <v>1.645</v>
          </cell>
          <cell r="O702">
            <v>1.655</v>
          </cell>
          <cell r="P702">
            <v>1.665</v>
          </cell>
          <cell r="Q702">
            <v>1.6850000000000001</v>
          </cell>
          <cell r="R702">
            <v>1.71</v>
          </cell>
        </row>
        <row r="703">
          <cell r="A703">
            <v>1992</v>
          </cell>
          <cell r="B703" t="str">
            <v>SEP</v>
          </cell>
          <cell r="C703" t="str">
            <v>SEP - 1992</v>
          </cell>
          <cell r="D703">
            <v>33851</v>
          </cell>
          <cell r="E703">
            <v>3</v>
          </cell>
          <cell r="F703">
            <v>33850</v>
          </cell>
          <cell r="G703">
            <v>2.1309999999999998</v>
          </cell>
          <cell r="H703">
            <v>2.1320000000000001</v>
          </cell>
          <cell r="I703">
            <v>2.2650000000000001</v>
          </cell>
          <cell r="J703">
            <v>2.29</v>
          </cell>
          <cell r="K703">
            <v>1.93</v>
          </cell>
          <cell r="L703">
            <v>1.7050000000000001</v>
          </cell>
          <cell r="M703">
            <v>1.65</v>
          </cell>
          <cell r="N703">
            <v>1.66</v>
          </cell>
          <cell r="O703">
            <v>1.67</v>
          </cell>
          <cell r="P703">
            <v>1.68</v>
          </cell>
          <cell r="Q703">
            <v>1.6950000000000001</v>
          </cell>
          <cell r="R703">
            <v>1.72</v>
          </cell>
        </row>
        <row r="704">
          <cell r="A704">
            <v>1992</v>
          </cell>
          <cell r="B704" t="str">
            <v>SEP</v>
          </cell>
          <cell r="C704" t="str">
            <v>SEP - 1992</v>
          </cell>
          <cell r="D704">
            <v>33851</v>
          </cell>
          <cell r="E704">
            <v>4</v>
          </cell>
          <cell r="F704">
            <v>33851</v>
          </cell>
          <cell r="G704">
            <v>2.1469999999999998</v>
          </cell>
          <cell r="H704">
            <v>2.161</v>
          </cell>
          <cell r="I704">
            <v>2.2890000000000001</v>
          </cell>
          <cell r="J704">
            <v>2.3069999999999999</v>
          </cell>
          <cell r="K704">
            <v>1.944</v>
          </cell>
          <cell r="L704">
            <v>1.71</v>
          </cell>
          <cell r="M704">
            <v>1.6659999999999999</v>
          </cell>
          <cell r="N704">
            <v>1.6759999999999999</v>
          </cell>
          <cell r="O704">
            <v>1.6859999999999999</v>
          </cell>
          <cell r="P704">
            <v>1.6950000000000001</v>
          </cell>
          <cell r="Q704">
            <v>1.71</v>
          </cell>
          <cell r="R704">
            <v>1.73</v>
          </cell>
        </row>
        <row r="705">
          <cell r="A705">
            <v>1992</v>
          </cell>
          <cell r="B705" t="str">
            <v>SEP</v>
          </cell>
          <cell r="C705" t="str">
            <v>SEP - 1992</v>
          </cell>
          <cell r="D705">
            <v>33858</v>
          </cell>
          <cell r="E705">
            <v>7</v>
          </cell>
          <cell r="F705">
            <v>33854</v>
          </cell>
        </row>
        <row r="706">
          <cell r="A706">
            <v>1992</v>
          </cell>
          <cell r="B706" t="str">
            <v>SEP</v>
          </cell>
          <cell r="C706" t="str">
            <v>SEP - 1992</v>
          </cell>
          <cell r="D706">
            <v>33858</v>
          </cell>
          <cell r="E706">
            <v>8</v>
          </cell>
          <cell r="F706">
            <v>33855</v>
          </cell>
          <cell r="G706">
            <v>2.044</v>
          </cell>
          <cell r="H706">
            <v>2.0920000000000001</v>
          </cell>
          <cell r="I706">
            <v>2.2450000000000001</v>
          </cell>
          <cell r="J706">
            <v>2.27</v>
          </cell>
          <cell r="K706">
            <v>1.909</v>
          </cell>
          <cell r="L706">
            <v>1.675</v>
          </cell>
          <cell r="M706">
            <v>1.63</v>
          </cell>
          <cell r="N706">
            <v>1.64</v>
          </cell>
          <cell r="O706">
            <v>1.65</v>
          </cell>
          <cell r="P706">
            <v>1.66</v>
          </cell>
          <cell r="Q706">
            <v>1.68</v>
          </cell>
          <cell r="R706">
            <v>1.7</v>
          </cell>
        </row>
        <row r="707">
          <cell r="A707">
            <v>1992</v>
          </cell>
          <cell r="B707" t="str">
            <v>SEP</v>
          </cell>
          <cell r="C707" t="str">
            <v>SEP - 1992</v>
          </cell>
          <cell r="D707">
            <v>33858</v>
          </cell>
          <cell r="E707">
            <v>9</v>
          </cell>
          <cell r="F707">
            <v>33856</v>
          </cell>
          <cell r="G707">
            <v>2.08</v>
          </cell>
          <cell r="H707">
            <v>2.149</v>
          </cell>
          <cell r="I707">
            <v>2.2989999999999999</v>
          </cell>
          <cell r="J707">
            <v>2.3090000000000002</v>
          </cell>
          <cell r="K707">
            <v>1.95</v>
          </cell>
          <cell r="L707">
            <v>1.7150000000000001</v>
          </cell>
          <cell r="M707">
            <v>1.66</v>
          </cell>
          <cell r="N707">
            <v>1.665</v>
          </cell>
          <cell r="O707">
            <v>1.675</v>
          </cell>
          <cell r="P707">
            <v>1.6850000000000001</v>
          </cell>
          <cell r="Q707">
            <v>1.7050000000000001</v>
          </cell>
          <cell r="R707">
            <v>1.7250000000000001</v>
          </cell>
        </row>
        <row r="708">
          <cell r="A708">
            <v>1992</v>
          </cell>
          <cell r="B708" t="str">
            <v>SEP</v>
          </cell>
          <cell r="C708" t="str">
            <v>SEP - 1992</v>
          </cell>
          <cell r="D708">
            <v>33858</v>
          </cell>
          <cell r="E708">
            <v>10</v>
          </cell>
          <cell r="F708">
            <v>33857</v>
          </cell>
          <cell r="G708">
            <v>2.1280000000000001</v>
          </cell>
          <cell r="H708">
            <v>2.19</v>
          </cell>
          <cell r="I708">
            <v>2.3260000000000001</v>
          </cell>
          <cell r="J708">
            <v>2.335</v>
          </cell>
          <cell r="K708">
            <v>1.98</v>
          </cell>
          <cell r="L708">
            <v>1.7490000000000001</v>
          </cell>
          <cell r="M708">
            <v>1.6850000000000001</v>
          </cell>
          <cell r="N708">
            <v>1.69</v>
          </cell>
          <cell r="O708">
            <v>1.6950000000000001</v>
          </cell>
          <cell r="P708">
            <v>1.7</v>
          </cell>
          <cell r="Q708">
            <v>1.7150000000000001</v>
          </cell>
          <cell r="R708">
            <v>1.7350000000000001</v>
          </cell>
        </row>
        <row r="709">
          <cell r="A709">
            <v>1992</v>
          </cell>
          <cell r="B709" t="str">
            <v>SEP</v>
          </cell>
          <cell r="C709" t="str">
            <v>SEP - 1992</v>
          </cell>
          <cell r="D709">
            <v>33858</v>
          </cell>
          <cell r="E709">
            <v>11</v>
          </cell>
          <cell r="F709">
            <v>33858</v>
          </cell>
          <cell r="G709">
            <v>2.1480000000000001</v>
          </cell>
          <cell r="H709">
            <v>2.218</v>
          </cell>
          <cell r="I709">
            <v>2.3359999999999999</v>
          </cell>
          <cell r="J709">
            <v>2.347</v>
          </cell>
          <cell r="K709">
            <v>1.9910000000000001</v>
          </cell>
          <cell r="L709">
            <v>1.7749999999999999</v>
          </cell>
          <cell r="M709">
            <v>1.7</v>
          </cell>
          <cell r="N709">
            <v>1.7</v>
          </cell>
          <cell r="O709">
            <v>1.7</v>
          </cell>
          <cell r="P709">
            <v>1.7050000000000001</v>
          </cell>
          <cell r="Q709">
            <v>1.72</v>
          </cell>
          <cell r="R709">
            <v>1.74</v>
          </cell>
        </row>
        <row r="710">
          <cell r="A710">
            <v>1992</v>
          </cell>
          <cell r="B710" t="str">
            <v>SEP</v>
          </cell>
          <cell r="C710" t="str">
            <v>SEP - 1992</v>
          </cell>
          <cell r="D710">
            <v>33865</v>
          </cell>
          <cell r="E710">
            <v>14</v>
          </cell>
          <cell r="F710">
            <v>33861</v>
          </cell>
          <cell r="G710">
            <v>2.1840000000000002</v>
          </cell>
          <cell r="H710">
            <v>2.27</v>
          </cell>
          <cell r="I710">
            <v>2.3879999999999999</v>
          </cell>
          <cell r="J710">
            <v>2.3849999999999998</v>
          </cell>
          <cell r="K710">
            <v>2.0339999999999998</v>
          </cell>
          <cell r="L710">
            <v>1.8149999999999999</v>
          </cell>
          <cell r="M710">
            <v>1.72</v>
          </cell>
          <cell r="N710">
            <v>1.72</v>
          </cell>
          <cell r="O710">
            <v>1.72</v>
          </cell>
          <cell r="P710">
            <v>1.7250000000000001</v>
          </cell>
          <cell r="Q710">
            <v>1.74</v>
          </cell>
          <cell r="R710">
            <v>1.742</v>
          </cell>
        </row>
        <row r="711">
          <cell r="A711">
            <v>1992</v>
          </cell>
          <cell r="B711" t="str">
            <v>SEP</v>
          </cell>
          <cell r="C711" t="str">
            <v>SEP - 1992</v>
          </cell>
          <cell r="D711">
            <v>33865</v>
          </cell>
          <cell r="E711">
            <v>15</v>
          </cell>
          <cell r="F711">
            <v>33862</v>
          </cell>
          <cell r="G711">
            <v>2.2440000000000002</v>
          </cell>
          <cell r="H711">
            <v>2.3490000000000002</v>
          </cell>
          <cell r="I711">
            <v>2.4369999999999998</v>
          </cell>
          <cell r="J711">
            <v>2.4359999999999999</v>
          </cell>
          <cell r="K711">
            <v>2.08</v>
          </cell>
          <cell r="L711">
            <v>1.86</v>
          </cell>
          <cell r="M711">
            <v>1.75</v>
          </cell>
          <cell r="N711">
            <v>1.7490000000000001</v>
          </cell>
          <cell r="O711">
            <v>1.7490000000000001</v>
          </cell>
          <cell r="P711">
            <v>1.7490000000000001</v>
          </cell>
          <cell r="Q711">
            <v>1.7629999999999999</v>
          </cell>
          <cell r="R711">
            <v>1.7849999999999999</v>
          </cell>
        </row>
        <row r="712">
          <cell r="A712">
            <v>1992</v>
          </cell>
          <cell r="B712" t="str">
            <v>SEP</v>
          </cell>
          <cell r="C712" t="str">
            <v>SEP - 1992</v>
          </cell>
          <cell r="D712">
            <v>33865</v>
          </cell>
          <cell r="E712">
            <v>16</v>
          </cell>
          <cell r="F712">
            <v>33863</v>
          </cell>
          <cell r="G712">
            <v>2.2690000000000001</v>
          </cell>
          <cell r="H712">
            <v>2.3490000000000002</v>
          </cell>
          <cell r="I712">
            <v>2.431</v>
          </cell>
          <cell r="J712">
            <v>2.4289999999999998</v>
          </cell>
          <cell r="K712">
            <v>2.073</v>
          </cell>
          <cell r="L712">
            <v>1.849</v>
          </cell>
          <cell r="M712">
            <v>1.73</v>
          </cell>
          <cell r="N712">
            <v>1.73</v>
          </cell>
          <cell r="O712">
            <v>1.73</v>
          </cell>
          <cell r="P712">
            <v>1.74</v>
          </cell>
          <cell r="Q712">
            <v>1.7549999999999999</v>
          </cell>
          <cell r="R712">
            <v>1.7849999999999999</v>
          </cell>
        </row>
        <row r="713">
          <cell r="A713">
            <v>1992</v>
          </cell>
          <cell r="B713" t="str">
            <v>SEP</v>
          </cell>
          <cell r="C713" t="str">
            <v>SEP - 1992</v>
          </cell>
          <cell r="D713">
            <v>33865</v>
          </cell>
          <cell r="E713">
            <v>17</v>
          </cell>
          <cell r="F713">
            <v>33864</v>
          </cell>
          <cell r="G713">
            <v>2.2309999999999999</v>
          </cell>
          <cell r="H713">
            <v>2.3039999999999998</v>
          </cell>
          <cell r="I713">
            <v>2.3860000000000001</v>
          </cell>
          <cell r="J713">
            <v>2.403</v>
          </cell>
          <cell r="K713">
            <v>2.0720000000000001</v>
          </cell>
          <cell r="L713">
            <v>1.855</v>
          </cell>
          <cell r="M713">
            <v>1.73</v>
          </cell>
          <cell r="N713">
            <v>1.73</v>
          </cell>
          <cell r="O713">
            <v>1.73</v>
          </cell>
          <cell r="P713">
            <v>1.7450000000000001</v>
          </cell>
          <cell r="Q713">
            <v>1.76</v>
          </cell>
          <cell r="R713">
            <v>1.8</v>
          </cell>
        </row>
        <row r="714">
          <cell r="A714">
            <v>1992</v>
          </cell>
          <cell r="B714" t="str">
            <v>SEP</v>
          </cell>
          <cell r="C714" t="str">
            <v>SEP - 1992</v>
          </cell>
          <cell r="D714">
            <v>33865</v>
          </cell>
          <cell r="E714">
            <v>18</v>
          </cell>
          <cell r="F714">
            <v>33865</v>
          </cell>
          <cell r="G714">
            <v>2.3279999999999998</v>
          </cell>
          <cell r="H714">
            <v>2.3969999999999998</v>
          </cell>
          <cell r="I714">
            <v>2.444</v>
          </cell>
          <cell r="J714">
            <v>2.4359999999999999</v>
          </cell>
          <cell r="K714">
            <v>2.113</v>
          </cell>
          <cell r="L714">
            <v>1.873</v>
          </cell>
          <cell r="M714">
            <v>1.7350000000000001</v>
          </cell>
          <cell r="N714">
            <v>1.7350000000000001</v>
          </cell>
          <cell r="O714">
            <v>1.7350000000000001</v>
          </cell>
          <cell r="P714">
            <v>1.75</v>
          </cell>
          <cell r="Q714">
            <v>1.77</v>
          </cell>
          <cell r="R714">
            <v>1.81</v>
          </cell>
        </row>
        <row r="715">
          <cell r="A715">
            <v>1992</v>
          </cell>
          <cell r="B715" t="str">
            <v>SEP</v>
          </cell>
          <cell r="C715" t="str">
            <v>SEP - 1992</v>
          </cell>
          <cell r="D715">
            <v>33872</v>
          </cell>
          <cell r="E715">
            <v>21</v>
          </cell>
          <cell r="F715">
            <v>33868</v>
          </cell>
          <cell r="G715">
            <v>2.452</v>
          </cell>
          <cell r="H715">
            <v>2.4870000000000001</v>
          </cell>
          <cell r="I715">
            <v>2.536</v>
          </cell>
          <cell r="J715">
            <v>2.4969999999999999</v>
          </cell>
          <cell r="K715">
            <v>2.1800000000000002</v>
          </cell>
          <cell r="L715">
            <v>1.9</v>
          </cell>
          <cell r="M715">
            <v>1.7549999999999999</v>
          </cell>
          <cell r="N715">
            <v>1.7549999999999999</v>
          </cell>
          <cell r="O715">
            <v>1.76</v>
          </cell>
          <cell r="P715">
            <v>1.78</v>
          </cell>
          <cell r="Q715">
            <v>1.81</v>
          </cell>
          <cell r="R715">
            <v>1.845</v>
          </cell>
        </row>
        <row r="716">
          <cell r="A716">
            <v>1992</v>
          </cell>
          <cell r="B716" t="str">
            <v>SEP</v>
          </cell>
          <cell r="C716" t="str">
            <v>SEP - 1992</v>
          </cell>
          <cell r="D716">
            <v>33872</v>
          </cell>
          <cell r="E716">
            <v>22</v>
          </cell>
          <cell r="F716">
            <v>33869</v>
          </cell>
          <cell r="G716">
            <v>2.6459999999999999</v>
          </cell>
          <cell r="H716">
            <v>2.536</v>
          </cell>
          <cell r="I716">
            <v>2.532</v>
          </cell>
          <cell r="J716">
            <v>2.5070000000000001</v>
          </cell>
          <cell r="K716">
            <v>2.2000000000000002</v>
          </cell>
          <cell r="L716">
            <v>1.91</v>
          </cell>
          <cell r="M716">
            <v>1.7649999999999999</v>
          </cell>
          <cell r="N716">
            <v>1.7649999999999999</v>
          </cell>
          <cell r="O716">
            <v>1.77</v>
          </cell>
          <cell r="P716">
            <v>1.7949999999999999</v>
          </cell>
          <cell r="Q716">
            <v>1.82</v>
          </cell>
          <cell r="R716">
            <v>1.855</v>
          </cell>
        </row>
        <row r="717">
          <cell r="A717">
            <v>1992</v>
          </cell>
          <cell r="B717" t="str">
            <v>SEP</v>
          </cell>
          <cell r="C717" t="str">
            <v>SEP - 1992</v>
          </cell>
          <cell r="D717">
            <v>33872</v>
          </cell>
          <cell r="E717">
            <v>23</v>
          </cell>
          <cell r="F717">
            <v>33870</v>
          </cell>
          <cell r="G717">
            <v>2.7429999999999999</v>
          </cell>
          <cell r="H717">
            <v>2.593</v>
          </cell>
          <cell r="I717">
            <v>2.5299999999999998</v>
          </cell>
          <cell r="J717">
            <v>2.4950000000000001</v>
          </cell>
          <cell r="K717">
            <v>2.1859999999999999</v>
          </cell>
          <cell r="L717">
            <v>1.895</v>
          </cell>
          <cell r="M717">
            <v>1.75</v>
          </cell>
          <cell r="N717">
            <v>1.75</v>
          </cell>
          <cell r="O717">
            <v>1.7549999999999999</v>
          </cell>
          <cell r="P717">
            <v>1.7749999999999999</v>
          </cell>
          <cell r="Q717">
            <v>1.8</v>
          </cell>
          <cell r="R717">
            <v>1.83</v>
          </cell>
        </row>
        <row r="718">
          <cell r="A718">
            <v>1992</v>
          </cell>
          <cell r="B718" t="str">
            <v>SEP</v>
          </cell>
          <cell r="C718" t="str">
            <v>SEP - 1992</v>
          </cell>
          <cell r="D718">
            <v>33872</v>
          </cell>
          <cell r="E718">
            <v>24</v>
          </cell>
          <cell r="F718">
            <v>33871</v>
          </cell>
          <cell r="G718">
            <v>2.464</v>
          </cell>
          <cell r="H718">
            <v>2.4380000000000002</v>
          </cell>
          <cell r="I718">
            <v>2.4039999999999999</v>
          </cell>
          <cell r="J718">
            <v>2.125</v>
          </cell>
          <cell r="K718">
            <v>1.8440000000000001</v>
          </cell>
          <cell r="L718">
            <v>1.702</v>
          </cell>
          <cell r="M718">
            <v>1.7</v>
          </cell>
          <cell r="N718">
            <v>1.7050000000000001</v>
          </cell>
          <cell r="O718">
            <v>1.74</v>
          </cell>
          <cell r="P718">
            <v>1.7729999999999999</v>
          </cell>
          <cell r="Q718">
            <v>1.8</v>
          </cell>
          <cell r="R718">
            <v>1.95</v>
          </cell>
        </row>
        <row r="719">
          <cell r="A719">
            <v>1992</v>
          </cell>
          <cell r="B719" t="str">
            <v>SEP</v>
          </cell>
          <cell r="C719" t="str">
            <v>SEP - 1992</v>
          </cell>
          <cell r="D719">
            <v>33872</v>
          </cell>
          <cell r="E719">
            <v>25</v>
          </cell>
          <cell r="F719">
            <v>33872</v>
          </cell>
          <cell r="G719">
            <v>2.4740000000000002</v>
          </cell>
          <cell r="H719">
            <v>2.4460000000000002</v>
          </cell>
          <cell r="I719">
            <v>2.3980000000000001</v>
          </cell>
          <cell r="J719">
            <v>2.1150000000000002</v>
          </cell>
          <cell r="K719">
            <v>1.8320000000000001</v>
          </cell>
          <cell r="L719">
            <v>1.72</v>
          </cell>
          <cell r="M719">
            <v>1.72</v>
          </cell>
          <cell r="N719">
            <v>1.7150000000000001</v>
          </cell>
          <cell r="O719">
            <v>1.7450000000000001</v>
          </cell>
          <cell r="P719">
            <v>1.778</v>
          </cell>
          <cell r="Q719">
            <v>1.8049999999999999</v>
          </cell>
          <cell r="R719">
            <v>1.9550000000000001</v>
          </cell>
        </row>
        <row r="720">
          <cell r="A720">
            <v>1992</v>
          </cell>
          <cell r="B720" t="str">
            <v>SEP</v>
          </cell>
          <cell r="C720" t="str">
            <v>SEP - 1992</v>
          </cell>
          <cell r="D720">
            <v>33879</v>
          </cell>
          <cell r="E720">
            <v>28</v>
          </cell>
          <cell r="F720">
            <v>33875</v>
          </cell>
          <cell r="G720">
            <v>2.4350000000000001</v>
          </cell>
          <cell r="H720">
            <v>2.4049999999999998</v>
          </cell>
          <cell r="I720">
            <v>2.3639999999999999</v>
          </cell>
          <cell r="J720">
            <v>2.085</v>
          </cell>
          <cell r="K720">
            <v>1.81</v>
          </cell>
          <cell r="L720">
            <v>1.7050000000000001</v>
          </cell>
          <cell r="M720">
            <v>1.71</v>
          </cell>
          <cell r="N720">
            <v>1.71</v>
          </cell>
          <cell r="O720">
            <v>1.73</v>
          </cell>
          <cell r="P720">
            <v>1.77</v>
          </cell>
          <cell r="Q720">
            <v>1.8</v>
          </cell>
          <cell r="R720">
            <v>1.96</v>
          </cell>
        </row>
        <row r="721">
          <cell r="A721">
            <v>1992</v>
          </cell>
          <cell r="B721" t="str">
            <v>SEP</v>
          </cell>
          <cell r="C721" t="str">
            <v>SEP - 1992</v>
          </cell>
          <cell r="D721">
            <v>33879</v>
          </cell>
          <cell r="E721">
            <v>29</v>
          </cell>
          <cell r="F721">
            <v>33876</v>
          </cell>
          <cell r="G721">
            <v>2.5129999999999999</v>
          </cell>
          <cell r="H721">
            <v>2.4590000000000001</v>
          </cell>
          <cell r="I721">
            <v>2.395</v>
          </cell>
          <cell r="J721">
            <v>2.105</v>
          </cell>
          <cell r="K721">
            <v>1.82</v>
          </cell>
          <cell r="L721">
            <v>1.72</v>
          </cell>
          <cell r="M721">
            <v>1.71</v>
          </cell>
          <cell r="N721">
            <v>1.7150000000000001</v>
          </cell>
          <cell r="O721">
            <v>1.72</v>
          </cell>
          <cell r="P721">
            <v>1.76</v>
          </cell>
          <cell r="Q721">
            <v>1.7949999999999999</v>
          </cell>
          <cell r="R721">
            <v>1.9550000000000001</v>
          </cell>
        </row>
        <row r="722">
          <cell r="A722">
            <v>1992</v>
          </cell>
          <cell r="B722" t="str">
            <v>SEP</v>
          </cell>
          <cell r="C722" t="str">
            <v>SEP - 1992</v>
          </cell>
          <cell r="D722">
            <v>33879</v>
          </cell>
          <cell r="E722">
            <v>30</v>
          </cell>
          <cell r="F722">
            <v>33877</v>
          </cell>
          <cell r="G722">
            <v>2.5150000000000001</v>
          </cell>
          <cell r="H722">
            <v>2.4609999999999999</v>
          </cell>
          <cell r="I722">
            <v>2.391</v>
          </cell>
          <cell r="J722">
            <v>2.0950000000000002</v>
          </cell>
          <cell r="K722">
            <v>1.82</v>
          </cell>
          <cell r="L722">
            <v>1.726</v>
          </cell>
          <cell r="M722">
            <v>1.71</v>
          </cell>
          <cell r="N722">
            <v>1.71</v>
          </cell>
          <cell r="O722">
            <v>1.7150000000000001</v>
          </cell>
          <cell r="P722">
            <v>1.74</v>
          </cell>
          <cell r="Q722">
            <v>1.78</v>
          </cell>
          <cell r="R722">
            <v>1.94</v>
          </cell>
        </row>
        <row r="723">
          <cell r="A723">
            <v>1992</v>
          </cell>
          <cell r="B723" t="str">
            <v>OCT</v>
          </cell>
          <cell r="C723" t="str">
            <v>OCT - 1992</v>
          </cell>
          <cell r="D723">
            <v>33879</v>
          </cell>
          <cell r="E723">
            <v>1</v>
          </cell>
          <cell r="F723">
            <v>33878</v>
          </cell>
          <cell r="G723">
            <v>2.5179999999999998</v>
          </cell>
          <cell r="H723">
            <v>2.4630000000000001</v>
          </cell>
          <cell r="I723">
            <v>2.4009999999999998</v>
          </cell>
          <cell r="J723">
            <v>2.1150000000000002</v>
          </cell>
          <cell r="K723">
            <v>1.85</v>
          </cell>
          <cell r="L723">
            <v>1.728</v>
          </cell>
          <cell r="M723">
            <v>1.71</v>
          </cell>
          <cell r="N723">
            <v>1.71</v>
          </cell>
          <cell r="O723">
            <v>1.71</v>
          </cell>
          <cell r="P723">
            <v>1.74</v>
          </cell>
          <cell r="Q723">
            <v>1.78</v>
          </cell>
          <cell r="R723">
            <v>1.9550000000000001</v>
          </cell>
        </row>
        <row r="724">
          <cell r="A724">
            <v>1992</v>
          </cell>
          <cell r="B724" t="str">
            <v>OCT</v>
          </cell>
          <cell r="C724" t="str">
            <v>OCT - 1992</v>
          </cell>
          <cell r="D724">
            <v>33879</v>
          </cell>
          <cell r="E724">
            <v>2</v>
          </cell>
          <cell r="F724">
            <v>33879</v>
          </cell>
          <cell r="G724">
            <v>2.5049999999999999</v>
          </cell>
          <cell r="H724">
            <v>2.4470000000000001</v>
          </cell>
          <cell r="I724">
            <v>2.3940000000000001</v>
          </cell>
          <cell r="J724">
            <v>2.101</v>
          </cell>
          <cell r="K724">
            <v>1.841</v>
          </cell>
          <cell r="L724">
            <v>1.728</v>
          </cell>
          <cell r="M724">
            <v>1.7050000000000001</v>
          </cell>
          <cell r="N724">
            <v>1.7050000000000001</v>
          </cell>
          <cell r="O724">
            <v>1.71</v>
          </cell>
          <cell r="P724">
            <v>1.73</v>
          </cell>
          <cell r="Q724">
            <v>1.7649999999999999</v>
          </cell>
          <cell r="R724">
            <v>1.95</v>
          </cell>
        </row>
        <row r="725">
          <cell r="A725">
            <v>1992</v>
          </cell>
          <cell r="B725" t="str">
            <v>OCT</v>
          </cell>
          <cell r="C725" t="str">
            <v>OCT - 1992</v>
          </cell>
          <cell r="D725">
            <v>33886</v>
          </cell>
          <cell r="E725">
            <v>5</v>
          </cell>
          <cell r="F725">
            <v>33882</v>
          </cell>
          <cell r="G725">
            <v>2.3820000000000001</v>
          </cell>
          <cell r="H725">
            <v>2.355</v>
          </cell>
          <cell r="I725">
            <v>2.3180000000000001</v>
          </cell>
          <cell r="J725">
            <v>2.02</v>
          </cell>
          <cell r="K725">
            <v>1.77</v>
          </cell>
          <cell r="L725">
            <v>1.68</v>
          </cell>
          <cell r="M725">
            <v>1.67</v>
          </cell>
          <cell r="N725">
            <v>1.675</v>
          </cell>
          <cell r="O725">
            <v>1.675</v>
          </cell>
          <cell r="P725">
            <v>1.69</v>
          </cell>
          <cell r="Q725">
            <v>1.72</v>
          </cell>
          <cell r="R725">
            <v>1.9</v>
          </cell>
        </row>
        <row r="726">
          <cell r="A726">
            <v>1992</v>
          </cell>
          <cell r="B726" t="str">
            <v>OCT</v>
          </cell>
          <cell r="C726" t="str">
            <v>OCT - 1992</v>
          </cell>
          <cell r="D726">
            <v>33886</v>
          </cell>
          <cell r="E726">
            <v>6</v>
          </cell>
          <cell r="F726">
            <v>33883</v>
          </cell>
          <cell r="G726">
            <v>2.44</v>
          </cell>
          <cell r="H726">
            <v>2.395</v>
          </cell>
          <cell r="I726">
            <v>2.3359999999999999</v>
          </cell>
          <cell r="J726">
            <v>2.0270000000000001</v>
          </cell>
          <cell r="K726">
            <v>1.7769999999999999</v>
          </cell>
          <cell r="L726">
            <v>1.6850000000000001</v>
          </cell>
          <cell r="M726">
            <v>1.665</v>
          </cell>
          <cell r="N726">
            <v>1.665</v>
          </cell>
          <cell r="O726">
            <v>1.665</v>
          </cell>
          <cell r="P726">
            <v>1.68</v>
          </cell>
          <cell r="Q726">
            <v>1.71</v>
          </cell>
          <cell r="R726">
            <v>1.895</v>
          </cell>
        </row>
        <row r="727">
          <cell r="A727">
            <v>1992</v>
          </cell>
          <cell r="B727" t="str">
            <v>OCT</v>
          </cell>
          <cell r="C727" t="str">
            <v>OCT - 1992</v>
          </cell>
          <cell r="D727">
            <v>33886</v>
          </cell>
          <cell r="E727">
            <v>7</v>
          </cell>
          <cell r="F727">
            <v>33884</v>
          </cell>
          <cell r="G727">
            <v>2.39</v>
          </cell>
          <cell r="H727">
            <v>2.3519999999999999</v>
          </cell>
          <cell r="I727">
            <v>2.29</v>
          </cell>
          <cell r="J727">
            <v>1.9850000000000001</v>
          </cell>
          <cell r="K727">
            <v>1.762</v>
          </cell>
          <cell r="L727">
            <v>1.67</v>
          </cell>
          <cell r="M727">
            <v>1.655</v>
          </cell>
          <cell r="N727">
            <v>1.66</v>
          </cell>
          <cell r="O727">
            <v>1.66</v>
          </cell>
          <cell r="P727">
            <v>1.675</v>
          </cell>
          <cell r="Q727">
            <v>1.7050000000000001</v>
          </cell>
          <cell r="R727">
            <v>1.885</v>
          </cell>
        </row>
        <row r="728">
          <cell r="A728">
            <v>1992</v>
          </cell>
          <cell r="B728" t="str">
            <v>OCT</v>
          </cell>
          <cell r="C728" t="str">
            <v>OCT - 1992</v>
          </cell>
          <cell r="D728">
            <v>33886</v>
          </cell>
          <cell r="E728">
            <v>8</v>
          </cell>
          <cell r="F728">
            <v>33885</v>
          </cell>
          <cell r="G728">
            <v>2.298</v>
          </cell>
          <cell r="H728">
            <v>2.2829999999999999</v>
          </cell>
          <cell r="I728">
            <v>2.226</v>
          </cell>
          <cell r="J728">
            <v>1.9390000000000001</v>
          </cell>
          <cell r="K728">
            <v>1.724</v>
          </cell>
          <cell r="L728">
            <v>1.635</v>
          </cell>
          <cell r="M728">
            <v>1.625</v>
          </cell>
          <cell r="N728">
            <v>1.63</v>
          </cell>
          <cell r="O728">
            <v>1.63</v>
          </cell>
          <cell r="P728">
            <v>1.64</v>
          </cell>
          <cell r="Q728">
            <v>1.67</v>
          </cell>
          <cell r="R728">
            <v>1.86</v>
          </cell>
        </row>
        <row r="729">
          <cell r="A729">
            <v>1992</v>
          </cell>
          <cell r="B729" t="str">
            <v>OCT</v>
          </cell>
          <cell r="C729" t="str">
            <v>OCT - 1992</v>
          </cell>
          <cell r="D729">
            <v>33886</v>
          </cell>
          <cell r="E729">
            <v>9</v>
          </cell>
          <cell r="F729">
            <v>33886</v>
          </cell>
          <cell r="G729">
            <v>2.2930000000000001</v>
          </cell>
          <cell r="H729">
            <v>2.3290000000000002</v>
          </cell>
          <cell r="I729">
            <v>2.282</v>
          </cell>
          <cell r="J729">
            <v>1.9750000000000001</v>
          </cell>
          <cell r="K729">
            <v>1.74</v>
          </cell>
          <cell r="L729">
            <v>1.65</v>
          </cell>
          <cell r="M729">
            <v>1.6419999999999999</v>
          </cell>
          <cell r="N729">
            <v>1.645</v>
          </cell>
          <cell r="O729">
            <v>1.645</v>
          </cell>
          <cell r="P729">
            <v>1.655</v>
          </cell>
          <cell r="Q729">
            <v>1.69</v>
          </cell>
          <cell r="R729">
            <v>1.88</v>
          </cell>
        </row>
        <row r="730">
          <cell r="A730">
            <v>1992</v>
          </cell>
          <cell r="B730" t="str">
            <v>OCT</v>
          </cell>
          <cell r="C730" t="str">
            <v>OCT - 1992</v>
          </cell>
          <cell r="D730">
            <v>33893</v>
          </cell>
          <cell r="E730">
            <v>12</v>
          </cell>
          <cell r="F730">
            <v>33889</v>
          </cell>
          <cell r="G730">
            <v>2.23</v>
          </cell>
          <cell r="H730">
            <v>2.2829999999999999</v>
          </cell>
          <cell r="I730">
            <v>2.2599999999999998</v>
          </cell>
          <cell r="J730">
            <v>1.9550000000000001</v>
          </cell>
          <cell r="K730">
            <v>1.72</v>
          </cell>
          <cell r="L730">
            <v>1.64</v>
          </cell>
          <cell r="M730">
            <v>1.63</v>
          </cell>
          <cell r="N730">
            <v>1.635</v>
          </cell>
          <cell r="O730">
            <v>1.64</v>
          </cell>
          <cell r="P730">
            <v>1.65</v>
          </cell>
          <cell r="Q730">
            <v>1.69</v>
          </cell>
          <cell r="R730">
            <v>1.88</v>
          </cell>
        </row>
        <row r="731">
          <cell r="A731">
            <v>1992</v>
          </cell>
          <cell r="B731" t="str">
            <v>OCT</v>
          </cell>
          <cell r="C731" t="str">
            <v>OCT - 1992</v>
          </cell>
          <cell r="D731">
            <v>33893</v>
          </cell>
          <cell r="E731">
            <v>13</v>
          </cell>
          <cell r="F731">
            <v>33890</v>
          </cell>
          <cell r="G731">
            <v>2.1509999999999998</v>
          </cell>
          <cell r="H731">
            <v>2.2389999999999999</v>
          </cell>
          <cell r="I731">
            <v>2.226</v>
          </cell>
          <cell r="J731">
            <v>1.919</v>
          </cell>
          <cell r="K731">
            <v>1.675</v>
          </cell>
          <cell r="L731">
            <v>1.61</v>
          </cell>
          <cell r="M731">
            <v>1.61</v>
          </cell>
          <cell r="N731">
            <v>1.6</v>
          </cell>
          <cell r="O731">
            <v>1.605</v>
          </cell>
          <cell r="P731">
            <v>1.62</v>
          </cell>
          <cell r="Q731">
            <v>1.67</v>
          </cell>
          <cell r="R731">
            <v>1.86</v>
          </cell>
        </row>
        <row r="732">
          <cell r="A732">
            <v>1992</v>
          </cell>
          <cell r="B732" t="str">
            <v>OCT</v>
          </cell>
          <cell r="C732" t="str">
            <v>OCT - 1992</v>
          </cell>
          <cell r="D732">
            <v>33893</v>
          </cell>
          <cell r="E732">
            <v>14</v>
          </cell>
          <cell r="F732">
            <v>33891</v>
          </cell>
          <cell r="G732">
            <v>2.3260000000000001</v>
          </cell>
          <cell r="H732">
            <v>2.339</v>
          </cell>
          <cell r="I732">
            <v>2.3140000000000001</v>
          </cell>
          <cell r="J732">
            <v>1.9990000000000001</v>
          </cell>
          <cell r="K732">
            <v>1.73</v>
          </cell>
          <cell r="L732">
            <v>1.66</v>
          </cell>
          <cell r="M732">
            <v>1.65</v>
          </cell>
          <cell r="N732">
            <v>1.645</v>
          </cell>
          <cell r="O732">
            <v>1.645</v>
          </cell>
          <cell r="P732">
            <v>1.66</v>
          </cell>
          <cell r="Q732">
            <v>1.71</v>
          </cell>
          <cell r="R732">
            <v>1.905</v>
          </cell>
        </row>
        <row r="733">
          <cell r="A733">
            <v>1992</v>
          </cell>
          <cell r="B733" t="str">
            <v>OCT</v>
          </cell>
          <cell r="C733" t="str">
            <v>OCT - 1992</v>
          </cell>
          <cell r="D733">
            <v>33893</v>
          </cell>
          <cell r="E733">
            <v>15</v>
          </cell>
          <cell r="F733">
            <v>33892</v>
          </cell>
          <cell r="G733">
            <v>2.4319999999999999</v>
          </cell>
          <cell r="H733">
            <v>2.3759999999999999</v>
          </cell>
          <cell r="I733">
            <v>2.3450000000000002</v>
          </cell>
          <cell r="J733">
            <v>2.0249999999999999</v>
          </cell>
          <cell r="K733">
            <v>1.7549999999999999</v>
          </cell>
          <cell r="L733">
            <v>1.675</v>
          </cell>
          <cell r="M733">
            <v>1.665</v>
          </cell>
          <cell r="N733">
            <v>1.6619999999999999</v>
          </cell>
          <cell r="O733">
            <v>1.6619999999999999</v>
          </cell>
          <cell r="P733">
            <v>1.6779999999999999</v>
          </cell>
          <cell r="Q733">
            <v>1.72</v>
          </cell>
          <cell r="R733">
            <v>1.91</v>
          </cell>
        </row>
        <row r="734">
          <cell r="A734">
            <v>1992</v>
          </cell>
          <cell r="B734" t="str">
            <v>OCT</v>
          </cell>
          <cell r="C734" t="str">
            <v>OCT - 1992</v>
          </cell>
          <cell r="D734">
            <v>33893</v>
          </cell>
          <cell r="E734">
            <v>16</v>
          </cell>
          <cell r="F734">
            <v>33893</v>
          </cell>
          <cell r="G734">
            <v>2.452</v>
          </cell>
          <cell r="H734">
            <v>2.383</v>
          </cell>
          <cell r="I734">
            <v>2.355</v>
          </cell>
          <cell r="J734">
            <v>2.0379999999999998</v>
          </cell>
          <cell r="K734">
            <v>1.7749999999999999</v>
          </cell>
          <cell r="L734">
            <v>1.6950000000000001</v>
          </cell>
          <cell r="M734">
            <v>1.68</v>
          </cell>
          <cell r="N734">
            <v>1.68</v>
          </cell>
          <cell r="O734">
            <v>1.68</v>
          </cell>
          <cell r="P734">
            <v>1.6970000000000001</v>
          </cell>
          <cell r="Q734">
            <v>1.74</v>
          </cell>
          <cell r="R734">
            <v>1.925</v>
          </cell>
        </row>
        <row r="735">
          <cell r="A735">
            <v>1992</v>
          </cell>
          <cell r="B735" t="str">
            <v>OCT</v>
          </cell>
          <cell r="C735" t="str">
            <v>OCT - 1992</v>
          </cell>
          <cell r="D735">
            <v>33900</v>
          </cell>
          <cell r="E735">
            <v>19</v>
          </cell>
          <cell r="F735">
            <v>33896</v>
          </cell>
          <cell r="G735">
            <v>2.5670000000000002</v>
          </cell>
          <cell r="H735">
            <v>2.4700000000000002</v>
          </cell>
          <cell r="I735">
            <v>2.4319999999999999</v>
          </cell>
          <cell r="J735">
            <v>2.0950000000000002</v>
          </cell>
          <cell r="K735">
            <v>1.82</v>
          </cell>
          <cell r="L735">
            <v>1.74</v>
          </cell>
          <cell r="M735">
            <v>1.72</v>
          </cell>
          <cell r="N735">
            <v>1.72</v>
          </cell>
          <cell r="O735">
            <v>1.7150000000000001</v>
          </cell>
          <cell r="P735">
            <v>1.73</v>
          </cell>
          <cell r="Q735">
            <v>1.77</v>
          </cell>
          <cell r="R735">
            <v>1.96</v>
          </cell>
        </row>
        <row r="736">
          <cell r="A736">
            <v>1992</v>
          </cell>
          <cell r="B736" t="str">
            <v>OCT</v>
          </cell>
          <cell r="C736" t="str">
            <v>OCT - 1992</v>
          </cell>
          <cell r="D736">
            <v>33900</v>
          </cell>
          <cell r="E736">
            <v>20</v>
          </cell>
          <cell r="F736">
            <v>33897</v>
          </cell>
          <cell r="G736">
            <v>2.5710000000000002</v>
          </cell>
          <cell r="H736">
            <v>2.4390000000000001</v>
          </cell>
          <cell r="I736">
            <v>2.4020000000000001</v>
          </cell>
          <cell r="J736">
            <v>2.0720000000000001</v>
          </cell>
          <cell r="K736">
            <v>1.78</v>
          </cell>
          <cell r="L736">
            <v>1.7050000000000001</v>
          </cell>
          <cell r="M736">
            <v>1.69</v>
          </cell>
          <cell r="N736">
            <v>1.69</v>
          </cell>
          <cell r="O736">
            <v>1.69</v>
          </cell>
          <cell r="P736">
            <v>1.7</v>
          </cell>
          <cell r="Q736">
            <v>1.76</v>
          </cell>
          <cell r="R736">
            <v>1.95</v>
          </cell>
        </row>
        <row r="737">
          <cell r="A737">
            <v>1992</v>
          </cell>
          <cell r="B737" t="str">
            <v>OCT</v>
          </cell>
          <cell r="C737" t="str">
            <v>OCT - 1992</v>
          </cell>
          <cell r="D737">
            <v>33900</v>
          </cell>
          <cell r="E737">
            <v>21</v>
          </cell>
          <cell r="F737">
            <v>33898</v>
          </cell>
          <cell r="G737">
            <v>2.488</v>
          </cell>
          <cell r="H737">
            <v>2.3780000000000001</v>
          </cell>
          <cell r="I737">
            <v>2.3359999999999999</v>
          </cell>
          <cell r="J737">
            <v>2.012</v>
          </cell>
          <cell r="K737">
            <v>1.7350000000000001</v>
          </cell>
          <cell r="L737">
            <v>1.65</v>
          </cell>
          <cell r="M737">
            <v>1.645</v>
          </cell>
          <cell r="N737">
            <v>1.645</v>
          </cell>
          <cell r="O737">
            <v>1.645</v>
          </cell>
          <cell r="P737">
            <v>1.66</v>
          </cell>
          <cell r="Q737">
            <v>1.7150000000000001</v>
          </cell>
          <cell r="R737">
            <v>1.905</v>
          </cell>
        </row>
        <row r="738">
          <cell r="A738">
            <v>1992</v>
          </cell>
          <cell r="B738" t="str">
            <v>OCT</v>
          </cell>
          <cell r="C738" t="str">
            <v>OCT - 1992</v>
          </cell>
          <cell r="D738">
            <v>33900</v>
          </cell>
          <cell r="E738">
            <v>22</v>
          </cell>
          <cell r="F738">
            <v>33899</v>
          </cell>
          <cell r="G738">
            <v>2.4039999999999999</v>
          </cell>
          <cell r="H738">
            <v>2.3330000000000002</v>
          </cell>
          <cell r="I738">
            <v>2.3069999999999999</v>
          </cell>
          <cell r="J738">
            <v>1.964</v>
          </cell>
          <cell r="K738">
            <v>1.7</v>
          </cell>
          <cell r="L738">
            <v>1.617</v>
          </cell>
          <cell r="M738">
            <v>1.615</v>
          </cell>
          <cell r="N738">
            <v>1.615</v>
          </cell>
          <cell r="O738">
            <v>1.62</v>
          </cell>
          <cell r="P738">
            <v>1.65</v>
          </cell>
          <cell r="Q738">
            <v>1.7</v>
          </cell>
          <cell r="R738">
            <v>1.88</v>
          </cell>
        </row>
        <row r="739">
          <cell r="A739">
            <v>1992</v>
          </cell>
          <cell r="B739" t="str">
            <v>OCT</v>
          </cell>
          <cell r="C739" t="str">
            <v>OCT - 1992</v>
          </cell>
          <cell r="D739">
            <v>33900</v>
          </cell>
          <cell r="E739">
            <v>23</v>
          </cell>
          <cell r="F739">
            <v>33900</v>
          </cell>
          <cell r="G739">
            <v>2.4990000000000001</v>
          </cell>
          <cell r="H739">
            <v>2.347</v>
          </cell>
          <cell r="I739">
            <v>2.298</v>
          </cell>
          <cell r="J739">
            <v>1.9550000000000001</v>
          </cell>
          <cell r="K739">
            <v>1.7</v>
          </cell>
          <cell r="L739">
            <v>1.6180000000000001</v>
          </cell>
          <cell r="M739">
            <v>1.61</v>
          </cell>
          <cell r="N739">
            <v>1.625</v>
          </cell>
          <cell r="O739">
            <v>1.625</v>
          </cell>
          <cell r="P739">
            <v>1.66</v>
          </cell>
          <cell r="Q739">
            <v>1.71</v>
          </cell>
          <cell r="R739">
            <v>1.9</v>
          </cell>
        </row>
        <row r="740">
          <cell r="A740">
            <v>1992</v>
          </cell>
          <cell r="B740" t="str">
            <v>OCT</v>
          </cell>
          <cell r="C740" t="str">
            <v>OCT - 1992</v>
          </cell>
          <cell r="D740">
            <v>33907</v>
          </cell>
          <cell r="E740">
            <v>26</v>
          </cell>
          <cell r="F740">
            <v>33903</v>
          </cell>
          <cell r="G740">
            <v>2.2770000000000001</v>
          </cell>
          <cell r="H740">
            <v>2.2360000000000002</v>
          </cell>
          <cell r="I740">
            <v>1.94</v>
          </cell>
          <cell r="J740">
            <v>1.6850000000000001</v>
          </cell>
          <cell r="K740">
            <v>1.6080000000000001</v>
          </cell>
          <cell r="L740">
            <v>1.6080000000000001</v>
          </cell>
          <cell r="M740">
            <v>1.617</v>
          </cell>
          <cell r="N740">
            <v>1.625</v>
          </cell>
          <cell r="O740">
            <v>1.66</v>
          </cell>
          <cell r="P740">
            <v>1.71</v>
          </cell>
          <cell r="Q740">
            <v>1.9</v>
          </cell>
          <cell r="R740">
            <v>2.1150000000000002</v>
          </cell>
        </row>
        <row r="741">
          <cell r="A741">
            <v>1992</v>
          </cell>
          <cell r="B741" t="str">
            <v>OCT</v>
          </cell>
          <cell r="C741" t="str">
            <v>OCT - 1992</v>
          </cell>
          <cell r="D741">
            <v>33907</v>
          </cell>
          <cell r="E741">
            <v>27</v>
          </cell>
          <cell r="F741">
            <v>33904</v>
          </cell>
          <cell r="G741">
            <v>2.2949999999999999</v>
          </cell>
          <cell r="H741">
            <v>2.2570000000000001</v>
          </cell>
          <cell r="I741">
            <v>1.964</v>
          </cell>
          <cell r="J741">
            <v>1.7150000000000001</v>
          </cell>
          <cell r="K741">
            <v>1.64</v>
          </cell>
          <cell r="L741">
            <v>1.63</v>
          </cell>
          <cell r="M741">
            <v>1.645</v>
          </cell>
          <cell r="N741">
            <v>1.66</v>
          </cell>
          <cell r="O741">
            <v>1.7</v>
          </cell>
          <cell r="P741">
            <v>1.75</v>
          </cell>
          <cell r="Q741">
            <v>1.94</v>
          </cell>
          <cell r="R741">
            <v>2.16</v>
          </cell>
        </row>
        <row r="742">
          <cell r="A742">
            <v>1992</v>
          </cell>
          <cell r="B742" t="str">
            <v>OCT</v>
          </cell>
          <cell r="C742" t="str">
            <v>OCT - 1992</v>
          </cell>
          <cell r="D742">
            <v>33907</v>
          </cell>
          <cell r="E742">
            <v>28</v>
          </cell>
          <cell r="F742">
            <v>33905</v>
          </cell>
          <cell r="G742">
            <v>2.3610000000000002</v>
          </cell>
          <cell r="H742">
            <v>2.31</v>
          </cell>
          <cell r="I742">
            <v>1.994</v>
          </cell>
          <cell r="J742">
            <v>1.746</v>
          </cell>
          <cell r="K742">
            <v>1.6539999999999999</v>
          </cell>
          <cell r="L742">
            <v>1.645</v>
          </cell>
          <cell r="M742">
            <v>1.66</v>
          </cell>
          <cell r="N742">
            <v>1.67</v>
          </cell>
          <cell r="O742">
            <v>1.71</v>
          </cell>
          <cell r="P742">
            <v>1.76</v>
          </cell>
          <cell r="Q742">
            <v>1.9450000000000001</v>
          </cell>
          <cell r="R742">
            <v>2.1800000000000002</v>
          </cell>
        </row>
        <row r="743">
          <cell r="A743">
            <v>1992</v>
          </cell>
          <cell r="B743" t="str">
            <v>OCT</v>
          </cell>
          <cell r="C743" t="str">
            <v>OCT - 1992</v>
          </cell>
          <cell r="D743">
            <v>33907</v>
          </cell>
          <cell r="E743">
            <v>29</v>
          </cell>
          <cell r="F743">
            <v>33906</v>
          </cell>
          <cell r="G743">
            <v>2.3079999999999998</v>
          </cell>
          <cell r="H743">
            <v>2.2440000000000002</v>
          </cell>
          <cell r="I743">
            <v>1.9530000000000001</v>
          </cell>
          <cell r="J743">
            <v>1.7250000000000001</v>
          </cell>
          <cell r="K743">
            <v>1.63</v>
          </cell>
          <cell r="L743">
            <v>1.63</v>
          </cell>
          <cell r="M743">
            <v>1.65</v>
          </cell>
          <cell r="N743">
            <v>1.66</v>
          </cell>
          <cell r="O743">
            <v>1.6950000000000001</v>
          </cell>
          <cell r="P743">
            <v>1.7450000000000001</v>
          </cell>
          <cell r="Q743">
            <v>1.92</v>
          </cell>
          <cell r="R743">
            <v>2.12</v>
          </cell>
        </row>
        <row r="744">
          <cell r="A744">
            <v>1992</v>
          </cell>
          <cell r="B744" t="str">
            <v>OCT</v>
          </cell>
          <cell r="C744" t="str">
            <v>OCT - 1992</v>
          </cell>
          <cell r="D744">
            <v>33907</v>
          </cell>
          <cell r="E744">
            <v>30</v>
          </cell>
          <cell r="F744">
            <v>33907</v>
          </cell>
          <cell r="G744">
            <v>2.2949999999999999</v>
          </cell>
          <cell r="H744">
            <v>2.2530000000000001</v>
          </cell>
          <cell r="I744">
            <v>1.976</v>
          </cell>
          <cell r="J744">
            <v>1.748</v>
          </cell>
          <cell r="K744">
            <v>1.6539999999999999</v>
          </cell>
          <cell r="L744">
            <v>1.66</v>
          </cell>
          <cell r="M744">
            <v>1.68</v>
          </cell>
          <cell r="N744">
            <v>1.69</v>
          </cell>
          <cell r="O744">
            <v>1.72</v>
          </cell>
          <cell r="P744">
            <v>1.77</v>
          </cell>
          <cell r="Q744">
            <v>1.9450000000000001</v>
          </cell>
          <cell r="R744">
            <v>2.165</v>
          </cell>
        </row>
        <row r="745">
          <cell r="A745">
            <v>1992</v>
          </cell>
          <cell r="B745" t="str">
            <v>NOV</v>
          </cell>
          <cell r="C745" t="str">
            <v>NOV - 1992</v>
          </cell>
          <cell r="D745">
            <v>33914</v>
          </cell>
          <cell r="E745">
            <v>2</v>
          </cell>
          <cell r="F745">
            <v>33910</v>
          </cell>
          <cell r="G745">
            <v>2.4209999999999998</v>
          </cell>
          <cell r="H745">
            <v>2.351</v>
          </cell>
          <cell r="I745">
            <v>2.0529999999999999</v>
          </cell>
          <cell r="J745">
            <v>1.8</v>
          </cell>
          <cell r="K745">
            <v>1.71</v>
          </cell>
          <cell r="L745">
            <v>1.7050000000000001</v>
          </cell>
          <cell r="M745">
            <v>1.7050000000000001</v>
          </cell>
          <cell r="N745">
            <v>1.7150000000000001</v>
          </cell>
          <cell r="O745">
            <v>1.7450000000000001</v>
          </cell>
          <cell r="P745">
            <v>1.798</v>
          </cell>
          <cell r="Q745">
            <v>1.9650000000000001</v>
          </cell>
          <cell r="R745">
            <v>2.1850000000000001</v>
          </cell>
        </row>
        <row r="746">
          <cell r="A746">
            <v>1992</v>
          </cell>
          <cell r="B746" t="str">
            <v>NOV</v>
          </cell>
          <cell r="C746" t="str">
            <v>NOV - 1992</v>
          </cell>
          <cell r="D746">
            <v>33914</v>
          </cell>
          <cell r="E746">
            <v>3</v>
          </cell>
          <cell r="F746">
            <v>33911</v>
          </cell>
          <cell r="G746">
            <v>2.4409999999999998</v>
          </cell>
          <cell r="H746">
            <v>2.36</v>
          </cell>
          <cell r="I746">
            <v>2.0390000000000001</v>
          </cell>
          <cell r="J746">
            <v>1.7749999999999999</v>
          </cell>
          <cell r="K746">
            <v>1.69</v>
          </cell>
          <cell r="L746">
            <v>1.6850000000000001</v>
          </cell>
          <cell r="M746">
            <v>1.69</v>
          </cell>
          <cell r="N746">
            <v>1.7</v>
          </cell>
          <cell r="O746">
            <v>1.7250000000000001</v>
          </cell>
          <cell r="P746">
            <v>1.77</v>
          </cell>
          <cell r="Q746">
            <v>1.9550000000000001</v>
          </cell>
          <cell r="R746">
            <v>2.1800000000000002</v>
          </cell>
        </row>
        <row r="747">
          <cell r="A747">
            <v>1992</v>
          </cell>
          <cell r="B747" t="str">
            <v>NOV</v>
          </cell>
          <cell r="C747" t="str">
            <v>NOV - 1992</v>
          </cell>
          <cell r="D747">
            <v>33914</v>
          </cell>
          <cell r="E747">
            <v>4</v>
          </cell>
          <cell r="F747">
            <v>33912</v>
          </cell>
          <cell r="G747">
            <v>2.4020000000000001</v>
          </cell>
          <cell r="H747">
            <v>2.3199999999999998</v>
          </cell>
          <cell r="I747">
            <v>1.9970000000000001</v>
          </cell>
          <cell r="J747">
            <v>1.75</v>
          </cell>
          <cell r="K747">
            <v>1.67</v>
          </cell>
          <cell r="L747">
            <v>1.66</v>
          </cell>
          <cell r="M747">
            <v>1.66</v>
          </cell>
          <cell r="N747">
            <v>1.67</v>
          </cell>
          <cell r="O747">
            <v>1.6950000000000001</v>
          </cell>
          <cell r="P747">
            <v>1.7450000000000001</v>
          </cell>
          <cell r="Q747">
            <v>1.93</v>
          </cell>
          <cell r="R747">
            <v>2.16</v>
          </cell>
        </row>
        <row r="748">
          <cell r="A748">
            <v>1992</v>
          </cell>
          <cell r="B748" t="str">
            <v>NOV</v>
          </cell>
          <cell r="C748" t="str">
            <v>NOV - 1992</v>
          </cell>
          <cell r="D748">
            <v>33914</v>
          </cell>
          <cell r="E748">
            <v>5</v>
          </cell>
          <cell r="F748">
            <v>33913</v>
          </cell>
          <cell r="G748">
            <v>2.3820000000000001</v>
          </cell>
          <cell r="H748">
            <v>2.306</v>
          </cell>
          <cell r="I748">
            <v>1.9850000000000001</v>
          </cell>
          <cell r="J748">
            <v>1.74</v>
          </cell>
          <cell r="K748">
            <v>1.66</v>
          </cell>
          <cell r="L748">
            <v>1.65</v>
          </cell>
          <cell r="M748">
            <v>1.65</v>
          </cell>
          <cell r="N748">
            <v>1.66</v>
          </cell>
          <cell r="O748">
            <v>1.6850000000000001</v>
          </cell>
          <cell r="P748">
            <v>1.7350000000000001</v>
          </cell>
          <cell r="Q748">
            <v>1.92</v>
          </cell>
          <cell r="R748">
            <v>2.15</v>
          </cell>
        </row>
        <row r="749">
          <cell r="A749">
            <v>1992</v>
          </cell>
          <cell r="B749" t="str">
            <v>NOV</v>
          </cell>
          <cell r="C749" t="str">
            <v>NOV - 1992</v>
          </cell>
          <cell r="D749">
            <v>33914</v>
          </cell>
          <cell r="E749">
            <v>6</v>
          </cell>
          <cell r="F749">
            <v>33914</v>
          </cell>
          <cell r="G749">
            <v>2.3450000000000002</v>
          </cell>
          <cell r="H749">
            <v>2.2759999999999998</v>
          </cell>
          <cell r="I749">
            <v>1.97</v>
          </cell>
          <cell r="J749">
            <v>1.7350000000000001</v>
          </cell>
          <cell r="K749">
            <v>1.655</v>
          </cell>
          <cell r="L749">
            <v>1.645</v>
          </cell>
          <cell r="M749">
            <v>1.645</v>
          </cell>
          <cell r="N749">
            <v>1.655</v>
          </cell>
          <cell r="O749">
            <v>1.68</v>
          </cell>
          <cell r="P749">
            <v>1.73</v>
          </cell>
          <cell r="Q749">
            <v>1.915</v>
          </cell>
          <cell r="R749">
            <v>2.145</v>
          </cell>
        </row>
        <row r="750">
          <cell r="A750">
            <v>1992</v>
          </cell>
          <cell r="B750" t="str">
            <v>NOV</v>
          </cell>
          <cell r="C750" t="str">
            <v>NOV - 1992</v>
          </cell>
          <cell r="D750">
            <v>33921</v>
          </cell>
          <cell r="E750">
            <v>9</v>
          </cell>
          <cell r="F750">
            <v>33917</v>
          </cell>
          <cell r="G750">
            <v>2.3540000000000001</v>
          </cell>
          <cell r="H750">
            <v>2.2890000000000001</v>
          </cell>
          <cell r="I750">
            <v>1.98</v>
          </cell>
          <cell r="J750">
            <v>1.74</v>
          </cell>
          <cell r="K750">
            <v>1.66</v>
          </cell>
          <cell r="L750">
            <v>1.655</v>
          </cell>
          <cell r="M750">
            <v>1.65</v>
          </cell>
          <cell r="N750">
            <v>1.655</v>
          </cell>
          <cell r="O750">
            <v>1.675</v>
          </cell>
          <cell r="P750">
            <v>1.72</v>
          </cell>
          <cell r="Q750">
            <v>1.91</v>
          </cell>
          <cell r="R750">
            <v>2.14</v>
          </cell>
        </row>
        <row r="751">
          <cell r="A751">
            <v>1992</v>
          </cell>
          <cell r="B751" t="str">
            <v>NOV</v>
          </cell>
          <cell r="C751" t="str">
            <v>NOV - 1992</v>
          </cell>
          <cell r="D751">
            <v>33921</v>
          </cell>
          <cell r="E751">
            <v>10</v>
          </cell>
          <cell r="F751">
            <v>33918</v>
          </cell>
          <cell r="G751">
            <v>2.4169999999999998</v>
          </cell>
          <cell r="H751">
            <v>2.34</v>
          </cell>
          <cell r="I751">
            <v>2.0299999999999998</v>
          </cell>
          <cell r="J751">
            <v>1.7829999999999999</v>
          </cell>
          <cell r="K751">
            <v>1.68</v>
          </cell>
          <cell r="L751">
            <v>1.675</v>
          </cell>
          <cell r="M751">
            <v>1.68</v>
          </cell>
          <cell r="N751">
            <v>1.675</v>
          </cell>
          <cell r="O751">
            <v>1.7</v>
          </cell>
          <cell r="P751">
            <v>1.7450000000000001</v>
          </cell>
          <cell r="Q751">
            <v>1.93</v>
          </cell>
          <cell r="R751">
            <v>2.16</v>
          </cell>
        </row>
        <row r="752">
          <cell r="A752">
            <v>1992</v>
          </cell>
          <cell r="B752" t="str">
            <v>NOV</v>
          </cell>
          <cell r="C752" t="str">
            <v>NOV - 1992</v>
          </cell>
          <cell r="D752">
            <v>33921</v>
          </cell>
          <cell r="E752">
            <v>11</v>
          </cell>
          <cell r="F752">
            <v>33919</v>
          </cell>
          <cell r="G752">
            <v>2.3980000000000001</v>
          </cell>
          <cell r="H752">
            <v>2.302</v>
          </cell>
          <cell r="I752">
            <v>2.0099999999999998</v>
          </cell>
          <cell r="J752">
            <v>1.7549999999999999</v>
          </cell>
          <cell r="K752">
            <v>1.655</v>
          </cell>
          <cell r="L752">
            <v>1.65</v>
          </cell>
          <cell r="M752">
            <v>1.65</v>
          </cell>
          <cell r="N752">
            <v>1.65</v>
          </cell>
          <cell r="O752">
            <v>1.67</v>
          </cell>
          <cell r="P752">
            <v>1.7150000000000001</v>
          </cell>
          <cell r="Q752">
            <v>1.895</v>
          </cell>
          <cell r="R752">
            <v>2.137</v>
          </cell>
        </row>
        <row r="753">
          <cell r="A753">
            <v>1992</v>
          </cell>
          <cell r="B753" t="str">
            <v>NOV</v>
          </cell>
          <cell r="C753" t="str">
            <v>NOV - 1992</v>
          </cell>
          <cell r="D753">
            <v>33921</v>
          </cell>
          <cell r="E753">
            <v>12</v>
          </cell>
          <cell r="F753">
            <v>33920</v>
          </cell>
          <cell r="G753">
            <v>2.4430000000000001</v>
          </cell>
          <cell r="H753">
            <v>2.3250000000000002</v>
          </cell>
          <cell r="I753">
            <v>2.0150000000000001</v>
          </cell>
          <cell r="J753">
            <v>1.7589999999999999</v>
          </cell>
          <cell r="K753">
            <v>1.66</v>
          </cell>
          <cell r="L753">
            <v>1.66</v>
          </cell>
          <cell r="M753">
            <v>1.66</v>
          </cell>
          <cell r="N753">
            <v>1.66</v>
          </cell>
          <cell r="O753">
            <v>1.675</v>
          </cell>
          <cell r="P753">
            <v>1.7150000000000001</v>
          </cell>
          <cell r="Q753">
            <v>1.895</v>
          </cell>
          <cell r="R753">
            <v>2.1419999999999999</v>
          </cell>
        </row>
        <row r="754">
          <cell r="A754">
            <v>1992</v>
          </cell>
          <cell r="B754" t="str">
            <v>NOV</v>
          </cell>
          <cell r="C754" t="str">
            <v>NOV - 1992</v>
          </cell>
          <cell r="D754">
            <v>33921</v>
          </cell>
          <cell r="E754">
            <v>13</v>
          </cell>
          <cell r="F754">
            <v>33921</v>
          </cell>
          <cell r="G754">
            <v>2.423</v>
          </cell>
          <cell r="H754">
            <v>2.2959999999999998</v>
          </cell>
          <cell r="I754">
            <v>1.9930000000000001</v>
          </cell>
          <cell r="J754">
            <v>1.7330000000000001</v>
          </cell>
          <cell r="K754">
            <v>1.6439999999999999</v>
          </cell>
          <cell r="L754">
            <v>1.645</v>
          </cell>
          <cell r="M754">
            <v>1.645</v>
          </cell>
          <cell r="N754">
            <v>1.645</v>
          </cell>
          <cell r="O754">
            <v>1.665</v>
          </cell>
          <cell r="P754">
            <v>1.7050000000000001</v>
          </cell>
          <cell r="Q754">
            <v>1.885</v>
          </cell>
          <cell r="R754">
            <v>2.13</v>
          </cell>
        </row>
        <row r="755">
          <cell r="A755">
            <v>1992</v>
          </cell>
          <cell r="B755" t="str">
            <v>NOV</v>
          </cell>
          <cell r="C755" t="str">
            <v>NOV - 1992</v>
          </cell>
          <cell r="D755">
            <v>33928</v>
          </cell>
          <cell r="E755">
            <v>16</v>
          </cell>
          <cell r="F755">
            <v>33924</v>
          </cell>
          <cell r="G755">
            <v>2.411</v>
          </cell>
          <cell r="H755">
            <v>2.2549999999999999</v>
          </cell>
          <cell r="I755">
            <v>1.9530000000000001</v>
          </cell>
          <cell r="J755">
            <v>1.7050000000000001</v>
          </cell>
          <cell r="K755">
            <v>1.63</v>
          </cell>
          <cell r="L755">
            <v>1.63</v>
          </cell>
          <cell r="M755">
            <v>1.6339999999999999</v>
          </cell>
          <cell r="N755">
            <v>1.635</v>
          </cell>
          <cell r="O755">
            <v>1.655</v>
          </cell>
          <cell r="P755">
            <v>1.6850000000000001</v>
          </cell>
          <cell r="Q755">
            <v>1.865</v>
          </cell>
          <cell r="R755">
            <v>2.1</v>
          </cell>
        </row>
        <row r="756">
          <cell r="A756">
            <v>1992</v>
          </cell>
          <cell r="B756" t="str">
            <v>NOV</v>
          </cell>
          <cell r="C756" t="str">
            <v>NOV - 1992</v>
          </cell>
          <cell r="D756">
            <v>33928</v>
          </cell>
          <cell r="E756">
            <v>17</v>
          </cell>
          <cell r="F756">
            <v>33925</v>
          </cell>
          <cell r="G756">
            <v>2.4089999999999998</v>
          </cell>
          <cell r="H756">
            <v>2.2599999999999998</v>
          </cell>
          <cell r="I756">
            <v>1.9450000000000001</v>
          </cell>
          <cell r="J756">
            <v>1.6950000000000001</v>
          </cell>
          <cell r="K756">
            <v>1.625</v>
          </cell>
          <cell r="L756">
            <v>1.625</v>
          </cell>
          <cell r="M756">
            <v>1.63</v>
          </cell>
          <cell r="N756">
            <v>1.635</v>
          </cell>
          <cell r="O756">
            <v>1.655</v>
          </cell>
          <cell r="P756">
            <v>1.6850000000000001</v>
          </cell>
          <cell r="Q756">
            <v>1.865</v>
          </cell>
          <cell r="R756">
            <v>2.105</v>
          </cell>
        </row>
        <row r="757">
          <cell r="A757">
            <v>1992</v>
          </cell>
          <cell r="B757" t="str">
            <v>NOV</v>
          </cell>
          <cell r="C757" t="str">
            <v>NOV - 1992</v>
          </cell>
          <cell r="D757">
            <v>33928</v>
          </cell>
          <cell r="E757">
            <v>18</v>
          </cell>
          <cell r="F757">
            <v>33926</v>
          </cell>
          <cell r="G757">
            <v>2.375</v>
          </cell>
          <cell r="H757">
            <v>2.1619999999999999</v>
          </cell>
          <cell r="I757">
            <v>1.869</v>
          </cell>
          <cell r="J757">
            <v>1.635</v>
          </cell>
          <cell r="K757">
            <v>1.575</v>
          </cell>
          <cell r="L757">
            <v>1.58</v>
          </cell>
          <cell r="M757">
            <v>1.6</v>
          </cell>
          <cell r="N757">
            <v>1.605</v>
          </cell>
          <cell r="O757">
            <v>1.635</v>
          </cell>
          <cell r="P757">
            <v>1.66</v>
          </cell>
          <cell r="Q757">
            <v>1.835</v>
          </cell>
          <cell r="R757">
            <v>2.06</v>
          </cell>
        </row>
        <row r="758">
          <cell r="A758">
            <v>1992</v>
          </cell>
          <cell r="B758" t="str">
            <v>NOV</v>
          </cell>
          <cell r="C758" t="str">
            <v>NOV - 1992</v>
          </cell>
          <cell r="D758">
            <v>33928</v>
          </cell>
          <cell r="E758">
            <v>19</v>
          </cell>
          <cell r="F758">
            <v>33927</v>
          </cell>
          <cell r="G758">
            <v>2.3319999999999999</v>
          </cell>
          <cell r="H758">
            <v>2.1619999999999999</v>
          </cell>
          <cell r="I758">
            <v>1.8620000000000001</v>
          </cell>
          <cell r="J758">
            <v>1.625</v>
          </cell>
          <cell r="K758">
            <v>1.575</v>
          </cell>
          <cell r="L758">
            <v>1.575</v>
          </cell>
          <cell r="M758">
            <v>1.595</v>
          </cell>
          <cell r="N758">
            <v>1.605</v>
          </cell>
          <cell r="O758">
            <v>1.645</v>
          </cell>
          <cell r="P758">
            <v>1.673</v>
          </cell>
          <cell r="Q758">
            <v>1.84</v>
          </cell>
          <cell r="R758">
            <v>2.04</v>
          </cell>
        </row>
        <row r="759">
          <cell r="A759">
            <v>1992</v>
          </cell>
          <cell r="B759" t="str">
            <v>NOV</v>
          </cell>
          <cell r="C759" t="str">
            <v>NOV - 1992</v>
          </cell>
          <cell r="D759">
            <v>33928</v>
          </cell>
          <cell r="E759">
            <v>20</v>
          </cell>
          <cell r="F759">
            <v>33928</v>
          </cell>
          <cell r="G759">
            <v>2.1549999999999998</v>
          </cell>
          <cell r="H759">
            <v>1.867</v>
          </cell>
          <cell r="I759">
            <v>1.63</v>
          </cell>
          <cell r="J759">
            <v>1.575</v>
          </cell>
          <cell r="K759">
            <v>1.57</v>
          </cell>
          <cell r="L759">
            <v>1.593</v>
          </cell>
          <cell r="M759">
            <v>1.6080000000000001</v>
          </cell>
          <cell r="N759">
            <v>1.64</v>
          </cell>
          <cell r="O759">
            <v>1.6759999999999999</v>
          </cell>
          <cell r="P759">
            <v>1.843</v>
          </cell>
          <cell r="Q759">
            <v>2.0430000000000001</v>
          </cell>
          <cell r="R759">
            <v>2.1920000000000002</v>
          </cell>
        </row>
        <row r="760">
          <cell r="A760">
            <v>1992</v>
          </cell>
          <cell r="B760" t="str">
            <v>NOV</v>
          </cell>
          <cell r="C760" t="str">
            <v>NOV - 1992</v>
          </cell>
          <cell r="D760">
            <v>33935</v>
          </cell>
          <cell r="E760">
            <v>23</v>
          </cell>
          <cell r="F760">
            <v>33931</v>
          </cell>
          <cell r="G760">
            <v>2.1080000000000001</v>
          </cell>
          <cell r="H760">
            <v>1.823</v>
          </cell>
          <cell r="I760">
            <v>1.605</v>
          </cell>
          <cell r="J760">
            <v>1.55</v>
          </cell>
          <cell r="K760">
            <v>1.5449999999999999</v>
          </cell>
          <cell r="L760">
            <v>1.56</v>
          </cell>
          <cell r="M760">
            <v>1.58</v>
          </cell>
          <cell r="N760">
            <v>1.615</v>
          </cell>
          <cell r="O760">
            <v>1.65</v>
          </cell>
          <cell r="P760">
            <v>1.81</v>
          </cell>
          <cell r="Q760">
            <v>2.0150000000000001</v>
          </cell>
          <cell r="R760">
            <v>2.15</v>
          </cell>
        </row>
        <row r="761">
          <cell r="A761">
            <v>1992</v>
          </cell>
          <cell r="B761" t="str">
            <v>NOV</v>
          </cell>
          <cell r="C761" t="str">
            <v>NOV - 1992</v>
          </cell>
          <cell r="D761">
            <v>33935</v>
          </cell>
          <cell r="E761">
            <v>24</v>
          </cell>
          <cell r="F761">
            <v>33932</v>
          </cell>
          <cell r="G761">
            <v>2.0390000000000001</v>
          </cell>
          <cell r="H761">
            <v>1.74</v>
          </cell>
          <cell r="I761">
            <v>1.56</v>
          </cell>
          <cell r="J761">
            <v>1.532</v>
          </cell>
          <cell r="K761">
            <v>1.5249999999999999</v>
          </cell>
          <cell r="L761">
            <v>1.5349999999999999</v>
          </cell>
          <cell r="M761">
            <v>1.55</v>
          </cell>
          <cell r="N761">
            <v>1.589</v>
          </cell>
          <cell r="O761">
            <v>1.625</v>
          </cell>
          <cell r="P761">
            <v>1.77</v>
          </cell>
          <cell r="Q761">
            <v>1.9750000000000001</v>
          </cell>
          <cell r="R761">
            <v>2.1309999999999998</v>
          </cell>
        </row>
        <row r="762">
          <cell r="A762">
            <v>1992</v>
          </cell>
          <cell r="B762" t="str">
            <v>NOV</v>
          </cell>
          <cell r="C762" t="str">
            <v>NOV - 1992</v>
          </cell>
          <cell r="D762">
            <v>33935</v>
          </cell>
          <cell r="E762">
            <v>25</v>
          </cell>
          <cell r="F762">
            <v>33933</v>
          </cell>
          <cell r="G762">
            <v>2.0249999999999999</v>
          </cell>
          <cell r="H762">
            <v>1.7230000000000001</v>
          </cell>
          <cell r="I762">
            <v>1.57</v>
          </cell>
          <cell r="J762">
            <v>1.5449999999999999</v>
          </cell>
          <cell r="K762">
            <v>1.548</v>
          </cell>
          <cell r="L762">
            <v>1.5549999999999999</v>
          </cell>
          <cell r="M762">
            <v>1.5649999999999999</v>
          </cell>
          <cell r="N762">
            <v>1.595</v>
          </cell>
          <cell r="O762">
            <v>1.645</v>
          </cell>
          <cell r="P762">
            <v>1.7949999999999999</v>
          </cell>
          <cell r="Q762">
            <v>2.0030000000000001</v>
          </cell>
          <cell r="R762">
            <v>2.17</v>
          </cell>
        </row>
        <row r="763">
          <cell r="A763">
            <v>1992</v>
          </cell>
          <cell r="B763" t="str">
            <v>NOV</v>
          </cell>
          <cell r="C763" t="str">
            <v>NOV - 1992</v>
          </cell>
          <cell r="D763">
            <v>33935</v>
          </cell>
          <cell r="E763">
            <v>26</v>
          </cell>
          <cell r="F763">
            <v>33934</v>
          </cell>
        </row>
        <row r="764">
          <cell r="A764">
            <v>1992</v>
          </cell>
          <cell r="B764" t="str">
            <v>NOV</v>
          </cell>
          <cell r="C764" t="str">
            <v>NOV - 1992</v>
          </cell>
          <cell r="D764">
            <v>33935</v>
          </cell>
          <cell r="E764">
            <v>27</v>
          </cell>
          <cell r="F764">
            <v>33935</v>
          </cell>
          <cell r="G764">
            <v>2.0390000000000001</v>
          </cell>
          <cell r="H764">
            <v>1.74</v>
          </cell>
          <cell r="I764">
            <v>1.56</v>
          </cell>
          <cell r="J764">
            <v>1.532</v>
          </cell>
          <cell r="K764">
            <v>1.5249999999999999</v>
          </cell>
          <cell r="L764">
            <v>1.5349999999999999</v>
          </cell>
          <cell r="M764">
            <v>1.55</v>
          </cell>
          <cell r="N764">
            <v>1.589</v>
          </cell>
          <cell r="O764">
            <v>1.625</v>
          </cell>
          <cell r="P764">
            <v>1.77</v>
          </cell>
          <cell r="Q764">
            <v>1.9750000000000001</v>
          </cell>
          <cell r="R764">
            <v>2.1309999999999998</v>
          </cell>
        </row>
        <row r="765">
          <cell r="A765">
            <v>1992</v>
          </cell>
          <cell r="B765" t="str">
            <v>NOV</v>
          </cell>
          <cell r="C765" t="str">
            <v>NOV - 1992</v>
          </cell>
          <cell r="D765">
            <v>33942</v>
          </cell>
          <cell r="E765">
            <v>30</v>
          </cell>
          <cell r="F765">
            <v>33938</v>
          </cell>
          <cell r="G765">
            <v>2.0870000000000002</v>
          </cell>
          <cell r="H765">
            <v>1.7949999999999999</v>
          </cell>
          <cell r="I765">
            <v>1.62</v>
          </cell>
          <cell r="J765">
            <v>1.58</v>
          </cell>
          <cell r="K765">
            <v>1.575</v>
          </cell>
          <cell r="L765">
            <v>1.575</v>
          </cell>
          <cell r="M765">
            <v>1.585</v>
          </cell>
          <cell r="N765">
            <v>1.615</v>
          </cell>
          <cell r="O765">
            <v>1.65</v>
          </cell>
          <cell r="P765">
            <v>1.8</v>
          </cell>
          <cell r="Q765">
            <v>2.0049999999999999</v>
          </cell>
          <cell r="R765">
            <v>2.1680000000000001</v>
          </cell>
        </row>
        <row r="766">
          <cell r="A766">
            <v>1992</v>
          </cell>
          <cell r="B766" t="str">
            <v>DEC</v>
          </cell>
          <cell r="C766" t="str">
            <v>DEC - 1992</v>
          </cell>
          <cell r="D766">
            <v>33942</v>
          </cell>
          <cell r="E766">
            <v>1</v>
          </cell>
          <cell r="F766">
            <v>33939</v>
          </cell>
          <cell r="G766">
            <v>1.895</v>
          </cell>
          <cell r="H766">
            <v>1.6950000000000001</v>
          </cell>
          <cell r="I766">
            <v>1.556</v>
          </cell>
          <cell r="J766">
            <v>1.522</v>
          </cell>
          <cell r="K766">
            <v>1.5249999999999999</v>
          </cell>
          <cell r="L766">
            <v>1.5349999999999999</v>
          </cell>
          <cell r="M766">
            <v>1.5449999999999999</v>
          </cell>
          <cell r="N766">
            <v>1.575</v>
          </cell>
          <cell r="O766">
            <v>1.61</v>
          </cell>
          <cell r="P766">
            <v>1.7649999999999999</v>
          </cell>
          <cell r="Q766">
            <v>1.9610000000000001</v>
          </cell>
          <cell r="R766">
            <v>2.13</v>
          </cell>
        </row>
        <row r="767">
          <cell r="A767">
            <v>1992</v>
          </cell>
          <cell r="B767" t="str">
            <v>DEC</v>
          </cell>
          <cell r="C767" t="str">
            <v>DEC - 1992</v>
          </cell>
          <cell r="D767">
            <v>33942</v>
          </cell>
          <cell r="E767">
            <v>2</v>
          </cell>
          <cell r="F767">
            <v>33940</v>
          </cell>
          <cell r="G767">
            <v>1.9330000000000001</v>
          </cell>
          <cell r="H767">
            <v>1.732</v>
          </cell>
          <cell r="I767">
            <v>1.589</v>
          </cell>
          <cell r="J767">
            <v>1.538</v>
          </cell>
          <cell r="K767">
            <v>1.54</v>
          </cell>
          <cell r="L767">
            <v>1.5449999999999999</v>
          </cell>
          <cell r="M767">
            <v>1.5549999999999999</v>
          </cell>
          <cell r="N767">
            <v>1.585</v>
          </cell>
          <cell r="O767">
            <v>1.62</v>
          </cell>
          <cell r="P767">
            <v>1.7649999999999999</v>
          </cell>
          <cell r="Q767">
            <v>1.9550000000000001</v>
          </cell>
          <cell r="R767">
            <v>2.13</v>
          </cell>
        </row>
        <row r="768">
          <cell r="A768">
            <v>1992</v>
          </cell>
          <cell r="B768" t="str">
            <v>DEC</v>
          </cell>
          <cell r="C768" t="str">
            <v>DEC - 1992</v>
          </cell>
          <cell r="D768">
            <v>33942</v>
          </cell>
          <cell r="E768">
            <v>3</v>
          </cell>
          <cell r="F768">
            <v>33941</v>
          </cell>
          <cell r="G768">
            <v>1.9790000000000001</v>
          </cell>
          <cell r="H768">
            <v>1.774</v>
          </cell>
          <cell r="I768">
            <v>1.6220000000000001</v>
          </cell>
          <cell r="J768">
            <v>1.57</v>
          </cell>
          <cell r="K768">
            <v>1.5649999999999999</v>
          </cell>
          <cell r="L768">
            <v>1.5649999999999999</v>
          </cell>
          <cell r="M768">
            <v>1.575</v>
          </cell>
          <cell r="N768">
            <v>1.6</v>
          </cell>
          <cell r="O768">
            <v>1.64</v>
          </cell>
          <cell r="P768">
            <v>1.7749999999999999</v>
          </cell>
          <cell r="Q768">
            <v>1.9450000000000001</v>
          </cell>
          <cell r="R768">
            <v>2.1150000000000002</v>
          </cell>
        </row>
        <row r="769">
          <cell r="A769">
            <v>1992</v>
          </cell>
          <cell r="B769" t="str">
            <v>DEC</v>
          </cell>
          <cell r="C769" t="str">
            <v>DEC - 1992</v>
          </cell>
          <cell r="D769">
            <v>33942</v>
          </cell>
          <cell r="E769">
            <v>4</v>
          </cell>
          <cell r="F769">
            <v>33942</v>
          </cell>
          <cell r="G769">
            <v>1.9850000000000001</v>
          </cell>
          <cell r="H769">
            <v>1.7829999999999999</v>
          </cell>
          <cell r="I769">
            <v>1.6339999999999999</v>
          </cell>
          <cell r="J769">
            <v>1.58</v>
          </cell>
          <cell r="K769">
            <v>1.57</v>
          </cell>
          <cell r="L769">
            <v>1.57</v>
          </cell>
          <cell r="M769">
            <v>1.575</v>
          </cell>
          <cell r="N769">
            <v>1.6</v>
          </cell>
          <cell r="O769">
            <v>1.64</v>
          </cell>
          <cell r="P769">
            <v>1.7649999999999999</v>
          </cell>
          <cell r="Q769">
            <v>1.9450000000000001</v>
          </cell>
          <cell r="R769">
            <v>2.105</v>
          </cell>
        </row>
        <row r="770">
          <cell r="A770">
            <v>1992</v>
          </cell>
          <cell r="B770" t="str">
            <v>DEC</v>
          </cell>
          <cell r="C770" t="str">
            <v>DEC - 1992</v>
          </cell>
          <cell r="D770">
            <v>33949</v>
          </cell>
          <cell r="E770">
            <v>7</v>
          </cell>
          <cell r="F770">
            <v>33945</v>
          </cell>
          <cell r="G770">
            <v>1.9570000000000001</v>
          </cell>
          <cell r="H770">
            <v>1.75</v>
          </cell>
          <cell r="I770">
            <v>1.61</v>
          </cell>
          <cell r="J770">
            <v>1.5649999999999999</v>
          </cell>
          <cell r="K770">
            <v>1.552</v>
          </cell>
          <cell r="L770">
            <v>1.5549999999999999</v>
          </cell>
          <cell r="M770">
            <v>1.56</v>
          </cell>
          <cell r="N770">
            <v>1.585</v>
          </cell>
          <cell r="O770">
            <v>1.625</v>
          </cell>
          <cell r="P770">
            <v>1.7450000000000001</v>
          </cell>
          <cell r="Q770">
            <v>1.925</v>
          </cell>
          <cell r="R770">
            <v>2.085</v>
          </cell>
        </row>
        <row r="771">
          <cell r="A771">
            <v>1992</v>
          </cell>
          <cell r="B771" t="str">
            <v>DEC</v>
          </cell>
          <cell r="C771" t="str">
            <v>DEC - 1992</v>
          </cell>
          <cell r="D771">
            <v>33949</v>
          </cell>
          <cell r="E771">
            <v>8</v>
          </cell>
          <cell r="F771">
            <v>33946</v>
          </cell>
          <cell r="G771">
            <v>1.9710000000000001</v>
          </cell>
          <cell r="H771">
            <v>1.7370000000000001</v>
          </cell>
          <cell r="I771">
            <v>1.6020000000000001</v>
          </cell>
          <cell r="J771">
            <v>1.56</v>
          </cell>
          <cell r="K771">
            <v>1.55</v>
          </cell>
          <cell r="L771">
            <v>1.5549999999999999</v>
          </cell>
          <cell r="M771">
            <v>1.56</v>
          </cell>
          <cell r="N771">
            <v>1.58</v>
          </cell>
          <cell r="O771">
            <v>1.605</v>
          </cell>
          <cell r="P771">
            <v>1.73</v>
          </cell>
          <cell r="Q771">
            <v>1.8839999999999999</v>
          </cell>
          <cell r="R771">
            <v>2.0459999999999998</v>
          </cell>
        </row>
        <row r="772">
          <cell r="A772">
            <v>1992</v>
          </cell>
          <cell r="B772" t="str">
            <v>DEC</v>
          </cell>
          <cell r="C772" t="str">
            <v>DEC - 1992</v>
          </cell>
          <cell r="D772">
            <v>33949</v>
          </cell>
          <cell r="E772">
            <v>9</v>
          </cell>
          <cell r="F772">
            <v>33947</v>
          </cell>
          <cell r="G772">
            <v>2.044</v>
          </cell>
          <cell r="H772">
            <v>1.766</v>
          </cell>
          <cell r="I772">
            <v>1.625</v>
          </cell>
          <cell r="J772">
            <v>1.575</v>
          </cell>
          <cell r="K772">
            <v>1.57</v>
          </cell>
          <cell r="L772">
            <v>1.57</v>
          </cell>
          <cell r="M772">
            <v>1.575</v>
          </cell>
          <cell r="N772">
            <v>1.595</v>
          </cell>
          <cell r="O772">
            <v>1.62</v>
          </cell>
          <cell r="P772">
            <v>1.76</v>
          </cell>
          <cell r="Q772">
            <v>1.885</v>
          </cell>
          <cell r="R772">
            <v>2.0670000000000002</v>
          </cell>
        </row>
        <row r="773">
          <cell r="A773">
            <v>1992</v>
          </cell>
          <cell r="B773" t="str">
            <v>DEC</v>
          </cell>
          <cell r="C773" t="str">
            <v>DEC - 1992</v>
          </cell>
          <cell r="D773">
            <v>33949</v>
          </cell>
          <cell r="E773">
            <v>10</v>
          </cell>
          <cell r="F773">
            <v>33948</v>
          </cell>
          <cell r="G773">
            <v>2.1139999999999999</v>
          </cell>
          <cell r="H773">
            <v>1.798</v>
          </cell>
          <cell r="I773">
            <v>1.651</v>
          </cell>
          <cell r="J773">
            <v>1.59</v>
          </cell>
          <cell r="K773">
            <v>1.57</v>
          </cell>
          <cell r="L773">
            <v>1.575</v>
          </cell>
          <cell r="M773">
            <v>1.58</v>
          </cell>
          <cell r="N773">
            <v>1.605</v>
          </cell>
          <cell r="O773">
            <v>1.625</v>
          </cell>
          <cell r="P773">
            <v>1.7649999999999999</v>
          </cell>
          <cell r="Q773">
            <v>1.895</v>
          </cell>
          <cell r="R773">
            <v>2.0699999999999998</v>
          </cell>
        </row>
        <row r="774">
          <cell r="A774">
            <v>1992</v>
          </cell>
          <cell r="B774" t="str">
            <v>DEC</v>
          </cell>
          <cell r="C774" t="str">
            <v>DEC - 1992</v>
          </cell>
          <cell r="D774">
            <v>33949</v>
          </cell>
          <cell r="E774">
            <v>11</v>
          </cell>
          <cell r="F774">
            <v>33949</v>
          </cell>
          <cell r="G774">
            <v>2.089</v>
          </cell>
          <cell r="H774">
            <v>1.7529999999999999</v>
          </cell>
          <cell r="I774">
            <v>1.629</v>
          </cell>
          <cell r="J774">
            <v>1.575</v>
          </cell>
          <cell r="K774">
            <v>1.57</v>
          </cell>
          <cell r="L774">
            <v>1.57</v>
          </cell>
          <cell r="M774">
            <v>1.575</v>
          </cell>
          <cell r="N774">
            <v>1.6</v>
          </cell>
          <cell r="O774">
            <v>1.615</v>
          </cell>
          <cell r="P774">
            <v>1.7549999999999999</v>
          </cell>
          <cell r="Q774">
            <v>1.845</v>
          </cell>
          <cell r="R774">
            <v>2.0750000000000002</v>
          </cell>
        </row>
        <row r="775">
          <cell r="A775">
            <v>1992</v>
          </cell>
          <cell r="B775" t="str">
            <v>DEC</v>
          </cell>
          <cell r="C775" t="str">
            <v>DEC - 1992</v>
          </cell>
          <cell r="D775">
            <v>33956</v>
          </cell>
          <cell r="E775">
            <v>14</v>
          </cell>
          <cell r="F775">
            <v>33952</v>
          </cell>
          <cell r="G775">
            <v>2.0299999999999998</v>
          </cell>
          <cell r="H775">
            <v>1.742</v>
          </cell>
          <cell r="I775">
            <v>1.62</v>
          </cell>
          <cell r="J775">
            <v>1.575</v>
          </cell>
          <cell r="K775">
            <v>1.5649999999999999</v>
          </cell>
          <cell r="L775">
            <v>1.5649999999999999</v>
          </cell>
          <cell r="M775">
            <v>1.57</v>
          </cell>
          <cell r="N775">
            <v>1.595</v>
          </cell>
          <cell r="O775">
            <v>1.615</v>
          </cell>
          <cell r="P775">
            <v>1.7450000000000001</v>
          </cell>
          <cell r="Q775">
            <v>1.845</v>
          </cell>
          <cell r="R775">
            <v>2.0449999999999999</v>
          </cell>
        </row>
        <row r="776">
          <cell r="A776">
            <v>1992</v>
          </cell>
          <cell r="B776" t="str">
            <v>DEC</v>
          </cell>
          <cell r="C776" t="str">
            <v>DEC - 1992</v>
          </cell>
          <cell r="D776">
            <v>33956</v>
          </cell>
          <cell r="E776">
            <v>15</v>
          </cell>
          <cell r="F776">
            <v>33953</v>
          </cell>
          <cell r="G776">
            <v>2.097</v>
          </cell>
          <cell r="H776">
            <v>1.79</v>
          </cell>
          <cell r="I776">
            <v>1.649</v>
          </cell>
          <cell r="J776">
            <v>1.581</v>
          </cell>
          <cell r="K776">
            <v>1.5660000000000001</v>
          </cell>
          <cell r="L776">
            <v>1.5649999999999999</v>
          </cell>
          <cell r="M776">
            <v>1.57</v>
          </cell>
          <cell r="N776">
            <v>1.595</v>
          </cell>
          <cell r="O776">
            <v>1.61</v>
          </cell>
          <cell r="P776">
            <v>1.7450000000000001</v>
          </cell>
          <cell r="Q776">
            <v>1.86</v>
          </cell>
          <cell r="R776">
            <v>2.0499999999999998</v>
          </cell>
        </row>
        <row r="777">
          <cell r="A777">
            <v>1992</v>
          </cell>
          <cell r="B777" t="str">
            <v>DEC</v>
          </cell>
          <cell r="C777" t="str">
            <v>DEC - 1992</v>
          </cell>
          <cell r="D777">
            <v>33956</v>
          </cell>
          <cell r="E777">
            <v>16</v>
          </cell>
          <cell r="F777">
            <v>33954</v>
          </cell>
          <cell r="G777">
            <v>2.0720000000000001</v>
          </cell>
          <cell r="H777">
            <v>1.776</v>
          </cell>
          <cell r="I777">
            <v>1.631</v>
          </cell>
          <cell r="J777">
            <v>1.5640000000000001</v>
          </cell>
          <cell r="K777">
            <v>1.5489999999999999</v>
          </cell>
          <cell r="L777">
            <v>1.55</v>
          </cell>
          <cell r="M777">
            <v>1.5489999999999999</v>
          </cell>
          <cell r="N777">
            <v>1.575</v>
          </cell>
          <cell r="O777">
            <v>1.6</v>
          </cell>
          <cell r="P777">
            <v>1.73</v>
          </cell>
          <cell r="Q777">
            <v>1.87</v>
          </cell>
          <cell r="R777">
            <v>2.06</v>
          </cell>
        </row>
        <row r="778">
          <cell r="A778">
            <v>1992</v>
          </cell>
          <cell r="B778" t="str">
            <v>DEC</v>
          </cell>
          <cell r="C778" t="str">
            <v>DEC - 1992</v>
          </cell>
          <cell r="D778">
            <v>33956</v>
          </cell>
          <cell r="E778">
            <v>17</v>
          </cell>
          <cell r="F778">
            <v>33955</v>
          </cell>
          <cell r="G778">
            <v>2.085</v>
          </cell>
          <cell r="H778">
            <v>1.7769999999999999</v>
          </cell>
          <cell r="I778">
            <v>1.637</v>
          </cell>
          <cell r="J778">
            <v>1.57</v>
          </cell>
          <cell r="K778">
            <v>1.56</v>
          </cell>
          <cell r="L778">
            <v>1.56</v>
          </cell>
          <cell r="M778">
            <v>1.56</v>
          </cell>
          <cell r="N778">
            <v>1.585</v>
          </cell>
          <cell r="O778">
            <v>1.61</v>
          </cell>
          <cell r="P778">
            <v>1.74</v>
          </cell>
          <cell r="Q778">
            <v>1.885</v>
          </cell>
          <cell r="R778">
            <v>2.08</v>
          </cell>
        </row>
        <row r="779">
          <cell r="A779">
            <v>1992</v>
          </cell>
          <cell r="B779" t="str">
            <v>DEC</v>
          </cell>
          <cell r="C779" t="str">
            <v>DEC - 1992</v>
          </cell>
          <cell r="D779">
            <v>33956</v>
          </cell>
          <cell r="E779">
            <v>18</v>
          </cell>
          <cell r="F779">
            <v>33956</v>
          </cell>
          <cell r="G779">
            <v>2.0920000000000001</v>
          </cell>
          <cell r="H779">
            <v>1.7729999999999999</v>
          </cell>
          <cell r="I779">
            <v>1.633</v>
          </cell>
          <cell r="J779">
            <v>1.5629999999999999</v>
          </cell>
          <cell r="K779">
            <v>1.5509999999999999</v>
          </cell>
          <cell r="L779">
            <v>1.55</v>
          </cell>
          <cell r="M779">
            <v>1.55</v>
          </cell>
          <cell r="N779">
            <v>1.575</v>
          </cell>
          <cell r="O779">
            <v>1.61</v>
          </cell>
          <cell r="P779">
            <v>1.74</v>
          </cell>
          <cell r="Q779">
            <v>1.89</v>
          </cell>
          <cell r="R779">
            <v>2.0699999999999998</v>
          </cell>
        </row>
        <row r="780">
          <cell r="A780">
            <v>1992</v>
          </cell>
          <cell r="B780" t="str">
            <v>DEC</v>
          </cell>
          <cell r="C780" t="str">
            <v>DEC - 1992</v>
          </cell>
          <cell r="D780">
            <v>33963</v>
          </cell>
          <cell r="E780">
            <v>21</v>
          </cell>
          <cell r="F780">
            <v>33959</v>
          </cell>
          <cell r="G780">
            <v>2.0310000000000001</v>
          </cell>
          <cell r="H780">
            <v>1.78</v>
          </cell>
          <cell r="I780">
            <v>1.635</v>
          </cell>
          <cell r="J780">
            <v>1.57</v>
          </cell>
          <cell r="K780">
            <v>1.5549999999999999</v>
          </cell>
          <cell r="L780">
            <v>1.5549999999999999</v>
          </cell>
          <cell r="M780">
            <v>1.5549999999999999</v>
          </cell>
          <cell r="N780">
            <v>1.585</v>
          </cell>
          <cell r="O780">
            <v>1.615</v>
          </cell>
          <cell r="P780">
            <v>1.75</v>
          </cell>
          <cell r="Q780">
            <v>1.89</v>
          </cell>
          <cell r="R780">
            <v>2.085</v>
          </cell>
        </row>
        <row r="781">
          <cell r="A781">
            <v>1992</v>
          </cell>
          <cell r="B781" t="str">
            <v>DEC</v>
          </cell>
          <cell r="C781" t="str">
            <v>DEC - 1992</v>
          </cell>
          <cell r="D781">
            <v>33963</v>
          </cell>
          <cell r="E781">
            <v>22</v>
          </cell>
          <cell r="F781">
            <v>33960</v>
          </cell>
          <cell r="G781">
            <v>2.0030000000000001</v>
          </cell>
          <cell r="H781">
            <v>1.7829999999999999</v>
          </cell>
          <cell r="I781">
            <v>1.6339999999999999</v>
          </cell>
          <cell r="J781">
            <v>1.58</v>
          </cell>
          <cell r="K781">
            <v>1.56</v>
          </cell>
          <cell r="L781">
            <v>1.5549999999999999</v>
          </cell>
          <cell r="M781">
            <v>1.5549999999999999</v>
          </cell>
          <cell r="N781">
            <v>1.585</v>
          </cell>
          <cell r="O781">
            <v>1.61</v>
          </cell>
          <cell r="P781">
            <v>1.7549999999999999</v>
          </cell>
          <cell r="Q781">
            <v>1.895</v>
          </cell>
          <cell r="R781">
            <v>2.081</v>
          </cell>
        </row>
        <row r="782">
          <cell r="A782">
            <v>1992</v>
          </cell>
          <cell r="B782" t="str">
            <v>DEC</v>
          </cell>
          <cell r="C782" t="str">
            <v>DEC - 1992</v>
          </cell>
          <cell r="D782">
            <v>33963</v>
          </cell>
          <cell r="E782">
            <v>23</v>
          </cell>
          <cell r="F782">
            <v>33961</v>
          </cell>
          <cell r="G782">
            <v>1.8660000000000001</v>
          </cell>
          <cell r="H782">
            <v>1.66</v>
          </cell>
          <cell r="I782">
            <v>1.595</v>
          </cell>
          <cell r="J782">
            <v>1.57</v>
          </cell>
          <cell r="K782">
            <v>1.5549999999999999</v>
          </cell>
          <cell r="L782">
            <v>1.5649999999999999</v>
          </cell>
          <cell r="M782">
            <v>1.595</v>
          </cell>
          <cell r="N782">
            <v>1.615</v>
          </cell>
          <cell r="O782">
            <v>1.7649999999999999</v>
          </cell>
          <cell r="P782">
            <v>1.915</v>
          </cell>
          <cell r="Q782">
            <v>2.1</v>
          </cell>
          <cell r="R782">
            <v>2.1</v>
          </cell>
        </row>
        <row r="783">
          <cell r="A783">
            <v>1992</v>
          </cell>
          <cell r="B783" t="str">
            <v>DEC</v>
          </cell>
          <cell r="C783" t="str">
            <v>DEC - 1992</v>
          </cell>
          <cell r="D783">
            <v>33963</v>
          </cell>
          <cell r="E783">
            <v>24</v>
          </cell>
          <cell r="F783">
            <v>33962</v>
          </cell>
          <cell r="I783">
            <v>1.595</v>
          </cell>
        </row>
        <row r="784">
          <cell r="A784">
            <v>1992</v>
          </cell>
          <cell r="B784" t="str">
            <v>DEC</v>
          </cell>
          <cell r="C784" t="str">
            <v>DEC - 1992</v>
          </cell>
          <cell r="D784">
            <v>33963</v>
          </cell>
          <cell r="E784">
            <v>25</v>
          </cell>
          <cell r="F784">
            <v>33963</v>
          </cell>
        </row>
        <row r="785">
          <cell r="A785">
            <v>1992</v>
          </cell>
          <cell r="B785" t="str">
            <v>DEC</v>
          </cell>
          <cell r="C785" t="str">
            <v>DEC - 1992</v>
          </cell>
          <cell r="D785">
            <v>33970</v>
          </cell>
          <cell r="E785">
            <v>28</v>
          </cell>
          <cell r="F785">
            <v>33966</v>
          </cell>
          <cell r="G785">
            <v>1.7350000000000001</v>
          </cell>
          <cell r="H785">
            <v>1.5980000000000001</v>
          </cell>
          <cell r="I785">
            <v>1.55</v>
          </cell>
          <cell r="J785">
            <v>1.54</v>
          </cell>
          <cell r="K785">
            <v>1.5349999999999999</v>
          </cell>
          <cell r="L785">
            <v>1.5349999999999999</v>
          </cell>
          <cell r="M785">
            <v>1.57</v>
          </cell>
          <cell r="N785">
            <v>1.605</v>
          </cell>
          <cell r="O785">
            <v>1.75</v>
          </cell>
          <cell r="P785">
            <v>1.895</v>
          </cell>
          <cell r="Q785">
            <v>2.0550000000000002</v>
          </cell>
          <cell r="R785">
            <v>2.06</v>
          </cell>
        </row>
        <row r="786">
          <cell r="A786">
            <v>1992</v>
          </cell>
          <cell r="B786" t="str">
            <v>DEC</v>
          </cell>
          <cell r="C786" t="str">
            <v>DEC - 1992</v>
          </cell>
          <cell r="D786">
            <v>33970</v>
          </cell>
          <cell r="E786">
            <v>29</v>
          </cell>
          <cell r="F786">
            <v>33967</v>
          </cell>
          <cell r="G786">
            <v>1.7010000000000001</v>
          </cell>
          <cell r="H786">
            <v>1.589</v>
          </cell>
          <cell r="I786">
            <v>1.56</v>
          </cell>
          <cell r="J786">
            <v>1.569</v>
          </cell>
          <cell r="K786">
            <v>1.571</v>
          </cell>
          <cell r="L786">
            <v>1.575</v>
          </cell>
          <cell r="M786">
            <v>1.6</v>
          </cell>
          <cell r="N786">
            <v>1.63</v>
          </cell>
          <cell r="O786">
            <v>1.75</v>
          </cell>
          <cell r="P786">
            <v>1.9</v>
          </cell>
          <cell r="Q786">
            <v>2.0790000000000002</v>
          </cell>
          <cell r="R786">
            <v>2.0750000000000002</v>
          </cell>
        </row>
        <row r="787">
          <cell r="A787">
            <v>1992</v>
          </cell>
          <cell r="B787" t="str">
            <v>DEC</v>
          </cell>
          <cell r="C787" t="str">
            <v>DEC - 1992</v>
          </cell>
          <cell r="D787">
            <v>33970</v>
          </cell>
          <cell r="E787">
            <v>30</v>
          </cell>
          <cell r="F787">
            <v>33968</v>
          </cell>
          <cell r="G787">
            <v>1.6950000000000001</v>
          </cell>
          <cell r="H787">
            <v>1.59</v>
          </cell>
          <cell r="I787">
            <v>1.57</v>
          </cell>
          <cell r="J787">
            <v>1.569</v>
          </cell>
          <cell r="K787">
            <v>1.57</v>
          </cell>
          <cell r="L787">
            <v>1.575</v>
          </cell>
          <cell r="M787">
            <v>1.595</v>
          </cell>
          <cell r="N787">
            <v>1.62</v>
          </cell>
          <cell r="O787">
            <v>1.75</v>
          </cell>
          <cell r="P787">
            <v>1.895</v>
          </cell>
          <cell r="Q787">
            <v>2.0760000000000001</v>
          </cell>
          <cell r="R787">
            <v>2.0830000000000002</v>
          </cell>
        </row>
        <row r="788">
          <cell r="A788">
            <v>1992</v>
          </cell>
          <cell r="B788" t="str">
            <v>DEC</v>
          </cell>
          <cell r="C788" t="str">
            <v>DEC - 1992</v>
          </cell>
          <cell r="D788">
            <v>33970</v>
          </cell>
          <cell r="E788">
            <v>31</v>
          </cell>
          <cell r="F788">
            <v>33969</v>
          </cell>
          <cell r="G788">
            <v>1.6870000000000001</v>
          </cell>
          <cell r="H788">
            <v>1.5940000000000001</v>
          </cell>
          <cell r="I788">
            <v>1.5649999999999999</v>
          </cell>
          <cell r="J788">
            <v>1.5649999999999999</v>
          </cell>
          <cell r="K788">
            <v>1.5649999999999999</v>
          </cell>
          <cell r="L788">
            <v>1.57</v>
          </cell>
          <cell r="M788">
            <v>1.6</v>
          </cell>
          <cell r="N788">
            <v>1.63</v>
          </cell>
          <cell r="O788">
            <v>1.75</v>
          </cell>
          <cell r="P788">
            <v>1.885</v>
          </cell>
          <cell r="Q788">
            <v>2.069</v>
          </cell>
          <cell r="R788">
            <v>2.0939999999999999</v>
          </cell>
        </row>
        <row r="789">
          <cell r="A789">
            <v>1993</v>
          </cell>
          <cell r="B789" t="str">
            <v>JAN</v>
          </cell>
          <cell r="C789" t="str">
            <v>JAN - 1993</v>
          </cell>
          <cell r="D789">
            <v>33970</v>
          </cell>
          <cell r="E789">
            <v>1</v>
          </cell>
          <cell r="F789">
            <v>33970</v>
          </cell>
        </row>
        <row r="790">
          <cell r="A790">
            <v>1993</v>
          </cell>
          <cell r="B790" t="str">
            <v>JAN</v>
          </cell>
          <cell r="C790" t="str">
            <v>JAN - 1993</v>
          </cell>
          <cell r="D790">
            <v>33977</v>
          </cell>
          <cell r="E790">
            <v>4</v>
          </cell>
          <cell r="F790">
            <v>33973</v>
          </cell>
          <cell r="G790">
            <v>1.554</v>
          </cell>
          <cell r="H790">
            <v>1.508</v>
          </cell>
          <cell r="I790">
            <v>1.51</v>
          </cell>
          <cell r="J790">
            <v>1.512</v>
          </cell>
          <cell r="K790">
            <v>1.5349999999999999</v>
          </cell>
          <cell r="L790">
            <v>1.54</v>
          </cell>
          <cell r="M790">
            <v>1.57</v>
          </cell>
          <cell r="N790">
            <v>1.595</v>
          </cell>
          <cell r="O790">
            <v>1.7150000000000001</v>
          </cell>
          <cell r="P790">
            <v>1.84</v>
          </cell>
          <cell r="Q790">
            <v>2.0270000000000001</v>
          </cell>
          <cell r="R790">
            <v>2.0259999999999998</v>
          </cell>
        </row>
        <row r="791">
          <cell r="A791">
            <v>1993</v>
          </cell>
          <cell r="B791" t="str">
            <v>JAN</v>
          </cell>
          <cell r="C791" t="str">
            <v>JAN - 1993</v>
          </cell>
          <cell r="D791">
            <v>33977</v>
          </cell>
          <cell r="E791">
            <v>5</v>
          </cell>
          <cell r="F791">
            <v>33974</v>
          </cell>
          <cell r="G791">
            <v>1.5840000000000001</v>
          </cell>
          <cell r="H791">
            <v>1.546</v>
          </cell>
          <cell r="I791">
            <v>1.54</v>
          </cell>
          <cell r="J791">
            <v>1.548</v>
          </cell>
          <cell r="K791">
            <v>1.5549999999999999</v>
          </cell>
          <cell r="L791">
            <v>1.5629999999999999</v>
          </cell>
          <cell r="M791">
            <v>1.59</v>
          </cell>
          <cell r="N791">
            <v>1.615</v>
          </cell>
          <cell r="O791">
            <v>1.7350000000000001</v>
          </cell>
          <cell r="P791">
            <v>1.87</v>
          </cell>
          <cell r="Q791">
            <v>2.04</v>
          </cell>
          <cell r="R791">
            <v>2.04</v>
          </cell>
        </row>
        <row r="792">
          <cell r="A792">
            <v>1993</v>
          </cell>
          <cell r="B792" t="str">
            <v>JAN</v>
          </cell>
          <cell r="C792" t="str">
            <v>JAN - 1993</v>
          </cell>
          <cell r="D792">
            <v>33977</v>
          </cell>
          <cell r="E792">
            <v>6</v>
          </cell>
          <cell r="F792">
            <v>33975</v>
          </cell>
          <cell r="G792">
            <v>1.5820000000000001</v>
          </cell>
          <cell r="H792">
            <v>1.546</v>
          </cell>
          <cell r="I792">
            <v>1.54</v>
          </cell>
          <cell r="J792">
            <v>1.5469999999999999</v>
          </cell>
          <cell r="K792">
            <v>1.5529999999999999</v>
          </cell>
          <cell r="L792">
            <v>1.56</v>
          </cell>
          <cell r="M792">
            <v>1.59</v>
          </cell>
          <cell r="N792">
            <v>1.61</v>
          </cell>
          <cell r="O792">
            <v>1.73</v>
          </cell>
          <cell r="P792">
            <v>1.88</v>
          </cell>
          <cell r="Q792">
            <v>2.0510000000000002</v>
          </cell>
          <cell r="R792">
            <v>2.0379999999999998</v>
          </cell>
        </row>
        <row r="793">
          <cell r="A793">
            <v>1993</v>
          </cell>
          <cell r="B793" t="str">
            <v>JAN</v>
          </cell>
          <cell r="C793" t="str">
            <v>JAN - 1993</v>
          </cell>
          <cell r="D793">
            <v>33977</v>
          </cell>
          <cell r="E793">
            <v>7</v>
          </cell>
          <cell r="F793">
            <v>33976</v>
          </cell>
          <cell r="G793">
            <v>1.6</v>
          </cell>
          <cell r="H793">
            <v>1.55</v>
          </cell>
          <cell r="I793">
            <v>1.5409999999999999</v>
          </cell>
          <cell r="J793">
            <v>1.548</v>
          </cell>
          <cell r="K793">
            <v>1.5549999999999999</v>
          </cell>
          <cell r="L793">
            <v>1.5620000000000001</v>
          </cell>
          <cell r="M793">
            <v>1.5840000000000001</v>
          </cell>
          <cell r="N793">
            <v>1.605</v>
          </cell>
          <cell r="O793">
            <v>1.73</v>
          </cell>
          <cell r="P793">
            <v>1.88</v>
          </cell>
          <cell r="Q793">
            <v>2.0499999999999998</v>
          </cell>
          <cell r="R793">
            <v>2.0419999999999998</v>
          </cell>
        </row>
        <row r="794">
          <cell r="A794">
            <v>1993</v>
          </cell>
          <cell r="B794" t="str">
            <v>JAN</v>
          </cell>
          <cell r="C794" t="str">
            <v>JAN - 1993</v>
          </cell>
          <cell r="D794">
            <v>33977</v>
          </cell>
          <cell r="E794">
            <v>8</v>
          </cell>
          <cell r="F794">
            <v>33977</v>
          </cell>
          <cell r="G794">
            <v>1.5589999999999999</v>
          </cell>
          <cell r="H794">
            <v>1.5209999999999999</v>
          </cell>
          <cell r="I794">
            <v>1.5149999999999999</v>
          </cell>
          <cell r="J794">
            <v>1.5349999999999999</v>
          </cell>
          <cell r="K794">
            <v>1.5449999999999999</v>
          </cell>
          <cell r="L794">
            <v>1.56</v>
          </cell>
          <cell r="M794">
            <v>1.585</v>
          </cell>
          <cell r="N794">
            <v>1.605</v>
          </cell>
          <cell r="O794">
            <v>1.7250000000000001</v>
          </cell>
          <cell r="P794">
            <v>1.875</v>
          </cell>
          <cell r="Q794">
            <v>2.0699999999999998</v>
          </cell>
          <cell r="R794">
            <v>2.0699999999999998</v>
          </cell>
        </row>
        <row r="795">
          <cell r="A795">
            <v>1993</v>
          </cell>
          <cell r="B795" t="str">
            <v>JAN</v>
          </cell>
          <cell r="C795" t="str">
            <v>JAN - 1993</v>
          </cell>
          <cell r="D795">
            <v>33984</v>
          </cell>
          <cell r="E795">
            <v>11</v>
          </cell>
          <cell r="F795">
            <v>33980</v>
          </cell>
          <cell r="G795">
            <v>1.6140000000000001</v>
          </cell>
          <cell r="H795">
            <v>1.5389999999999999</v>
          </cell>
          <cell r="I795">
            <v>1.52</v>
          </cell>
          <cell r="J795">
            <v>1.5369999999999999</v>
          </cell>
          <cell r="K795">
            <v>1.55</v>
          </cell>
          <cell r="L795">
            <v>1.5649999999999999</v>
          </cell>
          <cell r="M795">
            <v>1.59</v>
          </cell>
          <cell r="N795">
            <v>1.61</v>
          </cell>
          <cell r="O795">
            <v>1.7350000000000001</v>
          </cell>
          <cell r="P795">
            <v>1.885</v>
          </cell>
          <cell r="Q795">
            <v>2.0649999999999999</v>
          </cell>
          <cell r="R795">
            <v>2.0649999999999999</v>
          </cell>
        </row>
        <row r="796">
          <cell r="A796">
            <v>1993</v>
          </cell>
          <cell r="B796" t="str">
            <v>JAN</v>
          </cell>
          <cell r="C796" t="str">
            <v>JAN - 1993</v>
          </cell>
          <cell r="D796">
            <v>33984</v>
          </cell>
          <cell r="E796">
            <v>12</v>
          </cell>
          <cell r="F796">
            <v>33981</v>
          </cell>
          <cell r="G796">
            <v>1.5980000000000001</v>
          </cell>
          <cell r="H796">
            <v>1.5229999999999999</v>
          </cell>
          <cell r="I796">
            <v>1.51</v>
          </cell>
          <cell r="J796">
            <v>1.52</v>
          </cell>
          <cell r="K796">
            <v>1.538</v>
          </cell>
          <cell r="L796">
            <v>1.5549999999999999</v>
          </cell>
          <cell r="M796">
            <v>1.575</v>
          </cell>
          <cell r="N796">
            <v>1.595</v>
          </cell>
          <cell r="O796">
            <v>1.7250000000000001</v>
          </cell>
          <cell r="P796">
            <v>1.875</v>
          </cell>
          <cell r="Q796">
            <v>2.0659999999999998</v>
          </cell>
          <cell r="R796">
            <v>2.0739999999999998</v>
          </cell>
        </row>
        <row r="797">
          <cell r="A797">
            <v>1993</v>
          </cell>
          <cell r="B797" t="str">
            <v>JAN</v>
          </cell>
          <cell r="C797" t="str">
            <v>JAN - 1993</v>
          </cell>
          <cell r="D797">
            <v>33984</v>
          </cell>
          <cell r="E797">
            <v>13</v>
          </cell>
          <cell r="F797">
            <v>33982</v>
          </cell>
          <cell r="G797">
            <v>1.6120000000000001</v>
          </cell>
          <cell r="H797">
            <v>1.532</v>
          </cell>
          <cell r="I797">
            <v>1.518</v>
          </cell>
          <cell r="J797">
            <v>1.528</v>
          </cell>
          <cell r="K797">
            <v>1.54</v>
          </cell>
          <cell r="L797">
            <v>1.5549999999999999</v>
          </cell>
          <cell r="M797">
            <v>1.575</v>
          </cell>
          <cell r="N797">
            <v>1.6</v>
          </cell>
          <cell r="O797">
            <v>1.7250000000000001</v>
          </cell>
          <cell r="P797">
            <v>1.885</v>
          </cell>
          <cell r="Q797">
            <v>2.0680000000000001</v>
          </cell>
          <cell r="R797">
            <v>2.0720000000000001</v>
          </cell>
        </row>
        <row r="798">
          <cell r="A798">
            <v>1993</v>
          </cell>
          <cell r="B798" t="str">
            <v>JAN</v>
          </cell>
          <cell r="C798" t="str">
            <v>JAN - 1993</v>
          </cell>
          <cell r="D798">
            <v>33984</v>
          </cell>
          <cell r="E798">
            <v>14</v>
          </cell>
          <cell r="F798">
            <v>33983</v>
          </cell>
          <cell r="G798">
            <v>1.6459999999999999</v>
          </cell>
          <cell r="H798">
            <v>1.5449999999999999</v>
          </cell>
          <cell r="I798">
            <v>1.532</v>
          </cell>
          <cell r="J798">
            <v>1.542</v>
          </cell>
          <cell r="K798">
            <v>1.552</v>
          </cell>
          <cell r="L798">
            <v>1.5620000000000001</v>
          </cell>
          <cell r="M798">
            <v>1.595</v>
          </cell>
          <cell r="N798">
            <v>1.615</v>
          </cell>
          <cell r="O798">
            <v>1.7350000000000001</v>
          </cell>
          <cell r="P798">
            <v>1.895</v>
          </cell>
          <cell r="Q798">
            <v>2.08</v>
          </cell>
          <cell r="R798">
            <v>2.089</v>
          </cell>
        </row>
        <row r="799">
          <cell r="A799">
            <v>1993</v>
          </cell>
          <cell r="B799" t="str">
            <v>JAN</v>
          </cell>
          <cell r="C799" t="str">
            <v>JAN - 1993</v>
          </cell>
          <cell r="D799">
            <v>33984</v>
          </cell>
          <cell r="E799">
            <v>15</v>
          </cell>
          <cell r="F799">
            <v>33984</v>
          </cell>
          <cell r="G799">
            <v>1.647</v>
          </cell>
          <cell r="H799">
            <v>1.5449999999999999</v>
          </cell>
          <cell r="I799">
            <v>1.53</v>
          </cell>
          <cell r="J799">
            <v>1.5449999999999999</v>
          </cell>
          <cell r="K799">
            <v>1.56</v>
          </cell>
          <cell r="L799">
            <v>1.57</v>
          </cell>
          <cell r="M799">
            <v>1.6</v>
          </cell>
          <cell r="N799">
            <v>1.625</v>
          </cell>
          <cell r="O799">
            <v>1.74</v>
          </cell>
          <cell r="P799">
            <v>1.9</v>
          </cell>
          <cell r="Q799">
            <v>2.0870000000000002</v>
          </cell>
          <cell r="R799">
            <v>2.101</v>
          </cell>
        </row>
        <row r="800">
          <cell r="A800">
            <v>1993</v>
          </cell>
          <cell r="B800" t="str">
            <v>JAN</v>
          </cell>
          <cell r="C800" t="str">
            <v>JAN - 1993</v>
          </cell>
          <cell r="D800">
            <v>33991</v>
          </cell>
          <cell r="E800">
            <v>18</v>
          </cell>
          <cell r="F800">
            <v>33987</v>
          </cell>
          <cell r="G800">
            <v>1.603</v>
          </cell>
          <cell r="H800">
            <v>1.54</v>
          </cell>
          <cell r="I800">
            <v>1.54</v>
          </cell>
          <cell r="J800">
            <v>1.5449999999999999</v>
          </cell>
          <cell r="K800">
            <v>1.5649999999999999</v>
          </cell>
          <cell r="L800">
            <v>1.58</v>
          </cell>
          <cell r="M800">
            <v>1.6180000000000001</v>
          </cell>
          <cell r="N800">
            <v>1.64</v>
          </cell>
          <cell r="O800">
            <v>1.7549999999999999</v>
          </cell>
          <cell r="P800">
            <v>1.91</v>
          </cell>
          <cell r="Q800">
            <v>2.1030000000000002</v>
          </cell>
          <cell r="R800">
            <v>2.1190000000000002</v>
          </cell>
        </row>
        <row r="801">
          <cell r="A801">
            <v>1993</v>
          </cell>
          <cell r="B801" t="str">
            <v>JAN</v>
          </cell>
          <cell r="C801" t="str">
            <v>JAN - 1993</v>
          </cell>
          <cell r="D801">
            <v>33991</v>
          </cell>
          <cell r="E801">
            <v>19</v>
          </cell>
          <cell r="F801">
            <v>33988</v>
          </cell>
          <cell r="G801">
            <v>1.5509999999999999</v>
          </cell>
          <cell r="H801">
            <v>1.508</v>
          </cell>
          <cell r="I801">
            <v>1.5249999999999999</v>
          </cell>
          <cell r="J801">
            <v>1.528</v>
          </cell>
          <cell r="K801">
            <v>1.544</v>
          </cell>
          <cell r="L801">
            <v>1.5629999999999999</v>
          </cell>
          <cell r="M801">
            <v>1.6</v>
          </cell>
          <cell r="N801">
            <v>1.635</v>
          </cell>
          <cell r="O801">
            <v>1.7549999999999999</v>
          </cell>
          <cell r="P801">
            <v>1.915</v>
          </cell>
          <cell r="Q801">
            <v>2.1</v>
          </cell>
          <cell r="R801">
            <v>2.1150000000000002</v>
          </cell>
        </row>
        <row r="802">
          <cell r="A802">
            <v>1993</v>
          </cell>
          <cell r="B802" t="str">
            <v>JAN</v>
          </cell>
          <cell r="C802" t="str">
            <v>JAN - 1993</v>
          </cell>
          <cell r="D802">
            <v>33991</v>
          </cell>
          <cell r="E802">
            <v>20</v>
          </cell>
          <cell r="F802">
            <v>33989</v>
          </cell>
          <cell r="G802">
            <v>1.631</v>
          </cell>
          <cell r="H802">
            <v>1.54</v>
          </cell>
          <cell r="I802">
            <v>1.55</v>
          </cell>
          <cell r="J802">
            <v>1.56</v>
          </cell>
          <cell r="K802">
            <v>1.58</v>
          </cell>
          <cell r="L802">
            <v>1.6</v>
          </cell>
          <cell r="M802">
            <v>1.63</v>
          </cell>
          <cell r="N802">
            <v>1.67</v>
          </cell>
          <cell r="O802">
            <v>1.79</v>
          </cell>
          <cell r="P802">
            <v>1.9350000000000001</v>
          </cell>
          <cell r="Q802">
            <v>2.1480000000000001</v>
          </cell>
          <cell r="R802">
            <v>2.1589999999999998</v>
          </cell>
        </row>
        <row r="803">
          <cell r="A803">
            <v>1993</v>
          </cell>
          <cell r="B803" t="str">
            <v>JAN</v>
          </cell>
          <cell r="C803" t="str">
            <v>JAN - 1993</v>
          </cell>
          <cell r="D803">
            <v>33991</v>
          </cell>
          <cell r="E803">
            <v>21</v>
          </cell>
          <cell r="F803">
            <v>33990</v>
          </cell>
          <cell r="G803">
            <v>1.677</v>
          </cell>
          <cell r="H803">
            <v>1.56</v>
          </cell>
          <cell r="I803">
            <v>1.575</v>
          </cell>
          <cell r="J803">
            <v>1.575</v>
          </cell>
          <cell r="K803">
            <v>1.59</v>
          </cell>
          <cell r="L803">
            <v>1.605</v>
          </cell>
          <cell r="M803">
            <v>1.64</v>
          </cell>
          <cell r="N803">
            <v>1.6739999999999999</v>
          </cell>
          <cell r="O803">
            <v>1.794</v>
          </cell>
          <cell r="P803">
            <v>1.952</v>
          </cell>
          <cell r="Q803">
            <v>2.1539999999999999</v>
          </cell>
          <cell r="R803">
            <v>2.1669999999999998</v>
          </cell>
        </row>
        <row r="804">
          <cell r="A804">
            <v>1993</v>
          </cell>
          <cell r="B804" t="str">
            <v>JAN</v>
          </cell>
          <cell r="C804" t="str">
            <v>JAN - 1993</v>
          </cell>
          <cell r="D804">
            <v>33991</v>
          </cell>
          <cell r="E804">
            <v>22</v>
          </cell>
          <cell r="F804">
            <v>33991</v>
          </cell>
          <cell r="G804">
            <v>1.6339999999999999</v>
          </cell>
          <cell r="H804">
            <v>1.5489999999999999</v>
          </cell>
          <cell r="I804">
            <v>1.5489999999999999</v>
          </cell>
          <cell r="J804">
            <v>1.5629999999999999</v>
          </cell>
          <cell r="K804">
            <v>1.575</v>
          </cell>
          <cell r="L804">
            <v>1.595</v>
          </cell>
          <cell r="M804">
            <v>1.625</v>
          </cell>
          <cell r="N804">
            <v>1.67</v>
          </cell>
          <cell r="O804">
            <v>1.7849999999999999</v>
          </cell>
          <cell r="P804">
            <v>1.9450000000000001</v>
          </cell>
          <cell r="Q804">
            <v>2.14</v>
          </cell>
          <cell r="R804">
            <v>2.1619999999999999</v>
          </cell>
        </row>
        <row r="805">
          <cell r="A805">
            <v>1993</v>
          </cell>
          <cell r="B805" t="str">
            <v>JAN</v>
          </cell>
          <cell r="C805" t="str">
            <v>JAN - 1993</v>
          </cell>
          <cell r="D805">
            <v>33998</v>
          </cell>
          <cell r="E805">
            <v>25</v>
          </cell>
          <cell r="F805">
            <v>33994</v>
          </cell>
          <cell r="G805">
            <v>1.573</v>
          </cell>
          <cell r="H805">
            <v>1.5649999999999999</v>
          </cell>
          <cell r="I805">
            <v>1.569</v>
          </cell>
          <cell r="J805">
            <v>1.585</v>
          </cell>
          <cell r="K805">
            <v>1.605</v>
          </cell>
          <cell r="L805">
            <v>1.64</v>
          </cell>
          <cell r="M805">
            <v>1.68</v>
          </cell>
          <cell r="N805">
            <v>1.7949999999999999</v>
          </cell>
          <cell r="O805">
            <v>1.95</v>
          </cell>
          <cell r="P805">
            <v>2.1469999999999998</v>
          </cell>
          <cell r="Q805">
            <v>2.1669999999999998</v>
          </cell>
          <cell r="R805">
            <v>1.8879999999999999</v>
          </cell>
        </row>
        <row r="806">
          <cell r="A806">
            <v>1993</v>
          </cell>
          <cell r="B806" t="str">
            <v>JAN</v>
          </cell>
          <cell r="C806" t="str">
            <v>JAN - 1993</v>
          </cell>
          <cell r="D806">
            <v>33998</v>
          </cell>
          <cell r="E806">
            <v>26</v>
          </cell>
          <cell r="F806">
            <v>33995</v>
          </cell>
          <cell r="G806">
            <v>1.589</v>
          </cell>
          <cell r="H806">
            <v>1.5780000000000001</v>
          </cell>
          <cell r="I806">
            <v>1.5880000000000001</v>
          </cell>
          <cell r="J806">
            <v>1.599</v>
          </cell>
          <cell r="K806">
            <v>1.62</v>
          </cell>
          <cell r="L806">
            <v>1.66</v>
          </cell>
          <cell r="M806">
            <v>1.7</v>
          </cell>
          <cell r="N806">
            <v>1.81</v>
          </cell>
          <cell r="O806">
            <v>1.97</v>
          </cell>
          <cell r="P806">
            <v>2.15</v>
          </cell>
          <cell r="Q806">
            <v>2.17</v>
          </cell>
          <cell r="R806">
            <v>1.89</v>
          </cell>
        </row>
        <row r="807">
          <cell r="A807">
            <v>1993</v>
          </cell>
          <cell r="B807" t="str">
            <v>JAN</v>
          </cell>
          <cell r="C807" t="str">
            <v>JAN - 1993</v>
          </cell>
          <cell r="D807">
            <v>33998</v>
          </cell>
          <cell r="E807">
            <v>27</v>
          </cell>
          <cell r="F807">
            <v>33996</v>
          </cell>
          <cell r="G807">
            <v>1.575</v>
          </cell>
          <cell r="H807">
            <v>1.569</v>
          </cell>
          <cell r="I807">
            <v>1.585</v>
          </cell>
          <cell r="J807">
            <v>1.605</v>
          </cell>
          <cell r="K807">
            <v>1.625</v>
          </cell>
          <cell r="L807">
            <v>1.665</v>
          </cell>
          <cell r="M807">
            <v>1.7050000000000001</v>
          </cell>
          <cell r="N807">
            <v>1.81</v>
          </cell>
          <cell r="O807">
            <v>1.97</v>
          </cell>
          <cell r="P807">
            <v>2.16</v>
          </cell>
          <cell r="Q807">
            <v>2.1789999999999998</v>
          </cell>
          <cell r="R807">
            <v>1.89</v>
          </cell>
        </row>
        <row r="808">
          <cell r="A808">
            <v>1993</v>
          </cell>
          <cell r="B808" t="str">
            <v>JAN</v>
          </cell>
          <cell r="C808" t="str">
            <v>JAN - 1993</v>
          </cell>
          <cell r="D808">
            <v>33998</v>
          </cell>
          <cell r="E808">
            <v>28</v>
          </cell>
          <cell r="F808">
            <v>33997</v>
          </cell>
          <cell r="G808">
            <v>1.5880000000000001</v>
          </cell>
          <cell r="H808">
            <v>1.58</v>
          </cell>
          <cell r="I808">
            <v>1.5960000000000001</v>
          </cell>
          <cell r="J808">
            <v>1.611</v>
          </cell>
          <cell r="K808">
            <v>1.6359999999999999</v>
          </cell>
          <cell r="L808">
            <v>1.675</v>
          </cell>
          <cell r="M808">
            <v>1.72</v>
          </cell>
          <cell r="N808">
            <v>1.81</v>
          </cell>
          <cell r="O808">
            <v>1.97</v>
          </cell>
          <cell r="P808">
            <v>2.1629999999999998</v>
          </cell>
          <cell r="Q808">
            <v>2.177</v>
          </cell>
          <cell r="R808">
            <v>1.91</v>
          </cell>
        </row>
        <row r="809">
          <cell r="A809">
            <v>1993</v>
          </cell>
          <cell r="B809" t="str">
            <v>JAN</v>
          </cell>
          <cell r="C809" t="str">
            <v>JAN - 1993</v>
          </cell>
          <cell r="D809">
            <v>33998</v>
          </cell>
          <cell r="E809">
            <v>29</v>
          </cell>
          <cell r="F809">
            <v>33998</v>
          </cell>
          <cell r="G809">
            <v>1.597</v>
          </cell>
          <cell r="H809">
            <v>1.5940000000000001</v>
          </cell>
          <cell r="I809">
            <v>1.61</v>
          </cell>
          <cell r="J809">
            <v>1.6279999999999999</v>
          </cell>
          <cell r="K809">
            <v>1.653</v>
          </cell>
          <cell r="L809">
            <v>1.6879999999999999</v>
          </cell>
          <cell r="M809">
            <v>1.728</v>
          </cell>
          <cell r="N809">
            <v>1.827</v>
          </cell>
          <cell r="O809">
            <v>1.9750000000000001</v>
          </cell>
          <cell r="P809">
            <v>2.16</v>
          </cell>
          <cell r="Q809">
            <v>2.17</v>
          </cell>
          <cell r="R809">
            <v>1.91</v>
          </cell>
        </row>
        <row r="810">
          <cell r="A810">
            <v>1993</v>
          </cell>
          <cell r="B810" t="str">
            <v>FEB</v>
          </cell>
          <cell r="C810" t="str">
            <v>FEB - 1993</v>
          </cell>
          <cell r="D810">
            <v>34005</v>
          </cell>
          <cell r="E810">
            <v>1</v>
          </cell>
          <cell r="F810">
            <v>34001</v>
          </cell>
          <cell r="G810">
            <v>1.627</v>
          </cell>
          <cell r="H810">
            <v>1.6379999999999999</v>
          </cell>
          <cell r="I810">
            <v>1.659</v>
          </cell>
          <cell r="J810">
            <v>1.67</v>
          </cell>
          <cell r="K810">
            <v>1.69</v>
          </cell>
          <cell r="L810">
            <v>1.72</v>
          </cell>
          <cell r="M810">
            <v>1.7549999999999999</v>
          </cell>
          <cell r="N810">
            <v>1.86</v>
          </cell>
          <cell r="O810">
            <v>2.0150000000000001</v>
          </cell>
          <cell r="P810">
            <v>2.1800000000000002</v>
          </cell>
          <cell r="Q810">
            <v>2.1850000000000001</v>
          </cell>
          <cell r="R810">
            <v>1.9350000000000001</v>
          </cell>
        </row>
        <row r="811">
          <cell r="A811">
            <v>1993</v>
          </cell>
          <cell r="B811" t="str">
            <v>FEB</v>
          </cell>
          <cell r="C811" t="str">
            <v>FEB - 1993</v>
          </cell>
          <cell r="D811">
            <v>34005</v>
          </cell>
          <cell r="E811">
            <v>2</v>
          </cell>
          <cell r="F811">
            <v>34002</v>
          </cell>
          <cell r="G811">
            <v>1.569</v>
          </cell>
          <cell r="H811">
            <v>1.609</v>
          </cell>
          <cell r="I811">
            <v>1.629</v>
          </cell>
          <cell r="J811">
            <v>1.639</v>
          </cell>
          <cell r="K811">
            <v>1.6619999999999999</v>
          </cell>
          <cell r="L811">
            <v>1.7</v>
          </cell>
          <cell r="M811">
            <v>1.7450000000000001</v>
          </cell>
          <cell r="N811">
            <v>1.85</v>
          </cell>
          <cell r="O811">
            <v>2.0049999999999999</v>
          </cell>
          <cell r="P811">
            <v>2.1800000000000002</v>
          </cell>
          <cell r="Q811">
            <v>2.19</v>
          </cell>
          <cell r="R811">
            <v>1.93</v>
          </cell>
        </row>
        <row r="812">
          <cell r="A812">
            <v>1993</v>
          </cell>
          <cell r="B812" t="str">
            <v>FEB</v>
          </cell>
          <cell r="C812" t="str">
            <v>FEB - 1993</v>
          </cell>
          <cell r="D812">
            <v>34005</v>
          </cell>
          <cell r="E812">
            <v>3</v>
          </cell>
          <cell r="F812">
            <v>34003</v>
          </cell>
          <cell r="G812">
            <v>1.583</v>
          </cell>
          <cell r="H812">
            <v>1.607</v>
          </cell>
          <cell r="I812">
            <v>1.62</v>
          </cell>
          <cell r="J812">
            <v>1.64</v>
          </cell>
          <cell r="K812">
            <v>1.665</v>
          </cell>
          <cell r="L812">
            <v>1.7</v>
          </cell>
          <cell r="M812">
            <v>1.7390000000000001</v>
          </cell>
          <cell r="N812">
            <v>1.8440000000000001</v>
          </cell>
          <cell r="O812">
            <v>2.0099999999999998</v>
          </cell>
          <cell r="P812">
            <v>2.1749999999999998</v>
          </cell>
          <cell r="Q812">
            <v>2.1800000000000002</v>
          </cell>
          <cell r="R812">
            <v>1.93</v>
          </cell>
        </row>
        <row r="813">
          <cell r="A813">
            <v>1993</v>
          </cell>
          <cell r="B813" t="str">
            <v>FEB</v>
          </cell>
          <cell r="C813" t="str">
            <v>FEB - 1993</v>
          </cell>
          <cell r="D813">
            <v>34005</v>
          </cell>
          <cell r="E813">
            <v>4</v>
          </cell>
          <cell r="F813">
            <v>34004</v>
          </cell>
          <cell r="G813">
            <v>1.6180000000000001</v>
          </cell>
          <cell r="H813">
            <v>1.617</v>
          </cell>
          <cell r="I813">
            <v>1.63</v>
          </cell>
          <cell r="J813">
            <v>1.65</v>
          </cell>
          <cell r="K813">
            <v>1.675</v>
          </cell>
          <cell r="L813">
            <v>1.71</v>
          </cell>
          <cell r="M813">
            <v>1.75</v>
          </cell>
          <cell r="N813">
            <v>1.86</v>
          </cell>
          <cell r="O813">
            <v>2.0249999999999999</v>
          </cell>
          <cell r="P813">
            <v>2.1949999999999998</v>
          </cell>
          <cell r="Q813">
            <v>2.198</v>
          </cell>
          <cell r="R813">
            <v>1.9450000000000001</v>
          </cell>
        </row>
        <row r="814">
          <cell r="A814">
            <v>1993</v>
          </cell>
          <cell r="B814" t="str">
            <v>FEB</v>
          </cell>
          <cell r="C814" t="str">
            <v>FEB - 1993</v>
          </cell>
          <cell r="D814">
            <v>34005</v>
          </cell>
          <cell r="E814">
            <v>5</v>
          </cell>
          <cell r="F814">
            <v>34005</v>
          </cell>
          <cell r="G814">
            <v>1.6779999999999999</v>
          </cell>
          <cell r="H814">
            <v>1.6619999999999999</v>
          </cell>
          <cell r="I814">
            <v>1.67</v>
          </cell>
          <cell r="J814">
            <v>1.6850000000000001</v>
          </cell>
          <cell r="K814">
            <v>1.71</v>
          </cell>
          <cell r="L814">
            <v>1.74</v>
          </cell>
          <cell r="M814">
            <v>1.7749999999999999</v>
          </cell>
          <cell r="N814">
            <v>1.88</v>
          </cell>
          <cell r="O814">
            <v>2.0449999999999999</v>
          </cell>
          <cell r="P814">
            <v>2.2250000000000001</v>
          </cell>
          <cell r="Q814">
            <v>2.2330000000000001</v>
          </cell>
          <cell r="R814">
            <v>1.962</v>
          </cell>
        </row>
        <row r="815">
          <cell r="A815">
            <v>1993</v>
          </cell>
          <cell r="B815" t="str">
            <v>FEB</v>
          </cell>
          <cell r="C815" t="str">
            <v>FEB - 1993</v>
          </cell>
          <cell r="D815">
            <v>34012</v>
          </cell>
          <cell r="E815">
            <v>8</v>
          </cell>
          <cell r="F815">
            <v>34008</v>
          </cell>
          <cell r="G815">
            <v>1.7410000000000001</v>
          </cell>
          <cell r="H815">
            <v>1.742</v>
          </cell>
          <cell r="I815">
            <v>1.74</v>
          </cell>
          <cell r="J815">
            <v>1.7370000000000001</v>
          </cell>
          <cell r="K815">
            <v>1.7549999999999999</v>
          </cell>
          <cell r="L815">
            <v>1.7849999999999999</v>
          </cell>
          <cell r="M815">
            <v>1.8149999999999999</v>
          </cell>
          <cell r="N815">
            <v>1.925</v>
          </cell>
          <cell r="O815">
            <v>2.08</v>
          </cell>
          <cell r="P815">
            <v>2.2599999999999998</v>
          </cell>
          <cell r="Q815">
            <v>2.2599999999999998</v>
          </cell>
          <cell r="R815">
            <v>1.99</v>
          </cell>
        </row>
        <row r="816">
          <cell r="A816">
            <v>1993</v>
          </cell>
          <cell r="B816" t="str">
            <v>FEB</v>
          </cell>
          <cell r="C816" t="str">
            <v>FEB - 1993</v>
          </cell>
          <cell r="D816">
            <v>34012</v>
          </cell>
          <cell r="E816">
            <v>9</v>
          </cell>
          <cell r="F816">
            <v>34009</v>
          </cell>
          <cell r="G816">
            <v>1.6859999999999999</v>
          </cell>
          <cell r="H816">
            <v>1.6850000000000001</v>
          </cell>
          <cell r="I816">
            <v>1.6930000000000001</v>
          </cell>
          <cell r="J816">
            <v>1.7</v>
          </cell>
          <cell r="K816">
            <v>1.72</v>
          </cell>
          <cell r="L816">
            <v>1.75</v>
          </cell>
          <cell r="M816">
            <v>1.78</v>
          </cell>
          <cell r="N816">
            <v>1.91</v>
          </cell>
          <cell r="O816">
            <v>2.0649999999999999</v>
          </cell>
          <cell r="P816">
            <v>2.242</v>
          </cell>
          <cell r="Q816">
            <v>2.242</v>
          </cell>
          <cell r="R816">
            <v>1.9650000000000001</v>
          </cell>
        </row>
        <row r="817">
          <cell r="A817">
            <v>1993</v>
          </cell>
          <cell r="B817" t="str">
            <v>FEB</v>
          </cell>
          <cell r="C817" t="str">
            <v>FEB - 1993</v>
          </cell>
          <cell r="D817">
            <v>34012</v>
          </cell>
          <cell r="E817">
            <v>10</v>
          </cell>
          <cell r="F817">
            <v>34010</v>
          </cell>
          <cell r="G817">
            <v>1.712</v>
          </cell>
          <cell r="H817">
            <v>1.702</v>
          </cell>
          <cell r="I817">
            <v>1.708</v>
          </cell>
          <cell r="J817">
            <v>1.7110000000000001</v>
          </cell>
          <cell r="K817">
            <v>1.7170000000000001</v>
          </cell>
          <cell r="L817">
            <v>1.7470000000000001</v>
          </cell>
          <cell r="M817">
            <v>1.768</v>
          </cell>
          <cell r="N817">
            <v>1.911</v>
          </cell>
          <cell r="O817">
            <v>2.0699999999999998</v>
          </cell>
          <cell r="P817">
            <v>2.25</v>
          </cell>
          <cell r="Q817">
            <v>2.25</v>
          </cell>
          <cell r="R817">
            <v>1.9730000000000001</v>
          </cell>
        </row>
        <row r="818">
          <cell r="A818">
            <v>1993</v>
          </cell>
          <cell r="B818" t="str">
            <v>FEB</v>
          </cell>
          <cell r="C818" t="str">
            <v>FEB - 1993</v>
          </cell>
          <cell r="D818">
            <v>34012</v>
          </cell>
          <cell r="E818">
            <v>11</v>
          </cell>
          <cell r="F818">
            <v>34011</v>
          </cell>
          <cell r="G818">
            <v>1.7450000000000001</v>
          </cell>
          <cell r="H818">
            <v>1.732</v>
          </cell>
          <cell r="I818">
            <v>1.7250000000000001</v>
          </cell>
          <cell r="J818">
            <v>1.7250000000000001</v>
          </cell>
          <cell r="K818">
            <v>1.7350000000000001</v>
          </cell>
          <cell r="L818">
            <v>1.7649999999999999</v>
          </cell>
          <cell r="M818">
            <v>1.7949999999999999</v>
          </cell>
          <cell r="N818">
            <v>1.94</v>
          </cell>
          <cell r="O818">
            <v>2.105</v>
          </cell>
          <cell r="P818">
            <v>2.2850000000000001</v>
          </cell>
          <cell r="Q818">
            <v>2.2970000000000002</v>
          </cell>
          <cell r="R818">
            <v>2.0099999999999998</v>
          </cell>
        </row>
        <row r="819">
          <cell r="A819">
            <v>1993</v>
          </cell>
          <cell r="B819" t="str">
            <v>FEB</v>
          </cell>
          <cell r="C819" t="str">
            <v>FEB - 1993</v>
          </cell>
          <cell r="D819">
            <v>34012</v>
          </cell>
          <cell r="E819">
            <v>12</v>
          </cell>
          <cell r="F819">
            <v>34012</v>
          </cell>
          <cell r="G819">
            <v>1.71</v>
          </cell>
          <cell r="H819">
            <v>1.7030000000000001</v>
          </cell>
          <cell r="I819">
            <v>1.69</v>
          </cell>
          <cell r="J819">
            <v>1.698</v>
          </cell>
          <cell r="K819">
            <v>1.71</v>
          </cell>
          <cell r="L819">
            <v>1.7350000000000001</v>
          </cell>
          <cell r="M819">
            <v>1.77</v>
          </cell>
          <cell r="N819">
            <v>1.915</v>
          </cell>
          <cell r="O819">
            <v>2.077</v>
          </cell>
          <cell r="P819">
            <v>2.262</v>
          </cell>
          <cell r="Q819">
            <v>2.2770000000000001</v>
          </cell>
          <cell r="R819">
            <v>1.9950000000000001</v>
          </cell>
        </row>
        <row r="820">
          <cell r="A820">
            <v>1993</v>
          </cell>
          <cell r="B820" t="str">
            <v>FEB</v>
          </cell>
          <cell r="C820" t="str">
            <v>FEB - 1993</v>
          </cell>
          <cell r="D820">
            <v>34019</v>
          </cell>
          <cell r="E820">
            <v>15</v>
          </cell>
          <cell r="F820">
            <v>34015</v>
          </cell>
        </row>
        <row r="821">
          <cell r="A821">
            <v>1993</v>
          </cell>
          <cell r="B821" t="str">
            <v>FEB</v>
          </cell>
          <cell r="C821" t="str">
            <v>FEB - 1993</v>
          </cell>
          <cell r="D821">
            <v>34019</v>
          </cell>
          <cell r="E821">
            <v>16</v>
          </cell>
          <cell r="F821">
            <v>34016</v>
          </cell>
          <cell r="G821">
            <v>1.7649999999999999</v>
          </cell>
          <cell r="H821">
            <v>1.7450000000000001</v>
          </cell>
          <cell r="I821">
            <v>1.74</v>
          </cell>
          <cell r="J821">
            <v>1.732</v>
          </cell>
          <cell r="K821">
            <v>1.736</v>
          </cell>
          <cell r="L821">
            <v>1.756</v>
          </cell>
          <cell r="M821">
            <v>1.7869999999999999</v>
          </cell>
          <cell r="N821">
            <v>1.94</v>
          </cell>
          <cell r="O821">
            <v>2.1</v>
          </cell>
          <cell r="P821">
            <v>2.2829999999999999</v>
          </cell>
          <cell r="Q821">
            <v>2.2999999999999998</v>
          </cell>
          <cell r="R821">
            <v>2.02</v>
          </cell>
        </row>
        <row r="822">
          <cell r="A822">
            <v>1993</v>
          </cell>
          <cell r="B822" t="str">
            <v>FEB</v>
          </cell>
          <cell r="C822" t="str">
            <v>FEB - 1993</v>
          </cell>
          <cell r="D822">
            <v>34019</v>
          </cell>
          <cell r="E822">
            <v>17</v>
          </cell>
          <cell r="F822">
            <v>34017</v>
          </cell>
          <cell r="G822">
            <v>1.7969999999999999</v>
          </cell>
          <cell r="H822">
            <v>1.772</v>
          </cell>
          <cell r="I822">
            <v>1.74</v>
          </cell>
          <cell r="J822">
            <v>1.7310000000000001</v>
          </cell>
          <cell r="K822">
            <v>1.7350000000000001</v>
          </cell>
          <cell r="L822">
            <v>1.7410000000000001</v>
          </cell>
          <cell r="M822">
            <v>1.768</v>
          </cell>
          <cell r="N822">
            <v>1.9119999999999999</v>
          </cell>
          <cell r="O822">
            <v>2.085</v>
          </cell>
          <cell r="P822">
            <v>2.2650000000000001</v>
          </cell>
          <cell r="Q822">
            <v>2.2799999999999998</v>
          </cell>
          <cell r="R822">
            <v>1.9950000000000001</v>
          </cell>
        </row>
        <row r="823">
          <cell r="A823">
            <v>1993</v>
          </cell>
          <cell r="B823" t="str">
            <v>FEB</v>
          </cell>
          <cell r="C823" t="str">
            <v>FEB - 1993</v>
          </cell>
          <cell r="D823">
            <v>34019</v>
          </cell>
          <cell r="E823">
            <v>18</v>
          </cell>
          <cell r="F823">
            <v>34018</v>
          </cell>
          <cell r="G823">
            <v>1.873</v>
          </cell>
          <cell r="H823">
            <v>1.7829999999999999</v>
          </cell>
          <cell r="I823">
            <v>1.7290000000000001</v>
          </cell>
          <cell r="J823">
            <v>1.706</v>
          </cell>
          <cell r="K823">
            <v>1.7070000000000001</v>
          </cell>
          <cell r="L823">
            <v>1.7150000000000001</v>
          </cell>
          <cell r="M823">
            <v>1.7450000000000001</v>
          </cell>
          <cell r="N823">
            <v>1.9</v>
          </cell>
          <cell r="O823">
            <v>2.08</v>
          </cell>
          <cell r="P823">
            <v>2.2549999999999999</v>
          </cell>
          <cell r="Q823">
            <v>2.2650000000000001</v>
          </cell>
          <cell r="R823">
            <v>1.9950000000000001</v>
          </cell>
        </row>
        <row r="824">
          <cell r="A824">
            <v>1993</v>
          </cell>
          <cell r="B824" t="str">
            <v>FEB</v>
          </cell>
          <cell r="C824" t="str">
            <v>FEB - 1993</v>
          </cell>
          <cell r="D824">
            <v>34019</v>
          </cell>
          <cell r="E824">
            <v>19</v>
          </cell>
          <cell r="F824">
            <v>34019</v>
          </cell>
          <cell r="G824">
            <v>1.9059999999999999</v>
          </cell>
          <cell r="H824">
            <v>1.752</v>
          </cell>
          <cell r="I824">
            <v>1.698</v>
          </cell>
          <cell r="J824">
            <v>1.6850000000000001</v>
          </cell>
          <cell r="K824">
            <v>1.69</v>
          </cell>
          <cell r="L824">
            <v>1.6919999999999999</v>
          </cell>
          <cell r="M824">
            <v>1.722</v>
          </cell>
          <cell r="N824">
            <v>1.88</v>
          </cell>
          <cell r="O824">
            <v>2.0550000000000002</v>
          </cell>
          <cell r="P824">
            <v>2.23</v>
          </cell>
          <cell r="Q824">
            <v>2.2400000000000002</v>
          </cell>
          <cell r="R824">
            <v>1.976</v>
          </cell>
        </row>
        <row r="825">
          <cell r="A825">
            <v>1993</v>
          </cell>
          <cell r="B825" t="str">
            <v>FEB</v>
          </cell>
          <cell r="C825" t="str">
            <v>FEB - 1993</v>
          </cell>
          <cell r="D825">
            <v>34026</v>
          </cell>
          <cell r="E825">
            <v>22</v>
          </cell>
          <cell r="F825">
            <v>34022</v>
          </cell>
          <cell r="G825">
            <v>1.849</v>
          </cell>
          <cell r="H825">
            <v>1.784</v>
          </cell>
          <cell r="I825">
            <v>1.75</v>
          </cell>
          <cell r="J825">
            <v>1.7450000000000001</v>
          </cell>
          <cell r="K825">
            <v>1.75</v>
          </cell>
          <cell r="L825">
            <v>1.77</v>
          </cell>
          <cell r="M825">
            <v>1.91</v>
          </cell>
          <cell r="N825">
            <v>2.0760000000000001</v>
          </cell>
          <cell r="O825">
            <v>2.258</v>
          </cell>
          <cell r="P825">
            <v>2.2599999999999998</v>
          </cell>
          <cell r="Q825">
            <v>1.9950000000000001</v>
          </cell>
          <cell r="R825">
            <v>1.835</v>
          </cell>
        </row>
        <row r="826">
          <cell r="A826">
            <v>1993</v>
          </cell>
          <cell r="B826" t="str">
            <v>FEB</v>
          </cell>
          <cell r="C826" t="str">
            <v>FEB - 1993</v>
          </cell>
          <cell r="D826">
            <v>34026</v>
          </cell>
          <cell r="E826">
            <v>23</v>
          </cell>
          <cell r="F826">
            <v>34023</v>
          </cell>
          <cell r="G826">
            <v>1.835</v>
          </cell>
          <cell r="H826">
            <v>1.766</v>
          </cell>
          <cell r="I826">
            <v>1.73</v>
          </cell>
          <cell r="J826">
            <v>1.7250000000000001</v>
          </cell>
          <cell r="K826">
            <v>1.73</v>
          </cell>
          <cell r="L826">
            <v>1.74</v>
          </cell>
          <cell r="M826">
            <v>1.88</v>
          </cell>
          <cell r="N826">
            <v>2.0550000000000002</v>
          </cell>
          <cell r="O826">
            <v>2.23</v>
          </cell>
          <cell r="P826">
            <v>2.23</v>
          </cell>
          <cell r="Q826">
            <v>1.98</v>
          </cell>
          <cell r="R826">
            <v>1.82</v>
          </cell>
        </row>
        <row r="827">
          <cell r="A827">
            <v>1993</v>
          </cell>
          <cell r="B827" t="str">
            <v>FEB</v>
          </cell>
          <cell r="C827" t="str">
            <v>FEB - 1993</v>
          </cell>
          <cell r="D827">
            <v>34026</v>
          </cell>
          <cell r="E827">
            <v>24</v>
          </cell>
          <cell r="F827">
            <v>34024</v>
          </cell>
          <cell r="G827">
            <v>1.8480000000000001</v>
          </cell>
          <cell r="H827">
            <v>1.7869999999999999</v>
          </cell>
          <cell r="I827">
            <v>1.762</v>
          </cell>
          <cell r="J827">
            <v>1.7450000000000001</v>
          </cell>
          <cell r="K827">
            <v>1.7450000000000001</v>
          </cell>
          <cell r="L827">
            <v>1.7569999999999999</v>
          </cell>
          <cell r="M827">
            <v>1.8859999999999999</v>
          </cell>
          <cell r="N827">
            <v>2.0550000000000002</v>
          </cell>
          <cell r="O827">
            <v>2.23</v>
          </cell>
          <cell r="P827">
            <v>2.23</v>
          </cell>
          <cell r="Q827">
            <v>1.9790000000000001</v>
          </cell>
          <cell r="R827">
            <v>1.82</v>
          </cell>
        </row>
        <row r="828">
          <cell r="A828">
            <v>1993</v>
          </cell>
          <cell r="B828" t="str">
            <v>FEB</v>
          </cell>
          <cell r="C828" t="str">
            <v>FEB - 1993</v>
          </cell>
          <cell r="D828">
            <v>34026</v>
          </cell>
          <cell r="E828">
            <v>25</v>
          </cell>
          <cell r="F828">
            <v>34025</v>
          </cell>
          <cell r="G828">
            <v>1.8939999999999999</v>
          </cell>
          <cell r="H828">
            <v>1.83</v>
          </cell>
          <cell r="I828">
            <v>1.798</v>
          </cell>
          <cell r="J828">
            <v>1.78</v>
          </cell>
          <cell r="K828">
            <v>1.78</v>
          </cell>
          <cell r="L828">
            <v>1.79</v>
          </cell>
          <cell r="M828">
            <v>1.91</v>
          </cell>
          <cell r="N828">
            <v>2.08</v>
          </cell>
          <cell r="O828">
            <v>2.2629999999999999</v>
          </cell>
          <cell r="P828">
            <v>2.2599999999999998</v>
          </cell>
          <cell r="Q828">
            <v>1.98</v>
          </cell>
          <cell r="R828">
            <v>1.8240000000000001</v>
          </cell>
        </row>
        <row r="829">
          <cell r="A829">
            <v>1993</v>
          </cell>
          <cell r="B829" t="str">
            <v>FEB</v>
          </cell>
          <cell r="C829" t="str">
            <v>FEB - 1993</v>
          </cell>
          <cell r="D829">
            <v>34026</v>
          </cell>
          <cell r="E829">
            <v>26</v>
          </cell>
          <cell r="F829">
            <v>34026</v>
          </cell>
          <cell r="G829">
            <v>1.8560000000000001</v>
          </cell>
          <cell r="H829">
            <v>1.8080000000000001</v>
          </cell>
          <cell r="I829">
            <v>1.7749999999999999</v>
          </cell>
          <cell r="J829">
            <v>1.76</v>
          </cell>
          <cell r="K829">
            <v>1.7549999999999999</v>
          </cell>
          <cell r="L829">
            <v>1.768</v>
          </cell>
          <cell r="M829">
            <v>1.88</v>
          </cell>
          <cell r="N829">
            <v>2.0550000000000002</v>
          </cell>
          <cell r="O829">
            <v>2.2400000000000002</v>
          </cell>
          <cell r="P829">
            <v>2.23</v>
          </cell>
          <cell r="Q829">
            <v>1.9450000000000001</v>
          </cell>
          <cell r="R829">
            <v>1.7849999999999999</v>
          </cell>
        </row>
        <row r="830">
          <cell r="A830">
            <v>1993</v>
          </cell>
          <cell r="B830" t="str">
            <v>MAR</v>
          </cell>
          <cell r="C830" t="str">
            <v>MAR - 1993</v>
          </cell>
          <cell r="D830">
            <v>34033</v>
          </cell>
          <cell r="E830">
            <v>1</v>
          </cell>
          <cell r="F830">
            <v>34029</v>
          </cell>
        </row>
        <row r="831">
          <cell r="A831">
            <v>1993</v>
          </cell>
          <cell r="B831" t="str">
            <v>MAR</v>
          </cell>
          <cell r="C831" t="str">
            <v>MAR - 1993</v>
          </cell>
          <cell r="D831">
            <v>34033</v>
          </cell>
          <cell r="E831">
            <v>2</v>
          </cell>
          <cell r="F831">
            <v>34030</v>
          </cell>
          <cell r="G831">
            <v>1.827</v>
          </cell>
          <cell r="H831">
            <v>1.7749999999999999</v>
          </cell>
          <cell r="I831">
            <v>1.7549999999999999</v>
          </cell>
          <cell r="J831">
            <v>1.7450000000000001</v>
          </cell>
          <cell r="K831">
            <v>1.7450000000000001</v>
          </cell>
          <cell r="L831">
            <v>1.7549999999999999</v>
          </cell>
          <cell r="M831">
            <v>1.87</v>
          </cell>
          <cell r="N831">
            <v>2.0449999999999999</v>
          </cell>
          <cell r="O831">
            <v>2.206</v>
          </cell>
          <cell r="P831">
            <v>2.2109999999999999</v>
          </cell>
          <cell r="Q831">
            <v>1.95</v>
          </cell>
          <cell r="R831">
            <v>1.7849999999999999</v>
          </cell>
        </row>
        <row r="832">
          <cell r="A832">
            <v>1993</v>
          </cell>
          <cell r="B832" t="str">
            <v>MAR</v>
          </cell>
          <cell r="C832" t="str">
            <v>MAR - 1993</v>
          </cell>
          <cell r="D832">
            <v>34033</v>
          </cell>
          <cell r="E832">
            <v>3</v>
          </cell>
          <cell r="F832">
            <v>34031</v>
          </cell>
          <cell r="G832">
            <v>1.764</v>
          </cell>
          <cell r="H832">
            <v>1.734</v>
          </cell>
          <cell r="I832">
            <v>1.734</v>
          </cell>
          <cell r="J832">
            <v>1.734</v>
          </cell>
          <cell r="K832">
            <v>1.734</v>
          </cell>
          <cell r="L832">
            <v>1.75</v>
          </cell>
          <cell r="M832">
            <v>1.865</v>
          </cell>
          <cell r="N832">
            <v>2.0430000000000001</v>
          </cell>
          <cell r="O832">
            <v>2.2149999999999999</v>
          </cell>
          <cell r="P832">
            <v>2.2200000000000002</v>
          </cell>
          <cell r="Q832">
            <v>1.96</v>
          </cell>
          <cell r="R832">
            <v>1.8</v>
          </cell>
        </row>
        <row r="833">
          <cell r="A833">
            <v>1993</v>
          </cell>
          <cell r="B833" t="str">
            <v>MAR</v>
          </cell>
          <cell r="C833" t="str">
            <v>MAR - 1993</v>
          </cell>
          <cell r="D833">
            <v>34033</v>
          </cell>
          <cell r="E833">
            <v>4</v>
          </cell>
          <cell r="F833">
            <v>34032</v>
          </cell>
          <cell r="G833">
            <v>1.798</v>
          </cell>
          <cell r="H833">
            <v>1.756</v>
          </cell>
          <cell r="I833">
            <v>1.7609999999999999</v>
          </cell>
          <cell r="J833">
            <v>1.7609999999999999</v>
          </cell>
          <cell r="K833">
            <v>1.756</v>
          </cell>
          <cell r="L833">
            <v>1.77</v>
          </cell>
          <cell r="M833">
            <v>1.89</v>
          </cell>
          <cell r="N833">
            <v>2.0579999999999998</v>
          </cell>
          <cell r="O833">
            <v>2.218</v>
          </cell>
          <cell r="P833">
            <v>2.226</v>
          </cell>
          <cell r="Q833">
            <v>1.98</v>
          </cell>
          <cell r="R833">
            <v>1.82</v>
          </cell>
        </row>
        <row r="834">
          <cell r="A834">
            <v>1993</v>
          </cell>
          <cell r="B834" t="str">
            <v>MAR</v>
          </cell>
          <cell r="C834" t="str">
            <v>MAR - 1993</v>
          </cell>
          <cell r="D834">
            <v>34033</v>
          </cell>
          <cell r="E834">
            <v>5</v>
          </cell>
          <cell r="F834">
            <v>34033</v>
          </cell>
          <cell r="G834">
            <v>1.7869999999999999</v>
          </cell>
          <cell r="H834">
            <v>1.7569999999999999</v>
          </cell>
          <cell r="I834">
            <v>1.7569999999999999</v>
          </cell>
          <cell r="J834">
            <v>1.752</v>
          </cell>
          <cell r="K834">
            <v>1.76</v>
          </cell>
          <cell r="L834">
            <v>1.7749999999999999</v>
          </cell>
          <cell r="M834">
            <v>1.895</v>
          </cell>
          <cell r="N834">
            <v>2.0550000000000002</v>
          </cell>
          <cell r="O834">
            <v>2.2149999999999999</v>
          </cell>
          <cell r="P834">
            <v>2.2149999999999999</v>
          </cell>
          <cell r="Q834">
            <v>1.976</v>
          </cell>
          <cell r="R834">
            <v>1.8149999999999999</v>
          </cell>
        </row>
        <row r="835">
          <cell r="A835">
            <v>1993</v>
          </cell>
          <cell r="B835" t="str">
            <v>MAR</v>
          </cell>
          <cell r="C835" t="str">
            <v>MAR - 1993</v>
          </cell>
          <cell r="D835">
            <v>34040</v>
          </cell>
          <cell r="E835">
            <v>8</v>
          </cell>
          <cell r="F835">
            <v>34036</v>
          </cell>
          <cell r="G835">
            <v>1.8240000000000001</v>
          </cell>
          <cell r="H835">
            <v>1.79</v>
          </cell>
          <cell r="I835">
            <v>1.78</v>
          </cell>
          <cell r="J835">
            <v>1.766</v>
          </cell>
          <cell r="K835">
            <v>1.7649999999999999</v>
          </cell>
          <cell r="L835">
            <v>1.78</v>
          </cell>
          <cell r="M835">
            <v>1.9</v>
          </cell>
          <cell r="N835">
            <v>2.0699999999999998</v>
          </cell>
          <cell r="O835">
            <v>2.2349999999999999</v>
          </cell>
          <cell r="P835">
            <v>2.2400000000000002</v>
          </cell>
          <cell r="Q835">
            <v>1.9830000000000001</v>
          </cell>
          <cell r="R835">
            <v>1.825</v>
          </cell>
        </row>
        <row r="836">
          <cell r="A836">
            <v>1993</v>
          </cell>
          <cell r="B836" t="str">
            <v>MAR</v>
          </cell>
          <cell r="C836" t="str">
            <v>MAR - 1993</v>
          </cell>
          <cell r="D836">
            <v>34040</v>
          </cell>
          <cell r="E836">
            <v>9</v>
          </cell>
          <cell r="F836">
            <v>34037</v>
          </cell>
          <cell r="G836">
            <v>1.921</v>
          </cell>
          <cell r="H836">
            <v>1.881</v>
          </cell>
          <cell r="I836">
            <v>1.851</v>
          </cell>
          <cell r="J836">
            <v>1.8149999999999999</v>
          </cell>
          <cell r="K836">
            <v>1.8049999999999999</v>
          </cell>
          <cell r="L836">
            <v>1.8149999999999999</v>
          </cell>
          <cell r="M836">
            <v>1.9350000000000001</v>
          </cell>
          <cell r="N836">
            <v>2.105</v>
          </cell>
          <cell r="O836">
            <v>2.266</v>
          </cell>
          <cell r="P836">
            <v>2.2709999999999999</v>
          </cell>
          <cell r="Q836">
            <v>2</v>
          </cell>
          <cell r="R836">
            <v>1.835</v>
          </cell>
        </row>
        <row r="837">
          <cell r="A837">
            <v>1993</v>
          </cell>
          <cell r="B837" t="str">
            <v>MAR</v>
          </cell>
          <cell r="C837" t="str">
            <v>MAR - 1993</v>
          </cell>
          <cell r="D837">
            <v>34040</v>
          </cell>
          <cell r="E837">
            <v>10</v>
          </cell>
          <cell r="F837">
            <v>34038</v>
          </cell>
          <cell r="G837">
            <v>1.9259999999999999</v>
          </cell>
          <cell r="H837">
            <v>1.873</v>
          </cell>
          <cell r="I837">
            <v>1.83</v>
          </cell>
          <cell r="J837">
            <v>1.8049999999999999</v>
          </cell>
          <cell r="K837">
            <v>1.7949999999999999</v>
          </cell>
          <cell r="L837">
            <v>1.8049999999999999</v>
          </cell>
          <cell r="M837">
            <v>1.925</v>
          </cell>
          <cell r="N837">
            <v>2.09</v>
          </cell>
          <cell r="O837">
            <v>2.25</v>
          </cell>
          <cell r="P837">
            <v>2.2549999999999999</v>
          </cell>
          <cell r="Q837">
            <v>2</v>
          </cell>
          <cell r="R837">
            <v>1.8260000000000001</v>
          </cell>
        </row>
        <row r="838">
          <cell r="A838">
            <v>1993</v>
          </cell>
          <cell r="B838" t="str">
            <v>MAR</v>
          </cell>
          <cell r="C838" t="str">
            <v>MAR - 1993</v>
          </cell>
          <cell r="D838">
            <v>34040</v>
          </cell>
          <cell r="E838">
            <v>11</v>
          </cell>
          <cell r="F838">
            <v>34039</v>
          </cell>
          <cell r="G838">
            <v>1.9450000000000001</v>
          </cell>
          <cell r="H838">
            <v>1.895</v>
          </cell>
          <cell r="I838">
            <v>1.8520000000000001</v>
          </cell>
          <cell r="J838">
            <v>1.8320000000000001</v>
          </cell>
          <cell r="K838">
            <v>1.8180000000000001</v>
          </cell>
          <cell r="L838">
            <v>1.83</v>
          </cell>
          <cell r="M838">
            <v>1.92</v>
          </cell>
          <cell r="N838">
            <v>2.08</v>
          </cell>
          <cell r="O838">
            <v>2.2450000000000001</v>
          </cell>
          <cell r="P838">
            <v>2.25</v>
          </cell>
          <cell r="Q838">
            <v>2</v>
          </cell>
          <cell r="R838">
            <v>1.83</v>
          </cell>
        </row>
        <row r="839">
          <cell r="A839">
            <v>1993</v>
          </cell>
          <cell r="B839" t="str">
            <v>MAR</v>
          </cell>
          <cell r="C839" t="str">
            <v>MAR - 1993</v>
          </cell>
          <cell r="D839">
            <v>34040</v>
          </cell>
          <cell r="E839">
            <v>12</v>
          </cell>
          <cell r="F839">
            <v>34040</v>
          </cell>
          <cell r="G839">
            <v>1.915</v>
          </cell>
          <cell r="H839">
            <v>1.869</v>
          </cell>
          <cell r="I839">
            <v>1.83</v>
          </cell>
          <cell r="J839">
            <v>1.81</v>
          </cell>
          <cell r="K839">
            <v>1.8049999999999999</v>
          </cell>
          <cell r="L839">
            <v>1.8149999999999999</v>
          </cell>
          <cell r="M839">
            <v>1.905</v>
          </cell>
          <cell r="N839">
            <v>2.0710000000000002</v>
          </cell>
          <cell r="O839">
            <v>2.23</v>
          </cell>
          <cell r="P839">
            <v>2.2240000000000002</v>
          </cell>
          <cell r="Q839">
            <v>1.98</v>
          </cell>
          <cell r="R839">
            <v>1.825</v>
          </cell>
        </row>
        <row r="840">
          <cell r="A840">
            <v>1993</v>
          </cell>
          <cell r="B840" t="str">
            <v>MAR</v>
          </cell>
          <cell r="C840" t="str">
            <v>MAR - 1993</v>
          </cell>
          <cell r="D840">
            <v>34047</v>
          </cell>
          <cell r="E840">
            <v>15</v>
          </cell>
          <cell r="F840">
            <v>34043</v>
          </cell>
          <cell r="G840">
            <v>1.9650000000000001</v>
          </cell>
          <cell r="H840">
            <v>1.8939999999999999</v>
          </cell>
          <cell r="I840">
            <v>1.84</v>
          </cell>
          <cell r="J840">
            <v>1.81</v>
          </cell>
          <cell r="K840">
            <v>1.804</v>
          </cell>
          <cell r="L840">
            <v>1.8149999999999999</v>
          </cell>
          <cell r="M840">
            <v>1.905</v>
          </cell>
          <cell r="N840">
            <v>2.0750000000000002</v>
          </cell>
          <cell r="O840">
            <v>2.2349999999999999</v>
          </cell>
          <cell r="P840">
            <v>2.2349999999999999</v>
          </cell>
          <cell r="Q840">
            <v>1.98</v>
          </cell>
          <cell r="R840">
            <v>1.8240000000000001</v>
          </cell>
        </row>
        <row r="841">
          <cell r="A841">
            <v>1993</v>
          </cell>
          <cell r="B841" t="str">
            <v>MAR</v>
          </cell>
          <cell r="C841" t="str">
            <v>MAR - 1993</v>
          </cell>
          <cell r="D841">
            <v>34047</v>
          </cell>
          <cell r="E841">
            <v>16</v>
          </cell>
          <cell r="F841">
            <v>34044</v>
          </cell>
          <cell r="G841">
            <v>1.913</v>
          </cell>
          <cell r="H841">
            <v>1.863</v>
          </cell>
          <cell r="I841">
            <v>1.8180000000000001</v>
          </cell>
          <cell r="J841">
            <v>1.7849999999999999</v>
          </cell>
          <cell r="K841">
            <v>1.78</v>
          </cell>
          <cell r="L841">
            <v>1.7949999999999999</v>
          </cell>
          <cell r="M841">
            <v>1.895</v>
          </cell>
          <cell r="N841">
            <v>2.0649999999999999</v>
          </cell>
          <cell r="O841">
            <v>2.2250000000000001</v>
          </cell>
          <cell r="P841">
            <v>2.2200000000000002</v>
          </cell>
          <cell r="Q841">
            <v>1.9510000000000001</v>
          </cell>
          <cell r="R841">
            <v>1.8149999999999999</v>
          </cell>
        </row>
        <row r="842">
          <cell r="A842">
            <v>1993</v>
          </cell>
          <cell r="B842" t="str">
            <v>MAR</v>
          </cell>
          <cell r="C842" t="str">
            <v>MAR - 1993</v>
          </cell>
          <cell r="D842">
            <v>34047</v>
          </cell>
          <cell r="E842">
            <v>17</v>
          </cell>
          <cell r="F842">
            <v>34045</v>
          </cell>
          <cell r="G842">
            <v>2.0129999999999999</v>
          </cell>
          <cell r="H842">
            <v>1.9410000000000001</v>
          </cell>
          <cell r="I842">
            <v>1.875</v>
          </cell>
          <cell r="J842">
            <v>1.84</v>
          </cell>
          <cell r="K842">
            <v>1.833</v>
          </cell>
          <cell r="L842">
            <v>1.85</v>
          </cell>
          <cell r="M842">
            <v>1.9350000000000001</v>
          </cell>
          <cell r="N842">
            <v>2.0950000000000002</v>
          </cell>
          <cell r="O842">
            <v>2.2639999999999998</v>
          </cell>
          <cell r="P842">
            <v>2.2599999999999998</v>
          </cell>
          <cell r="Q842">
            <v>1.9850000000000001</v>
          </cell>
          <cell r="R842">
            <v>1.84</v>
          </cell>
        </row>
        <row r="843">
          <cell r="A843">
            <v>1993</v>
          </cell>
          <cell r="B843" t="str">
            <v>MAR</v>
          </cell>
          <cell r="C843" t="str">
            <v>MAR - 1993</v>
          </cell>
          <cell r="D843">
            <v>34047</v>
          </cell>
          <cell r="E843">
            <v>18</v>
          </cell>
          <cell r="F843">
            <v>34046</v>
          </cell>
          <cell r="G843">
            <v>2.0310000000000001</v>
          </cell>
          <cell r="H843">
            <v>1.9490000000000001</v>
          </cell>
          <cell r="I843">
            <v>1.87</v>
          </cell>
          <cell r="J843">
            <v>1.837</v>
          </cell>
          <cell r="K843">
            <v>1.83</v>
          </cell>
          <cell r="L843">
            <v>1.85</v>
          </cell>
          <cell r="M843">
            <v>1.9350000000000001</v>
          </cell>
          <cell r="N843">
            <v>2.0950000000000002</v>
          </cell>
          <cell r="O843">
            <v>2.266</v>
          </cell>
          <cell r="P843">
            <v>2.2490000000000001</v>
          </cell>
          <cell r="Q843">
            <v>1.9750000000000001</v>
          </cell>
          <cell r="R843">
            <v>1.8340000000000001</v>
          </cell>
        </row>
        <row r="844">
          <cell r="A844">
            <v>1993</v>
          </cell>
          <cell r="B844" t="str">
            <v>MAR</v>
          </cell>
          <cell r="C844" t="str">
            <v>MAR - 1993</v>
          </cell>
          <cell r="D844">
            <v>34047</v>
          </cell>
          <cell r="E844">
            <v>19</v>
          </cell>
          <cell r="F844">
            <v>34047</v>
          </cell>
          <cell r="G844">
            <v>2.0870000000000002</v>
          </cell>
          <cell r="H844">
            <v>1.95</v>
          </cell>
          <cell r="I844">
            <v>1.87</v>
          </cell>
          <cell r="J844">
            <v>1.84</v>
          </cell>
          <cell r="K844">
            <v>1.83</v>
          </cell>
          <cell r="L844">
            <v>1.8480000000000001</v>
          </cell>
          <cell r="M844">
            <v>1.94</v>
          </cell>
          <cell r="N844">
            <v>2.1</v>
          </cell>
          <cell r="O844">
            <v>2.2650000000000001</v>
          </cell>
          <cell r="P844">
            <v>2.2480000000000002</v>
          </cell>
          <cell r="Q844">
            <v>1.9650000000000001</v>
          </cell>
          <cell r="R844">
            <v>1.83</v>
          </cell>
        </row>
        <row r="845">
          <cell r="A845">
            <v>1993</v>
          </cell>
          <cell r="B845" t="str">
            <v>MAR</v>
          </cell>
          <cell r="C845" t="str">
            <v>MAR - 1993</v>
          </cell>
          <cell r="D845">
            <v>34054</v>
          </cell>
          <cell r="E845">
            <v>22</v>
          </cell>
          <cell r="F845">
            <v>34050</v>
          </cell>
          <cell r="G845">
            <v>2.0419999999999998</v>
          </cell>
          <cell r="H845">
            <v>1.9239999999999999</v>
          </cell>
          <cell r="I845">
            <v>1.84</v>
          </cell>
          <cell r="J845">
            <v>1.82</v>
          </cell>
          <cell r="K845">
            <v>1.81</v>
          </cell>
          <cell r="L845">
            <v>1.825</v>
          </cell>
          <cell r="M845">
            <v>1.915</v>
          </cell>
          <cell r="N845">
            <v>2.0750000000000002</v>
          </cell>
          <cell r="O845">
            <v>2.2400000000000002</v>
          </cell>
          <cell r="P845">
            <v>2.222</v>
          </cell>
          <cell r="Q845">
            <v>1.93</v>
          </cell>
          <cell r="R845">
            <v>1.7949999999999999</v>
          </cell>
        </row>
        <row r="846">
          <cell r="A846">
            <v>1993</v>
          </cell>
          <cell r="B846" t="str">
            <v>MAR</v>
          </cell>
          <cell r="C846" t="str">
            <v>MAR - 1993</v>
          </cell>
          <cell r="D846">
            <v>34054</v>
          </cell>
          <cell r="E846">
            <v>23</v>
          </cell>
          <cell r="F846">
            <v>34051</v>
          </cell>
          <cell r="G846">
            <v>2.117</v>
          </cell>
          <cell r="H846">
            <v>2.0019999999999998</v>
          </cell>
          <cell r="I846">
            <v>1.895</v>
          </cell>
          <cell r="J846">
            <v>1.865</v>
          </cell>
          <cell r="K846">
            <v>1.86</v>
          </cell>
          <cell r="L846">
            <v>1.86</v>
          </cell>
          <cell r="M846">
            <v>1.94</v>
          </cell>
          <cell r="N846">
            <v>2.0910000000000002</v>
          </cell>
          <cell r="O846">
            <v>2.25</v>
          </cell>
          <cell r="P846">
            <v>2.2240000000000002</v>
          </cell>
          <cell r="Q846">
            <v>1.9359999999999999</v>
          </cell>
          <cell r="R846">
            <v>1.7949999999999999</v>
          </cell>
        </row>
        <row r="847">
          <cell r="A847">
            <v>1993</v>
          </cell>
          <cell r="B847" t="str">
            <v>MAR</v>
          </cell>
          <cell r="C847" t="str">
            <v>MAR - 1993</v>
          </cell>
          <cell r="D847">
            <v>34054</v>
          </cell>
          <cell r="E847">
            <v>24</v>
          </cell>
          <cell r="F847">
            <v>34052</v>
          </cell>
          <cell r="G847">
            <v>2.2240000000000002</v>
          </cell>
          <cell r="H847">
            <v>2.0499999999999998</v>
          </cell>
          <cell r="I847">
            <v>1.95</v>
          </cell>
          <cell r="J847">
            <v>1.9119999999999999</v>
          </cell>
          <cell r="K847">
            <v>1.907</v>
          </cell>
          <cell r="L847">
            <v>1.91</v>
          </cell>
          <cell r="M847">
            <v>1.9650000000000001</v>
          </cell>
          <cell r="N847">
            <v>2.125</v>
          </cell>
          <cell r="O847">
            <v>2.274</v>
          </cell>
          <cell r="P847">
            <v>2.2589999999999999</v>
          </cell>
          <cell r="Q847">
            <v>1.9590000000000001</v>
          </cell>
          <cell r="R847">
            <v>1.82</v>
          </cell>
        </row>
        <row r="848">
          <cell r="A848">
            <v>1993</v>
          </cell>
          <cell r="B848" t="str">
            <v>MAR</v>
          </cell>
          <cell r="C848" t="str">
            <v>MAR - 1993</v>
          </cell>
          <cell r="D848">
            <v>34054</v>
          </cell>
          <cell r="E848">
            <v>25</v>
          </cell>
          <cell r="F848">
            <v>34053</v>
          </cell>
          <cell r="G848">
            <v>2.0230000000000001</v>
          </cell>
          <cell r="H848">
            <v>1.9570000000000001</v>
          </cell>
          <cell r="I848">
            <v>1.9219999999999999</v>
          </cell>
          <cell r="J848">
            <v>1.911</v>
          </cell>
          <cell r="K848">
            <v>1.9179999999999999</v>
          </cell>
          <cell r="L848">
            <v>1.9850000000000001</v>
          </cell>
          <cell r="M848">
            <v>2.1349999999999998</v>
          </cell>
          <cell r="N848">
            <v>2.2879999999999998</v>
          </cell>
          <cell r="O848">
            <v>2.2730000000000001</v>
          </cell>
          <cell r="P848">
            <v>1.98</v>
          </cell>
          <cell r="Q848">
            <v>1.85</v>
          </cell>
          <cell r="R848">
            <v>1.83</v>
          </cell>
        </row>
        <row r="849">
          <cell r="A849">
            <v>1993</v>
          </cell>
          <cell r="B849" t="str">
            <v>MAR</v>
          </cell>
          <cell r="C849" t="str">
            <v>MAR - 1993</v>
          </cell>
          <cell r="D849">
            <v>34054</v>
          </cell>
          <cell r="E849">
            <v>26</v>
          </cell>
          <cell r="F849">
            <v>34054</v>
          </cell>
          <cell r="G849">
            <v>1.9750000000000001</v>
          </cell>
          <cell r="H849">
            <v>1.919</v>
          </cell>
          <cell r="I849">
            <v>1.8979999999999999</v>
          </cell>
          <cell r="J849">
            <v>1.893</v>
          </cell>
          <cell r="K849">
            <v>1.905</v>
          </cell>
          <cell r="L849">
            <v>1.98</v>
          </cell>
          <cell r="M849">
            <v>2.13</v>
          </cell>
          <cell r="N849">
            <v>2.2799999999999998</v>
          </cell>
          <cell r="O849">
            <v>2.2650000000000001</v>
          </cell>
          <cell r="P849">
            <v>1.9850000000000001</v>
          </cell>
          <cell r="Q849">
            <v>1.855</v>
          </cell>
          <cell r="R849">
            <v>1.83</v>
          </cell>
        </row>
        <row r="850">
          <cell r="A850">
            <v>1993</v>
          </cell>
          <cell r="B850" t="str">
            <v>MAR</v>
          </cell>
          <cell r="C850" t="str">
            <v>MAR - 1993</v>
          </cell>
          <cell r="D850">
            <v>34061</v>
          </cell>
          <cell r="E850">
            <v>29</v>
          </cell>
          <cell r="F850">
            <v>34057</v>
          </cell>
          <cell r="G850">
            <v>2.0270000000000001</v>
          </cell>
          <cell r="H850">
            <v>1.9370000000000001</v>
          </cell>
          <cell r="I850">
            <v>1.9059999999999999</v>
          </cell>
          <cell r="J850">
            <v>1.905</v>
          </cell>
          <cell r="K850">
            <v>1.92</v>
          </cell>
          <cell r="L850">
            <v>1.9950000000000001</v>
          </cell>
          <cell r="M850">
            <v>2.145</v>
          </cell>
          <cell r="N850">
            <v>2.29</v>
          </cell>
          <cell r="O850">
            <v>2.2749999999999999</v>
          </cell>
          <cell r="P850">
            <v>1.9950000000000001</v>
          </cell>
          <cell r="Q850">
            <v>1.86</v>
          </cell>
          <cell r="R850">
            <v>1.835</v>
          </cell>
        </row>
        <row r="851">
          <cell r="A851">
            <v>1993</v>
          </cell>
          <cell r="B851" t="str">
            <v>MAR</v>
          </cell>
          <cell r="C851" t="str">
            <v>MAR - 1993</v>
          </cell>
          <cell r="D851">
            <v>34061</v>
          </cell>
          <cell r="E851">
            <v>30</v>
          </cell>
          <cell r="F851">
            <v>34058</v>
          </cell>
          <cell r="G851">
            <v>2.0419999999999998</v>
          </cell>
          <cell r="H851">
            <v>1.9590000000000001</v>
          </cell>
          <cell r="I851">
            <v>1.9330000000000001</v>
          </cell>
          <cell r="J851">
            <v>1.9350000000000001</v>
          </cell>
          <cell r="K851">
            <v>1.95</v>
          </cell>
          <cell r="L851">
            <v>2.0150000000000001</v>
          </cell>
          <cell r="M851">
            <v>2.1549999999999998</v>
          </cell>
          <cell r="N851">
            <v>2.2999999999999998</v>
          </cell>
          <cell r="O851">
            <v>2.2829999999999999</v>
          </cell>
          <cell r="P851">
            <v>2.008</v>
          </cell>
          <cell r="Q851">
            <v>1.873</v>
          </cell>
          <cell r="R851">
            <v>1.845</v>
          </cell>
        </row>
        <row r="852">
          <cell r="A852">
            <v>1993</v>
          </cell>
          <cell r="B852" t="str">
            <v>MAR</v>
          </cell>
          <cell r="C852" t="str">
            <v>MAR - 1993</v>
          </cell>
          <cell r="D852">
            <v>34061</v>
          </cell>
          <cell r="E852">
            <v>31</v>
          </cell>
          <cell r="F852">
            <v>34059</v>
          </cell>
          <cell r="G852">
            <v>2.069</v>
          </cell>
          <cell r="H852">
            <v>1.984</v>
          </cell>
          <cell r="I852">
            <v>1.9630000000000001</v>
          </cell>
          <cell r="J852">
            <v>1.9590000000000001</v>
          </cell>
          <cell r="K852">
            <v>1.984</v>
          </cell>
          <cell r="L852">
            <v>2.04</v>
          </cell>
          <cell r="M852">
            <v>2.1709999999999998</v>
          </cell>
          <cell r="N852">
            <v>2.31</v>
          </cell>
          <cell r="O852">
            <v>2.2919999999999998</v>
          </cell>
          <cell r="P852">
            <v>2.028</v>
          </cell>
          <cell r="Q852">
            <v>1.9</v>
          </cell>
          <cell r="R852">
            <v>1.87</v>
          </cell>
        </row>
        <row r="853">
          <cell r="A853">
            <v>1993</v>
          </cell>
          <cell r="B853" t="str">
            <v>APR</v>
          </cell>
          <cell r="C853" t="str">
            <v>APR - 1993</v>
          </cell>
          <cell r="D853">
            <v>34061</v>
          </cell>
          <cell r="E853">
            <v>1</v>
          </cell>
          <cell r="F853">
            <v>34060</v>
          </cell>
          <cell r="G853">
            <v>2.0369999999999999</v>
          </cell>
          <cell r="H853">
            <v>1.962</v>
          </cell>
          <cell r="I853">
            <v>1.946</v>
          </cell>
          <cell r="J853">
            <v>1.95</v>
          </cell>
          <cell r="K853">
            <v>1.9750000000000001</v>
          </cell>
          <cell r="L853">
            <v>2.0350000000000001</v>
          </cell>
          <cell r="M853">
            <v>2.1749999999999998</v>
          </cell>
          <cell r="N853">
            <v>2.31</v>
          </cell>
          <cell r="O853">
            <v>2.282</v>
          </cell>
          <cell r="P853">
            <v>2.0150000000000001</v>
          </cell>
          <cell r="Q853">
            <v>1.885</v>
          </cell>
          <cell r="R853">
            <v>1.851</v>
          </cell>
        </row>
        <row r="854">
          <cell r="A854">
            <v>1993</v>
          </cell>
          <cell r="B854" t="str">
            <v>APR</v>
          </cell>
          <cell r="C854" t="str">
            <v>APR - 1993</v>
          </cell>
          <cell r="D854">
            <v>34061</v>
          </cell>
          <cell r="E854">
            <v>2</v>
          </cell>
          <cell r="F854">
            <v>34061</v>
          </cell>
          <cell r="G854">
            <v>2.0249999999999999</v>
          </cell>
          <cell r="H854">
            <v>1.9570000000000001</v>
          </cell>
          <cell r="I854">
            <v>1.9470000000000001</v>
          </cell>
          <cell r="J854">
            <v>1.95</v>
          </cell>
          <cell r="K854">
            <v>1.98</v>
          </cell>
          <cell r="L854">
            <v>2.0499999999999998</v>
          </cell>
          <cell r="M854">
            <v>2.1800000000000002</v>
          </cell>
          <cell r="N854">
            <v>2.3250000000000002</v>
          </cell>
          <cell r="O854">
            <v>2.2999999999999998</v>
          </cell>
          <cell r="P854">
            <v>2.04</v>
          </cell>
          <cell r="Q854">
            <v>1.905</v>
          </cell>
          <cell r="R854">
            <v>1.87</v>
          </cell>
        </row>
        <row r="855">
          <cell r="A855">
            <v>1993</v>
          </cell>
          <cell r="B855" t="str">
            <v>APR</v>
          </cell>
          <cell r="C855" t="str">
            <v>APR - 1993</v>
          </cell>
          <cell r="D855">
            <v>34068</v>
          </cell>
          <cell r="E855">
            <v>5</v>
          </cell>
          <cell r="F855">
            <v>34064</v>
          </cell>
          <cell r="G855">
            <v>2.093</v>
          </cell>
          <cell r="H855">
            <v>1.996</v>
          </cell>
          <cell r="I855">
            <v>1.98</v>
          </cell>
          <cell r="J855">
            <v>1.9850000000000001</v>
          </cell>
          <cell r="K855">
            <v>2.012</v>
          </cell>
          <cell r="L855">
            <v>2.08</v>
          </cell>
          <cell r="M855">
            <v>2.2200000000000002</v>
          </cell>
          <cell r="N855">
            <v>2.36</v>
          </cell>
          <cell r="O855">
            <v>2.3199999999999998</v>
          </cell>
          <cell r="P855">
            <v>2.0550000000000002</v>
          </cell>
          <cell r="Q855">
            <v>1.925</v>
          </cell>
          <cell r="R855">
            <v>1.89</v>
          </cell>
        </row>
        <row r="856">
          <cell r="A856">
            <v>1993</v>
          </cell>
          <cell r="B856" t="str">
            <v>APR</v>
          </cell>
          <cell r="C856" t="str">
            <v>APR - 1993</v>
          </cell>
          <cell r="D856">
            <v>34068</v>
          </cell>
          <cell r="E856">
            <v>6</v>
          </cell>
          <cell r="F856">
            <v>34065</v>
          </cell>
          <cell r="G856">
            <v>2.153</v>
          </cell>
          <cell r="H856">
            <v>2.0720000000000001</v>
          </cell>
          <cell r="I856">
            <v>2.048</v>
          </cell>
          <cell r="J856">
            <v>2.0499999999999998</v>
          </cell>
          <cell r="K856">
            <v>2.0699999999999998</v>
          </cell>
          <cell r="L856">
            <v>2.14</v>
          </cell>
          <cell r="M856">
            <v>2.2749999999999999</v>
          </cell>
          <cell r="N856">
            <v>2.4</v>
          </cell>
          <cell r="O856">
            <v>2.3439999999999999</v>
          </cell>
          <cell r="P856">
            <v>2.1030000000000002</v>
          </cell>
          <cell r="Q856">
            <v>1.9650000000000001</v>
          </cell>
          <cell r="R856">
            <v>1.93</v>
          </cell>
        </row>
        <row r="857">
          <cell r="A857">
            <v>1993</v>
          </cell>
          <cell r="B857" t="str">
            <v>APR</v>
          </cell>
          <cell r="C857" t="str">
            <v>APR - 1993</v>
          </cell>
          <cell r="D857">
            <v>34068</v>
          </cell>
          <cell r="E857">
            <v>7</v>
          </cell>
          <cell r="F857">
            <v>34066</v>
          </cell>
          <cell r="G857">
            <v>2.1539999999999999</v>
          </cell>
          <cell r="H857">
            <v>2.089</v>
          </cell>
          <cell r="I857">
            <v>2.0750000000000002</v>
          </cell>
          <cell r="J857">
            <v>2.0760000000000001</v>
          </cell>
          <cell r="K857">
            <v>2.0859999999999999</v>
          </cell>
          <cell r="L857">
            <v>2.16</v>
          </cell>
          <cell r="M857">
            <v>2.2949999999999999</v>
          </cell>
          <cell r="N857">
            <v>2.4249999999999998</v>
          </cell>
          <cell r="O857">
            <v>2.3809999999999998</v>
          </cell>
          <cell r="P857">
            <v>2.13</v>
          </cell>
          <cell r="Q857">
            <v>1.99</v>
          </cell>
          <cell r="R857">
            <v>1.97</v>
          </cell>
        </row>
        <row r="858">
          <cell r="A858">
            <v>1993</v>
          </cell>
          <cell r="B858" t="str">
            <v>APR</v>
          </cell>
          <cell r="C858" t="str">
            <v>APR - 1993</v>
          </cell>
          <cell r="D858">
            <v>34068</v>
          </cell>
          <cell r="E858">
            <v>8</v>
          </cell>
          <cell r="F858">
            <v>34067</v>
          </cell>
          <cell r="G858">
            <v>2.2290000000000001</v>
          </cell>
          <cell r="H858">
            <v>2.1789999999999998</v>
          </cell>
          <cell r="I858">
            <v>2.153</v>
          </cell>
          <cell r="J858">
            <v>2.1629999999999998</v>
          </cell>
          <cell r="K858">
            <v>2.1720000000000002</v>
          </cell>
          <cell r="L858">
            <v>2.2250000000000001</v>
          </cell>
          <cell r="M858">
            <v>2.3530000000000002</v>
          </cell>
          <cell r="N858">
            <v>2.4689999999999999</v>
          </cell>
          <cell r="O858">
            <v>2.4249999999999998</v>
          </cell>
          <cell r="P858">
            <v>2.165</v>
          </cell>
          <cell r="Q858">
            <v>2.0249999999999999</v>
          </cell>
          <cell r="R858">
            <v>2</v>
          </cell>
        </row>
        <row r="859">
          <cell r="A859">
            <v>1993</v>
          </cell>
          <cell r="B859" t="str">
            <v>APR</v>
          </cell>
          <cell r="C859" t="str">
            <v>APR - 1993</v>
          </cell>
          <cell r="D859">
            <v>34068</v>
          </cell>
          <cell r="E859">
            <v>9</v>
          </cell>
          <cell r="F859">
            <v>34068</v>
          </cell>
        </row>
        <row r="860">
          <cell r="A860">
            <v>1993</v>
          </cell>
          <cell r="B860" t="str">
            <v>APR</v>
          </cell>
          <cell r="C860" t="str">
            <v>APR - 1993</v>
          </cell>
          <cell r="D860">
            <v>34075</v>
          </cell>
          <cell r="E860">
            <v>12</v>
          </cell>
          <cell r="F860">
            <v>34071</v>
          </cell>
          <cell r="G860">
            <v>2.3439999999999999</v>
          </cell>
          <cell r="H860">
            <v>2.2789999999999999</v>
          </cell>
          <cell r="I860">
            <v>2.2530000000000001</v>
          </cell>
          <cell r="J860">
            <v>2.2629999999999999</v>
          </cell>
          <cell r="K860">
            <v>2.2719999999999998</v>
          </cell>
          <cell r="L860">
            <v>2.3199999999999998</v>
          </cell>
          <cell r="M860">
            <v>2.4319999999999999</v>
          </cell>
          <cell r="N860">
            <v>2.5409999999999999</v>
          </cell>
          <cell r="O860">
            <v>2.5049999999999999</v>
          </cell>
          <cell r="P860">
            <v>2.2549999999999999</v>
          </cell>
          <cell r="Q860">
            <v>2.1150000000000002</v>
          </cell>
          <cell r="R860">
            <v>2.09</v>
          </cell>
        </row>
        <row r="861">
          <cell r="A861">
            <v>1993</v>
          </cell>
          <cell r="B861" t="str">
            <v>APR</v>
          </cell>
          <cell r="C861" t="str">
            <v>APR - 1993</v>
          </cell>
          <cell r="D861">
            <v>34075</v>
          </cell>
          <cell r="E861">
            <v>13</v>
          </cell>
          <cell r="F861">
            <v>34072</v>
          </cell>
          <cell r="G861">
            <v>2.3199999999999998</v>
          </cell>
          <cell r="H861">
            <v>2.3050000000000002</v>
          </cell>
          <cell r="I861">
            <v>2.2890000000000001</v>
          </cell>
          <cell r="J861">
            <v>2.3069999999999999</v>
          </cell>
          <cell r="K861">
            <v>2.3199999999999998</v>
          </cell>
          <cell r="L861">
            <v>2.383</v>
          </cell>
          <cell r="M861">
            <v>2.4830000000000001</v>
          </cell>
          <cell r="N861">
            <v>2.5960000000000001</v>
          </cell>
          <cell r="O861">
            <v>2.5550000000000002</v>
          </cell>
          <cell r="P861">
            <v>2.3199999999999998</v>
          </cell>
          <cell r="Q861">
            <v>2.1850000000000001</v>
          </cell>
          <cell r="R861">
            <v>2.1520000000000001</v>
          </cell>
        </row>
        <row r="862">
          <cell r="A862">
            <v>1993</v>
          </cell>
          <cell r="B862" t="str">
            <v>APR</v>
          </cell>
          <cell r="C862" t="str">
            <v>APR - 1993</v>
          </cell>
          <cell r="D862">
            <v>34075</v>
          </cell>
          <cell r="E862">
            <v>14</v>
          </cell>
          <cell r="F862">
            <v>34073</v>
          </cell>
          <cell r="G862">
            <v>2.3639999999999999</v>
          </cell>
          <cell r="H862">
            <v>2.347</v>
          </cell>
          <cell r="I862">
            <v>2.331</v>
          </cell>
          <cell r="J862">
            <v>2.34</v>
          </cell>
          <cell r="K862">
            <v>2.355</v>
          </cell>
          <cell r="L862">
            <v>2.4119999999999999</v>
          </cell>
          <cell r="M862">
            <v>2.5099999999999998</v>
          </cell>
          <cell r="N862">
            <v>2.62</v>
          </cell>
          <cell r="O862">
            <v>2.585</v>
          </cell>
          <cell r="P862">
            <v>2.37</v>
          </cell>
          <cell r="Q862">
            <v>2.2250000000000001</v>
          </cell>
          <cell r="R862">
            <v>2.19</v>
          </cell>
        </row>
        <row r="863">
          <cell r="A863">
            <v>1993</v>
          </cell>
          <cell r="B863" t="str">
            <v>APR</v>
          </cell>
          <cell r="C863" t="str">
            <v>APR - 1993</v>
          </cell>
          <cell r="D863">
            <v>34075</v>
          </cell>
          <cell r="E863">
            <v>15</v>
          </cell>
          <cell r="F863">
            <v>34074</v>
          </cell>
          <cell r="G863">
            <v>2.3570000000000002</v>
          </cell>
          <cell r="H863">
            <v>2.3199999999999998</v>
          </cell>
          <cell r="I863">
            <v>2.2989999999999999</v>
          </cell>
          <cell r="J863">
            <v>2.3199999999999998</v>
          </cell>
          <cell r="K863">
            <v>2.34</v>
          </cell>
          <cell r="L863">
            <v>2.3820000000000001</v>
          </cell>
          <cell r="M863">
            <v>2.4820000000000002</v>
          </cell>
          <cell r="N863">
            <v>2.61</v>
          </cell>
          <cell r="O863">
            <v>2.59</v>
          </cell>
          <cell r="P863">
            <v>2.37</v>
          </cell>
          <cell r="Q863">
            <v>2.2349999999999999</v>
          </cell>
          <cell r="R863">
            <v>2.2000000000000002</v>
          </cell>
        </row>
        <row r="864">
          <cell r="A864">
            <v>1993</v>
          </cell>
          <cell r="B864" t="str">
            <v>APR</v>
          </cell>
          <cell r="C864" t="str">
            <v>APR - 1993</v>
          </cell>
          <cell r="D864">
            <v>34075</v>
          </cell>
          <cell r="E864">
            <v>16</v>
          </cell>
          <cell r="F864">
            <v>34075</v>
          </cell>
          <cell r="G864">
            <v>2.391</v>
          </cell>
          <cell r="H864">
            <v>2.331</v>
          </cell>
          <cell r="I864">
            <v>2.2959999999999998</v>
          </cell>
          <cell r="J864">
            <v>2.298</v>
          </cell>
          <cell r="K864">
            <v>2.3029999999999999</v>
          </cell>
          <cell r="L864">
            <v>2.355</v>
          </cell>
          <cell r="M864">
            <v>2.4500000000000002</v>
          </cell>
          <cell r="N864">
            <v>2.5819999999999999</v>
          </cell>
          <cell r="O864">
            <v>2.5619999999999998</v>
          </cell>
          <cell r="P864">
            <v>2.347</v>
          </cell>
          <cell r="Q864">
            <v>2.2200000000000002</v>
          </cell>
          <cell r="R864">
            <v>2.1749999999999998</v>
          </cell>
        </row>
        <row r="865">
          <cell r="A865">
            <v>1993</v>
          </cell>
          <cell r="B865" t="str">
            <v>APR</v>
          </cell>
          <cell r="C865" t="str">
            <v>APR - 1993</v>
          </cell>
          <cell r="D865">
            <v>34082</v>
          </cell>
          <cell r="E865">
            <v>19</v>
          </cell>
          <cell r="F865">
            <v>34078</v>
          </cell>
          <cell r="G865">
            <v>2.4079999999999999</v>
          </cell>
          <cell r="H865">
            <v>2.3460000000000001</v>
          </cell>
          <cell r="I865">
            <v>2.2999999999999998</v>
          </cell>
          <cell r="J865">
            <v>2.2890000000000001</v>
          </cell>
          <cell r="K865">
            <v>2.2890000000000001</v>
          </cell>
          <cell r="L865">
            <v>2.335</v>
          </cell>
          <cell r="M865">
            <v>2.431</v>
          </cell>
          <cell r="N865">
            <v>2.5649999999999999</v>
          </cell>
          <cell r="O865">
            <v>2.5499999999999998</v>
          </cell>
          <cell r="P865">
            <v>2.34</v>
          </cell>
          <cell r="Q865">
            <v>2.2149999999999999</v>
          </cell>
          <cell r="R865">
            <v>2.1749999999999998</v>
          </cell>
        </row>
        <row r="866">
          <cell r="A866">
            <v>1993</v>
          </cell>
          <cell r="B866" t="str">
            <v>APR</v>
          </cell>
          <cell r="C866" t="str">
            <v>APR - 1993</v>
          </cell>
          <cell r="D866">
            <v>34082</v>
          </cell>
          <cell r="E866">
            <v>20</v>
          </cell>
          <cell r="F866">
            <v>34079</v>
          </cell>
          <cell r="G866">
            <v>2.4420000000000002</v>
          </cell>
          <cell r="H866">
            <v>2.359</v>
          </cell>
          <cell r="I866">
            <v>2.3090000000000002</v>
          </cell>
          <cell r="J866">
            <v>2.2949999999999999</v>
          </cell>
          <cell r="K866">
            <v>2.2799999999999998</v>
          </cell>
          <cell r="L866">
            <v>2.3250000000000002</v>
          </cell>
          <cell r="M866">
            <v>2.4249999999999998</v>
          </cell>
          <cell r="N866">
            <v>2.56</v>
          </cell>
          <cell r="O866">
            <v>2.54</v>
          </cell>
          <cell r="P866">
            <v>2.3250000000000002</v>
          </cell>
          <cell r="Q866">
            <v>2.19</v>
          </cell>
          <cell r="R866">
            <v>2.165</v>
          </cell>
        </row>
        <row r="867">
          <cell r="A867">
            <v>1993</v>
          </cell>
          <cell r="B867" t="str">
            <v>APR</v>
          </cell>
          <cell r="C867" t="str">
            <v>APR - 1993</v>
          </cell>
          <cell r="D867">
            <v>34082</v>
          </cell>
          <cell r="E867">
            <v>21</v>
          </cell>
          <cell r="F867">
            <v>34080</v>
          </cell>
          <cell r="G867">
            <v>2.633</v>
          </cell>
          <cell r="H867">
            <v>2.4590000000000001</v>
          </cell>
          <cell r="I867">
            <v>2.3919999999999999</v>
          </cell>
          <cell r="J867">
            <v>2.38</v>
          </cell>
          <cell r="K867">
            <v>2.3650000000000002</v>
          </cell>
          <cell r="L867">
            <v>2.39</v>
          </cell>
          <cell r="M867">
            <v>2.48</v>
          </cell>
          <cell r="N867">
            <v>2.61</v>
          </cell>
          <cell r="O867">
            <v>2.589</v>
          </cell>
          <cell r="P867">
            <v>2.3650000000000002</v>
          </cell>
          <cell r="Q867">
            <v>2.23</v>
          </cell>
          <cell r="R867">
            <v>2.2000000000000002</v>
          </cell>
        </row>
        <row r="868">
          <cell r="A868">
            <v>1993</v>
          </cell>
          <cell r="B868" t="str">
            <v>APR</v>
          </cell>
          <cell r="C868" t="str">
            <v>APR - 1993</v>
          </cell>
          <cell r="D868">
            <v>34082</v>
          </cell>
          <cell r="E868">
            <v>22</v>
          </cell>
          <cell r="F868">
            <v>34081</v>
          </cell>
          <cell r="G868">
            <v>2.7280000000000002</v>
          </cell>
          <cell r="H868">
            <v>2.512</v>
          </cell>
          <cell r="I868">
            <v>2.4430000000000001</v>
          </cell>
          <cell r="J868">
            <v>2.4300000000000002</v>
          </cell>
          <cell r="K868">
            <v>2.4169999999999998</v>
          </cell>
          <cell r="L868">
            <v>2.4590000000000001</v>
          </cell>
          <cell r="M868">
            <v>2.54</v>
          </cell>
          <cell r="N868">
            <v>2.6749999999999998</v>
          </cell>
          <cell r="O868">
            <v>2.65</v>
          </cell>
          <cell r="P868">
            <v>2.41</v>
          </cell>
          <cell r="Q868">
            <v>2.2749999999999999</v>
          </cell>
          <cell r="R868">
            <v>2.2400000000000002</v>
          </cell>
        </row>
        <row r="869">
          <cell r="A869">
            <v>1993</v>
          </cell>
          <cell r="B869" t="str">
            <v>APR</v>
          </cell>
          <cell r="C869" t="str">
            <v>APR - 1993</v>
          </cell>
          <cell r="D869">
            <v>34082</v>
          </cell>
          <cell r="E869">
            <v>23</v>
          </cell>
          <cell r="F869">
            <v>34082</v>
          </cell>
          <cell r="G869">
            <v>2.758</v>
          </cell>
          <cell r="H869">
            <v>2.5139999999999998</v>
          </cell>
          <cell r="I869">
            <v>2.4529999999999998</v>
          </cell>
          <cell r="J869">
            <v>2.44</v>
          </cell>
          <cell r="K869">
            <v>2.4350000000000001</v>
          </cell>
          <cell r="L869">
            <v>2.4700000000000002</v>
          </cell>
          <cell r="M869">
            <v>2.56</v>
          </cell>
          <cell r="N869">
            <v>2.6869999999999998</v>
          </cell>
          <cell r="O869">
            <v>2.6709999999999998</v>
          </cell>
          <cell r="P869">
            <v>2.4300000000000002</v>
          </cell>
          <cell r="Q869">
            <v>2.2759999999999998</v>
          </cell>
          <cell r="R869">
            <v>2.2400000000000002</v>
          </cell>
        </row>
        <row r="870">
          <cell r="A870">
            <v>1993</v>
          </cell>
          <cell r="B870" t="str">
            <v>APR</v>
          </cell>
          <cell r="C870" t="str">
            <v>APR - 1993</v>
          </cell>
          <cell r="D870">
            <v>34089</v>
          </cell>
          <cell r="E870">
            <v>26</v>
          </cell>
          <cell r="F870">
            <v>34085</v>
          </cell>
          <cell r="G870">
            <v>2.3170000000000002</v>
          </cell>
          <cell r="H870">
            <v>2.3530000000000002</v>
          </cell>
          <cell r="I870">
            <v>2.34</v>
          </cell>
          <cell r="J870">
            <v>2.335</v>
          </cell>
          <cell r="K870">
            <v>2.37</v>
          </cell>
          <cell r="L870">
            <v>2.46</v>
          </cell>
          <cell r="M870">
            <v>2.5870000000000002</v>
          </cell>
          <cell r="N870">
            <v>2.5710000000000002</v>
          </cell>
          <cell r="O870">
            <v>2.3410000000000002</v>
          </cell>
          <cell r="P870">
            <v>2.1859999999999999</v>
          </cell>
          <cell r="Q870">
            <v>2.15</v>
          </cell>
          <cell r="R870">
            <v>2.1549999999999998</v>
          </cell>
        </row>
        <row r="871">
          <cell r="A871">
            <v>1993</v>
          </cell>
          <cell r="B871" t="str">
            <v>APR</v>
          </cell>
          <cell r="C871" t="str">
            <v>APR - 1993</v>
          </cell>
          <cell r="D871">
            <v>34089</v>
          </cell>
          <cell r="E871">
            <v>27</v>
          </cell>
          <cell r="F871">
            <v>34086</v>
          </cell>
          <cell r="G871">
            <v>2.3180000000000001</v>
          </cell>
          <cell r="H871">
            <v>2.3090000000000002</v>
          </cell>
          <cell r="I871">
            <v>2.3140000000000001</v>
          </cell>
          <cell r="J871">
            <v>2.3220000000000001</v>
          </cell>
          <cell r="K871">
            <v>2.3690000000000002</v>
          </cell>
          <cell r="L871">
            <v>2.4689999999999999</v>
          </cell>
          <cell r="M871">
            <v>2.6</v>
          </cell>
          <cell r="N871">
            <v>2.58</v>
          </cell>
          <cell r="O871">
            <v>2.3319999999999999</v>
          </cell>
          <cell r="P871">
            <v>2.1720000000000002</v>
          </cell>
          <cell r="Q871">
            <v>2.1320000000000001</v>
          </cell>
          <cell r="R871">
            <v>2.1379999999999999</v>
          </cell>
        </row>
        <row r="872">
          <cell r="A872">
            <v>1993</v>
          </cell>
          <cell r="B872" t="str">
            <v>APR</v>
          </cell>
          <cell r="C872" t="str">
            <v>APR - 1993</v>
          </cell>
          <cell r="D872">
            <v>34089</v>
          </cell>
          <cell r="E872">
            <v>28</v>
          </cell>
          <cell r="F872">
            <v>34087</v>
          </cell>
          <cell r="G872">
            <v>2.3540000000000001</v>
          </cell>
          <cell r="H872">
            <v>2.3250000000000002</v>
          </cell>
          <cell r="I872">
            <v>2.331</v>
          </cell>
          <cell r="J872">
            <v>2.335</v>
          </cell>
          <cell r="K872">
            <v>2.37</v>
          </cell>
          <cell r="L872">
            <v>2.4700000000000002</v>
          </cell>
          <cell r="M872">
            <v>2.6</v>
          </cell>
          <cell r="N872">
            <v>2.581</v>
          </cell>
          <cell r="O872">
            <v>2.3359999999999999</v>
          </cell>
          <cell r="P872">
            <v>2.1760000000000002</v>
          </cell>
          <cell r="Q872">
            <v>2.13</v>
          </cell>
          <cell r="R872">
            <v>2.1349999999999998</v>
          </cell>
        </row>
        <row r="873">
          <cell r="A873">
            <v>1993</v>
          </cell>
          <cell r="B873" t="str">
            <v>APR</v>
          </cell>
          <cell r="C873" t="str">
            <v>APR - 1993</v>
          </cell>
          <cell r="D873">
            <v>34089</v>
          </cell>
          <cell r="E873">
            <v>29</v>
          </cell>
          <cell r="F873">
            <v>34088</v>
          </cell>
          <cell r="G873">
            <v>2.3719999999999999</v>
          </cell>
          <cell r="H873">
            <v>2.319</v>
          </cell>
          <cell r="I873">
            <v>2.3199999999999998</v>
          </cell>
          <cell r="J873">
            <v>2.3199999999999998</v>
          </cell>
          <cell r="K873">
            <v>2.3650000000000002</v>
          </cell>
          <cell r="L873">
            <v>2.4700000000000002</v>
          </cell>
          <cell r="M873">
            <v>2.5950000000000002</v>
          </cell>
          <cell r="N873">
            <v>2.5750000000000002</v>
          </cell>
          <cell r="O873">
            <v>2.33</v>
          </cell>
          <cell r="P873">
            <v>2.165</v>
          </cell>
          <cell r="Q873">
            <v>2.1150000000000002</v>
          </cell>
          <cell r="R873">
            <v>2.12</v>
          </cell>
        </row>
        <row r="874">
          <cell r="A874">
            <v>1993</v>
          </cell>
          <cell r="B874" t="str">
            <v>APR</v>
          </cell>
          <cell r="C874" t="str">
            <v>APR - 1993</v>
          </cell>
          <cell r="D874">
            <v>34089</v>
          </cell>
          <cell r="E874">
            <v>30</v>
          </cell>
          <cell r="F874">
            <v>34089</v>
          </cell>
          <cell r="G874">
            <v>2.3650000000000002</v>
          </cell>
          <cell r="H874">
            <v>2.3159999999999998</v>
          </cell>
          <cell r="I874">
            <v>2.3109999999999999</v>
          </cell>
          <cell r="J874">
            <v>2.3140000000000001</v>
          </cell>
          <cell r="K874">
            <v>2.363</v>
          </cell>
          <cell r="L874">
            <v>2.472</v>
          </cell>
          <cell r="M874">
            <v>2.6030000000000002</v>
          </cell>
          <cell r="N874">
            <v>2.58</v>
          </cell>
          <cell r="O874">
            <v>2.335</v>
          </cell>
          <cell r="P874">
            <v>2.165</v>
          </cell>
          <cell r="Q874">
            <v>2.1150000000000002</v>
          </cell>
          <cell r="R874">
            <v>2.12</v>
          </cell>
        </row>
        <row r="875">
          <cell r="A875">
            <v>1993</v>
          </cell>
          <cell r="B875" t="str">
            <v>MAY</v>
          </cell>
          <cell r="C875" t="str">
            <v>MAY - 1993</v>
          </cell>
          <cell r="D875">
            <v>34096</v>
          </cell>
          <cell r="E875">
            <v>3</v>
          </cell>
          <cell r="F875">
            <v>34092</v>
          </cell>
          <cell r="G875">
            <v>2.2890000000000001</v>
          </cell>
          <cell r="H875">
            <v>2.2509999999999999</v>
          </cell>
          <cell r="I875">
            <v>2.2440000000000002</v>
          </cell>
          <cell r="J875">
            <v>2.25</v>
          </cell>
          <cell r="K875">
            <v>2.3220000000000001</v>
          </cell>
          <cell r="L875">
            <v>2.4300000000000002</v>
          </cell>
          <cell r="M875">
            <v>2.59</v>
          </cell>
          <cell r="N875">
            <v>2.56</v>
          </cell>
          <cell r="O875">
            <v>2.3149999999999999</v>
          </cell>
          <cell r="P875">
            <v>2.133</v>
          </cell>
          <cell r="Q875">
            <v>2.0950000000000002</v>
          </cell>
          <cell r="R875">
            <v>2.105</v>
          </cell>
        </row>
        <row r="876">
          <cell r="A876">
            <v>1993</v>
          </cell>
          <cell r="B876" t="str">
            <v>MAY</v>
          </cell>
          <cell r="C876" t="str">
            <v>MAY - 1993</v>
          </cell>
          <cell r="D876">
            <v>34096</v>
          </cell>
          <cell r="E876">
            <v>4</v>
          </cell>
          <cell r="F876">
            <v>34093</v>
          </cell>
          <cell r="G876">
            <v>2.3170000000000002</v>
          </cell>
          <cell r="H876">
            <v>2.2629999999999999</v>
          </cell>
          <cell r="I876">
            <v>2.2650000000000001</v>
          </cell>
          <cell r="J876">
            <v>2.2719999999999998</v>
          </cell>
          <cell r="K876">
            <v>2.37</v>
          </cell>
          <cell r="L876">
            <v>2.4849999999999999</v>
          </cell>
          <cell r="M876">
            <v>2.64</v>
          </cell>
          <cell r="N876">
            <v>2.6070000000000002</v>
          </cell>
          <cell r="O876">
            <v>2.35</v>
          </cell>
          <cell r="P876">
            <v>2.15</v>
          </cell>
          <cell r="Q876">
            <v>2.1</v>
          </cell>
          <cell r="R876">
            <v>2.105</v>
          </cell>
        </row>
        <row r="877">
          <cell r="A877">
            <v>1993</v>
          </cell>
          <cell r="B877" t="str">
            <v>MAY</v>
          </cell>
          <cell r="C877" t="str">
            <v>MAY - 1993</v>
          </cell>
          <cell r="D877">
            <v>34096</v>
          </cell>
          <cell r="E877">
            <v>5</v>
          </cell>
          <cell r="F877">
            <v>34094</v>
          </cell>
          <cell r="G877">
            <v>2.2240000000000002</v>
          </cell>
          <cell r="H877">
            <v>2.1760000000000002</v>
          </cell>
          <cell r="I877">
            <v>2.19</v>
          </cell>
          <cell r="J877">
            <v>2.23</v>
          </cell>
          <cell r="K877">
            <v>2.34</v>
          </cell>
          <cell r="L877">
            <v>2.4700000000000002</v>
          </cell>
          <cell r="M877">
            <v>2.6549999999999998</v>
          </cell>
          <cell r="N877">
            <v>2.6150000000000002</v>
          </cell>
          <cell r="O877">
            <v>2.355</v>
          </cell>
          <cell r="P877">
            <v>2.1549999999999998</v>
          </cell>
          <cell r="Q877">
            <v>2.11</v>
          </cell>
          <cell r="R877">
            <v>2.1150000000000002</v>
          </cell>
        </row>
        <row r="878">
          <cell r="A878">
            <v>1993</v>
          </cell>
          <cell r="B878" t="str">
            <v>MAY</v>
          </cell>
          <cell r="C878" t="str">
            <v>MAY - 1993</v>
          </cell>
          <cell r="D878">
            <v>34096</v>
          </cell>
          <cell r="E878">
            <v>6</v>
          </cell>
          <cell r="F878">
            <v>34095</v>
          </cell>
          <cell r="G878">
            <v>2.1739999999999999</v>
          </cell>
          <cell r="H878">
            <v>2.1379999999999999</v>
          </cell>
          <cell r="I878">
            <v>2.15</v>
          </cell>
          <cell r="J878">
            <v>2.19</v>
          </cell>
          <cell r="K878">
            <v>2.31</v>
          </cell>
          <cell r="L878">
            <v>2.44</v>
          </cell>
          <cell r="M878">
            <v>2.625</v>
          </cell>
          <cell r="N878">
            <v>2.59</v>
          </cell>
          <cell r="O878">
            <v>2.33</v>
          </cell>
          <cell r="P878">
            <v>2.1349999999999998</v>
          </cell>
          <cell r="Q878">
            <v>2.085</v>
          </cell>
          <cell r="R878">
            <v>2.09</v>
          </cell>
        </row>
        <row r="879">
          <cell r="A879">
            <v>1993</v>
          </cell>
          <cell r="B879" t="str">
            <v>MAY</v>
          </cell>
          <cell r="C879" t="str">
            <v>MAY - 1993</v>
          </cell>
          <cell r="D879">
            <v>34096</v>
          </cell>
          <cell r="E879">
            <v>7</v>
          </cell>
          <cell r="F879">
            <v>34096</v>
          </cell>
          <cell r="G879">
            <v>2.1619999999999999</v>
          </cell>
          <cell r="H879">
            <v>2.1349999999999998</v>
          </cell>
          <cell r="I879">
            <v>2.14</v>
          </cell>
          <cell r="J879">
            <v>2.1749999999999998</v>
          </cell>
          <cell r="K879">
            <v>2.29</v>
          </cell>
          <cell r="L879">
            <v>2.42</v>
          </cell>
          <cell r="M879">
            <v>2.605</v>
          </cell>
          <cell r="N879">
            <v>2.58</v>
          </cell>
          <cell r="O879">
            <v>2.3250000000000002</v>
          </cell>
          <cell r="P879">
            <v>2.1349999999999998</v>
          </cell>
          <cell r="Q879">
            <v>2.08</v>
          </cell>
          <cell r="R879">
            <v>2.09</v>
          </cell>
        </row>
        <row r="880">
          <cell r="A880">
            <v>1993</v>
          </cell>
          <cell r="B880" t="str">
            <v>MAY</v>
          </cell>
          <cell r="C880" t="str">
            <v>MAY - 1993</v>
          </cell>
          <cell r="D880">
            <v>34103</v>
          </cell>
          <cell r="E880">
            <v>10</v>
          </cell>
          <cell r="F880">
            <v>34099</v>
          </cell>
          <cell r="G880">
            <v>2.0819999999999999</v>
          </cell>
          <cell r="H880">
            <v>2.0659999999999998</v>
          </cell>
          <cell r="I880">
            <v>2.081</v>
          </cell>
          <cell r="J880">
            <v>2.121</v>
          </cell>
          <cell r="K880">
            <v>2.2349999999999999</v>
          </cell>
          <cell r="L880">
            <v>2.36</v>
          </cell>
          <cell r="M880">
            <v>2.5499999999999998</v>
          </cell>
          <cell r="N880">
            <v>2.5299999999999998</v>
          </cell>
          <cell r="O880">
            <v>2.2749999999999999</v>
          </cell>
          <cell r="P880">
            <v>2.11</v>
          </cell>
          <cell r="Q880">
            <v>2.0499999999999998</v>
          </cell>
          <cell r="R880">
            <v>2.0550000000000002</v>
          </cell>
        </row>
        <row r="881">
          <cell r="A881">
            <v>1993</v>
          </cell>
          <cell r="B881" t="str">
            <v>MAY</v>
          </cell>
          <cell r="C881" t="str">
            <v>MAY - 1993</v>
          </cell>
          <cell r="D881">
            <v>34103</v>
          </cell>
          <cell r="E881">
            <v>11</v>
          </cell>
          <cell r="F881">
            <v>34100</v>
          </cell>
          <cell r="G881">
            <v>2.157</v>
          </cell>
          <cell r="H881">
            <v>2.1360000000000001</v>
          </cell>
          <cell r="I881">
            <v>2.145</v>
          </cell>
          <cell r="J881">
            <v>2.1850000000000001</v>
          </cell>
          <cell r="K881">
            <v>2.2850000000000001</v>
          </cell>
          <cell r="L881">
            <v>2.395</v>
          </cell>
          <cell r="M881">
            <v>2.585</v>
          </cell>
          <cell r="N881">
            <v>2.57</v>
          </cell>
          <cell r="O881">
            <v>2.2999999999999998</v>
          </cell>
          <cell r="P881">
            <v>2.11</v>
          </cell>
          <cell r="Q881">
            <v>2.04</v>
          </cell>
          <cell r="R881">
            <v>2.0499999999999998</v>
          </cell>
        </row>
        <row r="882">
          <cell r="A882">
            <v>1993</v>
          </cell>
          <cell r="B882" t="str">
            <v>MAY</v>
          </cell>
          <cell r="C882" t="str">
            <v>MAY - 1993</v>
          </cell>
          <cell r="D882">
            <v>34103</v>
          </cell>
          <cell r="E882">
            <v>12</v>
          </cell>
          <cell r="F882">
            <v>34101</v>
          </cell>
          <cell r="G882">
            <v>2.2149999999999999</v>
          </cell>
          <cell r="H882">
            <v>2.17</v>
          </cell>
          <cell r="I882">
            <v>2.17</v>
          </cell>
          <cell r="J882">
            <v>2.2050000000000001</v>
          </cell>
          <cell r="K882">
            <v>2.2919999999999998</v>
          </cell>
          <cell r="L882">
            <v>2.41</v>
          </cell>
          <cell r="M882">
            <v>2.59</v>
          </cell>
          <cell r="N882">
            <v>2.5750000000000002</v>
          </cell>
          <cell r="O882">
            <v>2.31</v>
          </cell>
          <cell r="P882">
            <v>2.12</v>
          </cell>
          <cell r="Q882">
            <v>2.0499999999999998</v>
          </cell>
          <cell r="R882">
            <v>2.0649999999999999</v>
          </cell>
        </row>
        <row r="883">
          <cell r="A883">
            <v>1993</v>
          </cell>
          <cell r="B883" t="str">
            <v>MAY</v>
          </cell>
          <cell r="C883" t="str">
            <v>MAY - 1993</v>
          </cell>
          <cell r="D883">
            <v>34103</v>
          </cell>
          <cell r="E883">
            <v>13</v>
          </cell>
          <cell r="F883">
            <v>34102</v>
          </cell>
          <cell r="G883">
            <v>2.2709999999999999</v>
          </cell>
          <cell r="H883">
            <v>2.1949999999999998</v>
          </cell>
          <cell r="I883">
            <v>2.1909999999999998</v>
          </cell>
          <cell r="J883">
            <v>2.2210000000000001</v>
          </cell>
          <cell r="K883">
            <v>2.3109999999999999</v>
          </cell>
          <cell r="L883">
            <v>2.4209999999999998</v>
          </cell>
          <cell r="M883">
            <v>2.5960000000000001</v>
          </cell>
          <cell r="N883">
            <v>2.581</v>
          </cell>
          <cell r="O883">
            <v>2.3210000000000002</v>
          </cell>
          <cell r="P883">
            <v>2.1259999999999999</v>
          </cell>
          <cell r="Q883">
            <v>2.056</v>
          </cell>
          <cell r="R883">
            <v>2.0710000000000002</v>
          </cell>
        </row>
        <row r="884">
          <cell r="A884">
            <v>1993</v>
          </cell>
          <cell r="B884" t="str">
            <v>MAY</v>
          </cell>
          <cell r="C884" t="str">
            <v>MAY - 1993</v>
          </cell>
          <cell r="D884">
            <v>34103</v>
          </cell>
          <cell r="E884">
            <v>14</v>
          </cell>
          <cell r="F884">
            <v>34103</v>
          </cell>
          <cell r="G884">
            <v>2.262</v>
          </cell>
          <cell r="H884">
            <v>2.1930000000000001</v>
          </cell>
          <cell r="I884">
            <v>2.1930000000000001</v>
          </cell>
          <cell r="J884">
            <v>2.2130000000000001</v>
          </cell>
          <cell r="K884">
            <v>2.2999999999999998</v>
          </cell>
          <cell r="L884">
            <v>2.415</v>
          </cell>
          <cell r="M884">
            <v>2.59</v>
          </cell>
          <cell r="N884">
            <v>2.58</v>
          </cell>
          <cell r="O884">
            <v>2.3250000000000002</v>
          </cell>
          <cell r="P884">
            <v>2.1349999999999998</v>
          </cell>
          <cell r="Q884">
            <v>2.0649999999999999</v>
          </cell>
          <cell r="R884">
            <v>2.085</v>
          </cell>
        </row>
        <row r="885">
          <cell r="A885">
            <v>1993</v>
          </cell>
          <cell r="B885" t="str">
            <v>MAY</v>
          </cell>
          <cell r="C885" t="str">
            <v>MAY - 1993</v>
          </cell>
          <cell r="D885">
            <v>34110</v>
          </cell>
          <cell r="E885">
            <v>17</v>
          </cell>
          <cell r="F885">
            <v>34106</v>
          </cell>
          <cell r="G885">
            <v>2.3140000000000001</v>
          </cell>
          <cell r="H885">
            <v>2.2400000000000002</v>
          </cell>
          <cell r="I885">
            <v>2.23</v>
          </cell>
          <cell r="J885">
            <v>2.2400000000000002</v>
          </cell>
          <cell r="K885">
            <v>2.3250000000000002</v>
          </cell>
          <cell r="L885">
            <v>2.44</v>
          </cell>
          <cell r="M885">
            <v>2.61</v>
          </cell>
          <cell r="N885">
            <v>2.5950000000000002</v>
          </cell>
          <cell r="O885">
            <v>2.34</v>
          </cell>
          <cell r="P885">
            <v>2.15</v>
          </cell>
          <cell r="Q885">
            <v>2.08</v>
          </cell>
          <cell r="R885">
            <v>2.09</v>
          </cell>
        </row>
        <row r="886">
          <cell r="A886">
            <v>1993</v>
          </cell>
          <cell r="B886" t="str">
            <v>MAY</v>
          </cell>
          <cell r="C886" t="str">
            <v>MAY - 1993</v>
          </cell>
          <cell r="D886">
            <v>34110</v>
          </cell>
          <cell r="E886">
            <v>18</v>
          </cell>
          <cell r="F886">
            <v>34107</v>
          </cell>
          <cell r="G886">
            <v>2.3490000000000002</v>
          </cell>
          <cell r="H886">
            <v>2.242</v>
          </cell>
          <cell r="I886">
            <v>2.2290000000000001</v>
          </cell>
          <cell r="J886">
            <v>2.2389999999999999</v>
          </cell>
          <cell r="K886">
            <v>2.3180000000000001</v>
          </cell>
          <cell r="L886">
            <v>2.4300000000000002</v>
          </cell>
          <cell r="M886">
            <v>2.6</v>
          </cell>
          <cell r="N886">
            <v>2.59</v>
          </cell>
          <cell r="O886">
            <v>2.34</v>
          </cell>
          <cell r="P886">
            <v>2.16</v>
          </cell>
          <cell r="Q886">
            <v>2.09</v>
          </cell>
          <cell r="R886">
            <v>2.0950000000000002</v>
          </cell>
        </row>
        <row r="887">
          <cell r="A887">
            <v>1993</v>
          </cell>
          <cell r="B887" t="str">
            <v>MAY</v>
          </cell>
          <cell r="C887" t="str">
            <v>MAY - 1993</v>
          </cell>
          <cell r="D887">
            <v>34110</v>
          </cell>
          <cell r="E887">
            <v>19</v>
          </cell>
          <cell r="F887">
            <v>34108</v>
          </cell>
          <cell r="G887">
            <v>2.3149999999999999</v>
          </cell>
          <cell r="H887">
            <v>2.1880000000000002</v>
          </cell>
          <cell r="I887">
            <v>2.1880000000000002</v>
          </cell>
          <cell r="J887">
            <v>2.2029999999999998</v>
          </cell>
          <cell r="K887">
            <v>2.2829999999999999</v>
          </cell>
          <cell r="L887">
            <v>2.3929999999999998</v>
          </cell>
          <cell r="M887">
            <v>2.5630000000000002</v>
          </cell>
          <cell r="N887">
            <v>2.5529999999999999</v>
          </cell>
          <cell r="O887">
            <v>2.3029999999999999</v>
          </cell>
          <cell r="P887">
            <v>2.1230000000000002</v>
          </cell>
          <cell r="Q887">
            <v>2.0529999999999999</v>
          </cell>
          <cell r="R887">
            <v>2.06</v>
          </cell>
        </row>
        <row r="888">
          <cell r="A888">
            <v>1993</v>
          </cell>
          <cell r="B888" t="str">
            <v>MAY</v>
          </cell>
          <cell r="C888" t="str">
            <v>MAY - 1993</v>
          </cell>
          <cell r="D888">
            <v>34110</v>
          </cell>
          <cell r="E888">
            <v>20</v>
          </cell>
          <cell r="F888">
            <v>34109</v>
          </cell>
          <cell r="G888">
            <v>2.3220000000000001</v>
          </cell>
          <cell r="H888">
            <v>2.1960000000000002</v>
          </cell>
          <cell r="I888">
            <v>2.1850000000000001</v>
          </cell>
          <cell r="J888">
            <v>2.2000000000000002</v>
          </cell>
          <cell r="K888">
            <v>2.2799999999999998</v>
          </cell>
          <cell r="L888">
            <v>2.38</v>
          </cell>
          <cell r="M888">
            <v>2.5499999999999998</v>
          </cell>
          <cell r="N888">
            <v>2.54</v>
          </cell>
          <cell r="O888">
            <v>2.29</v>
          </cell>
          <cell r="P888">
            <v>2.11</v>
          </cell>
          <cell r="Q888">
            <v>2.04</v>
          </cell>
          <cell r="R888">
            <v>2.0470000000000002</v>
          </cell>
        </row>
        <row r="889">
          <cell r="A889">
            <v>1993</v>
          </cell>
          <cell r="B889" t="str">
            <v>MAY</v>
          </cell>
          <cell r="C889" t="str">
            <v>MAY - 1993</v>
          </cell>
          <cell r="D889">
            <v>34110</v>
          </cell>
          <cell r="E889">
            <v>21</v>
          </cell>
          <cell r="F889">
            <v>34110</v>
          </cell>
          <cell r="G889">
            <v>2.1190000000000002</v>
          </cell>
          <cell r="H889">
            <v>2.117</v>
          </cell>
          <cell r="I889">
            <v>2.1230000000000002</v>
          </cell>
          <cell r="J889">
            <v>2.1549999999999998</v>
          </cell>
          <cell r="K889">
            <v>2.25</v>
          </cell>
          <cell r="L889">
            <v>2.35</v>
          </cell>
          <cell r="M889">
            <v>2.52</v>
          </cell>
          <cell r="N889">
            <v>2.5099999999999998</v>
          </cell>
          <cell r="O889">
            <v>2.2549999999999999</v>
          </cell>
          <cell r="P889">
            <v>2.08</v>
          </cell>
          <cell r="Q889">
            <v>2.0049999999999999</v>
          </cell>
          <cell r="R889">
            <v>2.0099999999999998</v>
          </cell>
        </row>
        <row r="890">
          <cell r="A890">
            <v>1993</v>
          </cell>
          <cell r="B890" t="str">
            <v>MAY</v>
          </cell>
          <cell r="C890" t="str">
            <v>MAY - 1993</v>
          </cell>
          <cell r="D890">
            <v>34117</v>
          </cell>
          <cell r="E890">
            <v>24</v>
          </cell>
          <cell r="F890">
            <v>34113</v>
          </cell>
          <cell r="G890">
            <v>2.0089999999999999</v>
          </cell>
          <cell r="H890">
            <v>2.0329999999999999</v>
          </cell>
          <cell r="I890">
            <v>2.0819999999999999</v>
          </cell>
          <cell r="J890">
            <v>2.19</v>
          </cell>
          <cell r="K890">
            <v>2.2999999999999998</v>
          </cell>
          <cell r="L890">
            <v>2.4809999999999999</v>
          </cell>
          <cell r="M890">
            <v>2.4700000000000002</v>
          </cell>
          <cell r="N890">
            <v>2.2149999999999999</v>
          </cell>
          <cell r="O890">
            <v>2.0449999999999999</v>
          </cell>
          <cell r="P890">
            <v>1.9750000000000001</v>
          </cell>
          <cell r="Q890">
            <v>1.98</v>
          </cell>
          <cell r="R890">
            <v>1.9850000000000001</v>
          </cell>
        </row>
        <row r="891">
          <cell r="A891">
            <v>1993</v>
          </cell>
          <cell r="B891" t="str">
            <v>MAY</v>
          </cell>
          <cell r="C891" t="str">
            <v>MAY - 1993</v>
          </cell>
          <cell r="D891">
            <v>34117</v>
          </cell>
          <cell r="E891">
            <v>25</v>
          </cell>
          <cell r="F891">
            <v>34114</v>
          </cell>
          <cell r="G891">
            <v>2.0840000000000001</v>
          </cell>
          <cell r="H891">
            <v>2.077</v>
          </cell>
          <cell r="I891">
            <v>2.12</v>
          </cell>
          <cell r="J891">
            <v>2.2229999999999999</v>
          </cell>
          <cell r="K891">
            <v>2.34</v>
          </cell>
          <cell r="L891">
            <v>2.5299999999999998</v>
          </cell>
          <cell r="M891">
            <v>2.52</v>
          </cell>
          <cell r="N891">
            <v>2.2650000000000001</v>
          </cell>
          <cell r="O891">
            <v>2.0950000000000002</v>
          </cell>
          <cell r="P891">
            <v>2.0249999999999999</v>
          </cell>
          <cell r="Q891">
            <v>2.0299999999999998</v>
          </cell>
          <cell r="R891">
            <v>2.0350000000000001</v>
          </cell>
        </row>
        <row r="892">
          <cell r="A892">
            <v>1993</v>
          </cell>
          <cell r="B892" t="str">
            <v>MAY</v>
          </cell>
          <cell r="C892" t="str">
            <v>MAY - 1993</v>
          </cell>
          <cell r="D892">
            <v>34117</v>
          </cell>
          <cell r="E892">
            <v>26</v>
          </cell>
          <cell r="F892">
            <v>34115</v>
          </cell>
          <cell r="G892">
            <v>2.0859999999999999</v>
          </cell>
          <cell r="H892">
            <v>2.0870000000000002</v>
          </cell>
          <cell r="I892">
            <v>2.1349999999999998</v>
          </cell>
          <cell r="J892">
            <v>2.2450000000000001</v>
          </cell>
          <cell r="K892">
            <v>2.3650000000000002</v>
          </cell>
          <cell r="L892">
            <v>2.5550000000000002</v>
          </cell>
          <cell r="M892">
            <v>2.5449999999999999</v>
          </cell>
          <cell r="N892">
            <v>2.29</v>
          </cell>
          <cell r="O892">
            <v>2.12</v>
          </cell>
          <cell r="P892">
            <v>2.0499999999999998</v>
          </cell>
          <cell r="Q892">
            <v>2.0550000000000002</v>
          </cell>
          <cell r="R892">
            <v>2.06</v>
          </cell>
        </row>
        <row r="893">
          <cell r="A893">
            <v>1993</v>
          </cell>
          <cell r="B893" t="str">
            <v>MAY</v>
          </cell>
          <cell r="C893" t="str">
            <v>MAY - 1993</v>
          </cell>
          <cell r="D893">
            <v>34117</v>
          </cell>
          <cell r="E893">
            <v>27</v>
          </cell>
          <cell r="F893">
            <v>34116</v>
          </cell>
          <cell r="G893">
            <v>2.1040000000000001</v>
          </cell>
          <cell r="H893">
            <v>2.1030000000000002</v>
          </cell>
          <cell r="I893">
            <v>2.1549999999999998</v>
          </cell>
          <cell r="J893">
            <v>2.27</v>
          </cell>
          <cell r="K893">
            <v>2.39</v>
          </cell>
          <cell r="L893">
            <v>2.58</v>
          </cell>
          <cell r="M893">
            <v>2.5750000000000002</v>
          </cell>
          <cell r="N893">
            <v>2.3199999999999998</v>
          </cell>
          <cell r="O893">
            <v>2.15</v>
          </cell>
          <cell r="P893">
            <v>2.08</v>
          </cell>
          <cell r="Q893">
            <v>2.085</v>
          </cell>
          <cell r="R893">
            <v>2.09</v>
          </cell>
        </row>
        <row r="894">
          <cell r="A894">
            <v>1993</v>
          </cell>
          <cell r="B894" t="str">
            <v>MAY</v>
          </cell>
          <cell r="C894" t="str">
            <v>MAY - 1993</v>
          </cell>
          <cell r="D894">
            <v>34117</v>
          </cell>
          <cell r="E894">
            <v>28</v>
          </cell>
          <cell r="F894">
            <v>34117</v>
          </cell>
          <cell r="G894">
            <v>2.141</v>
          </cell>
          <cell r="H894">
            <v>2.1320000000000001</v>
          </cell>
          <cell r="I894">
            <v>2.1720000000000002</v>
          </cell>
          <cell r="J894">
            <v>2.282</v>
          </cell>
          <cell r="K894">
            <v>2.3919999999999999</v>
          </cell>
          <cell r="L894">
            <v>2.5819999999999999</v>
          </cell>
          <cell r="M894">
            <v>2.5750000000000002</v>
          </cell>
          <cell r="N894">
            <v>2.3199999999999998</v>
          </cell>
          <cell r="O894">
            <v>2.15</v>
          </cell>
          <cell r="P894">
            <v>2.08</v>
          </cell>
          <cell r="Q894">
            <v>2.085</v>
          </cell>
          <cell r="R894">
            <v>2.09</v>
          </cell>
        </row>
        <row r="895">
          <cell r="A895">
            <v>1993</v>
          </cell>
          <cell r="B895" t="str">
            <v>MAY</v>
          </cell>
          <cell r="C895" t="str">
            <v>MAY - 1993</v>
          </cell>
          <cell r="D895">
            <v>34124</v>
          </cell>
          <cell r="E895">
            <v>31</v>
          </cell>
          <cell r="F895">
            <v>34120</v>
          </cell>
        </row>
        <row r="896">
          <cell r="A896">
            <v>1993</v>
          </cell>
          <cell r="B896" t="str">
            <v>JUN</v>
          </cell>
          <cell r="C896" t="str">
            <v>JUN - 1993</v>
          </cell>
          <cell r="D896">
            <v>34124</v>
          </cell>
          <cell r="E896">
            <v>1</v>
          </cell>
          <cell r="F896">
            <v>34121</v>
          </cell>
          <cell r="G896">
            <v>2.1789999999999998</v>
          </cell>
          <cell r="H896">
            <v>2.1760000000000002</v>
          </cell>
          <cell r="I896">
            <v>2.2130000000000001</v>
          </cell>
          <cell r="J896">
            <v>2.3149999999999999</v>
          </cell>
          <cell r="K896">
            <v>2.4249999999999998</v>
          </cell>
          <cell r="L896">
            <v>2.605</v>
          </cell>
          <cell r="M896">
            <v>2.5950000000000002</v>
          </cell>
          <cell r="N896">
            <v>2.3450000000000002</v>
          </cell>
          <cell r="O896">
            <v>2.1749999999999998</v>
          </cell>
          <cell r="P896">
            <v>2.11</v>
          </cell>
          <cell r="Q896">
            <v>2.1150000000000002</v>
          </cell>
          <cell r="R896">
            <v>2.12</v>
          </cell>
        </row>
        <row r="897">
          <cell r="A897">
            <v>1993</v>
          </cell>
          <cell r="B897" t="str">
            <v>JUN</v>
          </cell>
          <cell r="C897" t="str">
            <v>JUN - 1993</v>
          </cell>
          <cell r="D897">
            <v>34124</v>
          </cell>
          <cell r="E897">
            <v>2</v>
          </cell>
          <cell r="F897">
            <v>34122</v>
          </cell>
          <cell r="G897">
            <v>2.1080000000000001</v>
          </cell>
          <cell r="H897">
            <v>2.13</v>
          </cell>
          <cell r="I897">
            <v>2.1800000000000002</v>
          </cell>
          <cell r="J897">
            <v>2.2999999999999998</v>
          </cell>
          <cell r="K897">
            <v>2.42</v>
          </cell>
          <cell r="L897">
            <v>2.605</v>
          </cell>
          <cell r="M897">
            <v>2.6</v>
          </cell>
          <cell r="N897">
            <v>2.35</v>
          </cell>
          <cell r="O897">
            <v>2.1800000000000002</v>
          </cell>
          <cell r="P897">
            <v>2.11</v>
          </cell>
          <cell r="Q897">
            <v>2.1150000000000002</v>
          </cell>
          <cell r="R897">
            <v>2.12</v>
          </cell>
        </row>
        <row r="898">
          <cell r="A898">
            <v>1993</v>
          </cell>
          <cell r="B898" t="str">
            <v>JUN</v>
          </cell>
          <cell r="C898" t="str">
            <v>JUN - 1993</v>
          </cell>
          <cell r="D898">
            <v>34124</v>
          </cell>
          <cell r="E898">
            <v>3</v>
          </cell>
          <cell r="F898">
            <v>34123</v>
          </cell>
          <cell r="G898">
            <v>2.1139999999999999</v>
          </cell>
          <cell r="H898">
            <v>2.1320000000000001</v>
          </cell>
          <cell r="I898">
            <v>2.1829999999999998</v>
          </cell>
          <cell r="J898">
            <v>2.3079999999999998</v>
          </cell>
          <cell r="K898">
            <v>2.423</v>
          </cell>
          <cell r="L898">
            <v>2.59</v>
          </cell>
          <cell r="M898">
            <v>2.585</v>
          </cell>
          <cell r="N898">
            <v>2.335</v>
          </cell>
          <cell r="O898">
            <v>2.17</v>
          </cell>
          <cell r="P898">
            <v>2.11</v>
          </cell>
          <cell r="Q898">
            <v>2.1150000000000002</v>
          </cell>
          <cell r="R898">
            <v>2.12</v>
          </cell>
        </row>
        <row r="899">
          <cell r="A899">
            <v>1993</v>
          </cell>
          <cell r="B899" t="str">
            <v>JUN</v>
          </cell>
          <cell r="C899" t="str">
            <v>JUN - 1993</v>
          </cell>
          <cell r="D899">
            <v>34124</v>
          </cell>
          <cell r="E899">
            <v>4</v>
          </cell>
          <cell r="F899">
            <v>34124</v>
          </cell>
          <cell r="G899">
            <v>2.11</v>
          </cell>
          <cell r="H899">
            <v>2.1309999999999998</v>
          </cell>
          <cell r="I899">
            <v>2.177</v>
          </cell>
          <cell r="J899">
            <v>2.2970000000000002</v>
          </cell>
          <cell r="K899">
            <v>2.415</v>
          </cell>
          <cell r="L899">
            <v>2.58</v>
          </cell>
          <cell r="M899">
            <v>2.5750000000000002</v>
          </cell>
          <cell r="N899">
            <v>2.33</v>
          </cell>
          <cell r="O899">
            <v>2.17</v>
          </cell>
          <cell r="P899">
            <v>2.11</v>
          </cell>
          <cell r="Q899">
            <v>2.12</v>
          </cell>
          <cell r="R899">
            <v>2.13</v>
          </cell>
        </row>
        <row r="900">
          <cell r="A900">
            <v>1993</v>
          </cell>
          <cell r="B900" t="str">
            <v>JUN</v>
          </cell>
          <cell r="C900" t="str">
            <v>JUN - 1993</v>
          </cell>
          <cell r="D900">
            <v>34131</v>
          </cell>
          <cell r="E900">
            <v>7</v>
          </cell>
          <cell r="F900">
            <v>34127</v>
          </cell>
          <cell r="G900">
            <v>2.036</v>
          </cell>
          <cell r="H900">
            <v>2.093</v>
          </cell>
          <cell r="I900">
            <v>2.1509999999999998</v>
          </cell>
          <cell r="J900">
            <v>2.2770000000000001</v>
          </cell>
          <cell r="K900">
            <v>2.4</v>
          </cell>
          <cell r="L900">
            <v>2.5569999999999999</v>
          </cell>
          <cell r="M900">
            <v>2.5550000000000002</v>
          </cell>
          <cell r="N900">
            <v>2.3199999999999998</v>
          </cell>
          <cell r="O900">
            <v>2.16</v>
          </cell>
          <cell r="P900">
            <v>2.105</v>
          </cell>
          <cell r="Q900">
            <v>2.1150000000000002</v>
          </cell>
          <cell r="R900">
            <v>2.125</v>
          </cell>
        </row>
        <row r="901">
          <cell r="A901">
            <v>1993</v>
          </cell>
          <cell r="B901" t="str">
            <v>JUN</v>
          </cell>
          <cell r="C901" t="str">
            <v>JUN - 1993</v>
          </cell>
          <cell r="D901">
            <v>34131</v>
          </cell>
          <cell r="E901">
            <v>8</v>
          </cell>
          <cell r="F901">
            <v>34128</v>
          </cell>
          <cell r="G901">
            <v>2.1259999999999999</v>
          </cell>
          <cell r="H901">
            <v>2.16</v>
          </cell>
          <cell r="I901">
            <v>2.2050000000000001</v>
          </cell>
          <cell r="J901">
            <v>2.3149999999999999</v>
          </cell>
          <cell r="K901">
            <v>2.4350000000000001</v>
          </cell>
          <cell r="L901">
            <v>2.59</v>
          </cell>
          <cell r="M901">
            <v>2.585</v>
          </cell>
          <cell r="N901">
            <v>2.3450000000000002</v>
          </cell>
          <cell r="O901">
            <v>2.19</v>
          </cell>
          <cell r="P901">
            <v>2.13</v>
          </cell>
          <cell r="Q901">
            <v>2.14</v>
          </cell>
          <cell r="R901">
            <v>2.15</v>
          </cell>
        </row>
        <row r="902">
          <cell r="A902">
            <v>1993</v>
          </cell>
          <cell r="B902" t="str">
            <v>JUN</v>
          </cell>
          <cell r="C902" t="str">
            <v>JUN - 1993</v>
          </cell>
          <cell r="D902">
            <v>34131</v>
          </cell>
          <cell r="E902">
            <v>9</v>
          </cell>
          <cell r="F902">
            <v>34129</v>
          </cell>
          <cell r="G902">
            <v>2.1709999999999998</v>
          </cell>
          <cell r="H902">
            <v>2.2069999999999999</v>
          </cell>
          <cell r="I902">
            <v>2.246</v>
          </cell>
          <cell r="J902">
            <v>2.3450000000000002</v>
          </cell>
          <cell r="K902">
            <v>2.4649999999999999</v>
          </cell>
          <cell r="L902">
            <v>2.61</v>
          </cell>
          <cell r="M902">
            <v>2.605</v>
          </cell>
          <cell r="N902">
            <v>2.37</v>
          </cell>
          <cell r="O902">
            <v>2.21</v>
          </cell>
          <cell r="P902">
            <v>2.145</v>
          </cell>
          <cell r="Q902">
            <v>2.1549999999999998</v>
          </cell>
          <cell r="R902">
            <v>2.16</v>
          </cell>
        </row>
        <row r="903">
          <cell r="A903">
            <v>1993</v>
          </cell>
          <cell r="B903" t="str">
            <v>JUN</v>
          </cell>
          <cell r="C903" t="str">
            <v>JUN - 1993</v>
          </cell>
          <cell r="D903">
            <v>34131</v>
          </cell>
          <cell r="E903">
            <v>10</v>
          </cell>
          <cell r="F903">
            <v>34130</v>
          </cell>
          <cell r="G903">
            <v>2.141</v>
          </cell>
          <cell r="H903">
            <v>2.1880000000000002</v>
          </cell>
          <cell r="I903">
            <v>2.2200000000000002</v>
          </cell>
          <cell r="J903">
            <v>2.335</v>
          </cell>
          <cell r="K903">
            <v>2.4529999999999998</v>
          </cell>
          <cell r="L903">
            <v>2.6</v>
          </cell>
          <cell r="M903">
            <v>2.5950000000000002</v>
          </cell>
          <cell r="N903">
            <v>2.3650000000000002</v>
          </cell>
          <cell r="O903">
            <v>2.2050000000000001</v>
          </cell>
          <cell r="P903">
            <v>2.14</v>
          </cell>
          <cell r="Q903">
            <v>2.15</v>
          </cell>
          <cell r="R903">
            <v>2.1549999999999998</v>
          </cell>
        </row>
        <row r="904">
          <cell r="A904">
            <v>1993</v>
          </cell>
          <cell r="B904" t="str">
            <v>JUN</v>
          </cell>
          <cell r="C904" t="str">
            <v>JUN - 1993</v>
          </cell>
          <cell r="D904">
            <v>34131</v>
          </cell>
          <cell r="E904">
            <v>11</v>
          </cell>
          <cell r="F904">
            <v>34131</v>
          </cell>
          <cell r="G904">
            <v>2.1779999999999999</v>
          </cell>
          <cell r="H904">
            <v>2.2000000000000002</v>
          </cell>
          <cell r="I904">
            <v>2.2349999999999999</v>
          </cell>
          <cell r="J904">
            <v>2.34</v>
          </cell>
          <cell r="K904">
            <v>2.4500000000000002</v>
          </cell>
          <cell r="L904">
            <v>2.5950000000000002</v>
          </cell>
          <cell r="M904">
            <v>2.59</v>
          </cell>
          <cell r="N904">
            <v>2.3650000000000002</v>
          </cell>
          <cell r="O904">
            <v>2.2149999999999999</v>
          </cell>
          <cell r="P904">
            <v>2.15</v>
          </cell>
          <cell r="Q904">
            <v>2.16</v>
          </cell>
          <cell r="R904">
            <v>2.165</v>
          </cell>
        </row>
        <row r="905">
          <cell r="A905">
            <v>1993</v>
          </cell>
          <cell r="B905" t="str">
            <v>JUN</v>
          </cell>
          <cell r="C905" t="str">
            <v>JUN - 1993</v>
          </cell>
          <cell r="D905">
            <v>34138</v>
          </cell>
          <cell r="E905">
            <v>14</v>
          </cell>
          <cell r="F905">
            <v>34134</v>
          </cell>
          <cell r="G905">
            <v>2.2000000000000002</v>
          </cell>
          <cell r="H905">
            <v>2.2229999999999999</v>
          </cell>
          <cell r="I905">
            <v>2.2570000000000001</v>
          </cell>
          <cell r="J905">
            <v>2.35</v>
          </cell>
          <cell r="K905">
            <v>2.4550000000000001</v>
          </cell>
          <cell r="L905">
            <v>2.6</v>
          </cell>
          <cell r="M905">
            <v>2.5950000000000002</v>
          </cell>
          <cell r="N905">
            <v>2.37</v>
          </cell>
          <cell r="O905">
            <v>2.2250000000000001</v>
          </cell>
          <cell r="P905">
            <v>2.16</v>
          </cell>
          <cell r="Q905">
            <v>2.17</v>
          </cell>
          <cell r="R905">
            <v>2.1749999999999998</v>
          </cell>
        </row>
        <row r="906">
          <cell r="A906">
            <v>1993</v>
          </cell>
          <cell r="B906" t="str">
            <v>JUN</v>
          </cell>
          <cell r="C906" t="str">
            <v>JUN - 1993</v>
          </cell>
          <cell r="D906">
            <v>34138</v>
          </cell>
          <cell r="E906">
            <v>15</v>
          </cell>
          <cell r="F906">
            <v>34135</v>
          </cell>
          <cell r="G906">
            <v>2.1520000000000001</v>
          </cell>
          <cell r="H906">
            <v>2.1850000000000001</v>
          </cell>
          <cell r="I906">
            <v>2.2229999999999999</v>
          </cell>
          <cell r="J906">
            <v>2.3250000000000002</v>
          </cell>
          <cell r="K906">
            <v>2.4350000000000001</v>
          </cell>
          <cell r="L906">
            <v>2.585</v>
          </cell>
          <cell r="M906">
            <v>2.5819999999999999</v>
          </cell>
          <cell r="N906">
            <v>2.367</v>
          </cell>
          <cell r="O906">
            <v>2.222</v>
          </cell>
          <cell r="P906">
            <v>2.157</v>
          </cell>
          <cell r="Q906">
            <v>2.1669999999999998</v>
          </cell>
          <cell r="R906">
            <v>2.1720000000000002</v>
          </cell>
        </row>
        <row r="907">
          <cell r="A907">
            <v>1993</v>
          </cell>
          <cell r="B907" t="str">
            <v>JUN</v>
          </cell>
          <cell r="C907" t="str">
            <v>JUN - 1993</v>
          </cell>
          <cell r="D907">
            <v>34138</v>
          </cell>
          <cell r="E907">
            <v>16</v>
          </cell>
          <cell r="F907">
            <v>34136</v>
          </cell>
          <cell r="G907">
            <v>2.1930000000000001</v>
          </cell>
          <cell r="H907">
            <v>2.2149999999999999</v>
          </cell>
          <cell r="I907">
            <v>2.242</v>
          </cell>
          <cell r="J907">
            <v>2.335</v>
          </cell>
          <cell r="K907">
            <v>2.4449999999999998</v>
          </cell>
          <cell r="L907">
            <v>2.5950000000000002</v>
          </cell>
          <cell r="M907">
            <v>2.59</v>
          </cell>
          <cell r="N907">
            <v>2.375</v>
          </cell>
          <cell r="O907">
            <v>2.23</v>
          </cell>
          <cell r="P907">
            <v>2.165</v>
          </cell>
          <cell r="Q907">
            <v>2.1749999999999998</v>
          </cell>
          <cell r="R907">
            <v>2.1800000000000002</v>
          </cell>
        </row>
        <row r="908">
          <cell r="A908">
            <v>1993</v>
          </cell>
          <cell r="B908" t="str">
            <v>JUN</v>
          </cell>
          <cell r="C908" t="str">
            <v>JUN - 1993</v>
          </cell>
          <cell r="D908">
            <v>34138</v>
          </cell>
          <cell r="E908">
            <v>17</v>
          </cell>
          <cell r="F908">
            <v>34137</v>
          </cell>
          <cell r="G908">
            <v>2.2410000000000001</v>
          </cell>
          <cell r="H908">
            <v>2.2869999999999999</v>
          </cell>
          <cell r="I908">
            <v>2.2999999999999998</v>
          </cell>
          <cell r="J908">
            <v>2.38</v>
          </cell>
          <cell r="K908">
            <v>2.4849999999999999</v>
          </cell>
          <cell r="L908">
            <v>2.63</v>
          </cell>
          <cell r="M908">
            <v>2.6219999999999999</v>
          </cell>
          <cell r="N908">
            <v>2.4020000000000001</v>
          </cell>
          <cell r="O908">
            <v>2.2469999999999999</v>
          </cell>
          <cell r="P908">
            <v>2.1819999999999999</v>
          </cell>
          <cell r="Q908">
            <v>2.1869999999999998</v>
          </cell>
          <cell r="R908">
            <v>2.1920000000000002</v>
          </cell>
        </row>
        <row r="909">
          <cell r="A909">
            <v>1993</v>
          </cell>
          <cell r="B909" t="str">
            <v>JUN</v>
          </cell>
          <cell r="C909" t="str">
            <v>JUN - 1993</v>
          </cell>
          <cell r="D909">
            <v>34138</v>
          </cell>
          <cell r="E909">
            <v>18</v>
          </cell>
          <cell r="F909">
            <v>34138</v>
          </cell>
          <cell r="G909">
            <v>2.2549999999999999</v>
          </cell>
          <cell r="H909">
            <v>2.3039999999999998</v>
          </cell>
          <cell r="I909">
            <v>2.3199999999999998</v>
          </cell>
          <cell r="J909">
            <v>2.3929999999999998</v>
          </cell>
          <cell r="K909">
            <v>2.4900000000000002</v>
          </cell>
          <cell r="L909">
            <v>2.6349999999999998</v>
          </cell>
          <cell r="M909">
            <v>2.625</v>
          </cell>
          <cell r="N909">
            <v>2.4049999999999998</v>
          </cell>
          <cell r="O909">
            <v>2.25</v>
          </cell>
          <cell r="P909">
            <v>2.1850000000000001</v>
          </cell>
          <cell r="Q909">
            <v>2.19</v>
          </cell>
          <cell r="R909">
            <v>2.1949999999999998</v>
          </cell>
        </row>
        <row r="910">
          <cell r="A910">
            <v>1993</v>
          </cell>
          <cell r="B910" t="str">
            <v>JUN</v>
          </cell>
          <cell r="C910" t="str">
            <v>JUN - 1993</v>
          </cell>
          <cell r="D910">
            <v>34145</v>
          </cell>
          <cell r="E910">
            <v>21</v>
          </cell>
          <cell r="F910">
            <v>34141</v>
          </cell>
          <cell r="G910">
            <v>2.1949999999999998</v>
          </cell>
          <cell r="H910">
            <v>2.2629999999999999</v>
          </cell>
          <cell r="I910">
            <v>2.2999999999999998</v>
          </cell>
          <cell r="J910">
            <v>2.395</v>
          </cell>
          <cell r="K910">
            <v>2.5</v>
          </cell>
          <cell r="L910">
            <v>2.65</v>
          </cell>
          <cell r="M910">
            <v>2.64</v>
          </cell>
          <cell r="N910">
            <v>2.4249999999999998</v>
          </cell>
          <cell r="O910">
            <v>2.27</v>
          </cell>
          <cell r="P910">
            <v>2.2050000000000001</v>
          </cell>
          <cell r="Q910">
            <v>2.21</v>
          </cell>
          <cell r="R910">
            <v>2.2149999999999999</v>
          </cell>
        </row>
        <row r="911">
          <cell r="A911">
            <v>1993</v>
          </cell>
          <cell r="B911" t="str">
            <v>JUN</v>
          </cell>
          <cell r="C911" t="str">
            <v>JUN - 1993</v>
          </cell>
          <cell r="D911">
            <v>34145</v>
          </cell>
          <cell r="E911">
            <v>22</v>
          </cell>
          <cell r="F911">
            <v>34142</v>
          </cell>
          <cell r="G911">
            <v>2.0859999999999999</v>
          </cell>
          <cell r="H911">
            <v>2.169</v>
          </cell>
          <cell r="I911">
            <v>2.2349999999999999</v>
          </cell>
          <cell r="J911">
            <v>2.343</v>
          </cell>
          <cell r="K911">
            <v>2.4580000000000002</v>
          </cell>
          <cell r="L911">
            <v>2.613</v>
          </cell>
          <cell r="M911">
            <v>2.6030000000000002</v>
          </cell>
          <cell r="N911">
            <v>2.3929999999999998</v>
          </cell>
          <cell r="O911">
            <v>2.2429999999999999</v>
          </cell>
          <cell r="P911">
            <v>2.1829999999999998</v>
          </cell>
          <cell r="Q911">
            <v>2.1869999999999998</v>
          </cell>
          <cell r="R911">
            <v>2.1930000000000001</v>
          </cell>
        </row>
        <row r="912">
          <cell r="A912">
            <v>1993</v>
          </cell>
          <cell r="B912" t="str">
            <v>JUN</v>
          </cell>
          <cell r="C912" t="str">
            <v>JUN - 1993</v>
          </cell>
          <cell r="D912">
            <v>34145</v>
          </cell>
          <cell r="E912">
            <v>23</v>
          </cell>
          <cell r="F912">
            <v>34143</v>
          </cell>
          <cell r="G912">
            <v>1.9179999999999999</v>
          </cell>
          <cell r="H912">
            <v>2.089</v>
          </cell>
          <cell r="I912">
            <v>2.1779999999999999</v>
          </cell>
          <cell r="J912">
            <v>2.31</v>
          </cell>
          <cell r="K912">
            <v>2.4449999999999998</v>
          </cell>
          <cell r="L912">
            <v>2.6</v>
          </cell>
          <cell r="M912">
            <v>2.5950000000000002</v>
          </cell>
          <cell r="N912">
            <v>2.39</v>
          </cell>
          <cell r="O912">
            <v>2.2450000000000001</v>
          </cell>
          <cell r="P912">
            <v>2.1850000000000001</v>
          </cell>
          <cell r="Q912">
            <v>2.19</v>
          </cell>
          <cell r="R912">
            <v>2.1970000000000001</v>
          </cell>
        </row>
        <row r="913">
          <cell r="A913">
            <v>1993</v>
          </cell>
          <cell r="B913" t="str">
            <v>JUN</v>
          </cell>
          <cell r="C913" t="str">
            <v>JUN - 1993</v>
          </cell>
          <cell r="D913">
            <v>34145</v>
          </cell>
          <cell r="E913">
            <v>24</v>
          </cell>
          <cell r="F913">
            <v>34144</v>
          </cell>
          <cell r="G913">
            <v>2.1589999999999998</v>
          </cell>
          <cell r="H913">
            <v>2.2269999999999999</v>
          </cell>
          <cell r="I913">
            <v>2.347</v>
          </cell>
          <cell r="J913">
            <v>2.472</v>
          </cell>
          <cell r="K913">
            <v>2.621</v>
          </cell>
          <cell r="L913">
            <v>2.6160000000000001</v>
          </cell>
          <cell r="M913">
            <v>2.411</v>
          </cell>
          <cell r="N913">
            <v>2.266</v>
          </cell>
          <cell r="O913">
            <v>2.206</v>
          </cell>
          <cell r="P913">
            <v>2.2109999999999999</v>
          </cell>
          <cell r="Q913">
            <v>2.218</v>
          </cell>
          <cell r="R913">
            <v>2.2309999999999999</v>
          </cell>
        </row>
        <row r="914">
          <cell r="A914">
            <v>1993</v>
          </cell>
          <cell r="B914" t="str">
            <v>JUN</v>
          </cell>
          <cell r="C914" t="str">
            <v>JUN - 1993</v>
          </cell>
          <cell r="D914">
            <v>34145</v>
          </cell>
          <cell r="E914">
            <v>25</v>
          </cell>
          <cell r="F914">
            <v>34145</v>
          </cell>
          <cell r="G914">
            <v>2.157</v>
          </cell>
          <cell r="H914">
            <v>2.242</v>
          </cell>
          <cell r="I914">
            <v>2.355</v>
          </cell>
          <cell r="J914">
            <v>2.4700000000000002</v>
          </cell>
          <cell r="K914">
            <v>2.6110000000000002</v>
          </cell>
          <cell r="L914">
            <v>2.6059999999999999</v>
          </cell>
          <cell r="M914">
            <v>2.403</v>
          </cell>
          <cell r="N914">
            <v>2.2559999999999998</v>
          </cell>
          <cell r="O914">
            <v>2.1960000000000002</v>
          </cell>
          <cell r="P914">
            <v>2.2010000000000001</v>
          </cell>
          <cell r="Q914">
            <v>2.2080000000000002</v>
          </cell>
          <cell r="R914">
            <v>2.2210000000000001</v>
          </cell>
        </row>
        <row r="915">
          <cell r="A915">
            <v>1993</v>
          </cell>
          <cell r="B915" t="str">
            <v>JUN</v>
          </cell>
          <cell r="C915" t="str">
            <v>JUN - 1993</v>
          </cell>
          <cell r="D915">
            <v>34152</v>
          </cell>
          <cell r="E915">
            <v>28</v>
          </cell>
          <cell r="F915">
            <v>34148</v>
          </cell>
          <cell r="G915">
            <v>2.1970000000000001</v>
          </cell>
          <cell r="H915">
            <v>2.2839999999999998</v>
          </cell>
          <cell r="I915">
            <v>2.4049999999999998</v>
          </cell>
          <cell r="J915">
            <v>2.52</v>
          </cell>
          <cell r="K915">
            <v>2.66</v>
          </cell>
          <cell r="L915">
            <v>2.6549999999999998</v>
          </cell>
          <cell r="M915">
            <v>2.4500000000000002</v>
          </cell>
          <cell r="N915">
            <v>2.3050000000000002</v>
          </cell>
          <cell r="O915">
            <v>2.2450000000000001</v>
          </cell>
          <cell r="P915">
            <v>2.25</v>
          </cell>
          <cell r="Q915">
            <v>2.2599999999999998</v>
          </cell>
          <cell r="R915">
            <v>2.2749999999999999</v>
          </cell>
        </row>
        <row r="916">
          <cell r="A916">
            <v>1993</v>
          </cell>
          <cell r="B916" t="str">
            <v>JUN</v>
          </cell>
          <cell r="C916" t="str">
            <v>JUN - 1993</v>
          </cell>
          <cell r="D916">
            <v>34152</v>
          </cell>
          <cell r="E916">
            <v>29</v>
          </cell>
          <cell r="F916">
            <v>34149</v>
          </cell>
          <cell r="G916">
            <v>2.1709999999999998</v>
          </cell>
          <cell r="H916">
            <v>2.2599999999999998</v>
          </cell>
          <cell r="I916">
            <v>2.39</v>
          </cell>
          <cell r="J916">
            <v>2.5150000000000001</v>
          </cell>
          <cell r="K916">
            <v>2.66</v>
          </cell>
          <cell r="L916">
            <v>2.6549999999999998</v>
          </cell>
          <cell r="M916">
            <v>2.4649999999999999</v>
          </cell>
          <cell r="N916">
            <v>2.33</v>
          </cell>
          <cell r="O916">
            <v>2.27</v>
          </cell>
          <cell r="P916">
            <v>2.2799999999999998</v>
          </cell>
          <cell r="Q916">
            <v>2.29</v>
          </cell>
          <cell r="R916">
            <v>2.3050000000000002</v>
          </cell>
        </row>
        <row r="917">
          <cell r="A917">
            <v>1993</v>
          </cell>
          <cell r="B917" t="str">
            <v>JUN</v>
          </cell>
          <cell r="C917" t="str">
            <v>JUN - 1993</v>
          </cell>
          <cell r="D917">
            <v>34152</v>
          </cell>
          <cell r="E917">
            <v>30</v>
          </cell>
          <cell r="F917">
            <v>34150</v>
          </cell>
          <cell r="G917">
            <v>2.181</v>
          </cell>
          <cell r="H917">
            <v>2.2469999999999999</v>
          </cell>
          <cell r="I917">
            <v>2.3719999999999999</v>
          </cell>
          <cell r="J917">
            <v>2.496</v>
          </cell>
          <cell r="K917">
            <v>2.6360000000000001</v>
          </cell>
          <cell r="L917">
            <v>2.6309999999999998</v>
          </cell>
          <cell r="M917">
            <v>2.4460000000000002</v>
          </cell>
          <cell r="N917">
            <v>2.3159999999999998</v>
          </cell>
          <cell r="O917">
            <v>2.2610000000000001</v>
          </cell>
          <cell r="P917">
            <v>2.2709999999999999</v>
          </cell>
          <cell r="Q917">
            <v>2.2810000000000001</v>
          </cell>
          <cell r="R917">
            <v>2.2959999999999998</v>
          </cell>
        </row>
        <row r="918">
          <cell r="A918">
            <v>1993</v>
          </cell>
          <cell r="B918" t="str">
            <v>JUL</v>
          </cell>
          <cell r="C918" t="str">
            <v>JUL - 1993</v>
          </cell>
          <cell r="D918">
            <v>34152</v>
          </cell>
          <cell r="E918">
            <v>1</v>
          </cell>
          <cell r="F918">
            <v>34151</v>
          </cell>
          <cell r="G918">
            <v>2.121</v>
          </cell>
          <cell r="H918">
            <v>2.19</v>
          </cell>
          <cell r="I918">
            <v>2.3029999999999999</v>
          </cell>
          <cell r="J918">
            <v>2.4159999999999999</v>
          </cell>
          <cell r="K918">
            <v>2.556</v>
          </cell>
          <cell r="L918">
            <v>2.5510000000000002</v>
          </cell>
          <cell r="M918">
            <v>2.359</v>
          </cell>
          <cell r="N918">
            <v>2.234</v>
          </cell>
          <cell r="O918">
            <v>2.1840000000000002</v>
          </cell>
          <cell r="P918">
            <v>2.194</v>
          </cell>
          <cell r="Q918">
            <v>2.202</v>
          </cell>
          <cell r="R918">
            <v>2.214</v>
          </cell>
        </row>
        <row r="919">
          <cell r="A919">
            <v>1993</v>
          </cell>
          <cell r="B919" t="str">
            <v>JUL</v>
          </cell>
          <cell r="C919" t="str">
            <v>JUL - 1993</v>
          </cell>
          <cell r="D919">
            <v>34152</v>
          </cell>
          <cell r="E919">
            <v>2</v>
          </cell>
          <cell r="F919">
            <v>34152</v>
          </cell>
          <cell r="G919">
            <v>2.1040000000000001</v>
          </cell>
          <cell r="H919">
            <v>2.15</v>
          </cell>
          <cell r="I919">
            <v>2.2650000000000001</v>
          </cell>
          <cell r="J919">
            <v>2.383</v>
          </cell>
          <cell r="K919">
            <v>2.5219999999999998</v>
          </cell>
          <cell r="L919">
            <v>2.5169999999999999</v>
          </cell>
          <cell r="M919">
            <v>2.327</v>
          </cell>
          <cell r="N919">
            <v>2.202</v>
          </cell>
          <cell r="O919">
            <v>2.1520000000000001</v>
          </cell>
          <cell r="P919">
            <v>2.1619999999999999</v>
          </cell>
          <cell r="Q919">
            <v>2.17</v>
          </cell>
          <cell r="R919">
            <v>2.1819999999999999</v>
          </cell>
        </row>
        <row r="920">
          <cell r="A920">
            <v>1993</v>
          </cell>
          <cell r="B920" t="str">
            <v>JUL</v>
          </cell>
          <cell r="C920" t="str">
            <v>JUL - 1993</v>
          </cell>
          <cell r="D920">
            <v>34159</v>
          </cell>
          <cell r="E920">
            <v>5</v>
          </cell>
          <cell r="F920">
            <v>34155</v>
          </cell>
        </row>
        <row r="921">
          <cell r="A921">
            <v>1993</v>
          </cell>
          <cell r="B921" t="str">
            <v>JUL</v>
          </cell>
          <cell r="C921" t="str">
            <v>JUL - 1993</v>
          </cell>
          <cell r="D921">
            <v>34159</v>
          </cell>
          <cell r="E921">
            <v>6</v>
          </cell>
          <cell r="F921">
            <v>34156</v>
          </cell>
          <cell r="G921">
            <v>2.1440000000000001</v>
          </cell>
          <cell r="H921">
            <v>2.177</v>
          </cell>
          <cell r="I921">
            <v>2.2919999999999998</v>
          </cell>
          <cell r="J921">
            <v>2.407</v>
          </cell>
          <cell r="K921">
            <v>2.5430000000000001</v>
          </cell>
          <cell r="L921">
            <v>2.5379999999999998</v>
          </cell>
          <cell r="M921">
            <v>2.3460000000000001</v>
          </cell>
          <cell r="N921">
            <v>2.2210000000000001</v>
          </cell>
          <cell r="O921">
            <v>2.1709999999999998</v>
          </cell>
          <cell r="P921">
            <v>2.1760000000000002</v>
          </cell>
          <cell r="Q921">
            <v>2.1840000000000002</v>
          </cell>
          <cell r="R921">
            <v>2.1960000000000002</v>
          </cell>
        </row>
        <row r="922">
          <cell r="A922">
            <v>1993</v>
          </cell>
          <cell r="B922" t="str">
            <v>JUL</v>
          </cell>
          <cell r="C922" t="str">
            <v>JUL - 1993</v>
          </cell>
          <cell r="D922">
            <v>34159</v>
          </cell>
          <cell r="E922">
            <v>7</v>
          </cell>
          <cell r="F922">
            <v>34157</v>
          </cell>
          <cell r="G922">
            <v>2.1579999999999999</v>
          </cell>
          <cell r="H922">
            <v>2.202</v>
          </cell>
          <cell r="I922">
            <v>2.3050000000000002</v>
          </cell>
          <cell r="J922">
            <v>2.42</v>
          </cell>
          <cell r="K922">
            <v>2.5569999999999999</v>
          </cell>
          <cell r="L922">
            <v>2.5499999999999998</v>
          </cell>
          <cell r="M922">
            <v>2.355</v>
          </cell>
          <cell r="N922">
            <v>2.23</v>
          </cell>
          <cell r="O922">
            <v>2.1800000000000002</v>
          </cell>
          <cell r="P922">
            <v>2.1850000000000001</v>
          </cell>
          <cell r="Q922">
            <v>2.1930000000000001</v>
          </cell>
          <cell r="R922">
            <v>2.2050000000000001</v>
          </cell>
        </row>
        <row r="923">
          <cell r="A923">
            <v>1993</v>
          </cell>
          <cell r="B923" t="str">
            <v>JUL</v>
          </cell>
          <cell r="C923" t="str">
            <v>JUL - 1993</v>
          </cell>
          <cell r="D923">
            <v>34159</v>
          </cell>
          <cell r="E923">
            <v>8</v>
          </cell>
          <cell r="F923">
            <v>34158</v>
          </cell>
          <cell r="G923">
            <v>2.1259999999999999</v>
          </cell>
          <cell r="H923">
            <v>2.1720000000000002</v>
          </cell>
          <cell r="I923">
            <v>2.2770000000000001</v>
          </cell>
          <cell r="J923">
            <v>2.3820000000000001</v>
          </cell>
          <cell r="K923">
            <v>2.5219999999999998</v>
          </cell>
          <cell r="L923">
            <v>2.5169999999999999</v>
          </cell>
          <cell r="M923">
            <v>2.3199999999999998</v>
          </cell>
          <cell r="N923">
            <v>2.1949999999999998</v>
          </cell>
          <cell r="O923">
            <v>2.145</v>
          </cell>
          <cell r="P923">
            <v>2.15</v>
          </cell>
          <cell r="Q923">
            <v>2.1579999999999999</v>
          </cell>
          <cell r="R923">
            <v>2.17</v>
          </cell>
        </row>
        <row r="924">
          <cell r="A924">
            <v>1993</v>
          </cell>
          <cell r="B924" t="str">
            <v>JUL</v>
          </cell>
          <cell r="C924" t="str">
            <v>JUL - 1993</v>
          </cell>
          <cell r="D924">
            <v>34159</v>
          </cell>
          <cell r="E924">
            <v>9</v>
          </cell>
          <cell r="F924">
            <v>34159</v>
          </cell>
          <cell r="G924">
            <v>2.153</v>
          </cell>
          <cell r="H924">
            <v>2.2050000000000001</v>
          </cell>
          <cell r="I924">
            <v>2.3069999999999999</v>
          </cell>
          <cell r="J924">
            <v>2.4169999999999998</v>
          </cell>
          <cell r="K924">
            <v>2.5569999999999999</v>
          </cell>
          <cell r="L924">
            <v>2.552</v>
          </cell>
          <cell r="M924">
            <v>2.355</v>
          </cell>
          <cell r="N924">
            <v>2.23</v>
          </cell>
          <cell r="O924">
            <v>2.1800000000000002</v>
          </cell>
          <cell r="P924">
            <v>2.1850000000000001</v>
          </cell>
          <cell r="Q924">
            <v>2.1949999999999998</v>
          </cell>
          <cell r="R924">
            <v>2.21</v>
          </cell>
        </row>
        <row r="925">
          <cell r="A925">
            <v>1993</v>
          </cell>
          <cell r="B925" t="str">
            <v>JUL</v>
          </cell>
          <cell r="C925" t="str">
            <v>JUL - 1993</v>
          </cell>
          <cell r="D925">
            <v>34166</v>
          </cell>
          <cell r="E925">
            <v>12</v>
          </cell>
          <cell r="F925">
            <v>34162</v>
          </cell>
          <cell r="G925">
            <v>2.085</v>
          </cell>
          <cell r="H925">
            <v>2.1560000000000001</v>
          </cell>
          <cell r="I925">
            <v>2.266</v>
          </cell>
          <cell r="J925">
            <v>2.379</v>
          </cell>
          <cell r="K925">
            <v>2.524</v>
          </cell>
          <cell r="L925">
            <v>2.5190000000000001</v>
          </cell>
          <cell r="M925">
            <v>2.3239999999999998</v>
          </cell>
          <cell r="N925">
            <v>2.1989999999999998</v>
          </cell>
          <cell r="O925">
            <v>2.149</v>
          </cell>
          <cell r="P925">
            <v>2.1539999999999999</v>
          </cell>
          <cell r="Q925">
            <v>2.1640000000000001</v>
          </cell>
          <cell r="R925">
            <v>2.1739999999999999</v>
          </cell>
        </row>
        <row r="926">
          <cell r="A926">
            <v>1993</v>
          </cell>
          <cell r="B926" t="str">
            <v>JUL</v>
          </cell>
          <cell r="C926" t="str">
            <v>JUL - 1993</v>
          </cell>
          <cell r="D926">
            <v>34166</v>
          </cell>
          <cell r="E926">
            <v>13</v>
          </cell>
          <cell r="F926">
            <v>34163</v>
          </cell>
          <cell r="G926">
            <v>2.081</v>
          </cell>
          <cell r="H926">
            <v>2.149</v>
          </cell>
          <cell r="I926">
            <v>2.262</v>
          </cell>
          <cell r="J926">
            <v>2.3769999999999998</v>
          </cell>
          <cell r="K926">
            <v>2.5219999999999998</v>
          </cell>
          <cell r="L926">
            <v>2.5169999999999999</v>
          </cell>
          <cell r="M926">
            <v>2.3199999999999998</v>
          </cell>
          <cell r="N926">
            <v>2.1949999999999998</v>
          </cell>
          <cell r="O926">
            <v>2.145</v>
          </cell>
          <cell r="P926">
            <v>2.1549999999999998</v>
          </cell>
          <cell r="Q926">
            <v>2.17</v>
          </cell>
          <cell r="R926">
            <v>2.1800000000000002</v>
          </cell>
        </row>
        <row r="927">
          <cell r="A927">
            <v>1993</v>
          </cell>
          <cell r="B927" t="str">
            <v>JUL</v>
          </cell>
          <cell r="C927" t="str">
            <v>JUL - 1993</v>
          </cell>
          <cell r="D927">
            <v>34166</v>
          </cell>
          <cell r="E927">
            <v>14</v>
          </cell>
          <cell r="F927">
            <v>34164</v>
          </cell>
          <cell r="G927">
            <v>2.0339999999999998</v>
          </cell>
          <cell r="H927">
            <v>2.0790000000000002</v>
          </cell>
          <cell r="I927">
            <v>2.2000000000000002</v>
          </cell>
          <cell r="J927">
            <v>2.33</v>
          </cell>
          <cell r="K927">
            <v>2.4849999999999999</v>
          </cell>
          <cell r="L927">
            <v>2.4849999999999999</v>
          </cell>
          <cell r="M927">
            <v>2.2999999999999998</v>
          </cell>
          <cell r="N927">
            <v>2.1749999999999998</v>
          </cell>
          <cell r="O927">
            <v>2.125</v>
          </cell>
          <cell r="P927">
            <v>2.1349999999999998</v>
          </cell>
          <cell r="Q927">
            <v>2.145</v>
          </cell>
          <cell r="R927">
            <v>2.1549999999999998</v>
          </cell>
        </row>
        <row r="928">
          <cell r="A928">
            <v>1993</v>
          </cell>
          <cell r="B928" t="str">
            <v>JUL</v>
          </cell>
          <cell r="C928" t="str">
            <v>JUL - 1993</v>
          </cell>
          <cell r="D928">
            <v>34166</v>
          </cell>
          <cell r="E928">
            <v>15</v>
          </cell>
          <cell r="F928">
            <v>34165</v>
          </cell>
          <cell r="G928">
            <v>2.0310000000000001</v>
          </cell>
          <cell r="H928">
            <v>2.0539999999999998</v>
          </cell>
          <cell r="I928">
            <v>2.1739999999999999</v>
          </cell>
          <cell r="J928">
            <v>2.319</v>
          </cell>
          <cell r="K928">
            <v>2.48</v>
          </cell>
          <cell r="L928">
            <v>2.4820000000000002</v>
          </cell>
          <cell r="M928">
            <v>2.2970000000000002</v>
          </cell>
          <cell r="N928">
            <v>2.1720000000000002</v>
          </cell>
          <cell r="O928">
            <v>2.1269999999999998</v>
          </cell>
          <cell r="P928">
            <v>2.137</v>
          </cell>
          <cell r="Q928">
            <v>2.1469999999999998</v>
          </cell>
          <cell r="R928">
            <v>2.157</v>
          </cell>
        </row>
        <row r="929">
          <cell r="A929">
            <v>1993</v>
          </cell>
          <cell r="B929" t="str">
            <v>JUL</v>
          </cell>
          <cell r="C929" t="str">
            <v>JUL - 1993</v>
          </cell>
          <cell r="D929">
            <v>34166</v>
          </cell>
          <cell r="E929">
            <v>16</v>
          </cell>
          <cell r="F929">
            <v>34166</v>
          </cell>
          <cell r="G929">
            <v>2.0670000000000002</v>
          </cell>
          <cell r="H929">
            <v>2.0590000000000002</v>
          </cell>
          <cell r="I929">
            <v>2.1789999999999998</v>
          </cell>
          <cell r="J929">
            <v>2.3290000000000002</v>
          </cell>
          <cell r="K929">
            <v>2.496</v>
          </cell>
          <cell r="L929">
            <v>2.496</v>
          </cell>
          <cell r="M929">
            <v>2.3109999999999999</v>
          </cell>
          <cell r="N929">
            <v>2.1909999999999998</v>
          </cell>
          <cell r="O929">
            <v>2.1509999999999998</v>
          </cell>
          <cell r="P929">
            <v>2.161</v>
          </cell>
          <cell r="Q929">
            <v>2.1760000000000002</v>
          </cell>
          <cell r="R929">
            <v>2.1859999999999999</v>
          </cell>
        </row>
        <row r="930">
          <cell r="A930">
            <v>1993</v>
          </cell>
          <cell r="B930" t="str">
            <v>JUL</v>
          </cell>
          <cell r="C930" t="str">
            <v>JUL - 1993</v>
          </cell>
          <cell r="D930">
            <v>34173</v>
          </cell>
          <cell r="E930">
            <v>19</v>
          </cell>
          <cell r="F930">
            <v>34169</v>
          </cell>
          <cell r="G930">
            <v>2.024</v>
          </cell>
          <cell r="H930">
            <v>2.032</v>
          </cell>
          <cell r="I930">
            <v>2.157</v>
          </cell>
          <cell r="J930">
            <v>2.3149999999999999</v>
          </cell>
          <cell r="K930">
            <v>2.4849999999999999</v>
          </cell>
          <cell r="L930">
            <v>2.4849999999999999</v>
          </cell>
          <cell r="M930">
            <v>2.3050000000000002</v>
          </cell>
          <cell r="N930">
            <v>2.19</v>
          </cell>
          <cell r="O930">
            <v>2.15</v>
          </cell>
          <cell r="P930">
            <v>2.16</v>
          </cell>
          <cell r="Q930">
            <v>2.17</v>
          </cell>
          <cell r="R930">
            <v>2.1800000000000002</v>
          </cell>
        </row>
        <row r="931">
          <cell r="A931">
            <v>1993</v>
          </cell>
          <cell r="B931" t="str">
            <v>JUL</v>
          </cell>
          <cell r="C931" t="str">
            <v>JUL - 1993</v>
          </cell>
          <cell r="D931">
            <v>34173</v>
          </cell>
          <cell r="E931">
            <v>20</v>
          </cell>
          <cell r="F931">
            <v>34170</v>
          </cell>
          <cell r="G931">
            <v>2.0329999999999999</v>
          </cell>
          <cell r="H931">
            <v>2.0150000000000001</v>
          </cell>
          <cell r="I931">
            <v>2.15</v>
          </cell>
          <cell r="J931">
            <v>2.3029999999999999</v>
          </cell>
          <cell r="K931">
            <v>2.4729999999999999</v>
          </cell>
          <cell r="L931">
            <v>2.4729999999999999</v>
          </cell>
          <cell r="M931">
            <v>2.298</v>
          </cell>
          <cell r="N931">
            <v>2.1880000000000002</v>
          </cell>
          <cell r="O931">
            <v>2.1480000000000001</v>
          </cell>
          <cell r="P931">
            <v>2.153</v>
          </cell>
          <cell r="Q931">
            <v>2.1579999999999999</v>
          </cell>
          <cell r="R931">
            <v>2.1680000000000001</v>
          </cell>
        </row>
        <row r="932">
          <cell r="A932">
            <v>1993</v>
          </cell>
          <cell r="B932" t="str">
            <v>JUL</v>
          </cell>
          <cell r="C932" t="str">
            <v>JUL - 1993</v>
          </cell>
          <cell r="D932">
            <v>34173</v>
          </cell>
          <cell r="E932">
            <v>21</v>
          </cell>
          <cell r="F932">
            <v>34171</v>
          </cell>
          <cell r="G932">
            <v>2.0950000000000002</v>
          </cell>
          <cell r="H932">
            <v>2.0649999999999999</v>
          </cell>
          <cell r="I932">
            <v>2.1850000000000001</v>
          </cell>
          <cell r="J932">
            <v>2.339</v>
          </cell>
          <cell r="K932">
            <v>2.5150000000000001</v>
          </cell>
          <cell r="L932">
            <v>2.5169999999999999</v>
          </cell>
          <cell r="M932">
            <v>2.355</v>
          </cell>
          <cell r="N932">
            <v>2.2370000000000001</v>
          </cell>
          <cell r="O932">
            <v>2.1920000000000002</v>
          </cell>
          <cell r="P932">
            <v>2.1970000000000001</v>
          </cell>
          <cell r="Q932">
            <v>2.202</v>
          </cell>
          <cell r="R932">
            <v>2.2120000000000002</v>
          </cell>
        </row>
        <row r="933">
          <cell r="A933">
            <v>1993</v>
          </cell>
          <cell r="B933" t="str">
            <v>JUL</v>
          </cell>
          <cell r="C933" t="str">
            <v>JUL - 1993</v>
          </cell>
          <cell r="D933">
            <v>34173</v>
          </cell>
          <cell r="E933">
            <v>22</v>
          </cell>
          <cell r="F933">
            <v>34172</v>
          </cell>
          <cell r="G933">
            <v>2.0960000000000001</v>
          </cell>
          <cell r="H933">
            <v>2.0539999999999998</v>
          </cell>
          <cell r="I933">
            <v>2.17</v>
          </cell>
          <cell r="J933">
            <v>2.3239999999999998</v>
          </cell>
          <cell r="K933">
            <v>2.4990000000000001</v>
          </cell>
          <cell r="L933">
            <v>2.504</v>
          </cell>
          <cell r="M933">
            <v>2.34</v>
          </cell>
          <cell r="N933">
            <v>2.2200000000000002</v>
          </cell>
          <cell r="O933">
            <v>2.1749999999999998</v>
          </cell>
          <cell r="P933">
            <v>2.1800000000000002</v>
          </cell>
          <cell r="Q933">
            <v>2.1880000000000002</v>
          </cell>
          <cell r="R933">
            <v>2.2000000000000002</v>
          </cell>
        </row>
        <row r="934">
          <cell r="A934">
            <v>1993</v>
          </cell>
          <cell r="B934" t="str">
            <v>JUL</v>
          </cell>
          <cell r="C934" t="str">
            <v>JUL - 1993</v>
          </cell>
          <cell r="D934">
            <v>34173</v>
          </cell>
          <cell r="E934">
            <v>23</v>
          </cell>
          <cell r="F934">
            <v>34173</v>
          </cell>
          <cell r="G934">
            <v>2.121</v>
          </cell>
          <cell r="H934">
            <v>2.0680000000000001</v>
          </cell>
          <cell r="I934">
            <v>2.16</v>
          </cell>
          <cell r="J934">
            <v>2.3119999999999998</v>
          </cell>
          <cell r="K934">
            <v>2.4910000000000001</v>
          </cell>
          <cell r="L934">
            <v>2.496</v>
          </cell>
          <cell r="M934">
            <v>2.3359999999999999</v>
          </cell>
          <cell r="N934">
            <v>2.2160000000000002</v>
          </cell>
          <cell r="O934">
            <v>2.1709999999999998</v>
          </cell>
          <cell r="P934">
            <v>2.1760000000000002</v>
          </cell>
          <cell r="Q934">
            <v>2.1850000000000001</v>
          </cell>
          <cell r="R934">
            <v>2.1970000000000001</v>
          </cell>
        </row>
        <row r="935">
          <cell r="A935">
            <v>1993</v>
          </cell>
          <cell r="B935" t="str">
            <v>JUL</v>
          </cell>
          <cell r="C935" t="str">
            <v>JUL - 1993</v>
          </cell>
          <cell r="D935">
            <v>34180</v>
          </cell>
          <cell r="E935">
            <v>26</v>
          </cell>
          <cell r="F935">
            <v>34176</v>
          </cell>
          <cell r="G935">
            <v>2.1240000000000001</v>
          </cell>
          <cell r="H935">
            <v>2.2040000000000002</v>
          </cell>
          <cell r="I935">
            <v>2.3439999999999999</v>
          </cell>
          <cell r="J935">
            <v>2.504</v>
          </cell>
          <cell r="K935">
            <v>2.5089999999999999</v>
          </cell>
          <cell r="L935">
            <v>2.3420000000000001</v>
          </cell>
          <cell r="M935">
            <v>2.2149999999999999</v>
          </cell>
          <cell r="N935">
            <v>2.165</v>
          </cell>
          <cell r="O935">
            <v>2.17</v>
          </cell>
          <cell r="P935">
            <v>2.1749999999999998</v>
          </cell>
          <cell r="Q935">
            <v>2.1850000000000001</v>
          </cell>
          <cell r="R935">
            <v>2.2200000000000002</v>
          </cell>
        </row>
        <row r="936">
          <cell r="A936">
            <v>1993</v>
          </cell>
          <cell r="B936" t="str">
            <v>JUL</v>
          </cell>
          <cell r="C936" t="str">
            <v>JUL - 1993</v>
          </cell>
          <cell r="D936">
            <v>34180</v>
          </cell>
          <cell r="E936">
            <v>27</v>
          </cell>
          <cell r="F936">
            <v>34177</v>
          </cell>
          <cell r="G936">
            <v>2.11</v>
          </cell>
          <cell r="H936">
            <v>2.1920000000000002</v>
          </cell>
          <cell r="I936">
            <v>2.33</v>
          </cell>
          <cell r="J936">
            <v>2.4900000000000002</v>
          </cell>
          <cell r="K936">
            <v>2.4950000000000001</v>
          </cell>
          <cell r="L936">
            <v>2.33</v>
          </cell>
          <cell r="M936">
            <v>2.2000000000000002</v>
          </cell>
          <cell r="N936">
            <v>2.145</v>
          </cell>
          <cell r="O936">
            <v>2.145</v>
          </cell>
          <cell r="P936">
            <v>2.15</v>
          </cell>
          <cell r="Q936">
            <v>2.16</v>
          </cell>
          <cell r="R936">
            <v>2.1949999999999998</v>
          </cell>
        </row>
        <row r="937">
          <cell r="A937">
            <v>1993</v>
          </cell>
          <cell r="B937" t="str">
            <v>JUL</v>
          </cell>
          <cell r="C937" t="str">
            <v>JUL - 1993</v>
          </cell>
          <cell r="D937">
            <v>34180</v>
          </cell>
          <cell r="E937">
            <v>28</v>
          </cell>
          <cell r="F937">
            <v>34178</v>
          </cell>
          <cell r="G937">
            <v>2.14</v>
          </cell>
          <cell r="H937">
            <v>2.2029999999999998</v>
          </cell>
          <cell r="I937">
            <v>2.331</v>
          </cell>
          <cell r="J937">
            <v>2.4860000000000002</v>
          </cell>
          <cell r="K937">
            <v>2.4860000000000002</v>
          </cell>
          <cell r="L937">
            <v>2.3159999999999998</v>
          </cell>
          <cell r="M937">
            <v>2.181</v>
          </cell>
          <cell r="N937">
            <v>2.1259999999999999</v>
          </cell>
          <cell r="O937">
            <v>2.1259999999999999</v>
          </cell>
          <cell r="P937">
            <v>2.1309999999999998</v>
          </cell>
          <cell r="Q937">
            <v>2.141</v>
          </cell>
          <cell r="R937">
            <v>2.1760000000000002</v>
          </cell>
        </row>
        <row r="938">
          <cell r="A938">
            <v>1993</v>
          </cell>
          <cell r="B938" t="str">
            <v>JUL</v>
          </cell>
          <cell r="C938" t="str">
            <v>JUL - 1993</v>
          </cell>
          <cell r="D938">
            <v>34180</v>
          </cell>
          <cell r="E938">
            <v>29</v>
          </cell>
          <cell r="F938">
            <v>34179</v>
          </cell>
          <cell r="G938">
            <v>2.181</v>
          </cell>
          <cell r="H938">
            <v>2.2370000000000001</v>
          </cell>
          <cell r="I938">
            <v>2.3620000000000001</v>
          </cell>
          <cell r="J938">
            <v>2.5129999999999999</v>
          </cell>
          <cell r="K938">
            <v>2.5129999999999999</v>
          </cell>
          <cell r="L938">
            <v>2.343</v>
          </cell>
          <cell r="M938">
            <v>2.2080000000000002</v>
          </cell>
          <cell r="N938">
            <v>2.153</v>
          </cell>
          <cell r="O938">
            <v>2.153</v>
          </cell>
          <cell r="P938">
            <v>2.1579999999999999</v>
          </cell>
          <cell r="Q938">
            <v>2.1680000000000001</v>
          </cell>
          <cell r="R938">
            <v>2.1930000000000001</v>
          </cell>
        </row>
        <row r="939">
          <cell r="A939">
            <v>1993</v>
          </cell>
          <cell r="B939" t="str">
            <v>JUL</v>
          </cell>
          <cell r="C939" t="str">
            <v>JUL - 1993</v>
          </cell>
          <cell r="D939">
            <v>34180</v>
          </cell>
          <cell r="E939">
            <v>30</v>
          </cell>
          <cell r="F939">
            <v>34180</v>
          </cell>
          <cell r="G939">
            <v>2.2200000000000002</v>
          </cell>
          <cell r="H939">
            <v>2.2690000000000001</v>
          </cell>
          <cell r="I939">
            <v>2.39</v>
          </cell>
          <cell r="J939">
            <v>2.5430000000000001</v>
          </cell>
          <cell r="K939">
            <v>2.5430000000000001</v>
          </cell>
          <cell r="L939">
            <v>2.3730000000000002</v>
          </cell>
          <cell r="M939">
            <v>2.2330000000000001</v>
          </cell>
          <cell r="N939">
            <v>2.173</v>
          </cell>
          <cell r="O939">
            <v>2.173</v>
          </cell>
          <cell r="P939">
            <v>2.1779999999999999</v>
          </cell>
          <cell r="Q939">
            <v>2.1829999999999998</v>
          </cell>
          <cell r="R939">
            <v>2.218</v>
          </cell>
        </row>
        <row r="940">
          <cell r="A940">
            <v>1993</v>
          </cell>
          <cell r="B940" t="str">
            <v>AUG</v>
          </cell>
          <cell r="C940" t="str">
            <v>AUG - 1993</v>
          </cell>
          <cell r="D940">
            <v>34187</v>
          </cell>
          <cell r="E940">
            <v>2</v>
          </cell>
          <cell r="F940">
            <v>34183</v>
          </cell>
          <cell r="G940">
            <v>2.2160000000000002</v>
          </cell>
          <cell r="H940">
            <v>2.2610000000000001</v>
          </cell>
          <cell r="I940">
            <v>2.3809999999999998</v>
          </cell>
          <cell r="J940">
            <v>2.5299999999999998</v>
          </cell>
          <cell r="K940">
            <v>2.5249999999999999</v>
          </cell>
          <cell r="L940">
            <v>2.355</v>
          </cell>
          <cell r="M940">
            <v>2.2149999999999999</v>
          </cell>
          <cell r="N940">
            <v>2.1549999999999998</v>
          </cell>
          <cell r="O940">
            <v>2.1549999999999998</v>
          </cell>
          <cell r="P940">
            <v>2.165</v>
          </cell>
          <cell r="Q940">
            <v>2.17</v>
          </cell>
          <cell r="R940">
            <v>2.2000000000000002</v>
          </cell>
        </row>
        <row r="941">
          <cell r="A941">
            <v>1993</v>
          </cell>
          <cell r="B941" t="str">
            <v>AUG</v>
          </cell>
          <cell r="C941" t="str">
            <v>AUG - 1993</v>
          </cell>
          <cell r="D941">
            <v>34187</v>
          </cell>
          <cell r="E941">
            <v>3</v>
          </cell>
          <cell r="F941">
            <v>34184</v>
          </cell>
          <cell r="G941">
            <v>2.1890000000000001</v>
          </cell>
          <cell r="H941">
            <v>2.2389999999999999</v>
          </cell>
          <cell r="I941">
            <v>2.3639999999999999</v>
          </cell>
          <cell r="J941">
            <v>2.5169999999999999</v>
          </cell>
          <cell r="K941">
            <v>2.508</v>
          </cell>
          <cell r="L941">
            <v>2.3380000000000001</v>
          </cell>
          <cell r="M941">
            <v>2.198</v>
          </cell>
          <cell r="N941">
            <v>2.1379999999999999</v>
          </cell>
          <cell r="O941">
            <v>2.1379999999999999</v>
          </cell>
          <cell r="P941">
            <v>2.1480000000000001</v>
          </cell>
          <cell r="Q941">
            <v>2.153</v>
          </cell>
          <cell r="R941">
            <v>2.1829999999999998</v>
          </cell>
        </row>
        <row r="942">
          <cell r="A942">
            <v>1993</v>
          </cell>
          <cell r="B942" t="str">
            <v>AUG</v>
          </cell>
          <cell r="C942" t="str">
            <v>AUG - 1993</v>
          </cell>
          <cell r="D942">
            <v>34187</v>
          </cell>
          <cell r="E942">
            <v>4</v>
          </cell>
          <cell r="F942">
            <v>34185</v>
          </cell>
          <cell r="G942">
            <v>2.2000000000000002</v>
          </cell>
          <cell r="H942">
            <v>2.2450000000000001</v>
          </cell>
          <cell r="I942">
            <v>2.37</v>
          </cell>
          <cell r="J942">
            <v>2.5230000000000001</v>
          </cell>
          <cell r="K942">
            <v>2.5129999999999999</v>
          </cell>
          <cell r="L942">
            <v>2.3479999999999999</v>
          </cell>
          <cell r="M942">
            <v>2.2080000000000002</v>
          </cell>
          <cell r="N942">
            <v>2.1480000000000001</v>
          </cell>
          <cell r="O942">
            <v>2.1480000000000001</v>
          </cell>
          <cell r="P942">
            <v>2.1579999999999999</v>
          </cell>
          <cell r="Q942">
            <v>2.1629999999999998</v>
          </cell>
          <cell r="R942">
            <v>2.1930000000000001</v>
          </cell>
        </row>
        <row r="943">
          <cell r="A943">
            <v>1993</v>
          </cell>
          <cell r="B943" t="str">
            <v>AUG</v>
          </cell>
          <cell r="C943" t="str">
            <v>AUG - 1993</v>
          </cell>
          <cell r="D943">
            <v>34187</v>
          </cell>
          <cell r="E943">
            <v>5</v>
          </cell>
          <cell r="F943">
            <v>34186</v>
          </cell>
          <cell r="G943">
            <v>2.2250000000000001</v>
          </cell>
          <cell r="H943">
            <v>2.2599999999999998</v>
          </cell>
          <cell r="I943">
            <v>2.3849999999999998</v>
          </cell>
          <cell r="J943">
            <v>2.54</v>
          </cell>
          <cell r="K943">
            <v>2.5299999999999998</v>
          </cell>
          <cell r="L943">
            <v>2.3650000000000002</v>
          </cell>
          <cell r="M943">
            <v>2.2250000000000001</v>
          </cell>
          <cell r="N943">
            <v>2.165</v>
          </cell>
          <cell r="O943">
            <v>2.165</v>
          </cell>
          <cell r="P943">
            <v>2.1749999999999998</v>
          </cell>
          <cell r="Q943">
            <v>2.1800000000000002</v>
          </cell>
          <cell r="R943">
            <v>2.21</v>
          </cell>
        </row>
        <row r="944">
          <cell r="A944">
            <v>1993</v>
          </cell>
          <cell r="B944" t="str">
            <v>AUG</v>
          </cell>
          <cell r="C944" t="str">
            <v>AUG - 1993</v>
          </cell>
          <cell r="D944">
            <v>34187</v>
          </cell>
          <cell r="E944">
            <v>6</v>
          </cell>
          <cell r="F944">
            <v>34187</v>
          </cell>
          <cell r="G944">
            <v>2.2029999999999998</v>
          </cell>
          <cell r="H944">
            <v>2.2400000000000002</v>
          </cell>
          <cell r="I944">
            <v>2.3650000000000002</v>
          </cell>
          <cell r="J944">
            <v>2.5150000000000001</v>
          </cell>
          <cell r="K944">
            <v>2.5099999999999998</v>
          </cell>
          <cell r="L944">
            <v>2.3450000000000002</v>
          </cell>
          <cell r="M944">
            <v>2.2050000000000001</v>
          </cell>
          <cell r="N944">
            <v>2.145</v>
          </cell>
          <cell r="O944">
            <v>2.145</v>
          </cell>
          <cell r="P944">
            <v>2.1549999999999998</v>
          </cell>
          <cell r="Q944">
            <v>2.165</v>
          </cell>
          <cell r="R944">
            <v>2.2000000000000002</v>
          </cell>
        </row>
        <row r="945">
          <cell r="A945">
            <v>1993</v>
          </cell>
          <cell r="B945" t="str">
            <v>AUG</v>
          </cell>
          <cell r="C945" t="str">
            <v>AUG - 1993</v>
          </cell>
          <cell r="D945">
            <v>34194</v>
          </cell>
          <cell r="E945">
            <v>9</v>
          </cell>
          <cell r="F945">
            <v>34190</v>
          </cell>
          <cell r="G945">
            <v>2.1760000000000002</v>
          </cell>
          <cell r="H945">
            <v>2.2290000000000001</v>
          </cell>
          <cell r="I945">
            <v>2.3540000000000001</v>
          </cell>
          <cell r="J945">
            <v>2.5019999999999998</v>
          </cell>
          <cell r="K945">
            <v>2.4950000000000001</v>
          </cell>
          <cell r="L945">
            <v>2.33</v>
          </cell>
          <cell r="M945">
            <v>2.1949999999999998</v>
          </cell>
          <cell r="N945">
            <v>2.1349999999999998</v>
          </cell>
          <cell r="O945">
            <v>2.14</v>
          </cell>
          <cell r="P945">
            <v>2.15</v>
          </cell>
          <cell r="Q945">
            <v>2.16</v>
          </cell>
          <cell r="R945">
            <v>2.1949999999999998</v>
          </cell>
        </row>
        <row r="946">
          <cell r="A946">
            <v>1993</v>
          </cell>
          <cell r="B946" t="str">
            <v>AUG</v>
          </cell>
          <cell r="C946" t="str">
            <v>AUG - 1993</v>
          </cell>
          <cell r="D946">
            <v>34194</v>
          </cell>
          <cell r="E946">
            <v>10</v>
          </cell>
          <cell r="F946">
            <v>34191</v>
          </cell>
          <cell r="G946">
            <v>2.218</v>
          </cell>
          <cell r="H946">
            <v>2.2719999999999998</v>
          </cell>
          <cell r="I946">
            <v>2.4</v>
          </cell>
          <cell r="J946">
            <v>2.5499999999999998</v>
          </cell>
          <cell r="K946">
            <v>2.54</v>
          </cell>
          <cell r="L946">
            <v>2.37</v>
          </cell>
          <cell r="M946">
            <v>2.2349999999999999</v>
          </cell>
          <cell r="N946">
            <v>2.17</v>
          </cell>
          <cell r="O946">
            <v>2.1749999999999998</v>
          </cell>
          <cell r="P946">
            <v>2.1800000000000002</v>
          </cell>
          <cell r="Q946">
            <v>2.19</v>
          </cell>
          <cell r="R946">
            <v>2.2250000000000001</v>
          </cell>
        </row>
        <row r="947">
          <cell r="A947">
            <v>1993</v>
          </cell>
          <cell r="B947" t="str">
            <v>AUG</v>
          </cell>
          <cell r="C947" t="str">
            <v>AUG - 1993</v>
          </cell>
          <cell r="D947">
            <v>34194</v>
          </cell>
          <cell r="E947">
            <v>11</v>
          </cell>
          <cell r="F947">
            <v>34192</v>
          </cell>
          <cell r="G947">
            <v>2.2530000000000001</v>
          </cell>
          <cell r="H947">
            <v>2.294</v>
          </cell>
          <cell r="I947">
            <v>2.4140000000000001</v>
          </cell>
          <cell r="J947">
            <v>2.56</v>
          </cell>
          <cell r="K947">
            <v>2.5449999999999999</v>
          </cell>
          <cell r="L947">
            <v>2.3650000000000002</v>
          </cell>
          <cell r="M947">
            <v>2.2250000000000001</v>
          </cell>
          <cell r="N947">
            <v>2.16</v>
          </cell>
          <cell r="O947">
            <v>2.165</v>
          </cell>
          <cell r="P947">
            <v>2.17</v>
          </cell>
          <cell r="Q947">
            <v>2.1800000000000002</v>
          </cell>
          <cell r="R947">
            <v>2.2149999999999999</v>
          </cell>
        </row>
        <row r="948">
          <cell r="A948">
            <v>1993</v>
          </cell>
          <cell r="B948" t="str">
            <v>AUG</v>
          </cell>
          <cell r="C948" t="str">
            <v>AUG - 1993</v>
          </cell>
          <cell r="D948">
            <v>34194</v>
          </cell>
          <cell r="E948">
            <v>12</v>
          </cell>
          <cell r="F948">
            <v>34193</v>
          </cell>
          <cell r="G948">
            <v>2.2959999999999998</v>
          </cell>
          <cell r="H948">
            <v>2.3359999999999999</v>
          </cell>
          <cell r="I948">
            <v>2.4359999999999999</v>
          </cell>
          <cell r="J948">
            <v>2.585</v>
          </cell>
          <cell r="K948">
            <v>2.5710000000000002</v>
          </cell>
          <cell r="L948">
            <v>2.3759999999999999</v>
          </cell>
          <cell r="M948">
            <v>2.2410000000000001</v>
          </cell>
          <cell r="N948">
            <v>2.181</v>
          </cell>
          <cell r="O948">
            <v>2.1859999999999999</v>
          </cell>
          <cell r="P948">
            <v>2.1920000000000002</v>
          </cell>
          <cell r="Q948">
            <v>2.202</v>
          </cell>
          <cell r="R948">
            <v>2.2370000000000001</v>
          </cell>
        </row>
        <row r="949">
          <cell r="A949">
            <v>1993</v>
          </cell>
          <cell r="B949" t="str">
            <v>AUG</v>
          </cell>
          <cell r="C949" t="str">
            <v>AUG - 1993</v>
          </cell>
          <cell r="D949">
            <v>34194</v>
          </cell>
          <cell r="E949">
            <v>13</v>
          </cell>
          <cell r="F949">
            <v>34194</v>
          </cell>
          <cell r="G949">
            <v>2.2949999999999999</v>
          </cell>
          <cell r="H949">
            <v>2.343</v>
          </cell>
          <cell r="I949">
            <v>2.4279999999999999</v>
          </cell>
          <cell r="J949">
            <v>2.57</v>
          </cell>
          <cell r="K949">
            <v>2.5550000000000002</v>
          </cell>
          <cell r="L949">
            <v>2.36</v>
          </cell>
          <cell r="M949">
            <v>2.2250000000000001</v>
          </cell>
          <cell r="N949">
            <v>2.1640000000000001</v>
          </cell>
          <cell r="O949">
            <v>2.169</v>
          </cell>
          <cell r="P949">
            <v>2.1760000000000002</v>
          </cell>
          <cell r="Q949">
            <v>2.1859999999999999</v>
          </cell>
          <cell r="R949">
            <v>2.2210000000000001</v>
          </cell>
        </row>
        <row r="950">
          <cell r="A950">
            <v>1993</v>
          </cell>
          <cell r="B950" t="str">
            <v>AUG</v>
          </cell>
          <cell r="C950" t="str">
            <v>AUG - 1993</v>
          </cell>
          <cell r="D950">
            <v>34201</v>
          </cell>
          <cell r="E950">
            <v>16</v>
          </cell>
          <cell r="F950">
            <v>34197</v>
          </cell>
          <cell r="G950">
            <v>2.3570000000000002</v>
          </cell>
          <cell r="H950">
            <v>2.4279999999999999</v>
          </cell>
          <cell r="I950">
            <v>2.4849999999999999</v>
          </cell>
          <cell r="J950">
            <v>2.62</v>
          </cell>
          <cell r="K950">
            <v>2.6</v>
          </cell>
          <cell r="L950">
            <v>2.395</v>
          </cell>
          <cell r="M950">
            <v>2.2599999999999998</v>
          </cell>
          <cell r="N950">
            <v>2.1989999999999998</v>
          </cell>
          <cell r="O950">
            <v>2.2040000000000002</v>
          </cell>
          <cell r="P950">
            <v>2.2109999999999999</v>
          </cell>
          <cell r="Q950">
            <v>2.2210000000000001</v>
          </cell>
          <cell r="R950">
            <v>2.2559999999999998</v>
          </cell>
        </row>
        <row r="951">
          <cell r="A951">
            <v>1993</v>
          </cell>
          <cell r="B951" t="str">
            <v>AUG</v>
          </cell>
          <cell r="C951" t="str">
            <v>AUG - 1993</v>
          </cell>
          <cell r="D951">
            <v>34201</v>
          </cell>
          <cell r="E951">
            <v>17</v>
          </cell>
          <cell r="F951">
            <v>34198</v>
          </cell>
          <cell r="G951">
            <v>2.35</v>
          </cell>
          <cell r="H951">
            <v>2.4420000000000002</v>
          </cell>
          <cell r="I951">
            <v>2.4790000000000001</v>
          </cell>
          <cell r="J951">
            <v>2.5979999999999999</v>
          </cell>
          <cell r="K951">
            <v>2.5750000000000002</v>
          </cell>
          <cell r="L951">
            <v>2.375</v>
          </cell>
          <cell r="M951">
            <v>2.2450000000000001</v>
          </cell>
          <cell r="N951">
            <v>2.1840000000000002</v>
          </cell>
          <cell r="O951">
            <v>2.1890000000000001</v>
          </cell>
          <cell r="P951">
            <v>2.1960000000000002</v>
          </cell>
          <cell r="Q951">
            <v>2.206</v>
          </cell>
          <cell r="R951">
            <v>2.2410000000000001</v>
          </cell>
        </row>
        <row r="952">
          <cell r="A952">
            <v>1993</v>
          </cell>
          <cell r="B952" t="str">
            <v>AUG</v>
          </cell>
          <cell r="C952" t="str">
            <v>AUG - 1993</v>
          </cell>
          <cell r="D952">
            <v>34201</v>
          </cell>
          <cell r="E952">
            <v>18</v>
          </cell>
          <cell r="F952">
            <v>34199</v>
          </cell>
          <cell r="G952">
            <v>2.41</v>
          </cell>
          <cell r="H952">
            <v>2.4420000000000002</v>
          </cell>
          <cell r="I952">
            <v>2.4860000000000002</v>
          </cell>
          <cell r="J952">
            <v>2.5910000000000002</v>
          </cell>
          <cell r="K952">
            <v>2.56</v>
          </cell>
          <cell r="L952">
            <v>2.37</v>
          </cell>
          <cell r="M952">
            <v>2.2400000000000002</v>
          </cell>
          <cell r="N952">
            <v>2.1850000000000001</v>
          </cell>
          <cell r="O952">
            <v>2.1859999999999999</v>
          </cell>
          <cell r="P952">
            <v>2.1930000000000001</v>
          </cell>
          <cell r="Q952">
            <v>2.2029999999999998</v>
          </cell>
          <cell r="R952">
            <v>2.2349999999999999</v>
          </cell>
        </row>
        <row r="953">
          <cell r="A953">
            <v>1993</v>
          </cell>
          <cell r="B953" t="str">
            <v>AUG</v>
          </cell>
          <cell r="C953" t="str">
            <v>AUG - 1993</v>
          </cell>
          <cell r="D953">
            <v>34201</v>
          </cell>
          <cell r="E953">
            <v>19</v>
          </cell>
          <cell r="F953">
            <v>34200</v>
          </cell>
          <cell r="G953">
            <v>2.39</v>
          </cell>
          <cell r="H953">
            <v>2.427</v>
          </cell>
          <cell r="I953">
            <v>2.48</v>
          </cell>
          <cell r="J953">
            <v>2.58</v>
          </cell>
          <cell r="K953">
            <v>2.5449999999999999</v>
          </cell>
          <cell r="L953">
            <v>2.3650000000000002</v>
          </cell>
          <cell r="M953">
            <v>2.2450000000000001</v>
          </cell>
          <cell r="N953">
            <v>2.1949999999999998</v>
          </cell>
          <cell r="O953">
            <v>2.2000000000000002</v>
          </cell>
          <cell r="P953">
            <v>2.2069999999999999</v>
          </cell>
          <cell r="Q953">
            <v>2.2170000000000001</v>
          </cell>
          <cell r="R953">
            <v>2.2490000000000001</v>
          </cell>
        </row>
        <row r="954">
          <cell r="A954">
            <v>1993</v>
          </cell>
          <cell r="B954" t="str">
            <v>AUG</v>
          </cell>
          <cell r="C954" t="str">
            <v>AUG - 1993</v>
          </cell>
          <cell r="D954">
            <v>34201</v>
          </cell>
          <cell r="E954">
            <v>20</v>
          </cell>
          <cell r="F954">
            <v>34201</v>
          </cell>
          <cell r="G954">
            <v>2.46</v>
          </cell>
          <cell r="H954">
            <v>2.468</v>
          </cell>
          <cell r="I954">
            <v>2.4849999999999999</v>
          </cell>
          <cell r="J954">
            <v>2.5750000000000002</v>
          </cell>
          <cell r="K954">
            <v>2.5299999999999998</v>
          </cell>
          <cell r="L954">
            <v>2.355</v>
          </cell>
          <cell r="M954">
            <v>2.2400000000000002</v>
          </cell>
          <cell r="N954">
            <v>2.1949999999999998</v>
          </cell>
          <cell r="O954">
            <v>2.2000000000000002</v>
          </cell>
          <cell r="P954">
            <v>2.206</v>
          </cell>
          <cell r="Q954">
            <v>2.2130000000000001</v>
          </cell>
          <cell r="R954">
            <v>2.2429999999999999</v>
          </cell>
        </row>
        <row r="955">
          <cell r="A955">
            <v>1993</v>
          </cell>
          <cell r="B955" t="str">
            <v>AUG</v>
          </cell>
          <cell r="C955" t="str">
            <v>AUG - 1993</v>
          </cell>
          <cell r="D955">
            <v>34208</v>
          </cell>
          <cell r="E955">
            <v>23</v>
          </cell>
          <cell r="F955">
            <v>34204</v>
          </cell>
          <cell r="G955">
            <v>2.4180000000000001</v>
          </cell>
          <cell r="H955">
            <v>2.39</v>
          </cell>
          <cell r="I955">
            <v>2.4460000000000002</v>
          </cell>
          <cell r="J955">
            <v>2.5459999999999998</v>
          </cell>
          <cell r="K955">
            <v>2.5099999999999998</v>
          </cell>
          <cell r="L955">
            <v>2.3450000000000002</v>
          </cell>
          <cell r="M955">
            <v>2.2349999999999999</v>
          </cell>
          <cell r="N955">
            <v>2.1949999999999998</v>
          </cell>
          <cell r="O955">
            <v>2.2000000000000002</v>
          </cell>
          <cell r="P955">
            <v>2.206</v>
          </cell>
          <cell r="Q955">
            <v>2.2130000000000001</v>
          </cell>
          <cell r="R955">
            <v>2.2429999999999999</v>
          </cell>
        </row>
        <row r="956">
          <cell r="A956">
            <v>1993</v>
          </cell>
          <cell r="B956" t="str">
            <v>AUG</v>
          </cell>
          <cell r="C956" t="str">
            <v>AUG - 1993</v>
          </cell>
          <cell r="D956">
            <v>34208</v>
          </cell>
          <cell r="E956">
            <v>24</v>
          </cell>
          <cell r="F956">
            <v>34205</v>
          </cell>
          <cell r="G956">
            <v>2.4009999999999998</v>
          </cell>
          <cell r="H956">
            <v>2.3849999999999998</v>
          </cell>
          <cell r="I956">
            <v>2.4500000000000002</v>
          </cell>
          <cell r="J956">
            <v>2.5499999999999998</v>
          </cell>
          <cell r="K956">
            <v>2.52</v>
          </cell>
          <cell r="L956">
            <v>2.35</v>
          </cell>
          <cell r="M956">
            <v>2.2349999999999999</v>
          </cell>
          <cell r="N956">
            <v>2.1949999999999998</v>
          </cell>
          <cell r="O956">
            <v>2.2000000000000002</v>
          </cell>
          <cell r="P956">
            <v>2.206</v>
          </cell>
          <cell r="Q956">
            <v>2.2130000000000001</v>
          </cell>
          <cell r="R956">
            <v>2.238</v>
          </cell>
        </row>
        <row r="957">
          <cell r="A957">
            <v>1993</v>
          </cell>
          <cell r="B957" t="str">
            <v>AUG</v>
          </cell>
          <cell r="C957" t="str">
            <v>AUG - 1993</v>
          </cell>
          <cell r="D957">
            <v>34208</v>
          </cell>
          <cell r="E957">
            <v>25</v>
          </cell>
          <cell r="F957">
            <v>34206</v>
          </cell>
          <cell r="G957">
            <v>2.3809999999999998</v>
          </cell>
          <cell r="H957">
            <v>2.4609999999999999</v>
          </cell>
          <cell r="I957">
            <v>2.5659999999999998</v>
          </cell>
          <cell r="J957">
            <v>2.536</v>
          </cell>
          <cell r="K957">
            <v>2.3610000000000002</v>
          </cell>
          <cell r="L957">
            <v>2.246</v>
          </cell>
          <cell r="M957">
            <v>2.206</v>
          </cell>
          <cell r="N957">
            <v>2.2080000000000002</v>
          </cell>
          <cell r="O957">
            <v>2.214</v>
          </cell>
          <cell r="P957">
            <v>2.2210000000000001</v>
          </cell>
          <cell r="Q957">
            <v>2.246</v>
          </cell>
          <cell r="R957">
            <v>2.2709999999999999</v>
          </cell>
        </row>
        <row r="958">
          <cell r="A958">
            <v>1993</v>
          </cell>
          <cell r="B958" t="str">
            <v>AUG</v>
          </cell>
          <cell r="C958" t="str">
            <v>AUG - 1993</v>
          </cell>
          <cell r="D958">
            <v>34208</v>
          </cell>
          <cell r="E958">
            <v>26</v>
          </cell>
          <cell r="F958">
            <v>34207</v>
          </cell>
          <cell r="G958">
            <v>2.4279999999999999</v>
          </cell>
          <cell r="H958">
            <v>2.488</v>
          </cell>
          <cell r="I958">
            <v>2.6</v>
          </cell>
          <cell r="J958">
            <v>2.5750000000000002</v>
          </cell>
          <cell r="K958">
            <v>2.39</v>
          </cell>
          <cell r="L958">
            <v>2.2650000000000001</v>
          </cell>
          <cell r="M958">
            <v>2.2149999999999999</v>
          </cell>
          <cell r="N958">
            <v>2.2170000000000001</v>
          </cell>
          <cell r="O958">
            <v>2.2240000000000002</v>
          </cell>
          <cell r="P958">
            <v>2.2309999999999999</v>
          </cell>
          <cell r="Q958">
            <v>2.2559999999999998</v>
          </cell>
          <cell r="R958">
            <v>2.2810000000000001</v>
          </cell>
        </row>
        <row r="959">
          <cell r="A959">
            <v>1993</v>
          </cell>
          <cell r="B959" t="str">
            <v>AUG</v>
          </cell>
          <cell r="C959" t="str">
            <v>AUG - 1993</v>
          </cell>
          <cell r="D959">
            <v>34208</v>
          </cell>
          <cell r="E959">
            <v>27</v>
          </cell>
          <cell r="F959">
            <v>34208</v>
          </cell>
          <cell r="G959">
            <v>2.4470000000000001</v>
          </cell>
          <cell r="H959">
            <v>2.4900000000000002</v>
          </cell>
          <cell r="I959">
            <v>2.6070000000000002</v>
          </cell>
          <cell r="J959">
            <v>2.5819999999999999</v>
          </cell>
          <cell r="K959">
            <v>2.3919999999999999</v>
          </cell>
          <cell r="L959">
            <v>2.2669999999999999</v>
          </cell>
          <cell r="M959">
            <v>2.2170000000000001</v>
          </cell>
          <cell r="N959">
            <v>2.2170000000000001</v>
          </cell>
          <cell r="O959">
            <v>2.222</v>
          </cell>
          <cell r="P959">
            <v>2.2269999999999999</v>
          </cell>
          <cell r="Q959">
            <v>2.2519999999999998</v>
          </cell>
          <cell r="R959">
            <v>2.2770000000000001</v>
          </cell>
        </row>
        <row r="960">
          <cell r="A960">
            <v>1993</v>
          </cell>
          <cell r="B960" t="str">
            <v>AUG</v>
          </cell>
          <cell r="C960" t="str">
            <v>AUG - 1993</v>
          </cell>
          <cell r="D960">
            <v>34215</v>
          </cell>
          <cell r="E960">
            <v>30</v>
          </cell>
          <cell r="F960">
            <v>34211</v>
          </cell>
          <cell r="G960">
            <v>2.403</v>
          </cell>
          <cell r="H960">
            <v>2.4689999999999999</v>
          </cell>
          <cell r="I960">
            <v>2.59</v>
          </cell>
          <cell r="J960">
            <v>2.57</v>
          </cell>
          <cell r="K960">
            <v>2.38</v>
          </cell>
          <cell r="L960">
            <v>2.2549999999999999</v>
          </cell>
          <cell r="M960">
            <v>2.2050000000000001</v>
          </cell>
          <cell r="N960">
            <v>2.2050000000000001</v>
          </cell>
          <cell r="O960">
            <v>2.2080000000000002</v>
          </cell>
          <cell r="P960">
            <v>2.2120000000000002</v>
          </cell>
          <cell r="Q960">
            <v>2.2370000000000001</v>
          </cell>
          <cell r="R960">
            <v>2.262</v>
          </cell>
        </row>
        <row r="961">
          <cell r="A961">
            <v>1993</v>
          </cell>
          <cell r="B961" t="str">
            <v>AUG</v>
          </cell>
          <cell r="C961" t="str">
            <v>AUG - 1993</v>
          </cell>
          <cell r="D961">
            <v>34215</v>
          </cell>
          <cell r="E961">
            <v>31</v>
          </cell>
          <cell r="F961">
            <v>34212</v>
          </cell>
          <cell r="G961">
            <v>2.375</v>
          </cell>
          <cell r="H961">
            <v>2.4430000000000001</v>
          </cell>
          <cell r="I961">
            <v>2.5750000000000002</v>
          </cell>
          <cell r="J961">
            <v>2.5619999999999998</v>
          </cell>
          <cell r="K961">
            <v>2.3719999999999999</v>
          </cell>
          <cell r="L961">
            <v>2.2469999999999999</v>
          </cell>
          <cell r="M961">
            <v>2.1970000000000001</v>
          </cell>
          <cell r="N961">
            <v>2.1970000000000001</v>
          </cell>
          <cell r="O961">
            <v>2.2000000000000002</v>
          </cell>
          <cell r="P961">
            <v>2.2040000000000002</v>
          </cell>
          <cell r="Q961">
            <v>2.2290000000000001</v>
          </cell>
          <cell r="R961">
            <v>2.254</v>
          </cell>
        </row>
        <row r="962">
          <cell r="A962">
            <v>1993</v>
          </cell>
          <cell r="B962" t="str">
            <v>SEP</v>
          </cell>
          <cell r="C962" t="str">
            <v>SEP - 1993</v>
          </cell>
          <cell r="D962">
            <v>34215</v>
          </cell>
          <cell r="E962">
            <v>1</v>
          </cell>
          <cell r="F962">
            <v>34213</v>
          </cell>
          <cell r="G962">
            <v>2.3660000000000001</v>
          </cell>
          <cell r="H962">
            <v>2.44</v>
          </cell>
          <cell r="I962">
            <v>2.5720000000000001</v>
          </cell>
          <cell r="J962">
            <v>2.56</v>
          </cell>
          <cell r="K962">
            <v>2.38</v>
          </cell>
          <cell r="L962">
            <v>2.258</v>
          </cell>
          <cell r="M962">
            <v>2.2050000000000001</v>
          </cell>
          <cell r="N962">
            <v>2.2050000000000001</v>
          </cell>
          <cell r="O962">
            <v>2.2080000000000002</v>
          </cell>
          <cell r="P962">
            <v>2.2120000000000002</v>
          </cell>
          <cell r="Q962">
            <v>2.2370000000000001</v>
          </cell>
          <cell r="R962">
            <v>2.262</v>
          </cell>
        </row>
        <row r="963">
          <cell r="A963">
            <v>1993</v>
          </cell>
          <cell r="B963" t="str">
            <v>SEP</v>
          </cell>
          <cell r="C963" t="str">
            <v>SEP - 1993</v>
          </cell>
          <cell r="D963">
            <v>34215</v>
          </cell>
          <cell r="E963">
            <v>2</v>
          </cell>
          <cell r="F963">
            <v>34214</v>
          </cell>
          <cell r="G963">
            <v>2.4060000000000001</v>
          </cell>
          <cell r="H963">
            <v>2.476</v>
          </cell>
          <cell r="I963">
            <v>2.5920000000000001</v>
          </cell>
          <cell r="J963">
            <v>2.5750000000000002</v>
          </cell>
          <cell r="K963">
            <v>2.39</v>
          </cell>
          <cell r="L963">
            <v>2.2669999999999999</v>
          </cell>
          <cell r="M963">
            <v>2.2170000000000001</v>
          </cell>
          <cell r="N963">
            <v>2.2170000000000001</v>
          </cell>
          <cell r="O963">
            <v>2.2200000000000002</v>
          </cell>
          <cell r="P963">
            <v>2.2240000000000002</v>
          </cell>
          <cell r="Q963">
            <v>2.2469999999999999</v>
          </cell>
          <cell r="R963">
            <v>2.2719999999999998</v>
          </cell>
        </row>
        <row r="964">
          <cell r="A964">
            <v>1993</v>
          </cell>
          <cell r="B964" t="str">
            <v>SEP</v>
          </cell>
          <cell r="C964" t="str">
            <v>SEP - 1993</v>
          </cell>
          <cell r="D964">
            <v>34215</v>
          </cell>
          <cell r="E964">
            <v>3</v>
          </cell>
          <cell r="F964">
            <v>34215</v>
          </cell>
          <cell r="G964">
            <v>2.391</v>
          </cell>
          <cell r="H964">
            <v>2.4660000000000002</v>
          </cell>
          <cell r="I964">
            <v>2.5910000000000002</v>
          </cell>
          <cell r="J964">
            <v>2.5739999999999998</v>
          </cell>
          <cell r="K964">
            <v>2.39</v>
          </cell>
          <cell r="L964">
            <v>2.2650000000000001</v>
          </cell>
          <cell r="M964">
            <v>2.21</v>
          </cell>
          <cell r="N964">
            <v>2.2130000000000001</v>
          </cell>
          <cell r="O964">
            <v>2.2149999999999999</v>
          </cell>
          <cell r="P964">
            <v>2.2149999999999999</v>
          </cell>
          <cell r="Q964">
            <v>2.238</v>
          </cell>
          <cell r="R964">
            <v>2.2629999999999999</v>
          </cell>
        </row>
        <row r="965">
          <cell r="A965">
            <v>1993</v>
          </cell>
          <cell r="B965" t="str">
            <v>SEP</v>
          </cell>
          <cell r="C965" t="str">
            <v>SEP - 1993</v>
          </cell>
          <cell r="D965">
            <v>34222</v>
          </cell>
          <cell r="E965">
            <v>6</v>
          </cell>
          <cell r="F965">
            <v>34218</v>
          </cell>
        </row>
        <row r="966">
          <cell r="A966">
            <v>1993</v>
          </cell>
          <cell r="B966" t="str">
            <v>SEP</v>
          </cell>
          <cell r="C966" t="str">
            <v>SEP - 1993</v>
          </cell>
          <cell r="D966">
            <v>34222</v>
          </cell>
          <cell r="E966">
            <v>7</v>
          </cell>
          <cell r="F966">
            <v>34219</v>
          </cell>
          <cell r="G966">
            <v>2.2719999999999998</v>
          </cell>
          <cell r="H966">
            <v>2.3679999999999999</v>
          </cell>
          <cell r="I966">
            <v>2.5009999999999999</v>
          </cell>
          <cell r="J966">
            <v>2.4910000000000001</v>
          </cell>
          <cell r="K966">
            <v>2.3210000000000002</v>
          </cell>
          <cell r="L966">
            <v>2.2010000000000001</v>
          </cell>
          <cell r="M966">
            <v>2.1560000000000001</v>
          </cell>
          <cell r="N966">
            <v>2.161</v>
          </cell>
          <cell r="O966">
            <v>2.1629999999999998</v>
          </cell>
          <cell r="P966">
            <v>2.1629999999999998</v>
          </cell>
          <cell r="Q966">
            <v>2.1880000000000002</v>
          </cell>
          <cell r="R966">
            <v>2.218</v>
          </cell>
        </row>
        <row r="967">
          <cell r="A967">
            <v>1993</v>
          </cell>
          <cell r="B967" t="str">
            <v>SEP</v>
          </cell>
          <cell r="C967" t="str">
            <v>SEP - 1993</v>
          </cell>
          <cell r="D967">
            <v>34222</v>
          </cell>
          <cell r="E967">
            <v>8</v>
          </cell>
          <cell r="F967">
            <v>34220</v>
          </cell>
          <cell r="G967">
            <v>2.2829999999999999</v>
          </cell>
          <cell r="H967">
            <v>2.375</v>
          </cell>
          <cell r="I967">
            <v>2.5099999999999998</v>
          </cell>
          <cell r="J967">
            <v>2.5</v>
          </cell>
          <cell r="K967">
            <v>2.335</v>
          </cell>
          <cell r="L967">
            <v>2.2149999999999999</v>
          </cell>
          <cell r="M967">
            <v>2.17</v>
          </cell>
          <cell r="N967">
            <v>2.1749999999999998</v>
          </cell>
          <cell r="O967">
            <v>2.177</v>
          </cell>
          <cell r="P967">
            <v>2.177</v>
          </cell>
          <cell r="Q967">
            <v>2.202</v>
          </cell>
          <cell r="R967">
            <v>2.2320000000000002</v>
          </cell>
        </row>
        <row r="968">
          <cell r="A968">
            <v>1993</v>
          </cell>
          <cell r="B968" t="str">
            <v>SEP</v>
          </cell>
          <cell r="C968" t="str">
            <v>SEP - 1993</v>
          </cell>
          <cell r="D968">
            <v>34222</v>
          </cell>
          <cell r="E968">
            <v>9</v>
          </cell>
          <cell r="F968">
            <v>34221</v>
          </cell>
          <cell r="G968">
            <v>2.2639999999999998</v>
          </cell>
          <cell r="H968">
            <v>2.3639999999999999</v>
          </cell>
          <cell r="I968">
            <v>2.5049999999999999</v>
          </cell>
          <cell r="J968">
            <v>2.4950000000000001</v>
          </cell>
          <cell r="K968">
            <v>2.34</v>
          </cell>
          <cell r="L968">
            <v>2.2250000000000001</v>
          </cell>
          <cell r="M968">
            <v>2.1800000000000002</v>
          </cell>
          <cell r="N968">
            <v>2.1829999999999998</v>
          </cell>
          <cell r="O968">
            <v>2.1850000000000001</v>
          </cell>
          <cell r="P968">
            <v>2.1850000000000001</v>
          </cell>
          <cell r="Q968">
            <v>2.2170000000000001</v>
          </cell>
          <cell r="R968">
            <v>2.2450000000000001</v>
          </cell>
        </row>
        <row r="969">
          <cell r="A969">
            <v>1993</v>
          </cell>
          <cell r="B969" t="str">
            <v>SEP</v>
          </cell>
          <cell r="C969" t="str">
            <v>SEP - 1993</v>
          </cell>
          <cell r="D969">
            <v>34222</v>
          </cell>
          <cell r="E969">
            <v>10</v>
          </cell>
          <cell r="F969">
            <v>34222</v>
          </cell>
          <cell r="G969">
            <v>2.1960000000000002</v>
          </cell>
          <cell r="H969">
            <v>2.306</v>
          </cell>
          <cell r="I969">
            <v>2.4540000000000002</v>
          </cell>
          <cell r="J969">
            <v>2.4500000000000002</v>
          </cell>
          <cell r="K969">
            <v>2.3149999999999999</v>
          </cell>
          <cell r="L969">
            <v>2.2050000000000001</v>
          </cell>
          <cell r="M969">
            <v>2.17</v>
          </cell>
          <cell r="N969">
            <v>2.173</v>
          </cell>
          <cell r="O969">
            <v>2.1760000000000002</v>
          </cell>
          <cell r="P969">
            <v>2.1800000000000002</v>
          </cell>
          <cell r="Q969">
            <v>2.21</v>
          </cell>
          <cell r="R969">
            <v>2.2400000000000002</v>
          </cell>
        </row>
        <row r="970">
          <cell r="A970">
            <v>1993</v>
          </cell>
          <cell r="B970" t="str">
            <v>SEP</v>
          </cell>
          <cell r="C970" t="str">
            <v>SEP - 1993</v>
          </cell>
          <cell r="D970">
            <v>34229</v>
          </cell>
          <cell r="E970">
            <v>13</v>
          </cell>
          <cell r="F970">
            <v>34225</v>
          </cell>
          <cell r="G970">
            <v>2.1960000000000002</v>
          </cell>
          <cell r="H970">
            <v>2.2989999999999999</v>
          </cell>
          <cell r="I970">
            <v>2.4460000000000002</v>
          </cell>
          <cell r="J970">
            <v>2.4449999999999998</v>
          </cell>
          <cell r="K970">
            <v>2.3210000000000002</v>
          </cell>
          <cell r="L970">
            <v>2.2149999999999999</v>
          </cell>
          <cell r="M970">
            <v>2.1850000000000001</v>
          </cell>
          <cell r="N970">
            <v>2.1869999999999998</v>
          </cell>
          <cell r="O970">
            <v>2.1909999999999998</v>
          </cell>
          <cell r="P970">
            <v>2.1949999999999998</v>
          </cell>
          <cell r="Q970">
            <v>2.2250000000000001</v>
          </cell>
          <cell r="R970">
            <v>2.2549999999999999</v>
          </cell>
        </row>
        <row r="971">
          <cell r="A971">
            <v>1993</v>
          </cell>
          <cell r="B971" t="str">
            <v>SEP</v>
          </cell>
          <cell r="C971" t="str">
            <v>SEP - 1993</v>
          </cell>
          <cell r="D971">
            <v>34229</v>
          </cell>
          <cell r="E971">
            <v>14</v>
          </cell>
          <cell r="F971">
            <v>34226</v>
          </cell>
          <cell r="G971">
            <v>2.157</v>
          </cell>
          <cell r="H971">
            <v>2.2599999999999998</v>
          </cell>
          <cell r="I971">
            <v>2.4119999999999999</v>
          </cell>
          <cell r="J971">
            <v>2.4129999999999998</v>
          </cell>
          <cell r="K971">
            <v>2.298</v>
          </cell>
          <cell r="L971">
            <v>2.202</v>
          </cell>
          <cell r="M971">
            <v>2.1819999999999999</v>
          </cell>
          <cell r="N971">
            <v>2.1869999999999998</v>
          </cell>
          <cell r="O971">
            <v>2.1920000000000002</v>
          </cell>
          <cell r="P971">
            <v>2.1970000000000001</v>
          </cell>
          <cell r="Q971">
            <v>2.222</v>
          </cell>
          <cell r="R971">
            <v>2.2469999999999999</v>
          </cell>
        </row>
        <row r="972">
          <cell r="A972">
            <v>1993</v>
          </cell>
          <cell r="B972" t="str">
            <v>SEP</v>
          </cell>
          <cell r="C972" t="str">
            <v>SEP - 1993</v>
          </cell>
          <cell r="D972">
            <v>34229</v>
          </cell>
          <cell r="E972">
            <v>15</v>
          </cell>
          <cell r="F972">
            <v>34227</v>
          </cell>
          <cell r="G972">
            <v>2.1230000000000002</v>
          </cell>
          <cell r="H972">
            <v>2.2200000000000002</v>
          </cell>
          <cell r="I972">
            <v>2.351</v>
          </cell>
          <cell r="J972">
            <v>2.351</v>
          </cell>
          <cell r="K972">
            <v>2.2429999999999999</v>
          </cell>
          <cell r="L972">
            <v>2.1549999999999998</v>
          </cell>
          <cell r="M972">
            <v>2.14</v>
          </cell>
          <cell r="N972">
            <v>2.15</v>
          </cell>
          <cell r="O972">
            <v>2.16</v>
          </cell>
          <cell r="P972">
            <v>2.17</v>
          </cell>
          <cell r="Q972">
            <v>2.1949999999999998</v>
          </cell>
          <cell r="R972">
            <v>2.2200000000000002</v>
          </cell>
        </row>
        <row r="973">
          <cell r="A973">
            <v>1993</v>
          </cell>
          <cell r="B973" t="str">
            <v>SEP</v>
          </cell>
          <cell r="C973" t="str">
            <v>SEP - 1993</v>
          </cell>
          <cell r="D973">
            <v>34229</v>
          </cell>
          <cell r="E973">
            <v>16</v>
          </cell>
          <cell r="F973">
            <v>34228</v>
          </cell>
          <cell r="G973">
            <v>2.085</v>
          </cell>
          <cell r="H973">
            <v>2.1930000000000001</v>
          </cell>
          <cell r="I973">
            <v>2.33</v>
          </cell>
          <cell r="J973">
            <v>2.3330000000000002</v>
          </cell>
          <cell r="K973">
            <v>2.2229999999999999</v>
          </cell>
          <cell r="L973">
            <v>2.14</v>
          </cell>
          <cell r="M973">
            <v>2.12</v>
          </cell>
          <cell r="N973">
            <v>2.125</v>
          </cell>
          <cell r="O973">
            <v>2.1320000000000001</v>
          </cell>
          <cell r="P973">
            <v>2.14</v>
          </cell>
          <cell r="Q973">
            <v>2.165</v>
          </cell>
          <cell r="R973">
            <v>2.1949999999999998</v>
          </cell>
        </row>
        <row r="974">
          <cell r="A974">
            <v>1993</v>
          </cell>
          <cell r="B974" t="str">
            <v>SEP</v>
          </cell>
          <cell r="C974" t="str">
            <v>SEP - 1993</v>
          </cell>
          <cell r="D974">
            <v>34229</v>
          </cell>
          <cell r="E974">
            <v>17</v>
          </cell>
          <cell r="F974">
            <v>34229</v>
          </cell>
          <cell r="G974">
            <v>2.165</v>
          </cell>
          <cell r="H974">
            <v>2.262</v>
          </cell>
          <cell r="I974">
            <v>2.403</v>
          </cell>
          <cell r="J974">
            <v>2.4049999999999998</v>
          </cell>
          <cell r="K974">
            <v>2.2799999999999998</v>
          </cell>
          <cell r="L974">
            <v>2.1880000000000002</v>
          </cell>
          <cell r="M974">
            <v>2.1680000000000001</v>
          </cell>
          <cell r="N974">
            <v>2.1680000000000001</v>
          </cell>
          <cell r="O974">
            <v>2.17</v>
          </cell>
          <cell r="P974">
            <v>2.173</v>
          </cell>
          <cell r="Q974">
            <v>2.198</v>
          </cell>
          <cell r="R974">
            <v>2.23</v>
          </cell>
        </row>
        <row r="975">
          <cell r="A975">
            <v>1993</v>
          </cell>
          <cell r="B975" t="str">
            <v>SEP</v>
          </cell>
          <cell r="C975" t="str">
            <v>SEP - 1993</v>
          </cell>
          <cell r="D975">
            <v>34236</v>
          </cell>
          <cell r="E975">
            <v>20</v>
          </cell>
          <cell r="F975">
            <v>34232</v>
          </cell>
          <cell r="G975">
            <v>2.1930000000000001</v>
          </cell>
          <cell r="H975">
            <v>2.2970000000000002</v>
          </cell>
          <cell r="I975">
            <v>2.4390000000000001</v>
          </cell>
          <cell r="J975">
            <v>2.44</v>
          </cell>
          <cell r="K975">
            <v>2.3149999999999999</v>
          </cell>
          <cell r="L975">
            <v>2.2200000000000002</v>
          </cell>
          <cell r="M975">
            <v>2.1949999999999998</v>
          </cell>
          <cell r="N975">
            <v>2.1949999999999998</v>
          </cell>
          <cell r="O975">
            <v>2.1970000000000001</v>
          </cell>
          <cell r="P975">
            <v>2.2000000000000002</v>
          </cell>
          <cell r="Q975">
            <v>2.2250000000000001</v>
          </cell>
          <cell r="R975">
            <v>2.2549999999999999</v>
          </cell>
        </row>
        <row r="976">
          <cell r="A976">
            <v>1993</v>
          </cell>
          <cell r="B976" t="str">
            <v>SEP</v>
          </cell>
          <cell r="C976" t="str">
            <v>SEP - 1993</v>
          </cell>
          <cell r="D976">
            <v>34236</v>
          </cell>
          <cell r="E976">
            <v>21</v>
          </cell>
          <cell r="F976">
            <v>34233</v>
          </cell>
          <cell r="G976">
            <v>2.238</v>
          </cell>
          <cell r="H976">
            <v>2.3029999999999999</v>
          </cell>
          <cell r="I976">
            <v>2.4489999999999998</v>
          </cell>
          <cell r="J976">
            <v>2.4500000000000002</v>
          </cell>
          <cell r="K976">
            <v>2.3079999999999998</v>
          </cell>
          <cell r="L976">
            <v>2.198</v>
          </cell>
          <cell r="M976">
            <v>2.1560000000000001</v>
          </cell>
          <cell r="N976">
            <v>2.1560000000000001</v>
          </cell>
          <cell r="O976">
            <v>2.1560000000000001</v>
          </cell>
          <cell r="P976">
            <v>2.1579999999999999</v>
          </cell>
          <cell r="Q976">
            <v>2.1829999999999998</v>
          </cell>
          <cell r="R976">
            <v>2.2130000000000001</v>
          </cell>
        </row>
        <row r="977">
          <cell r="A977">
            <v>1993</v>
          </cell>
          <cell r="B977" t="str">
            <v>SEP</v>
          </cell>
          <cell r="C977" t="str">
            <v>SEP - 1993</v>
          </cell>
          <cell r="D977">
            <v>34236</v>
          </cell>
          <cell r="E977">
            <v>22</v>
          </cell>
          <cell r="F977">
            <v>34234</v>
          </cell>
          <cell r="G977">
            <v>2.1579999999999999</v>
          </cell>
          <cell r="H977">
            <v>2.2679999999999998</v>
          </cell>
          <cell r="I977">
            <v>2.4169999999999998</v>
          </cell>
          <cell r="J977">
            <v>2.42</v>
          </cell>
          <cell r="K977">
            <v>2.2949999999999999</v>
          </cell>
          <cell r="L977">
            <v>2.1970000000000001</v>
          </cell>
          <cell r="M977">
            <v>2.157</v>
          </cell>
          <cell r="N977">
            <v>2.1589999999999998</v>
          </cell>
          <cell r="O977">
            <v>2.1619999999999999</v>
          </cell>
          <cell r="P977">
            <v>2.1659999999999999</v>
          </cell>
          <cell r="Q977">
            <v>2.1909999999999998</v>
          </cell>
          <cell r="R977">
            <v>2.226</v>
          </cell>
        </row>
        <row r="978">
          <cell r="A978">
            <v>1993</v>
          </cell>
          <cell r="B978" t="str">
            <v>SEP</v>
          </cell>
          <cell r="C978" t="str">
            <v>SEP - 1993</v>
          </cell>
          <cell r="D978">
            <v>34236</v>
          </cell>
          <cell r="E978">
            <v>23</v>
          </cell>
          <cell r="F978">
            <v>34235</v>
          </cell>
          <cell r="G978">
            <v>2.0659999999999998</v>
          </cell>
          <cell r="H978">
            <v>2.2669999999999999</v>
          </cell>
          <cell r="I978">
            <v>2.4260000000000002</v>
          </cell>
          <cell r="J978">
            <v>2.431</v>
          </cell>
          <cell r="K978">
            <v>2.2959999999999998</v>
          </cell>
          <cell r="L978">
            <v>2.1960000000000002</v>
          </cell>
          <cell r="M978">
            <v>2.1549999999999998</v>
          </cell>
          <cell r="N978">
            <v>2.1549999999999998</v>
          </cell>
          <cell r="O978">
            <v>2.1549999999999998</v>
          </cell>
          <cell r="P978">
            <v>2.1560000000000001</v>
          </cell>
          <cell r="Q978">
            <v>2.1819999999999999</v>
          </cell>
          <cell r="R978">
            <v>2.2170000000000001</v>
          </cell>
        </row>
        <row r="979">
          <cell r="A979">
            <v>1993</v>
          </cell>
          <cell r="B979" t="str">
            <v>SEP</v>
          </cell>
          <cell r="C979" t="str">
            <v>SEP - 1993</v>
          </cell>
          <cell r="D979">
            <v>34236</v>
          </cell>
          <cell r="E979">
            <v>24</v>
          </cell>
          <cell r="F979">
            <v>34236</v>
          </cell>
          <cell r="G979">
            <v>2.2570000000000001</v>
          </cell>
          <cell r="H979">
            <v>2.42</v>
          </cell>
          <cell r="I979">
            <v>2.4300000000000002</v>
          </cell>
          <cell r="J979">
            <v>2.302</v>
          </cell>
          <cell r="K979">
            <v>2.2120000000000002</v>
          </cell>
          <cell r="L979">
            <v>2.169</v>
          </cell>
          <cell r="M979">
            <v>2.169</v>
          </cell>
          <cell r="N979">
            <v>2.169</v>
          </cell>
          <cell r="O979">
            <v>2.17</v>
          </cell>
          <cell r="P979">
            <v>2.194</v>
          </cell>
          <cell r="Q979">
            <v>2.23</v>
          </cell>
          <cell r="R979">
            <v>2.323</v>
          </cell>
        </row>
        <row r="980">
          <cell r="A980">
            <v>1993</v>
          </cell>
          <cell r="B980" t="str">
            <v>SEP</v>
          </cell>
          <cell r="C980" t="str">
            <v>SEP - 1993</v>
          </cell>
          <cell r="D980">
            <v>34243</v>
          </cell>
          <cell r="E980">
            <v>27</v>
          </cell>
          <cell r="F980">
            <v>34239</v>
          </cell>
          <cell r="G980">
            <v>2.2639999999999998</v>
          </cell>
          <cell r="H980">
            <v>2.42</v>
          </cell>
          <cell r="I980">
            <v>2.42</v>
          </cell>
          <cell r="J980">
            <v>2.29</v>
          </cell>
          <cell r="K980">
            <v>2.2000000000000002</v>
          </cell>
          <cell r="L980">
            <v>2.16</v>
          </cell>
          <cell r="M980">
            <v>2.16</v>
          </cell>
          <cell r="N980">
            <v>2.16</v>
          </cell>
          <cell r="O980">
            <v>2.16</v>
          </cell>
          <cell r="P980">
            <v>2.1850000000000001</v>
          </cell>
          <cell r="Q980">
            <v>2.2200000000000002</v>
          </cell>
          <cell r="R980">
            <v>2.3149999999999999</v>
          </cell>
        </row>
        <row r="981">
          <cell r="A981">
            <v>1993</v>
          </cell>
          <cell r="B981" t="str">
            <v>SEP</v>
          </cell>
          <cell r="C981" t="str">
            <v>SEP - 1993</v>
          </cell>
          <cell r="D981">
            <v>34243</v>
          </cell>
          <cell r="E981">
            <v>28</v>
          </cell>
          <cell r="F981">
            <v>34240</v>
          </cell>
          <cell r="G981">
            <v>2.302</v>
          </cell>
          <cell r="H981">
            <v>2.4460000000000002</v>
          </cell>
          <cell r="I981">
            <v>2.4460000000000002</v>
          </cell>
          <cell r="J981">
            <v>2.3010000000000002</v>
          </cell>
          <cell r="K981">
            <v>2.206</v>
          </cell>
          <cell r="L981">
            <v>2.161</v>
          </cell>
          <cell r="M981">
            <v>2.161</v>
          </cell>
          <cell r="N981">
            <v>2.161</v>
          </cell>
          <cell r="O981">
            <v>2.161</v>
          </cell>
          <cell r="P981">
            <v>2.1850000000000001</v>
          </cell>
          <cell r="Q981">
            <v>2.2200000000000002</v>
          </cell>
          <cell r="R981">
            <v>2.3199999999999998</v>
          </cell>
        </row>
        <row r="982">
          <cell r="A982">
            <v>1993</v>
          </cell>
          <cell r="B982" t="str">
            <v>SEP</v>
          </cell>
          <cell r="C982" t="str">
            <v>SEP - 1993</v>
          </cell>
          <cell r="D982">
            <v>34243</v>
          </cell>
          <cell r="E982">
            <v>29</v>
          </cell>
          <cell r="F982">
            <v>34241</v>
          </cell>
          <cell r="G982">
            <v>2.3180000000000001</v>
          </cell>
          <cell r="H982">
            <v>2.4630000000000001</v>
          </cell>
          <cell r="I982">
            <v>2.4580000000000002</v>
          </cell>
          <cell r="J982">
            <v>2.3029999999999999</v>
          </cell>
          <cell r="K982">
            <v>2.2029999999999998</v>
          </cell>
          <cell r="L982">
            <v>2.153</v>
          </cell>
          <cell r="M982">
            <v>2.15</v>
          </cell>
          <cell r="N982">
            <v>2.149</v>
          </cell>
          <cell r="O982">
            <v>2.1480000000000001</v>
          </cell>
          <cell r="P982">
            <v>2.173</v>
          </cell>
          <cell r="Q982">
            <v>2.2050000000000001</v>
          </cell>
          <cell r="R982">
            <v>2.3050000000000002</v>
          </cell>
        </row>
        <row r="983">
          <cell r="A983">
            <v>1993</v>
          </cell>
          <cell r="B983" t="str">
            <v>SEP</v>
          </cell>
          <cell r="C983" t="str">
            <v>SEP - 1993</v>
          </cell>
          <cell r="D983">
            <v>34243</v>
          </cell>
          <cell r="E983">
            <v>30</v>
          </cell>
          <cell r="F983">
            <v>34242</v>
          </cell>
          <cell r="G983">
            <v>2.2909999999999999</v>
          </cell>
          <cell r="H983">
            <v>2.448</v>
          </cell>
          <cell r="I983">
            <v>2.444</v>
          </cell>
          <cell r="J983">
            <v>2.2839999999999998</v>
          </cell>
          <cell r="K983">
            <v>2.1840000000000002</v>
          </cell>
          <cell r="L983">
            <v>2.1320000000000001</v>
          </cell>
          <cell r="M983">
            <v>2.13</v>
          </cell>
          <cell r="N983">
            <v>2.13</v>
          </cell>
          <cell r="O983">
            <v>2.13</v>
          </cell>
          <cell r="P983">
            <v>2.15</v>
          </cell>
          <cell r="Q983">
            <v>2.1739999999999999</v>
          </cell>
          <cell r="R983">
            <v>2.2690000000000001</v>
          </cell>
        </row>
        <row r="984">
          <cell r="A984">
            <v>1993</v>
          </cell>
          <cell r="B984" t="str">
            <v>OCT</v>
          </cell>
          <cell r="C984" t="str">
            <v>OCT - 1993</v>
          </cell>
          <cell r="D984">
            <v>34243</v>
          </cell>
          <cell r="E984">
            <v>1</v>
          </cell>
          <cell r="F984">
            <v>34243</v>
          </cell>
          <cell r="G984">
            <v>2.2770000000000001</v>
          </cell>
          <cell r="H984">
            <v>2.4350000000000001</v>
          </cell>
          <cell r="I984">
            <v>2.4350000000000001</v>
          </cell>
          <cell r="J984">
            <v>2.2949999999999999</v>
          </cell>
          <cell r="K984">
            <v>2.1949999999999998</v>
          </cell>
          <cell r="L984">
            <v>2.145</v>
          </cell>
          <cell r="M984">
            <v>2.145</v>
          </cell>
          <cell r="N984">
            <v>2.145</v>
          </cell>
          <cell r="O984">
            <v>2.145</v>
          </cell>
          <cell r="P984">
            <v>2.165</v>
          </cell>
          <cell r="Q984">
            <v>2.1890000000000001</v>
          </cell>
          <cell r="R984">
            <v>2.2829999999999999</v>
          </cell>
        </row>
        <row r="985">
          <cell r="A985">
            <v>1993</v>
          </cell>
          <cell r="B985" t="str">
            <v>OCT</v>
          </cell>
          <cell r="C985" t="str">
            <v>OCT - 1993</v>
          </cell>
          <cell r="D985">
            <v>34250</v>
          </cell>
          <cell r="E985">
            <v>4</v>
          </cell>
          <cell r="F985">
            <v>34246</v>
          </cell>
          <cell r="G985">
            <v>2.1970000000000001</v>
          </cell>
          <cell r="H985">
            <v>2.3780000000000001</v>
          </cell>
          <cell r="I985">
            <v>2.3940000000000001</v>
          </cell>
          <cell r="J985">
            <v>2.2690000000000001</v>
          </cell>
          <cell r="K985">
            <v>2.177</v>
          </cell>
          <cell r="L985">
            <v>2.1320000000000001</v>
          </cell>
          <cell r="M985">
            <v>2.1320000000000001</v>
          </cell>
          <cell r="N985">
            <v>2.1320000000000001</v>
          </cell>
          <cell r="O985">
            <v>2.1320000000000001</v>
          </cell>
          <cell r="P985">
            <v>2.1520000000000001</v>
          </cell>
          <cell r="Q985">
            <v>2.177</v>
          </cell>
          <cell r="R985">
            <v>2.2719999999999998</v>
          </cell>
        </row>
        <row r="986">
          <cell r="A986">
            <v>1993</v>
          </cell>
          <cell r="B986" t="str">
            <v>OCT</v>
          </cell>
          <cell r="C986" t="str">
            <v>OCT - 1993</v>
          </cell>
          <cell r="D986">
            <v>34250</v>
          </cell>
          <cell r="E986">
            <v>5</v>
          </cell>
          <cell r="F986">
            <v>34247</v>
          </cell>
          <cell r="G986">
            <v>2.1779999999999999</v>
          </cell>
          <cell r="H986">
            <v>2.36</v>
          </cell>
          <cell r="I986">
            <v>2.3860000000000001</v>
          </cell>
          <cell r="J986">
            <v>2.2639999999999998</v>
          </cell>
          <cell r="K986">
            <v>2.177</v>
          </cell>
          <cell r="L986">
            <v>2.1360000000000001</v>
          </cell>
          <cell r="M986">
            <v>2.1360000000000001</v>
          </cell>
          <cell r="N986">
            <v>2.1360000000000001</v>
          </cell>
          <cell r="O986">
            <v>2.1360000000000001</v>
          </cell>
          <cell r="P986">
            <v>2.1560000000000001</v>
          </cell>
          <cell r="Q986">
            <v>2.181</v>
          </cell>
          <cell r="R986">
            <v>2.2730000000000001</v>
          </cell>
        </row>
        <row r="987">
          <cell r="A987">
            <v>1993</v>
          </cell>
          <cell r="B987" t="str">
            <v>OCT</v>
          </cell>
          <cell r="C987" t="str">
            <v>OCT - 1993</v>
          </cell>
          <cell r="D987">
            <v>34250</v>
          </cell>
          <cell r="E987">
            <v>6</v>
          </cell>
          <cell r="F987">
            <v>34248</v>
          </cell>
          <cell r="G987">
            <v>2.173</v>
          </cell>
          <cell r="H987">
            <v>2.359</v>
          </cell>
          <cell r="I987">
            <v>2.3889999999999998</v>
          </cell>
          <cell r="J987">
            <v>2.262</v>
          </cell>
          <cell r="K987">
            <v>2.1749999999999998</v>
          </cell>
          <cell r="L987">
            <v>2.1339999999999999</v>
          </cell>
          <cell r="M987">
            <v>2.1339999999999999</v>
          </cell>
          <cell r="N987">
            <v>2.1339999999999999</v>
          </cell>
          <cell r="O987">
            <v>2.1339999999999999</v>
          </cell>
          <cell r="P987">
            <v>2.1539999999999999</v>
          </cell>
          <cell r="Q987">
            <v>2.1789999999999998</v>
          </cell>
          <cell r="R987">
            <v>2.2709999999999999</v>
          </cell>
        </row>
        <row r="988">
          <cell r="A988">
            <v>1993</v>
          </cell>
          <cell r="B988" t="str">
            <v>OCT</v>
          </cell>
          <cell r="C988" t="str">
            <v>OCT - 1993</v>
          </cell>
          <cell r="D988">
            <v>34250</v>
          </cell>
          <cell r="E988">
            <v>7</v>
          </cell>
          <cell r="F988">
            <v>34249</v>
          </cell>
          <cell r="G988">
            <v>2.1219999999999999</v>
          </cell>
          <cell r="H988">
            <v>2.29</v>
          </cell>
          <cell r="I988">
            <v>2.33</v>
          </cell>
          <cell r="J988">
            <v>2.21</v>
          </cell>
          <cell r="K988">
            <v>2.13</v>
          </cell>
          <cell r="L988">
            <v>2.105</v>
          </cell>
          <cell r="M988">
            <v>2.11</v>
          </cell>
          <cell r="N988">
            <v>2.11</v>
          </cell>
          <cell r="O988">
            <v>2.11</v>
          </cell>
          <cell r="P988">
            <v>2.13</v>
          </cell>
          <cell r="Q988">
            <v>2.153</v>
          </cell>
          <cell r="R988">
            <v>2.2450000000000001</v>
          </cell>
        </row>
        <row r="989">
          <cell r="A989">
            <v>1993</v>
          </cell>
          <cell r="B989" t="str">
            <v>OCT</v>
          </cell>
          <cell r="C989" t="str">
            <v>OCT - 1993</v>
          </cell>
          <cell r="D989">
            <v>34250</v>
          </cell>
          <cell r="E989">
            <v>8</v>
          </cell>
          <cell r="F989">
            <v>34250</v>
          </cell>
          <cell r="G989">
            <v>2.141</v>
          </cell>
          <cell r="H989">
            <v>2.3090000000000002</v>
          </cell>
          <cell r="I989">
            <v>2.3479999999999999</v>
          </cell>
          <cell r="J989">
            <v>2.2280000000000002</v>
          </cell>
          <cell r="K989">
            <v>2.153</v>
          </cell>
          <cell r="L989">
            <v>2.1280000000000001</v>
          </cell>
          <cell r="M989">
            <v>2.1280000000000001</v>
          </cell>
          <cell r="N989">
            <v>2.1280000000000001</v>
          </cell>
          <cell r="O989">
            <v>2.1280000000000001</v>
          </cell>
          <cell r="P989">
            <v>2.1480000000000001</v>
          </cell>
          <cell r="Q989">
            <v>2.1680000000000001</v>
          </cell>
          <cell r="R989">
            <v>2.2599999999999998</v>
          </cell>
        </row>
        <row r="990">
          <cell r="A990">
            <v>1993</v>
          </cell>
          <cell r="B990" t="str">
            <v>OCT</v>
          </cell>
          <cell r="C990" t="str">
            <v>OCT - 1993</v>
          </cell>
          <cell r="D990">
            <v>34257</v>
          </cell>
          <cell r="E990">
            <v>11</v>
          </cell>
          <cell r="F990">
            <v>34253</v>
          </cell>
          <cell r="G990">
            <v>2.1850000000000001</v>
          </cell>
          <cell r="H990">
            <v>2.347</v>
          </cell>
          <cell r="I990">
            <v>2.3820000000000001</v>
          </cell>
          <cell r="J990">
            <v>2.25</v>
          </cell>
          <cell r="K990">
            <v>2.1720000000000002</v>
          </cell>
          <cell r="L990">
            <v>2.1440000000000001</v>
          </cell>
          <cell r="M990">
            <v>2.145</v>
          </cell>
          <cell r="N990">
            <v>2.1459999999999999</v>
          </cell>
          <cell r="O990">
            <v>2.1459999999999999</v>
          </cell>
          <cell r="P990">
            <v>2.1659999999999999</v>
          </cell>
          <cell r="Q990">
            <v>2.1859999999999999</v>
          </cell>
          <cell r="R990">
            <v>2.278</v>
          </cell>
        </row>
        <row r="991">
          <cell r="A991">
            <v>1993</v>
          </cell>
          <cell r="B991" t="str">
            <v>OCT</v>
          </cell>
          <cell r="C991" t="str">
            <v>OCT - 1993</v>
          </cell>
          <cell r="D991">
            <v>34257</v>
          </cell>
          <cell r="E991">
            <v>12</v>
          </cell>
          <cell r="F991">
            <v>34254</v>
          </cell>
          <cell r="G991">
            <v>2.1509999999999998</v>
          </cell>
          <cell r="H991">
            <v>2.2999999999999998</v>
          </cell>
          <cell r="I991">
            <v>2.3420000000000001</v>
          </cell>
          <cell r="J991">
            <v>2.2170000000000001</v>
          </cell>
          <cell r="K991">
            <v>2.1469999999999998</v>
          </cell>
          <cell r="L991">
            <v>2.1219999999999999</v>
          </cell>
          <cell r="M991">
            <v>2.1240000000000001</v>
          </cell>
          <cell r="N991">
            <v>2.1259999999999999</v>
          </cell>
          <cell r="O991">
            <v>2.1269999999999998</v>
          </cell>
          <cell r="P991">
            <v>2.15</v>
          </cell>
          <cell r="Q991">
            <v>2.17</v>
          </cell>
          <cell r="R991">
            <v>2.262</v>
          </cell>
        </row>
        <row r="992">
          <cell r="A992">
            <v>1993</v>
          </cell>
          <cell r="B992" t="str">
            <v>OCT</v>
          </cell>
          <cell r="C992" t="str">
            <v>OCT - 1993</v>
          </cell>
          <cell r="D992">
            <v>34257</v>
          </cell>
          <cell r="E992">
            <v>13</v>
          </cell>
          <cell r="F992">
            <v>34255</v>
          </cell>
          <cell r="G992">
            <v>2.2050000000000001</v>
          </cell>
          <cell r="H992">
            <v>2.3340000000000001</v>
          </cell>
          <cell r="I992">
            <v>2.3730000000000002</v>
          </cell>
          <cell r="J992">
            <v>2.234</v>
          </cell>
          <cell r="K992">
            <v>2.1589999999999998</v>
          </cell>
          <cell r="L992">
            <v>2.129</v>
          </cell>
          <cell r="M992">
            <v>2.1320000000000001</v>
          </cell>
          <cell r="N992">
            <v>2.1320000000000001</v>
          </cell>
          <cell r="O992">
            <v>2.1320000000000001</v>
          </cell>
          <cell r="P992">
            <v>2.1549999999999998</v>
          </cell>
          <cell r="Q992">
            <v>2.1749999999999998</v>
          </cell>
          <cell r="R992">
            <v>2.2650000000000001</v>
          </cell>
        </row>
        <row r="993">
          <cell r="A993">
            <v>1993</v>
          </cell>
          <cell r="B993" t="str">
            <v>OCT</v>
          </cell>
          <cell r="C993" t="str">
            <v>OCT - 1993</v>
          </cell>
          <cell r="D993">
            <v>34257</v>
          </cell>
          <cell r="E993">
            <v>14</v>
          </cell>
          <cell r="F993">
            <v>34256</v>
          </cell>
          <cell r="G993">
            <v>2.1669999999999998</v>
          </cell>
          <cell r="H993">
            <v>2.2959999999999998</v>
          </cell>
          <cell r="I993">
            <v>2.3410000000000002</v>
          </cell>
          <cell r="J993">
            <v>2.2029999999999998</v>
          </cell>
          <cell r="K993">
            <v>2.133</v>
          </cell>
          <cell r="L993">
            <v>2.11</v>
          </cell>
          <cell r="M993">
            <v>2.113</v>
          </cell>
          <cell r="N993">
            <v>2.113</v>
          </cell>
          <cell r="O993">
            <v>2.113</v>
          </cell>
          <cell r="P993">
            <v>2.1349999999999998</v>
          </cell>
          <cell r="Q993">
            <v>2.1549999999999998</v>
          </cell>
          <cell r="R993">
            <v>2.2450000000000001</v>
          </cell>
        </row>
        <row r="994">
          <cell r="A994">
            <v>1993</v>
          </cell>
          <cell r="B994" t="str">
            <v>OCT</v>
          </cell>
          <cell r="C994" t="str">
            <v>OCT - 1993</v>
          </cell>
          <cell r="D994">
            <v>34257</v>
          </cell>
          <cell r="E994">
            <v>15</v>
          </cell>
          <cell r="F994">
            <v>34257</v>
          </cell>
          <cell r="G994">
            <v>2.1720000000000002</v>
          </cell>
          <cell r="H994">
            <v>2.31</v>
          </cell>
          <cell r="I994">
            <v>2.3570000000000002</v>
          </cell>
          <cell r="J994">
            <v>2.2189999999999999</v>
          </cell>
          <cell r="K994">
            <v>2.149</v>
          </cell>
          <cell r="L994">
            <v>2.1240000000000001</v>
          </cell>
          <cell r="M994">
            <v>2.1240000000000001</v>
          </cell>
          <cell r="N994">
            <v>2.1240000000000001</v>
          </cell>
          <cell r="O994">
            <v>2.1240000000000001</v>
          </cell>
          <cell r="P994">
            <v>2.1440000000000001</v>
          </cell>
          <cell r="Q994">
            <v>2.1640000000000001</v>
          </cell>
          <cell r="R994">
            <v>2.2490000000000001</v>
          </cell>
        </row>
        <row r="995">
          <cell r="A995">
            <v>1993</v>
          </cell>
          <cell r="B995" t="str">
            <v>OCT</v>
          </cell>
          <cell r="C995" t="str">
            <v>OCT - 1993</v>
          </cell>
          <cell r="D995">
            <v>34264</v>
          </cell>
          <cell r="E995">
            <v>18</v>
          </cell>
          <cell r="F995">
            <v>34260</v>
          </cell>
          <cell r="G995">
            <v>2.1309999999999998</v>
          </cell>
          <cell r="H995">
            <v>2.2749999999999999</v>
          </cell>
          <cell r="I995">
            <v>2.33</v>
          </cell>
          <cell r="J995">
            <v>2.1949999999999998</v>
          </cell>
          <cell r="K995">
            <v>2.13</v>
          </cell>
          <cell r="L995">
            <v>2.11</v>
          </cell>
          <cell r="M995">
            <v>2.113</v>
          </cell>
          <cell r="N995">
            <v>2.113</v>
          </cell>
          <cell r="O995">
            <v>2.113</v>
          </cell>
          <cell r="P995">
            <v>2.133</v>
          </cell>
          <cell r="Q995">
            <v>2.1549999999999998</v>
          </cell>
          <cell r="R995">
            <v>2.2349999999999999</v>
          </cell>
        </row>
        <row r="996">
          <cell r="A996">
            <v>1993</v>
          </cell>
          <cell r="B996" t="str">
            <v>OCT</v>
          </cell>
          <cell r="C996" t="str">
            <v>OCT - 1993</v>
          </cell>
          <cell r="D996">
            <v>34264</v>
          </cell>
          <cell r="E996">
            <v>19</v>
          </cell>
          <cell r="F996">
            <v>34261</v>
          </cell>
          <cell r="G996">
            <v>2.1659999999999999</v>
          </cell>
          <cell r="H996">
            <v>2.2930000000000001</v>
          </cell>
          <cell r="I996">
            <v>2.3450000000000002</v>
          </cell>
          <cell r="J996">
            <v>2.2149999999999999</v>
          </cell>
          <cell r="K996">
            <v>2.15</v>
          </cell>
          <cell r="L996">
            <v>2.13</v>
          </cell>
          <cell r="M996">
            <v>2.1349999999999998</v>
          </cell>
          <cell r="N996">
            <v>2.1349999999999998</v>
          </cell>
          <cell r="O996">
            <v>2.1349999999999998</v>
          </cell>
          <cell r="P996">
            <v>2.1549999999999998</v>
          </cell>
          <cell r="Q996">
            <v>2.1749999999999998</v>
          </cell>
          <cell r="R996">
            <v>2.2519999999999998</v>
          </cell>
        </row>
        <row r="997">
          <cell r="A997">
            <v>1993</v>
          </cell>
          <cell r="B997" t="str">
            <v>OCT</v>
          </cell>
          <cell r="C997" t="str">
            <v>OCT - 1993</v>
          </cell>
          <cell r="D997">
            <v>34264</v>
          </cell>
          <cell r="E997">
            <v>20</v>
          </cell>
          <cell r="F997">
            <v>34262</v>
          </cell>
          <cell r="G997">
            <v>2.1160000000000001</v>
          </cell>
          <cell r="H997">
            <v>2.2599999999999998</v>
          </cell>
          <cell r="I997">
            <v>2.3130000000000002</v>
          </cell>
          <cell r="J997">
            <v>2.1930000000000001</v>
          </cell>
          <cell r="K997">
            <v>2.1379999999999999</v>
          </cell>
          <cell r="L997">
            <v>2.1150000000000002</v>
          </cell>
          <cell r="M997">
            <v>2.1179999999999999</v>
          </cell>
          <cell r="N997">
            <v>2.1179999999999999</v>
          </cell>
          <cell r="O997">
            <v>2.1179999999999999</v>
          </cell>
          <cell r="P997">
            <v>2.1379999999999999</v>
          </cell>
          <cell r="Q997">
            <v>2.1579999999999999</v>
          </cell>
          <cell r="R997">
            <v>2.2349999999999999</v>
          </cell>
        </row>
        <row r="998">
          <cell r="A998">
            <v>1993</v>
          </cell>
          <cell r="B998" t="str">
            <v>OCT</v>
          </cell>
          <cell r="C998" t="str">
            <v>OCT - 1993</v>
          </cell>
          <cell r="D998">
            <v>34264</v>
          </cell>
          <cell r="E998">
            <v>21</v>
          </cell>
          <cell r="F998">
            <v>34263</v>
          </cell>
          <cell r="G998">
            <v>2.1259999999999999</v>
          </cell>
          <cell r="H998">
            <v>2.2759999999999998</v>
          </cell>
          <cell r="I998">
            <v>2.3359999999999999</v>
          </cell>
          <cell r="J998">
            <v>2.2210000000000001</v>
          </cell>
          <cell r="K998">
            <v>2.161</v>
          </cell>
          <cell r="L998">
            <v>2.1309999999999998</v>
          </cell>
          <cell r="M998">
            <v>2.1360000000000001</v>
          </cell>
          <cell r="N998">
            <v>2.1360000000000001</v>
          </cell>
          <cell r="O998">
            <v>2.1360000000000001</v>
          </cell>
          <cell r="P998">
            <v>2.1560000000000001</v>
          </cell>
          <cell r="Q998">
            <v>2.1760000000000002</v>
          </cell>
          <cell r="R998">
            <v>2.2530000000000001</v>
          </cell>
        </row>
        <row r="999">
          <cell r="A999">
            <v>1993</v>
          </cell>
          <cell r="B999" t="str">
            <v>OCT</v>
          </cell>
          <cell r="C999" t="str">
            <v>OCT - 1993</v>
          </cell>
          <cell r="D999">
            <v>34264</v>
          </cell>
          <cell r="E999">
            <v>22</v>
          </cell>
          <cell r="F999">
            <v>34264</v>
          </cell>
          <cell r="G999">
            <v>2.1549999999999998</v>
          </cell>
          <cell r="H999">
            <v>2.31</v>
          </cell>
          <cell r="I999">
            <v>2.3570000000000002</v>
          </cell>
          <cell r="J999">
            <v>2.242</v>
          </cell>
          <cell r="K999">
            <v>2.1800000000000002</v>
          </cell>
          <cell r="L999">
            <v>2.15</v>
          </cell>
          <cell r="M999">
            <v>2.1549999999999998</v>
          </cell>
          <cell r="N999">
            <v>2.1549999999999998</v>
          </cell>
          <cell r="O999">
            <v>2.157</v>
          </cell>
          <cell r="P999">
            <v>2.177</v>
          </cell>
          <cell r="Q999">
            <v>2.1970000000000001</v>
          </cell>
          <cell r="R999">
            <v>2.274</v>
          </cell>
        </row>
        <row r="1000">
          <cell r="A1000">
            <v>1993</v>
          </cell>
          <cell r="B1000" t="str">
            <v>OCT</v>
          </cell>
          <cell r="C1000" t="str">
            <v>OCT - 1993</v>
          </cell>
          <cell r="D1000">
            <v>34271</v>
          </cell>
          <cell r="E1000">
            <v>25</v>
          </cell>
          <cell r="F1000">
            <v>34267</v>
          </cell>
          <cell r="G1000">
            <v>2.3130000000000002</v>
          </cell>
          <cell r="H1000">
            <v>2.35</v>
          </cell>
          <cell r="I1000">
            <v>2.2349999999999999</v>
          </cell>
          <cell r="J1000">
            <v>2.165</v>
          </cell>
          <cell r="K1000">
            <v>2.1349999999999998</v>
          </cell>
          <cell r="L1000">
            <v>2.14</v>
          </cell>
          <cell r="M1000">
            <v>2.14</v>
          </cell>
          <cell r="N1000">
            <v>2.14</v>
          </cell>
          <cell r="O1000">
            <v>2.165</v>
          </cell>
          <cell r="P1000">
            <v>2.1850000000000001</v>
          </cell>
          <cell r="Q1000">
            <v>2.2599999999999998</v>
          </cell>
          <cell r="R1000">
            <v>2.3479999999999999</v>
          </cell>
        </row>
        <row r="1001">
          <cell r="A1001">
            <v>1993</v>
          </cell>
          <cell r="B1001" t="str">
            <v>OCT</v>
          </cell>
          <cell r="C1001" t="str">
            <v>OCT - 1993</v>
          </cell>
          <cell r="D1001">
            <v>34271</v>
          </cell>
          <cell r="E1001">
            <v>26</v>
          </cell>
          <cell r="F1001">
            <v>34268</v>
          </cell>
          <cell r="G1001">
            <v>2.3050000000000002</v>
          </cell>
          <cell r="H1001">
            <v>2.3420000000000001</v>
          </cell>
          <cell r="I1001">
            <v>2.2240000000000002</v>
          </cell>
          <cell r="J1001">
            <v>2.157</v>
          </cell>
          <cell r="K1001">
            <v>2.1269999999999998</v>
          </cell>
          <cell r="L1001">
            <v>2.1320000000000001</v>
          </cell>
          <cell r="M1001">
            <v>2.1320000000000001</v>
          </cell>
          <cell r="N1001">
            <v>2.1320000000000001</v>
          </cell>
          <cell r="O1001">
            <v>2.1520000000000001</v>
          </cell>
          <cell r="P1001">
            <v>2.1720000000000002</v>
          </cell>
          <cell r="Q1001">
            <v>2.242</v>
          </cell>
          <cell r="R1001">
            <v>2.327</v>
          </cell>
        </row>
        <row r="1002">
          <cell r="A1002">
            <v>1993</v>
          </cell>
          <cell r="B1002" t="str">
            <v>OCT</v>
          </cell>
          <cell r="C1002" t="str">
            <v>OCT - 1993</v>
          </cell>
          <cell r="D1002">
            <v>34271</v>
          </cell>
          <cell r="E1002">
            <v>27</v>
          </cell>
          <cell r="F1002">
            <v>34269</v>
          </cell>
          <cell r="G1002">
            <v>2.3639999999999999</v>
          </cell>
          <cell r="H1002">
            <v>2.3820000000000001</v>
          </cell>
          <cell r="I1002">
            <v>2.25</v>
          </cell>
          <cell r="J1002">
            <v>2.1749999999999998</v>
          </cell>
          <cell r="K1002">
            <v>2.14</v>
          </cell>
          <cell r="L1002">
            <v>2.14</v>
          </cell>
          <cell r="M1002">
            <v>2.14</v>
          </cell>
          <cell r="N1002">
            <v>2.14</v>
          </cell>
          <cell r="O1002">
            <v>2.1619999999999999</v>
          </cell>
          <cell r="P1002">
            <v>2.1850000000000001</v>
          </cell>
          <cell r="Q1002">
            <v>2.25</v>
          </cell>
          <cell r="R1002">
            <v>2.3450000000000002</v>
          </cell>
        </row>
        <row r="1003">
          <cell r="A1003">
            <v>1993</v>
          </cell>
          <cell r="B1003" t="str">
            <v>OCT</v>
          </cell>
          <cell r="C1003" t="str">
            <v>OCT - 1993</v>
          </cell>
          <cell r="D1003">
            <v>34271</v>
          </cell>
          <cell r="E1003">
            <v>28</v>
          </cell>
          <cell r="F1003">
            <v>34270</v>
          </cell>
          <cell r="G1003">
            <v>2.3849999999999998</v>
          </cell>
          <cell r="H1003">
            <v>2.4039999999999999</v>
          </cell>
          <cell r="I1003">
            <v>2.2589999999999999</v>
          </cell>
          <cell r="J1003">
            <v>2.1789999999999998</v>
          </cell>
          <cell r="K1003">
            <v>2.1389999999999998</v>
          </cell>
          <cell r="L1003">
            <v>2.1389999999999998</v>
          </cell>
          <cell r="M1003">
            <v>2.1389999999999998</v>
          </cell>
          <cell r="N1003">
            <v>2.1389999999999998</v>
          </cell>
          <cell r="O1003">
            <v>2.1589999999999998</v>
          </cell>
          <cell r="P1003">
            <v>2.181</v>
          </cell>
          <cell r="Q1003">
            <v>2.2450000000000001</v>
          </cell>
          <cell r="R1003">
            <v>2.339</v>
          </cell>
        </row>
        <row r="1004">
          <cell r="A1004">
            <v>1993</v>
          </cell>
          <cell r="B1004" t="str">
            <v>OCT</v>
          </cell>
          <cell r="C1004" t="str">
            <v>OCT - 1993</v>
          </cell>
          <cell r="D1004">
            <v>34271</v>
          </cell>
          <cell r="E1004">
            <v>29</v>
          </cell>
          <cell r="F1004">
            <v>34271</v>
          </cell>
          <cell r="G1004">
            <v>2.3679999999999999</v>
          </cell>
          <cell r="H1004">
            <v>2.3820000000000001</v>
          </cell>
          <cell r="I1004">
            <v>2.23</v>
          </cell>
          <cell r="J1004">
            <v>2.15</v>
          </cell>
          <cell r="K1004">
            <v>2.11</v>
          </cell>
          <cell r="L1004">
            <v>2.1070000000000002</v>
          </cell>
          <cell r="M1004">
            <v>2.1070000000000002</v>
          </cell>
          <cell r="N1004">
            <v>2.1070000000000002</v>
          </cell>
          <cell r="O1004">
            <v>2.13</v>
          </cell>
          <cell r="P1004">
            <v>2.1520000000000001</v>
          </cell>
          <cell r="Q1004">
            <v>2.222</v>
          </cell>
          <cell r="R1004">
            <v>2.3220000000000001</v>
          </cell>
        </row>
        <row r="1005">
          <cell r="A1005">
            <v>1993</v>
          </cell>
          <cell r="B1005" t="str">
            <v>NOV</v>
          </cell>
          <cell r="C1005" t="str">
            <v>NOV - 1993</v>
          </cell>
          <cell r="D1005">
            <v>34278</v>
          </cell>
          <cell r="E1005">
            <v>1</v>
          </cell>
          <cell r="F1005">
            <v>34274</v>
          </cell>
          <cell r="G1005">
            <v>2.4340000000000002</v>
          </cell>
          <cell r="H1005">
            <v>2.4350000000000001</v>
          </cell>
          <cell r="I1005">
            <v>2.2650000000000001</v>
          </cell>
          <cell r="J1005">
            <v>2.1720000000000002</v>
          </cell>
          <cell r="K1005">
            <v>2.1219999999999999</v>
          </cell>
          <cell r="L1005">
            <v>2.117</v>
          </cell>
          <cell r="M1005">
            <v>2.1150000000000002</v>
          </cell>
          <cell r="N1005">
            <v>2.1120000000000001</v>
          </cell>
          <cell r="O1005">
            <v>2.137</v>
          </cell>
          <cell r="P1005">
            <v>2.1619999999999999</v>
          </cell>
          <cell r="Q1005">
            <v>2.2320000000000002</v>
          </cell>
          <cell r="R1005">
            <v>2.3380000000000001</v>
          </cell>
        </row>
        <row r="1006">
          <cell r="A1006">
            <v>1993</v>
          </cell>
          <cell r="B1006" t="str">
            <v>NOV</v>
          </cell>
          <cell r="C1006" t="str">
            <v>NOV - 1993</v>
          </cell>
          <cell r="D1006">
            <v>34278</v>
          </cell>
          <cell r="E1006">
            <v>2</v>
          </cell>
          <cell r="F1006">
            <v>34275</v>
          </cell>
          <cell r="G1006">
            <v>2.407</v>
          </cell>
          <cell r="H1006">
            <v>2.4119999999999999</v>
          </cell>
          <cell r="I1006">
            <v>2.254</v>
          </cell>
          <cell r="J1006">
            <v>2.1669999999999998</v>
          </cell>
          <cell r="K1006">
            <v>2.1219999999999999</v>
          </cell>
          <cell r="L1006">
            <v>2.117</v>
          </cell>
          <cell r="M1006">
            <v>2.1150000000000002</v>
          </cell>
          <cell r="N1006">
            <v>2.1120000000000001</v>
          </cell>
          <cell r="O1006">
            <v>2.1320000000000001</v>
          </cell>
          <cell r="P1006">
            <v>2.1539999999999999</v>
          </cell>
          <cell r="Q1006">
            <v>2.2280000000000002</v>
          </cell>
          <cell r="R1006">
            <v>2.3279999999999998</v>
          </cell>
        </row>
        <row r="1007">
          <cell r="A1007">
            <v>1993</v>
          </cell>
          <cell r="B1007" t="str">
            <v>NOV</v>
          </cell>
          <cell r="C1007" t="str">
            <v>NOV - 1993</v>
          </cell>
          <cell r="D1007">
            <v>34278</v>
          </cell>
          <cell r="E1007">
            <v>3</v>
          </cell>
          <cell r="F1007">
            <v>34276</v>
          </cell>
          <cell r="G1007">
            <v>2.4409999999999998</v>
          </cell>
          <cell r="H1007">
            <v>2.4340000000000002</v>
          </cell>
          <cell r="I1007">
            <v>2.2589999999999999</v>
          </cell>
          <cell r="J1007">
            <v>2.169</v>
          </cell>
          <cell r="K1007">
            <v>2.1219999999999999</v>
          </cell>
          <cell r="L1007">
            <v>2.1139999999999999</v>
          </cell>
          <cell r="M1007">
            <v>2.1110000000000002</v>
          </cell>
          <cell r="N1007">
            <v>2.1080000000000001</v>
          </cell>
          <cell r="O1007">
            <v>2.13</v>
          </cell>
          <cell r="P1007">
            <v>2.1549999999999998</v>
          </cell>
          <cell r="Q1007">
            <v>2.2250000000000001</v>
          </cell>
          <cell r="R1007">
            <v>2.33</v>
          </cell>
        </row>
        <row r="1008">
          <cell r="A1008">
            <v>1993</v>
          </cell>
          <cell r="B1008" t="str">
            <v>NOV</v>
          </cell>
          <cell r="C1008" t="str">
            <v>NOV - 1993</v>
          </cell>
          <cell r="D1008">
            <v>34278</v>
          </cell>
          <cell r="E1008">
            <v>4</v>
          </cell>
          <cell r="F1008">
            <v>34277</v>
          </cell>
          <cell r="G1008">
            <v>2.4460000000000002</v>
          </cell>
          <cell r="H1008">
            <v>2.4359999999999999</v>
          </cell>
          <cell r="I1008">
            <v>2.2650000000000001</v>
          </cell>
          <cell r="J1008">
            <v>2.1779999999999999</v>
          </cell>
          <cell r="K1008">
            <v>2.13</v>
          </cell>
          <cell r="L1008">
            <v>2.125</v>
          </cell>
          <cell r="M1008">
            <v>2.12</v>
          </cell>
          <cell r="N1008">
            <v>2.1150000000000002</v>
          </cell>
          <cell r="O1008">
            <v>2.137</v>
          </cell>
          <cell r="P1008">
            <v>2.157</v>
          </cell>
          <cell r="Q1008">
            <v>2.2269999999999999</v>
          </cell>
          <cell r="R1008">
            <v>2.3370000000000002</v>
          </cell>
        </row>
        <row r="1009">
          <cell r="A1009">
            <v>1993</v>
          </cell>
          <cell r="B1009" t="str">
            <v>NOV</v>
          </cell>
          <cell r="C1009" t="str">
            <v>NOV - 1993</v>
          </cell>
          <cell r="D1009">
            <v>34278</v>
          </cell>
          <cell r="E1009">
            <v>5</v>
          </cell>
          <cell r="F1009">
            <v>34278</v>
          </cell>
          <cell r="G1009">
            <v>2.44</v>
          </cell>
          <cell r="H1009">
            <v>2.4209999999999998</v>
          </cell>
          <cell r="I1009">
            <v>2.2509999999999999</v>
          </cell>
          <cell r="J1009">
            <v>2.1709999999999998</v>
          </cell>
          <cell r="K1009">
            <v>2.1280000000000001</v>
          </cell>
          <cell r="L1009">
            <v>2.12</v>
          </cell>
          <cell r="M1009">
            <v>2.1160000000000001</v>
          </cell>
          <cell r="N1009">
            <v>2.1110000000000002</v>
          </cell>
          <cell r="O1009">
            <v>2.1360000000000001</v>
          </cell>
          <cell r="P1009">
            <v>2.1589999999999998</v>
          </cell>
          <cell r="Q1009">
            <v>2.2290000000000001</v>
          </cell>
          <cell r="R1009">
            <v>2.347</v>
          </cell>
        </row>
        <row r="1010">
          <cell r="A1010">
            <v>1993</v>
          </cell>
          <cell r="B1010" t="str">
            <v>NOV</v>
          </cell>
          <cell r="C1010" t="str">
            <v>NOV - 1993</v>
          </cell>
          <cell r="D1010">
            <v>34285</v>
          </cell>
          <cell r="E1010">
            <v>8</v>
          </cell>
          <cell r="F1010">
            <v>34281</v>
          </cell>
          <cell r="G1010">
            <v>2.3889999999999998</v>
          </cell>
          <cell r="H1010">
            <v>2.3849999999999998</v>
          </cell>
          <cell r="I1010">
            <v>2.2290000000000001</v>
          </cell>
          <cell r="J1010">
            <v>2.16</v>
          </cell>
          <cell r="K1010">
            <v>2.1219999999999999</v>
          </cell>
          <cell r="L1010">
            <v>2.1139999999999999</v>
          </cell>
          <cell r="M1010">
            <v>2.11</v>
          </cell>
          <cell r="N1010">
            <v>2.105</v>
          </cell>
          <cell r="O1010">
            <v>2.1320000000000001</v>
          </cell>
          <cell r="P1010">
            <v>2.16</v>
          </cell>
          <cell r="Q1010">
            <v>2.23</v>
          </cell>
          <cell r="R1010">
            <v>2.3450000000000002</v>
          </cell>
        </row>
        <row r="1011">
          <cell r="A1011">
            <v>1993</v>
          </cell>
          <cell r="B1011" t="str">
            <v>NOV</v>
          </cell>
          <cell r="C1011" t="str">
            <v>NOV - 1993</v>
          </cell>
          <cell r="D1011">
            <v>34285</v>
          </cell>
          <cell r="E1011">
            <v>9</v>
          </cell>
          <cell r="F1011">
            <v>34282</v>
          </cell>
          <cell r="G1011">
            <v>2.38</v>
          </cell>
          <cell r="H1011">
            <v>2.37</v>
          </cell>
          <cell r="I1011">
            <v>2.2170000000000001</v>
          </cell>
          <cell r="J1011">
            <v>2.1469999999999998</v>
          </cell>
          <cell r="K1011">
            <v>2.1110000000000002</v>
          </cell>
          <cell r="L1011">
            <v>2.105</v>
          </cell>
          <cell r="M1011">
            <v>2.101</v>
          </cell>
          <cell r="N1011">
            <v>2.097</v>
          </cell>
          <cell r="O1011">
            <v>2.1259999999999999</v>
          </cell>
          <cell r="P1011">
            <v>2.1549999999999998</v>
          </cell>
          <cell r="Q1011">
            <v>2.2250000000000001</v>
          </cell>
          <cell r="R1011">
            <v>2.343</v>
          </cell>
        </row>
        <row r="1012">
          <cell r="A1012">
            <v>1993</v>
          </cell>
          <cell r="B1012" t="str">
            <v>NOV</v>
          </cell>
          <cell r="C1012" t="str">
            <v>NOV - 1993</v>
          </cell>
          <cell r="D1012">
            <v>34285</v>
          </cell>
          <cell r="E1012">
            <v>10</v>
          </cell>
          <cell r="F1012">
            <v>34283</v>
          </cell>
          <cell r="G1012">
            <v>2.323</v>
          </cell>
          <cell r="H1012">
            <v>2.3250000000000002</v>
          </cell>
          <cell r="I1012">
            <v>2.1850000000000001</v>
          </cell>
          <cell r="J1012">
            <v>2.1230000000000002</v>
          </cell>
          <cell r="K1012">
            <v>2.09</v>
          </cell>
          <cell r="L1012">
            <v>2.085</v>
          </cell>
          <cell r="M1012">
            <v>2.0830000000000002</v>
          </cell>
          <cell r="N1012">
            <v>2.081</v>
          </cell>
          <cell r="O1012">
            <v>2.1110000000000002</v>
          </cell>
          <cell r="P1012">
            <v>2.141</v>
          </cell>
          <cell r="Q1012">
            <v>2.2090000000000001</v>
          </cell>
          <cell r="R1012">
            <v>2.3220000000000001</v>
          </cell>
        </row>
        <row r="1013">
          <cell r="A1013">
            <v>1993</v>
          </cell>
          <cell r="B1013" t="str">
            <v>NOV</v>
          </cell>
          <cell r="C1013" t="str">
            <v>NOV - 1993</v>
          </cell>
          <cell r="D1013">
            <v>34285</v>
          </cell>
          <cell r="E1013">
            <v>11</v>
          </cell>
          <cell r="F1013">
            <v>34284</v>
          </cell>
          <cell r="G1013">
            <v>2.2970000000000002</v>
          </cell>
          <cell r="H1013">
            <v>2.29</v>
          </cell>
          <cell r="I1013">
            <v>2.1669999999999998</v>
          </cell>
          <cell r="J1013">
            <v>2.1070000000000002</v>
          </cell>
          <cell r="K1013">
            <v>2.077</v>
          </cell>
          <cell r="L1013">
            <v>2.0760000000000001</v>
          </cell>
          <cell r="M1013">
            <v>2.0739999999999998</v>
          </cell>
          <cell r="N1013">
            <v>2.0720000000000001</v>
          </cell>
          <cell r="O1013">
            <v>2.1019999999999999</v>
          </cell>
          <cell r="P1013">
            <v>2.1320000000000001</v>
          </cell>
          <cell r="Q1013">
            <v>2.1970000000000001</v>
          </cell>
          <cell r="R1013">
            <v>2.3050000000000002</v>
          </cell>
        </row>
        <row r="1014">
          <cell r="A1014">
            <v>1993</v>
          </cell>
          <cell r="B1014" t="str">
            <v>NOV</v>
          </cell>
          <cell r="C1014" t="str">
            <v>NOV - 1993</v>
          </cell>
          <cell r="D1014">
            <v>34285</v>
          </cell>
          <cell r="E1014">
            <v>12</v>
          </cell>
          <cell r="F1014">
            <v>34285</v>
          </cell>
          <cell r="G1014">
            <v>2.2330000000000001</v>
          </cell>
          <cell r="H1014">
            <v>2.2370000000000001</v>
          </cell>
          <cell r="I1014">
            <v>2.1349999999999998</v>
          </cell>
          <cell r="J1014">
            <v>2.09</v>
          </cell>
          <cell r="K1014">
            <v>2.0699999999999998</v>
          </cell>
          <cell r="L1014">
            <v>2.073</v>
          </cell>
          <cell r="M1014">
            <v>2.0760000000000001</v>
          </cell>
          <cell r="N1014">
            <v>2.08</v>
          </cell>
          <cell r="O1014">
            <v>2.105</v>
          </cell>
          <cell r="P1014">
            <v>2.1349999999999998</v>
          </cell>
          <cell r="Q1014">
            <v>2.2000000000000002</v>
          </cell>
          <cell r="R1014">
            <v>2.2949999999999999</v>
          </cell>
        </row>
        <row r="1015">
          <cell r="A1015">
            <v>1993</v>
          </cell>
          <cell r="B1015" t="str">
            <v>NOV</v>
          </cell>
          <cell r="C1015" t="str">
            <v>NOV - 1993</v>
          </cell>
          <cell r="D1015">
            <v>34292</v>
          </cell>
          <cell r="E1015">
            <v>15</v>
          </cell>
          <cell r="F1015">
            <v>34288</v>
          </cell>
          <cell r="G1015">
            <v>2.262</v>
          </cell>
          <cell r="H1015">
            <v>2.2709999999999999</v>
          </cell>
          <cell r="I1015">
            <v>2.15</v>
          </cell>
          <cell r="J1015">
            <v>2.1019999999999999</v>
          </cell>
          <cell r="K1015">
            <v>2.077</v>
          </cell>
          <cell r="L1015">
            <v>2.0779999999999998</v>
          </cell>
          <cell r="M1015">
            <v>2.08</v>
          </cell>
          <cell r="N1015">
            <v>2.0830000000000002</v>
          </cell>
          <cell r="O1015">
            <v>2.1080000000000001</v>
          </cell>
          <cell r="P1015">
            <v>2.1349999999999998</v>
          </cell>
          <cell r="Q1015">
            <v>2.194</v>
          </cell>
          <cell r="R1015">
            <v>2.294</v>
          </cell>
        </row>
        <row r="1016">
          <cell r="A1016">
            <v>1993</v>
          </cell>
          <cell r="B1016" t="str">
            <v>NOV</v>
          </cell>
          <cell r="C1016" t="str">
            <v>NOV - 1993</v>
          </cell>
          <cell r="D1016">
            <v>34292</v>
          </cell>
          <cell r="E1016">
            <v>16</v>
          </cell>
          <cell r="F1016">
            <v>34289</v>
          </cell>
          <cell r="G1016">
            <v>2.25</v>
          </cell>
          <cell r="H1016">
            <v>2.25</v>
          </cell>
          <cell r="I1016">
            <v>2.14</v>
          </cell>
          <cell r="J1016">
            <v>2.0950000000000002</v>
          </cell>
          <cell r="K1016">
            <v>2.0720000000000001</v>
          </cell>
          <cell r="L1016">
            <v>2.077</v>
          </cell>
          <cell r="M1016">
            <v>2.0819999999999999</v>
          </cell>
          <cell r="N1016">
            <v>2.0870000000000002</v>
          </cell>
          <cell r="O1016">
            <v>2.1120000000000001</v>
          </cell>
          <cell r="P1016">
            <v>2.1419999999999999</v>
          </cell>
          <cell r="Q1016">
            <v>2.1970000000000001</v>
          </cell>
          <cell r="R1016">
            <v>2.2970000000000002</v>
          </cell>
        </row>
        <row r="1017">
          <cell r="A1017">
            <v>1993</v>
          </cell>
          <cell r="B1017" t="str">
            <v>NOV</v>
          </cell>
          <cell r="C1017" t="str">
            <v>NOV - 1993</v>
          </cell>
          <cell r="D1017">
            <v>34292</v>
          </cell>
          <cell r="E1017">
            <v>17</v>
          </cell>
          <cell r="F1017">
            <v>34290</v>
          </cell>
          <cell r="G1017">
            <v>2.2949999999999999</v>
          </cell>
          <cell r="H1017">
            <v>2.2970000000000002</v>
          </cell>
          <cell r="I1017">
            <v>2.177</v>
          </cell>
          <cell r="J1017">
            <v>2.12</v>
          </cell>
          <cell r="K1017">
            <v>2.09</v>
          </cell>
          <cell r="L1017">
            <v>2.0950000000000002</v>
          </cell>
          <cell r="M1017">
            <v>2.0979999999999999</v>
          </cell>
          <cell r="N1017">
            <v>2.1</v>
          </cell>
          <cell r="O1017">
            <v>2.1280000000000001</v>
          </cell>
          <cell r="P1017">
            <v>2.1589999999999998</v>
          </cell>
          <cell r="Q1017">
            <v>2.2120000000000002</v>
          </cell>
          <cell r="R1017">
            <v>2.3140000000000001</v>
          </cell>
        </row>
        <row r="1018">
          <cell r="A1018">
            <v>1993</v>
          </cell>
          <cell r="B1018" t="str">
            <v>NOV</v>
          </cell>
          <cell r="C1018" t="str">
            <v>NOV - 1993</v>
          </cell>
          <cell r="D1018">
            <v>34292</v>
          </cell>
          <cell r="E1018">
            <v>18</v>
          </cell>
          <cell r="F1018">
            <v>34291</v>
          </cell>
          <cell r="G1018">
            <v>2.3359999999999999</v>
          </cell>
          <cell r="H1018">
            <v>2.3069999999999999</v>
          </cell>
          <cell r="I1018">
            <v>2.1890000000000001</v>
          </cell>
          <cell r="J1018">
            <v>2.1240000000000001</v>
          </cell>
          <cell r="K1018">
            <v>2.089</v>
          </cell>
          <cell r="L1018">
            <v>2.09</v>
          </cell>
          <cell r="M1018">
            <v>2.0920000000000001</v>
          </cell>
          <cell r="N1018">
            <v>2.0939999999999999</v>
          </cell>
          <cell r="O1018">
            <v>2.1240000000000001</v>
          </cell>
          <cell r="P1018">
            <v>2.1539999999999999</v>
          </cell>
          <cell r="Q1018">
            <v>2.2090000000000001</v>
          </cell>
          <cell r="R1018">
            <v>2.3119999999999998</v>
          </cell>
        </row>
        <row r="1019">
          <cell r="A1019">
            <v>1993</v>
          </cell>
          <cell r="B1019" t="str">
            <v>NOV</v>
          </cell>
          <cell r="C1019" t="str">
            <v>NOV - 1993</v>
          </cell>
          <cell r="D1019">
            <v>34292</v>
          </cell>
          <cell r="E1019">
            <v>19</v>
          </cell>
          <cell r="F1019">
            <v>34292</v>
          </cell>
          <cell r="G1019">
            <v>2.3849999999999998</v>
          </cell>
          <cell r="H1019">
            <v>2.3180000000000001</v>
          </cell>
          <cell r="I1019">
            <v>2.1880000000000002</v>
          </cell>
          <cell r="J1019">
            <v>2.1179999999999999</v>
          </cell>
          <cell r="K1019">
            <v>2.0830000000000002</v>
          </cell>
          <cell r="L1019">
            <v>2.085</v>
          </cell>
          <cell r="M1019">
            <v>2.0880000000000001</v>
          </cell>
          <cell r="N1019">
            <v>2.0880000000000001</v>
          </cell>
          <cell r="O1019">
            <v>2.1160000000000001</v>
          </cell>
          <cell r="P1019">
            <v>2.145</v>
          </cell>
          <cell r="Q1019">
            <v>2.2050000000000001</v>
          </cell>
          <cell r="R1019">
            <v>2.3119999999999998</v>
          </cell>
        </row>
        <row r="1020">
          <cell r="A1020">
            <v>1993</v>
          </cell>
          <cell r="B1020" t="str">
            <v>NOV</v>
          </cell>
          <cell r="C1020" t="str">
            <v>NOV - 1993</v>
          </cell>
          <cell r="D1020">
            <v>34299</v>
          </cell>
          <cell r="E1020">
            <v>22</v>
          </cell>
          <cell r="F1020">
            <v>34295</v>
          </cell>
          <cell r="G1020">
            <v>2.3959999999999999</v>
          </cell>
          <cell r="H1020">
            <v>2.2440000000000002</v>
          </cell>
          <cell r="I1020">
            <v>2.153</v>
          </cell>
          <cell r="J1020">
            <v>2.109</v>
          </cell>
          <cell r="K1020">
            <v>2.1080000000000001</v>
          </cell>
          <cell r="L1020">
            <v>2.1080000000000001</v>
          </cell>
          <cell r="M1020">
            <v>2.1070000000000002</v>
          </cell>
          <cell r="N1020">
            <v>2.133</v>
          </cell>
          <cell r="O1020">
            <v>2.1619999999999999</v>
          </cell>
          <cell r="P1020">
            <v>2.2229999999999999</v>
          </cell>
          <cell r="Q1020">
            <v>2.3330000000000002</v>
          </cell>
          <cell r="R1020">
            <v>2.4729999999999999</v>
          </cell>
        </row>
        <row r="1021">
          <cell r="A1021">
            <v>1993</v>
          </cell>
          <cell r="B1021" t="str">
            <v>NOV</v>
          </cell>
          <cell r="C1021" t="str">
            <v>NOV - 1993</v>
          </cell>
          <cell r="D1021">
            <v>34299</v>
          </cell>
          <cell r="E1021">
            <v>23</v>
          </cell>
          <cell r="F1021">
            <v>34296</v>
          </cell>
          <cell r="G1021">
            <v>2.3519999999999999</v>
          </cell>
          <cell r="H1021">
            <v>2.2090000000000001</v>
          </cell>
          <cell r="I1021">
            <v>2.1240000000000001</v>
          </cell>
          <cell r="J1021">
            <v>2.085</v>
          </cell>
          <cell r="K1021">
            <v>2.0859999999999999</v>
          </cell>
          <cell r="L1021">
            <v>2.0859999999999999</v>
          </cell>
          <cell r="M1021">
            <v>2.0859999999999999</v>
          </cell>
          <cell r="N1021">
            <v>2.109</v>
          </cell>
          <cell r="O1021">
            <v>2.1339999999999999</v>
          </cell>
          <cell r="P1021">
            <v>2.194</v>
          </cell>
          <cell r="Q1021">
            <v>2.2999999999999998</v>
          </cell>
          <cell r="R1021">
            <v>2.4390000000000001</v>
          </cell>
        </row>
        <row r="1022">
          <cell r="A1022">
            <v>1993</v>
          </cell>
          <cell r="B1022" t="str">
            <v>NOV</v>
          </cell>
          <cell r="C1022" t="str">
            <v>NOV - 1993</v>
          </cell>
          <cell r="D1022">
            <v>34299</v>
          </cell>
          <cell r="E1022">
            <v>24</v>
          </cell>
          <cell r="F1022">
            <v>34297</v>
          </cell>
          <cell r="G1022">
            <v>2.355</v>
          </cell>
          <cell r="H1022">
            <v>2.2040000000000002</v>
          </cell>
          <cell r="I1022">
            <v>2.1139999999999999</v>
          </cell>
          <cell r="J1022">
            <v>2.0720000000000001</v>
          </cell>
          <cell r="K1022">
            <v>2.0699999999999998</v>
          </cell>
          <cell r="L1022">
            <v>2.0720000000000001</v>
          </cell>
          <cell r="M1022">
            <v>2.0720000000000001</v>
          </cell>
          <cell r="N1022">
            <v>2.0920000000000001</v>
          </cell>
          <cell r="O1022">
            <v>2.1139999999999999</v>
          </cell>
          <cell r="P1022">
            <v>2.1739999999999999</v>
          </cell>
          <cell r="Q1022">
            <v>2.2770000000000001</v>
          </cell>
          <cell r="R1022">
            <v>2.415</v>
          </cell>
        </row>
        <row r="1023">
          <cell r="A1023">
            <v>1993</v>
          </cell>
          <cell r="B1023" t="str">
            <v>NOV</v>
          </cell>
          <cell r="C1023" t="str">
            <v>NOV - 1993</v>
          </cell>
          <cell r="D1023">
            <v>34299</v>
          </cell>
          <cell r="E1023">
            <v>25</v>
          </cell>
          <cell r="F1023">
            <v>34298</v>
          </cell>
        </row>
        <row r="1024">
          <cell r="A1024">
            <v>1993</v>
          </cell>
          <cell r="B1024" t="str">
            <v>NOV</v>
          </cell>
          <cell r="C1024" t="str">
            <v>NOV - 1993</v>
          </cell>
          <cell r="D1024">
            <v>34299</v>
          </cell>
          <cell r="E1024">
            <v>26</v>
          </cell>
          <cell r="F1024">
            <v>34299</v>
          </cell>
        </row>
        <row r="1025">
          <cell r="A1025">
            <v>1993</v>
          </cell>
          <cell r="B1025" t="str">
            <v>NOV</v>
          </cell>
          <cell r="C1025" t="str">
            <v>NOV - 1993</v>
          </cell>
          <cell r="D1025">
            <v>34306</v>
          </cell>
          <cell r="E1025">
            <v>29</v>
          </cell>
          <cell r="F1025">
            <v>34302</v>
          </cell>
          <cell r="G1025">
            <v>2.2749999999999999</v>
          </cell>
          <cell r="H1025">
            <v>2.1480000000000001</v>
          </cell>
          <cell r="I1025">
            <v>2.0630000000000002</v>
          </cell>
          <cell r="J1025">
            <v>2.0310000000000001</v>
          </cell>
          <cell r="K1025">
            <v>2.0339999999999998</v>
          </cell>
          <cell r="L1025">
            <v>2.0369999999999999</v>
          </cell>
          <cell r="M1025">
            <v>2.04</v>
          </cell>
          <cell r="N1025">
            <v>2.06</v>
          </cell>
          <cell r="O1025">
            <v>2.0819999999999999</v>
          </cell>
          <cell r="P1025">
            <v>2.145</v>
          </cell>
          <cell r="Q1025">
            <v>2.2480000000000002</v>
          </cell>
          <cell r="R1025">
            <v>2.3849999999999998</v>
          </cell>
        </row>
        <row r="1026">
          <cell r="A1026">
            <v>1993</v>
          </cell>
          <cell r="B1026" t="str">
            <v>NOV</v>
          </cell>
          <cell r="C1026" t="str">
            <v>NOV - 1993</v>
          </cell>
          <cell r="D1026">
            <v>34306</v>
          </cell>
          <cell r="E1026">
            <v>30</v>
          </cell>
          <cell r="F1026">
            <v>34303</v>
          </cell>
          <cell r="G1026">
            <v>2.2429999999999999</v>
          </cell>
          <cell r="H1026">
            <v>2.1389999999999998</v>
          </cell>
          <cell r="I1026">
            <v>2.0569999999999999</v>
          </cell>
          <cell r="J1026">
            <v>2.0270000000000001</v>
          </cell>
          <cell r="K1026">
            <v>2.0299999999999998</v>
          </cell>
          <cell r="L1026">
            <v>2.0329999999999999</v>
          </cell>
          <cell r="M1026">
            <v>2.036</v>
          </cell>
          <cell r="N1026">
            <v>2.0579999999999998</v>
          </cell>
          <cell r="O1026">
            <v>2.081</v>
          </cell>
          <cell r="P1026">
            <v>2.141</v>
          </cell>
          <cell r="Q1026">
            <v>2.2429999999999999</v>
          </cell>
          <cell r="R1026">
            <v>2.3780000000000001</v>
          </cell>
        </row>
        <row r="1027">
          <cell r="A1027">
            <v>1993</v>
          </cell>
          <cell r="B1027" t="str">
            <v>DEC</v>
          </cell>
          <cell r="C1027" t="str">
            <v>DEC - 1993</v>
          </cell>
          <cell r="D1027">
            <v>34306</v>
          </cell>
          <cell r="E1027">
            <v>1</v>
          </cell>
          <cell r="F1027">
            <v>34304</v>
          </cell>
          <cell r="G1027">
            <v>2.198</v>
          </cell>
          <cell r="H1027">
            <v>2.0859999999999999</v>
          </cell>
          <cell r="I1027">
            <v>2.02</v>
          </cell>
          <cell r="J1027">
            <v>2</v>
          </cell>
          <cell r="K1027">
            <v>2.0030000000000001</v>
          </cell>
          <cell r="L1027">
            <v>2.0070000000000001</v>
          </cell>
          <cell r="M1027">
            <v>2.0099999999999998</v>
          </cell>
          <cell r="N1027">
            <v>2.0369999999999999</v>
          </cell>
          <cell r="O1027">
            <v>2.0649999999999999</v>
          </cell>
          <cell r="P1027">
            <v>2.125</v>
          </cell>
          <cell r="Q1027">
            <v>2.2250000000000001</v>
          </cell>
          <cell r="R1027">
            <v>2.3650000000000002</v>
          </cell>
        </row>
        <row r="1028">
          <cell r="A1028">
            <v>1993</v>
          </cell>
          <cell r="B1028" t="str">
            <v>DEC</v>
          </cell>
          <cell r="C1028" t="str">
            <v>DEC - 1993</v>
          </cell>
          <cell r="D1028">
            <v>34306</v>
          </cell>
          <cell r="E1028">
            <v>2</v>
          </cell>
          <cell r="F1028">
            <v>34305</v>
          </cell>
          <cell r="G1028">
            <v>2.1349999999999998</v>
          </cell>
          <cell r="H1028">
            <v>2.0150000000000001</v>
          </cell>
          <cell r="I1028">
            <v>1.97</v>
          </cell>
          <cell r="J1028">
            <v>1.962</v>
          </cell>
          <cell r="K1028">
            <v>1.9670000000000001</v>
          </cell>
          <cell r="L1028">
            <v>1.9730000000000001</v>
          </cell>
          <cell r="M1028">
            <v>1.978</v>
          </cell>
          <cell r="N1028">
            <v>2.008</v>
          </cell>
          <cell r="O1028">
            <v>2.0390000000000001</v>
          </cell>
          <cell r="P1028">
            <v>2.0990000000000002</v>
          </cell>
          <cell r="Q1028">
            <v>2.2040000000000002</v>
          </cell>
          <cell r="R1028">
            <v>2.339</v>
          </cell>
        </row>
        <row r="1029">
          <cell r="A1029">
            <v>1993</v>
          </cell>
          <cell r="B1029" t="str">
            <v>DEC</v>
          </cell>
          <cell r="C1029" t="str">
            <v>DEC - 1993</v>
          </cell>
          <cell r="D1029">
            <v>34306</v>
          </cell>
          <cell r="E1029">
            <v>3</v>
          </cell>
          <cell r="F1029">
            <v>34306</v>
          </cell>
          <cell r="G1029">
            <v>2.153</v>
          </cell>
          <cell r="H1029">
            <v>2.0409999999999999</v>
          </cell>
          <cell r="I1029">
            <v>1.9910000000000001</v>
          </cell>
          <cell r="J1029">
            <v>1.986</v>
          </cell>
          <cell r="K1029">
            <v>1.9910000000000001</v>
          </cell>
          <cell r="L1029">
            <v>1.996</v>
          </cell>
          <cell r="M1029">
            <v>2.0009999999999999</v>
          </cell>
          <cell r="N1029">
            <v>2.0329999999999999</v>
          </cell>
          <cell r="O1029">
            <v>2.0659999999999998</v>
          </cell>
          <cell r="P1029">
            <v>2.1259999999999999</v>
          </cell>
          <cell r="Q1029">
            <v>2.2309999999999999</v>
          </cell>
          <cell r="R1029">
            <v>2.3660000000000001</v>
          </cell>
        </row>
        <row r="1030">
          <cell r="A1030">
            <v>1993</v>
          </cell>
          <cell r="B1030" t="str">
            <v>DEC</v>
          </cell>
          <cell r="C1030" t="str">
            <v>DEC - 1993</v>
          </cell>
          <cell r="D1030">
            <v>34313</v>
          </cell>
          <cell r="E1030">
            <v>6</v>
          </cell>
          <cell r="F1030">
            <v>34309</v>
          </cell>
          <cell r="G1030">
            <v>2.0329999999999999</v>
          </cell>
          <cell r="H1030">
            <v>1.958</v>
          </cell>
          <cell r="I1030">
            <v>1.9279999999999999</v>
          </cell>
          <cell r="J1030">
            <v>1.9330000000000001</v>
          </cell>
          <cell r="K1030">
            <v>1.9430000000000001</v>
          </cell>
          <cell r="L1030">
            <v>1.9530000000000001</v>
          </cell>
          <cell r="M1030">
            <v>1.9630000000000001</v>
          </cell>
          <cell r="N1030">
            <v>1.998</v>
          </cell>
          <cell r="O1030">
            <v>2.0329999999999999</v>
          </cell>
          <cell r="P1030">
            <v>2.093</v>
          </cell>
          <cell r="Q1030">
            <v>2.1970000000000001</v>
          </cell>
          <cell r="R1030">
            <v>2.33</v>
          </cell>
        </row>
        <row r="1031">
          <cell r="A1031">
            <v>1993</v>
          </cell>
          <cell r="B1031" t="str">
            <v>DEC</v>
          </cell>
          <cell r="C1031" t="str">
            <v>DEC - 1993</v>
          </cell>
          <cell r="D1031">
            <v>34313</v>
          </cell>
          <cell r="E1031">
            <v>7</v>
          </cell>
          <cell r="F1031">
            <v>34310</v>
          </cell>
          <cell r="G1031">
            <v>2.0539999999999998</v>
          </cell>
          <cell r="H1031">
            <v>1.9550000000000001</v>
          </cell>
          <cell r="I1031">
            <v>1.92</v>
          </cell>
          <cell r="J1031">
            <v>1.92</v>
          </cell>
          <cell r="K1031">
            <v>1.93</v>
          </cell>
          <cell r="L1031">
            <v>1.94</v>
          </cell>
          <cell r="M1031">
            <v>1.95</v>
          </cell>
          <cell r="N1031">
            <v>1.9850000000000001</v>
          </cell>
          <cell r="O1031">
            <v>2.02</v>
          </cell>
          <cell r="P1031">
            <v>2.0750000000000002</v>
          </cell>
          <cell r="Q1031">
            <v>2.1779999999999999</v>
          </cell>
          <cell r="R1031">
            <v>2.3079999999999998</v>
          </cell>
        </row>
        <row r="1032">
          <cell r="A1032">
            <v>1993</v>
          </cell>
          <cell r="B1032" t="str">
            <v>DEC</v>
          </cell>
          <cell r="C1032" t="str">
            <v>DEC - 1993</v>
          </cell>
          <cell r="D1032">
            <v>34313</v>
          </cell>
          <cell r="E1032">
            <v>8</v>
          </cell>
          <cell r="F1032">
            <v>34311</v>
          </cell>
          <cell r="G1032">
            <v>1.982</v>
          </cell>
          <cell r="H1032">
            <v>1.9</v>
          </cell>
          <cell r="I1032">
            <v>1.875</v>
          </cell>
          <cell r="J1032">
            <v>1.88</v>
          </cell>
          <cell r="K1032">
            <v>1.89</v>
          </cell>
          <cell r="L1032">
            <v>1.905</v>
          </cell>
          <cell r="M1032">
            <v>1.92</v>
          </cell>
          <cell r="N1032">
            <v>1.9550000000000001</v>
          </cell>
          <cell r="O1032">
            <v>1.9950000000000001</v>
          </cell>
          <cell r="P1032">
            <v>2.0470000000000002</v>
          </cell>
          <cell r="Q1032">
            <v>2.1469999999999998</v>
          </cell>
          <cell r="R1032">
            <v>2.27</v>
          </cell>
        </row>
        <row r="1033">
          <cell r="A1033">
            <v>1993</v>
          </cell>
          <cell r="B1033" t="str">
            <v>DEC</v>
          </cell>
          <cell r="C1033" t="str">
            <v>DEC - 1993</v>
          </cell>
          <cell r="D1033">
            <v>34313</v>
          </cell>
          <cell r="E1033">
            <v>9</v>
          </cell>
          <cell r="F1033">
            <v>34312</v>
          </cell>
          <cell r="G1033">
            <v>1.9159999999999999</v>
          </cell>
          <cell r="H1033">
            <v>1.8759999999999999</v>
          </cell>
          <cell r="I1033">
            <v>1.8660000000000001</v>
          </cell>
          <cell r="J1033">
            <v>1.87</v>
          </cell>
          <cell r="K1033">
            <v>1.88</v>
          </cell>
          <cell r="L1033">
            <v>1.895</v>
          </cell>
          <cell r="M1033">
            <v>1.91</v>
          </cell>
          <cell r="N1033">
            <v>1.9430000000000001</v>
          </cell>
          <cell r="O1033">
            <v>1.98</v>
          </cell>
          <cell r="P1033">
            <v>2.0329999999999999</v>
          </cell>
          <cell r="Q1033">
            <v>2.133</v>
          </cell>
          <cell r="R1033">
            <v>2.2559999999999998</v>
          </cell>
        </row>
        <row r="1034">
          <cell r="A1034">
            <v>1993</v>
          </cell>
          <cell r="B1034" t="str">
            <v>DEC</v>
          </cell>
          <cell r="C1034" t="str">
            <v>DEC - 1993</v>
          </cell>
          <cell r="D1034">
            <v>34313</v>
          </cell>
          <cell r="E1034">
            <v>10</v>
          </cell>
          <cell r="F1034">
            <v>34313</v>
          </cell>
          <cell r="G1034">
            <v>1.946</v>
          </cell>
          <cell r="H1034">
            <v>1.903</v>
          </cell>
          <cell r="I1034">
            <v>1.8879999999999999</v>
          </cell>
          <cell r="J1034">
            <v>1.8879999999999999</v>
          </cell>
          <cell r="K1034">
            <v>1.8979999999999999</v>
          </cell>
          <cell r="L1034">
            <v>1.9079999999999999</v>
          </cell>
          <cell r="M1034">
            <v>1.9179999999999999</v>
          </cell>
          <cell r="N1034">
            <v>1.948</v>
          </cell>
          <cell r="O1034">
            <v>1.978</v>
          </cell>
          <cell r="P1034">
            <v>2.0299999999999998</v>
          </cell>
          <cell r="Q1034">
            <v>2.13</v>
          </cell>
          <cell r="R1034">
            <v>2.254</v>
          </cell>
        </row>
        <row r="1035">
          <cell r="A1035">
            <v>1993</v>
          </cell>
          <cell r="B1035" t="str">
            <v>DEC</v>
          </cell>
          <cell r="C1035" t="str">
            <v>DEC - 1993</v>
          </cell>
          <cell r="D1035">
            <v>34320</v>
          </cell>
          <cell r="E1035">
            <v>13</v>
          </cell>
          <cell r="F1035">
            <v>34316</v>
          </cell>
          <cell r="G1035">
            <v>1.893</v>
          </cell>
          <cell r="H1035">
            <v>1.865</v>
          </cell>
          <cell r="I1035">
            <v>1.8620000000000001</v>
          </cell>
          <cell r="J1035">
            <v>1.8620000000000001</v>
          </cell>
          <cell r="K1035">
            <v>1.8720000000000001</v>
          </cell>
          <cell r="L1035">
            <v>1.8819999999999999</v>
          </cell>
          <cell r="M1035">
            <v>1.897</v>
          </cell>
          <cell r="N1035">
            <v>1.93</v>
          </cell>
          <cell r="O1035">
            <v>1.9650000000000001</v>
          </cell>
          <cell r="P1035">
            <v>2.0150000000000001</v>
          </cell>
          <cell r="Q1035">
            <v>2.117</v>
          </cell>
          <cell r="R1035">
            <v>2.2370000000000001</v>
          </cell>
        </row>
        <row r="1036">
          <cell r="A1036">
            <v>1993</v>
          </cell>
          <cell r="B1036" t="str">
            <v>DEC</v>
          </cell>
          <cell r="C1036" t="str">
            <v>DEC - 1993</v>
          </cell>
          <cell r="D1036">
            <v>34320</v>
          </cell>
          <cell r="E1036">
            <v>14</v>
          </cell>
          <cell r="F1036">
            <v>34317</v>
          </cell>
          <cell r="G1036">
            <v>2.016</v>
          </cell>
          <cell r="H1036">
            <v>1.9550000000000001</v>
          </cell>
          <cell r="I1036">
            <v>1.925</v>
          </cell>
          <cell r="J1036">
            <v>1.915</v>
          </cell>
          <cell r="K1036">
            <v>1.915</v>
          </cell>
          <cell r="L1036">
            <v>1.92</v>
          </cell>
          <cell r="M1036">
            <v>1.925</v>
          </cell>
          <cell r="N1036">
            <v>1.96</v>
          </cell>
          <cell r="O1036">
            <v>1.9950000000000001</v>
          </cell>
          <cell r="P1036">
            <v>2.0449999999999999</v>
          </cell>
          <cell r="Q1036">
            <v>2.15</v>
          </cell>
          <cell r="R1036">
            <v>2.2770000000000001</v>
          </cell>
        </row>
        <row r="1037">
          <cell r="A1037">
            <v>1993</v>
          </cell>
          <cell r="B1037" t="str">
            <v>DEC</v>
          </cell>
          <cell r="C1037" t="str">
            <v>DEC - 1993</v>
          </cell>
          <cell r="D1037">
            <v>34320</v>
          </cell>
          <cell r="E1037">
            <v>15</v>
          </cell>
          <cell r="F1037">
            <v>34318</v>
          </cell>
          <cell r="G1037">
            <v>2.0129999999999999</v>
          </cell>
          <cell r="H1037">
            <v>1.9359999999999999</v>
          </cell>
          <cell r="I1037">
            <v>1.8979999999999999</v>
          </cell>
          <cell r="J1037">
            <v>1.8879999999999999</v>
          </cell>
          <cell r="K1037">
            <v>1.8879999999999999</v>
          </cell>
          <cell r="L1037">
            <v>1.893</v>
          </cell>
          <cell r="M1037">
            <v>1.8979999999999999</v>
          </cell>
          <cell r="N1037">
            <v>1.9330000000000001</v>
          </cell>
          <cell r="O1037">
            <v>1.968</v>
          </cell>
          <cell r="P1037">
            <v>2.0179999999999998</v>
          </cell>
          <cell r="Q1037">
            <v>2.1230000000000002</v>
          </cell>
          <cell r="R1037">
            <v>2.2469999999999999</v>
          </cell>
        </row>
        <row r="1038">
          <cell r="A1038">
            <v>1993</v>
          </cell>
          <cell r="B1038" t="str">
            <v>DEC</v>
          </cell>
          <cell r="C1038" t="str">
            <v>DEC - 1993</v>
          </cell>
          <cell r="D1038">
            <v>34320</v>
          </cell>
          <cell r="E1038">
            <v>16</v>
          </cell>
          <cell r="F1038">
            <v>34319</v>
          </cell>
          <cell r="G1038">
            <v>2.0750000000000002</v>
          </cell>
          <cell r="H1038">
            <v>1.952</v>
          </cell>
          <cell r="I1038">
            <v>1.9079999999999999</v>
          </cell>
          <cell r="J1038">
            <v>1.893</v>
          </cell>
          <cell r="K1038">
            <v>1.893</v>
          </cell>
          <cell r="L1038">
            <v>1.893</v>
          </cell>
          <cell r="M1038">
            <v>1.8979999999999999</v>
          </cell>
          <cell r="N1038">
            <v>1.93</v>
          </cell>
          <cell r="O1038">
            <v>1.9630000000000001</v>
          </cell>
          <cell r="P1038">
            <v>2.0129999999999999</v>
          </cell>
          <cell r="Q1038">
            <v>2.1179999999999999</v>
          </cell>
          <cell r="R1038">
            <v>2.2450000000000001</v>
          </cell>
        </row>
        <row r="1039">
          <cell r="A1039">
            <v>1993</v>
          </cell>
          <cell r="B1039" t="str">
            <v>DEC</v>
          </cell>
          <cell r="C1039" t="str">
            <v>DEC - 1993</v>
          </cell>
          <cell r="D1039">
            <v>34320</v>
          </cell>
          <cell r="E1039">
            <v>17</v>
          </cell>
          <cell r="F1039">
            <v>34320</v>
          </cell>
          <cell r="G1039">
            <v>2.105</v>
          </cell>
          <cell r="H1039">
            <v>1.92</v>
          </cell>
          <cell r="I1039">
            <v>1.879</v>
          </cell>
          <cell r="J1039">
            <v>1.87</v>
          </cell>
          <cell r="K1039">
            <v>1.875</v>
          </cell>
          <cell r="L1039">
            <v>1.88</v>
          </cell>
          <cell r="M1039">
            <v>1.885</v>
          </cell>
          <cell r="N1039">
            <v>1.92</v>
          </cell>
          <cell r="O1039">
            <v>1.9550000000000001</v>
          </cell>
          <cell r="P1039">
            <v>2.0049999999999999</v>
          </cell>
          <cell r="Q1039">
            <v>2.1150000000000002</v>
          </cell>
          <cell r="R1039">
            <v>2.2349999999999999</v>
          </cell>
        </row>
        <row r="1040">
          <cell r="A1040">
            <v>1993</v>
          </cell>
          <cell r="B1040" t="str">
            <v>DEC</v>
          </cell>
          <cell r="C1040" t="str">
            <v>DEC - 1993</v>
          </cell>
          <cell r="D1040">
            <v>34327</v>
          </cell>
          <cell r="E1040">
            <v>20</v>
          </cell>
          <cell r="F1040">
            <v>34323</v>
          </cell>
          <cell r="G1040">
            <v>2.1720000000000002</v>
          </cell>
          <cell r="H1040">
            <v>1.9419999999999999</v>
          </cell>
          <cell r="I1040">
            <v>1.899</v>
          </cell>
          <cell r="J1040">
            <v>1.8939999999999999</v>
          </cell>
          <cell r="K1040">
            <v>1.901</v>
          </cell>
          <cell r="L1040">
            <v>1.9079999999999999</v>
          </cell>
          <cell r="M1040">
            <v>1.915</v>
          </cell>
          <cell r="N1040">
            <v>1.95</v>
          </cell>
          <cell r="O1040">
            <v>1.9850000000000001</v>
          </cell>
          <cell r="P1040">
            <v>2.04</v>
          </cell>
          <cell r="Q1040">
            <v>2.1469999999999998</v>
          </cell>
          <cell r="R1040">
            <v>2.27</v>
          </cell>
        </row>
        <row r="1041">
          <cell r="A1041">
            <v>1993</v>
          </cell>
          <cell r="B1041" t="str">
            <v>DEC</v>
          </cell>
          <cell r="C1041" t="str">
            <v>DEC - 1993</v>
          </cell>
          <cell r="D1041">
            <v>34327</v>
          </cell>
          <cell r="E1041">
            <v>21</v>
          </cell>
          <cell r="F1041">
            <v>34324</v>
          </cell>
          <cell r="G1041">
            <v>2.0019999999999998</v>
          </cell>
          <cell r="H1041">
            <v>1.8420000000000001</v>
          </cell>
          <cell r="I1041">
            <v>1.8260000000000001</v>
          </cell>
          <cell r="J1041">
            <v>1.83</v>
          </cell>
          <cell r="K1041">
            <v>1.84</v>
          </cell>
          <cell r="L1041">
            <v>1.85</v>
          </cell>
          <cell r="M1041">
            <v>1.86</v>
          </cell>
          <cell r="N1041">
            <v>1.9</v>
          </cell>
          <cell r="O1041">
            <v>1.94</v>
          </cell>
          <cell r="P1041">
            <v>2.0049999999999999</v>
          </cell>
          <cell r="Q1041">
            <v>2.1150000000000002</v>
          </cell>
          <cell r="R1041">
            <v>2.2450000000000001</v>
          </cell>
        </row>
        <row r="1042">
          <cell r="A1042">
            <v>1993</v>
          </cell>
          <cell r="B1042" t="str">
            <v>DEC</v>
          </cell>
          <cell r="C1042" t="str">
            <v>DEC - 1993</v>
          </cell>
          <cell r="D1042">
            <v>34327</v>
          </cell>
          <cell r="E1042">
            <v>22</v>
          </cell>
          <cell r="F1042">
            <v>34325</v>
          </cell>
          <cell r="G1042">
            <v>2.0219999999999998</v>
          </cell>
          <cell r="H1042">
            <v>1.891</v>
          </cell>
          <cell r="I1042">
            <v>1.859</v>
          </cell>
          <cell r="J1042">
            <v>1.859</v>
          </cell>
          <cell r="K1042">
            <v>1.869</v>
          </cell>
          <cell r="L1042">
            <v>1.879</v>
          </cell>
          <cell r="M1042">
            <v>1.8939999999999999</v>
          </cell>
          <cell r="N1042">
            <v>1.9359999999999999</v>
          </cell>
          <cell r="O1042">
            <v>1.9790000000000001</v>
          </cell>
          <cell r="P1042">
            <v>2.0489999999999999</v>
          </cell>
          <cell r="Q1042">
            <v>2.1619999999999999</v>
          </cell>
          <cell r="R1042">
            <v>2.2919999999999998</v>
          </cell>
        </row>
        <row r="1043">
          <cell r="A1043">
            <v>1993</v>
          </cell>
          <cell r="B1043" t="str">
            <v>DEC</v>
          </cell>
          <cell r="C1043" t="str">
            <v>DEC - 1993</v>
          </cell>
          <cell r="D1043">
            <v>34327</v>
          </cell>
          <cell r="E1043">
            <v>23</v>
          </cell>
          <cell r="F1043">
            <v>34326</v>
          </cell>
          <cell r="G1043">
            <v>1.964</v>
          </cell>
          <cell r="H1043">
            <v>1.907</v>
          </cell>
          <cell r="I1043">
            <v>1.8919999999999999</v>
          </cell>
          <cell r="J1043">
            <v>1.895</v>
          </cell>
          <cell r="K1043">
            <v>1.9</v>
          </cell>
          <cell r="L1043">
            <v>1.91</v>
          </cell>
          <cell r="M1043">
            <v>1.95</v>
          </cell>
          <cell r="N1043">
            <v>1.99</v>
          </cell>
          <cell r="O1043">
            <v>2.0590000000000002</v>
          </cell>
          <cell r="P1043">
            <v>2.17</v>
          </cell>
          <cell r="Q1043">
            <v>2.298</v>
          </cell>
          <cell r="R1043">
            <v>2.278</v>
          </cell>
        </row>
        <row r="1044">
          <cell r="A1044">
            <v>1993</v>
          </cell>
          <cell r="B1044" t="str">
            <v>DEC</v>
          </cell>
          <cell r="C1044" t="str">
            <v>DEC - 1993</v>
          </cell>
          <cell r="D1044">
            <v>34327</v>
          </cell>
          <cell r="E1044">
            <v>24</v>
          </cell>
          <cell r="F1044">
            <v>34327</v>
          </cell>
        </row>
        <row r="1045">
          <cell r="A1045">
            <v>1993</v>
          </cell>
          <cell r="B1045" t="str">
            <v>DEC</v>
          </cell>
          <cell r="C1045" t="str">
            <v>DEC - 1993</v>
          </cell>
          <cell r="D1045">
            <v>34334</v>
          </cell>
          <cell r="E1045">
            <v>27</v>
          </cell>
          <cell r="F1045">
            <v>34330</v>
          </cell>
          <cell r="G1045">
            <v>2.0880000000000001</v>
          </cell>
          <cell r="H1045">
            <v>2.004</v>
          </cell>
          <cell r="I1045">
            <v>1.9750000000000001</v>
          </cell>
          <cell r="J1045">
            <v>1.9650000000000001</v>
          </cell>
          <cell r="K1045">
            <v>1.9650000000000001</v>
          </cell>
          <cell r="L1045">
            <v>1.9650000000000001</v>
          </cell>
          <cell r="M1045">
            <v>1.998</v>
          </cell>
          <cell r="N1045">
            <v>2.0350000000000001</v>
          </cell>
          <cell r="O1045">
            <v>2.1040000000000001</v>
          </cell>
          <cell r="P1045">
            <v>2.2149999999999999</v>
          </cell>
          <cell r="Q1045">
            <v>2.343</v>
          </cell>
          <cell r="R1045">
            <v>2.323</v>
          </cell>
        </row>
        <row r="1046">
          <cell r="A1046">
            <v>1993</v>
          </cell>
          <cell r="B1046" t="str">
            <v>DEC</v>
          </cell>
          <cell r="C1046" t="str">
            <v>DEC - 1993</v>
          </cell>
          <cell r="D1046">
            <v>34334</v>
          </cell>
          <cell r="E1046">
            <v>28</v>
          </cell>
          <cell r="F1046">
            <v>34331</v>
          </cell>
          <cell r="G1046">
            <v>2.0750000000000002</v>
          </cell>
          <cell r="H1046">
            <v>1.99</v>
          </cell>
          <cell r="I1046">
            <v>1.9650000000000001</v>
          </cell>
          <cell r="J1046">
            <v>1.9650000000000001</v>
          </cell>
          <cell r="K1046">
            <v>1.9650000000000001</v>
          </cell>
          <cell r="L1046">
            <v>1.9650000000000001</v>
          </cell>
          <cell r="M1046">
            <v>1.9970000000000001</v>
          </cell>
          <cell r="N1046">
            <v>2.0350000000000001</v>
          </cell>
          <cell r="O1046">
            <v>2.11</v>
          </cell>
          <cell r="P1046">
            <v>2.2229999999999999</v>
          </cell>
          <cell r="Q1046">
            <v>2.35</v>
          </cell>
          <cell r="R1046">
            <v>2.33</v>
          </cell>
        </row>
        <row r="1047">
          <cell r="A1047">
            <v>1993</v>
          </cell>
          <cell r="B1047" t="str">
            <v>DEC</v>
          </cell>
          <cell r="C1047" t="str">
            <v>DEC - 1993</v>
          </cell>
          <cell r="D1047">
            <v>34334</v>
          </cell>
          <cell r="E1047">
            <v>29</v>
          </cell>
          <cell r="F1047">
            <v>34332</v>
          </cell>
          <cell r="G1047">
            <v>2.0539999999999998</v>
          </cell>
          <cell r="H1047">
            <v>1.9690000000000001</v>
          </cell>
          <cell r="I1047">
            <v>1.948</v>
          </cell>
          <cell r="J1047">
            <v>1.9430000000000001</v>
          </cell>
          <cell r="K1047">
            <v>1.9430000000000001</v>
          </cell>
          <cell r="L1047">
            <v>1.9430000000000001</v>
          </cell>
          <cell r="M1047">
            <v>1.976</v>
          </cell>
          <cell r="N1047">
            <v>2.0129999999999999</v>
          </cell>
          <cell r="O1047">
            <v>2.0859999999999999</v>
          </cell>
          <cell r="P1047">
            <v>2.198</v>
          </cell>
          <cell r="Q1047">
            <v>2.323</v>
          </cell>
          <cell r="R1047">
            <v>2.3079999999999998</v>
          </cell>
        </row>
        <row r="1048">
          <cell r="A1048">
            <v>1993</v>
          </cell>
          <cell r="B1048" t="str">
            <v>DEC</v>
          </cell>
          <cell r="C1048" t="str">
            <v>DEC - 1993</v>
          </cell>
          <cell r="D1048">
            <v>34334</v>
          </cell>
          <cell r="E1048">
            <v>30</v>
          </cell>
          <cell r="F1048">
            <v>34333</v>
          </cell>
          <cell r="G1048">
            <v>1.9970000000000001</v>
          </cell>
          <cell r="H1048">
            <v>1.9219999999999999</v>
          </cell>
          <cell r="I1048">
            <v>1.901</v>
          </cell>
          <cell r="J1048">
            <v>1.901</v>
          </cell>
          <cell r="K1048">
            <v>1.9059999999999999</v>
          </cell>
          <cell r="L1048">
            <v>1.909</v>
          </cell>
          <cell r="M1048">
            <v>1.9510000000000001</v>
          </cell>
          <cell r="N1048">
            <v>1.9910000000000001</v>
          </cell>
          <cell r="O1048">
            <v>2.0609999999999999</v>
          </cell>
          <cell r="P1048">
            <v>2.1709999999999998</v>
          </cell>
          <cell r="Q1048">
            <v>2.2959999999999998</v>
          </cell>
          <cell r="R1048">
            <v>2.2810000000000001</v>
          </cell>
        </row>
        <row r="1049">
          <cell r="A1049">
            <v>1993</v>
          </cell>
          <cell r="B1049" t="str">
            <v>DEC</v>
          </cell>
          <cell r="C1049" t="str">
            <v>DEC - 1993</v>
          </cell>
          <cell r="D1049">
            <v>34334</v>
          </cell>
          <cell r="E1049">
            <v>31</v>
          </cell>
          <cell r="F1049">
            <v>34334</v>
          </cell>
        </row>
        <row r="1050">
          <cell r="A1050">
            <v>1994</v>
          </cell>
          <cell r="B1050" t="str">
            <v>JAN</v>
          </cell>
          <cell r="C1050" t="str">
            <v>JAN - 1994</v>
          </cell>
          <cell r="D1050">
            <v>34341</v>
          </cell>
          <cell r="E1050">
            <v>3</v>
          </cell>
          <cell r="F1050">
            <v>34337</v>
          </cell>
          <cell r="G1050">
            <v>1.929</v>
          </cell>
          <cell r="H1050">
            <v>1.8839999999999999</v>
          </cell>
          <cell r="I1050">
            <v>1.875</v>
          </cell>
          <cell r="J1050">
            <v>1.883</v>
          </cell>
          <cell r="K1050">
            <v>1.89</v>
          </cell>
          <cell r="L1050">
            <v>1.8979999999999999</v>
          </cell>
          <cell r="M1050">
            <v>1.9390000000000001</v>
          </cell>
          <cell r="N1050">
            <v>1.98</v>
          </cell>
          <cell r="O1050">
            <v>2.0499999999999998</v>
          </cell>
          <cell r="P1050">
            <v>2.16</v>
          </cell>
          <cell r="Q1050">
            <v>2.2850000000000001</v>
          </cell>
          <cell r="R1050">
            <v>2.27</v>
          </cell>
        </row>
        <row r="1051">
          <cell r="A1051">
            <v>1994</v>
          </cell>
          <cell r="B1051" t="str">
            <v>JAN</v>
          </cell>
          <cell r="C1051" t="str">
            <v>JAN - 1994</v>
          </cell>
          <cell r="D1051">
            <v>34341</v>
          </cell>
          <cell r="E1051">
            <v>4</v>
          </cell>
          <cell r="F1051">
            <v>34338</v>
          </cell>
          <cell r="G1051">
            <v>1.964</v>
          </cell>
          <cell r="H1051">
            <v>1.911</v>
          </cell>
          <cell r="I1051">
            <v>1.89</v>
          </cell>
          <cell r="J1051">
            <v>1.8959999999999999</v>
          </cell>
          <cell r="K1051">
            <v>1.9059999999999999</v>
          </cell>
          <cell r="L1051">
            <v>1.9139999999999999</v>
          </cell>
          <cell r="M1051">
            <v>1.9530000000000001</v>
          </cell>
          <cell r="N1051">
            <v>1.992</v>
          </cell>
          <cell r="O1051">
            <v>2.0619999999999998</v>
          </cell>
          <cell r="P1051">
            <v>2.1720000000000002</v>
          </cell>
          <cell r="Q1051">
            <v>2.2970000000000002</v>
          </cell>
          <cell r="R1051">
            <v>2.282</v>
          </cell>
        </row>
        <row r="1052">
          <cell r="A1052">
            <v>1994</v>
          </cell>
          <cell r="B1052" t="str">
            <v>JAN</v>
          </cell>
          <cell r="C1052" t="str">
            <v>JAN - 1994</v>
          </cell>
          <cell r="D1052">
            <v>34341</v>
          </cell>
          <cell r="E1052">
            <v>5</v>
          </cell>
          <cell r="F1052">
            <v>34339</v>
          </cell>
          <cell r="G1052">
            <v>2.0910000000000002</v>
          </cell>
          <cell r="H1052">
            <v>2.0110000000000001</v>
          </cell>
          <cell r="I1052">
            <v>1.9670000000000001</v>
          </cell>
          <cell r="J1052">
            <v>1.962</v>
          </cell>
          <cell r="K1052">
            <v>1.9670000000000001</v>
          </cell>
          <cell r="L1052">
            <v>1.972</v>
          </cell>
          <cell r="M1052">
            <v>2.0070000000000001</v>
          </cell>
          <cell r="N1052">
            <v>2.0419999999999998</v>
          </cell>
          <cell r="O1052">
            <v>2.1070000000000002</v>
          </cell>
          <cell r="P1052">
            <v>2.2170000000000001</v>
          </cell>
          <cell r="Q1052">
            <v>2.3420000000000001</v>
          </cell>
          <cell r="R1052">
            <v>2.327</v>
          </cell>
        </row>
        <row r="1053">
          <cell r="A1053">
            <v>1994</v>
          </cell>
          <cell r="B1053" t="str">
            <v>JAN</v>
          </cell>
          <cell r="C1053" t="str">
            <v>JAN - 1994</v>
          </cell>
          <cell r="D1053">
            <v>34341</v>
          </cell>
          <cell r="E1053">
            <v>6</v>
          </cell>
          <cell r="F1053">
            <v>34340</v>
          </cell>
          <cell r="G1053">
            <v>2.0939999999999999</v>
          </cell>
          <cell r="H1053">
            <v>2.0110000000000001</v>
          </cell>
          <cell r="I1053">
            <v>1.966</v>
          </cell>
          <cell r="J1053">
            <v>1.9550000000000001</v>
          </cell>
          <cell r="K1053">
            <v>1.9550000000000001</v>
          </cell>
          <cell r="L1053">
            <v>1.96</v>
          </cell>
          <cell r="M1053">
            <v>1.9910000000000001</v>
          </cell>
          <cell r="N1053">
            <v>2.0249999999999999</v>
          </cell>
          <cell r="O1053">
            <v>2.09</v>
          </cell>
          <cell r="P1053">
            <v>2.2000000000000002</v>
          </cell>
          <cell r="Q1053">
            <v>2.3250000000000002</v>
          </cell>
          <cell r="R1053">
            <v>2.31</v>
          </cell>
        </row>
        <row r="1054">
          <cell r="A1054">
            <v>1994</v>
          </cell>
          <cell r="B1054" t="str">
            <v>JAN</v>
          </cell>
          <cell r="C1054" t="str">
            <v>JAN - 1994</v>
          </cell>
          <cell r="D1054">
            <v>34341</v>
          </cell>
          <cell r="E1054">
            <v>7</v>
          </cell>
          <cell r="F1054">
            <v>34341</v>
          </cell>
          <cell r="G1054">
            <v>2.1560000000000001</v>
          </cell>
          <cell r="H1054">
            <v>2.0550000000000002</v>
          </cell>
          <cell r="I1054">
            <v>2</v>
          </cell>
          <cell r="J1054">
            <v>1.98</v>
          </cell>
          <cell r="K1054">
            <v>1.9750000000000001</v>
          </cell>
          <cell r="L1054">
            <v>1.97</v>
          </cell>
          <cell r="M1054">
            <v>2.0019999999999998</v>
          </cell>
          <cell r="N1054">
            <v>2.0390000000000001</v>
          </cell>
          <cell r="O1054">
            <v>2.105</v>
          </cell>
          <cell r="P1054">
            <v>2.222</v>
          </cell>
          <cell r="Q1054">
            <v>2.3450000000000002</v>
          </cell>
          <cell r="R1054">
            <v>2.3250000000000002</v>
          </cell>
        </row>
        <row r="1055">
          <cell r="A1055">
            <v>1994</v>
          </cell>
          <cell r="B1055" t="str">
            <v>JAN</v>
          </cell>
          <cell r="C1055" t="str">
            <v>JAN - 1994</v>
          </cell>
          <cell r="D1055">
            <v>34348</v>
          </cell>
          <cell r="E1055">
            <v>10</v>
          </cell>
          <cell r="F1055">
            <v>34344</v>
          </cell>
          <cell r="G1055">
            <v>2.157</v>
          </cell>
          <cell r="H1055">
            <v>2.0640000000000001</v>
          </cell>
          <cell r="I1055">
            <v>1.992</v>
          </cell>
          <cell r="J1055">
            <v>1.972</v>
          </cell>
          <cell r="K1055">
            <v>1.9670000000000001</v>
          </cell>
          <cell r="L1055">
            <v>1.962</v>
          </cell>
          <cell r="M1055">
            <v>1.994</v>
          </cell>
          <cell r="N1055">
            <v>2.0310000000000001</v>
          </cell>
          <cell r="O1055">
            <v>2.097</v>
          </cell>
          <cell r="P1055">
            <v>2.2120000000000002</v>
          </cell>
          <cell r="Q1055">
            <v>2.3370000000000002</v>
          </cell>
          <cell r="R1055">
            <v>2.3210000000000002</v>
          </cell>
        </row>
        <row r="1056">
          <cell r="A1056">
            <v>1994</v>
          </cell>
          <cell r="B1056" t="str">
            <v>JAN</v>
          </cell>
          <cell r="C1056" t="str">
            <v>JAN - 1994</v>
          </cell>
          <cell r="D1056">
            <v>34348</v>
          </cell>
          <cell r="E1056">
            <v>11</v>
          </cell>
          <cell r="F1056">
            <v>34345</v>
          </cell>
          <cell r="G1056">
            <v>2.2189999999999999</v>
          </cell>
          <cell r="H1056">
            <v>2.1139999999999999</v>
          </cell>
          <cell r="I1056">
            <v>2.032</v>
          </cell>
          <cell r="J1056">
            <v>2.0049999999999999</v>
          </cell>
          <cell r="K1056">
            <v>1.9930000000000001</v>
          </cell>
          <cell r="L1056">
            <v>1.9810000000000001</v>
          </cell>
          <cell r="M1056">
            <v>2.0099999999999998</v>
          </cell>
          <cell r="N1056">
            <v>2.0449999999999999</v>
          </cell>
          <cell r="O1056">
            <v>2.11</v>
          </cell>
          <cell r="P1056">
            <v>2.222</v>
          </cell>
          <cell r="Q1056">
            <v>2.3450000000000002</v>
          </cell>
          <cell r="R1056">
            <v>2.3319999999999999</v>
          </cell>
        </row>
        <row r="1057">
          <cell r="A1057">
            <v>1994</v>
          </cell>
          <cell r="B1057" t="str">
            <v>JAN</v>
          </cell>
          <cell r="C1057" t="str">
            <v>JAN - 1994</v>
          </cell>
          <cell r="D1057">
            <v>34348</v>
          </cell>
          <cell r="E1057">
            <v>12</v>
          </cell>
          <cell r="F1057">
            <v>34346</v>
          </cell>
          <cell r="G1057">
            <v>2.2370000000000001</v>
          </cell>
          <cell r="H1057">
            <v>2.13</v>
          </cell>
          <cell r="I1057">
            <v>2.0409999999999999</v>
          </cell>
          <cell r="J1057">
            <v>2.008</v>
          </cell>
          <cell r="K1057">
            <v>1.9930000000000001</v>
          </cell>
          <cell r="L1057">
            <v>1.9790000000000001</v>
          </cell>
          <cell r="M1057">
            <v>2.008</v>
          </cell>
          <cell r="N1057">
            <v>2.0430000000000001</v>
          </cell>
          <cell r="O1057">
            <v>2.1080000000000001</v>
          </cell>
          <cell r="P1057">
            <v>2.2200000000000002</v>
          </cell>
          <cell r="Q1057">
            <v>2.3450000000000002</v>
          </cell>
          <cell r="R1057">
            <v>2.335</v>
          </cell>
        </row>
        <row r="1058">
          <cell r="A1058">
            <v>1994</v>
          </cell>
          <cell r="B1058" t="str">
            <v>JAN</v>
          </cell>
          <cell r="C1058" t="str">
            <v>JAN - 1994</v>
          </cell>
          <cell r="D1058">
            <v>34348</v>
          </cell>
          <cell r="E1058">
            <v>13</v>
          </cell>
          <cell r="F1058">
            <v>34347</v>
          </cell>
          <cell r="G1058">
            <v>2.194</v>
          </cell>
          <cell r="H1058">
            <v>2.0720000000000001</v>
          </cell>
          <cell r="I1058">
            <v>1.9910000000000001</v>
          </cell>
          <cell r="J1058">
            <v>1.966</v>
          </cell>
          <cell r="K1058">
            <v>1.956</v>
          </cell>
          <cell r="L1058">
            <v>1.946</v>
          </cell>
          <cell r="M1058">
            <v>1.9750000000000001</v>
          </cell>
          <cell r="N1058">
            <v>2.0110000000000001</v>
          </cell>
          <cell r="O1058">
            <v>2.0760000000000001</v>
          </cell>
          <cell r="P1058">
            <v>2.1859999999999999</v>
          </cell>
          <cell r="Q1058">
            <v>2.3130000000000002</v>
          </cell>
          <cell r="R1058">
            <v>2.2999999999999998</v>
          </cell>
        </row>
        <row r="1059">
          <cell r="A1059">
            <v>1994</v>
          </cell>
          <cell r="B1059" t="str">
            <v>JAN</v>
          </cell>
          <cell r="C1059" t="str">
            <v>JAN - 1994</v>
          </cell>
          <cell r="D1059">
            <v>34348</v>
          </cell>
          <cell r="E1059">
            <v>14</v>
          </cell>
          <cell r="F1059">
            <v>34348</v>
          </cell>
          <cell r="G1059">
            <v>2.2679999999999998</v>
          </cell>
          <cell r="H1059">
            <v>2.1389999999999998</v>
          </cell>
          <cell r="I1059">
            <v>2.04</v>
          </cell>
          <cell r="J1059">
            <v>2.0099999999999998</v>
          </cell>
          <cell r="K1059">
            <v>1.9950000000000001</v>
          </cell>
          <cell r="L1059">
            <v>1.9850000000000001</v>
          </cell>
          <cell r="M1059">
            <v>2.0049999999999999</v>
          </cell>
          <cell r="N1059">
            <v>2.0299999999999998</v>
          </cell>
          <cell r="O1059">
            <v>2.0950000000000002</v>
          </cell>
          <cell r="P1059">
            <v>2.2050000000000001</v>
          </cell>
          <cell r="Q1059">
            <v>2.33</v>
          </cell>
          <cell r="R1059">
            <v>2.3170000000000002</v>
          </cell>
        </row>
        <row r="1060">
          <cell r="A1060">
            <v>1994</v>
          </cell>
          <cell r="B1060" t="str">
            <v>JAN</v>
          </cell>
          <cell r="C1060" t="str">
            <v>JAN - 1994</v>
          </cell>
          <cell r="D1060">
            <v>34355</v>
          </cell>
          <cell r="E1060">
            <v>17</v>
          </cell>
          <cell r="F1060">
            <v>34351</v>
          </cell>
          <cell r="G1060">
            <v>2.36</v>
          </cell>
          <cell r="H1060">
            <v>2.1960000000000002</v>
          </cell>
          <cell r="I1060">
            <v>2.0510000000000002</v>
          </cell>
          <cell r="J1060">
            <v>2.0059999999999998</v>
          </cell>
          <cell r="K1060">
            <v>1.9850000000000001</v>
          </cell>
          <cell r="L1060">
            <v>1.97</v>
          </cell>
          <cell r="M1060">
            <v>1.9850000000000001</v>
          </cell>
          <cell r="N1060">
            <v>2.0049999999999999</v>
          </cell>
          <cell r="O1060">
            <v>2.0699999999999998</v>
          </cell>
          <cell r="P1060">
            <v>2.1800000000000002</v>
          </cell>
          <cell r="Q1060">
            <v>2.3050000000000002</v>
          </cell>
          <cell r="R1060">
            <v>2.2919999999999998</v>
          </cell>
        </row>
        <row r="1061">
          <cell r="A1061">
            <v>1994</v>
          </cell>
          <cell r="B1061" t="str">
            <v>JAN</v>
          </cell>
          <cell r="C1061" t="str">
            <v>JAN - 1994</v>
          </cell>
          <cell r="D1061">
            <v>34355</v>
          </cell>
          <cell r="E1061">
            <v>18</v>
          </cell>
          <cell r="F1061">
            <v>34352</v>
          </cell>
          <cell r="G1061">
            <v>2.3180000000000001</v>
          </cell>
          <cell r="H1061">
            <v>2.1309999999999998</v>
          </cell>
          <cell r="I1061">
            <v>2.0310000000000001</v>
          </cell>
          <cell r="J1061">
            <v>1.9910000000000001</v>
          </cell>
          <cell r="K1061">
            <v>1.976</v>
          </cell>
          <cell r="L1061">
            <v>1.9630000000000001</v>
          </cell>
          <cell r="M1061">
            <v>1.978</v>
          </cell>
          <cell r="N1061">
            <v>1.998</v>
          </cell>
          <cell r="O1061">
            <v>2.0579999999999998</v>
          </cell>
          <cell r="P1061">
            <v>2.1659999999999999</v>
          </cell>
          <cell r="Q1061">
            <v>2.2909999999999999</v>
          </cell>
          <cell r="R1061">
            <v>2.2810000000000001</v>
          </cell>
        </row>
        <row r="1062">
          <cell r="A1062">
            <v>1994</v>
          </cell>
          <cell r="B1062" t="str">
            <v>JAN</v>
          </cell>
          <cell r="C1062" t="str">
            <v>JAN - 1994</v>
          </cell>
          <cell r="D1062">
            <v>34355</v>
          </cell>
          <cell r="E1062">
            <v>19</v>
          </cell>
          <cell r="F1062">
            <v>34353</v>
          </cell>
          <cell r="G1062">
            <v>2.2519999999999998</v>
          </cell>
          <cell r="H1062">
            <v>2.1150000000000002</v>
          </cell>
          <cell r="I1062">
            <v>2.0190000000000001</v>
          </cell>
          <cell r="J1062">
            <v>1.982</v>
          </cell>
          <cell r="K1062">
            <v>1.97</v>
          </cell>
          <cell r="L1062">
            <v>1.96</v>
          </cell>
          <cell r="M1062">
            <v>1.9810000000000001</v>
          </cell>
          <cell r="N1062">
            <v>2.0019999999999998</v>
          </cell>
          <cell r="O1062">
            <v>2.0619999999999998</v>
          </cell>
          <cell r="P1062">
            <v>2.1669999999999998</v>
          </cell>
          <cell r="Q1062">
            <v>2.29</v>
          </cell>
          <cell r="R1062">
            <v>2.2770000000000001</v>
          </cell>
        </row>
        <row r="1063">
          <cell r="A1063">
            <v>1994</v>
          </cell>
          <cell r="B1063" t="str">
            <v>JAN</v>
          </cell>
          <cell r="C1063" t="str">
            <v>JAN - 1994</v>
          </cell>
          <cell r="D1063">
            <v>34355</v>
          </cell>
          <cell r="E1063">
            <v>20</v>
          </cell>
          <cell r="F1063">
            <v>34354</v>
          </cell>
          <cell r="G1063">
            <v>2.25</v>
          </cell>
          <cell r="H1063">
            <v>2.1480000000000001</v>
          </cell>
          <cell r="I1063">
            <v>2.0430000000000001</v>
          </cell>
          <cell r="J1063">
            <v>2</v>
          </cell>
          <cell r="K1063">
            <v>1.98</v>
          </cell>
          <cell r="L1063">
            <v>1.9650000000000001</v>
          </cell>
          <cell r="M1063">
            <v>1.9850000000000001</v>
          </cell>
          <cell r="N1063">
            <v>2.0099999999999998</v>
          </cell>
          <cell r="O1063">
            <v>2.073</v>
          </cell>
          <cell r="P1063">
            <v>2.1800000000000002</v>
          </cell>
          <cell r="Q1063">
            <v>2.3050000000000002</v>
          </cell>
          <cell r="R1063">
            <v>2.2949999999999999</v>
          </cell>
        </row>
        <row r="1064">
          <cell r="A1064">
            <v>1994</v>
          </cell>
          <cell r="B1064" t="str">
            <v>JAN</v>
          </cell>
          <cell r="C1064" t="str">
            <v>JAN - 1994</v>
          </cell>
          <cell r="D1064">
            <v>34355</v>
          </cell>
          <cell r="E1064">
            <v>21</v>
          </cell>
          <cell r="F1064">
            <v>34355</v>
          </cell>
          <cell r="G1064">
            <v>2.3050000000000002</v>
          </cell>
          <cell r="H1064">
            <v>2.206</v>
          </cell>
          <cell r="I1064">
            <v>2.1030000000000002</v>
          </cell>
          <cell r="J1064">
            <v>2.0529999999999999</v>
          </cell>
          <cell r="K1064">
            <v>2.028</v>
          </cell>
          <cell r="L1064">
            <v>2.008</v>
          </cell>
          <cell r="M1064">
            <v>2.028</v>
          </cell>
          <cell r="N1064">
            <v>2.0529999999999999</v>
          </cell>
          <cell r="O1064">
            <v>2.1179999999999999</v>
          </cell>
          <cell r="P1064">
            <v>2.2250000000000001</v>
          </cell>
          <cell r="Q1064">
            <v>2.35</v>
          </cell>
          <cell r="R1064">
            <v>2.3370000000000002</v>
          </cell>
        </row>
        <row r="1065">
          <cell r="A1065">
            <v>1994</v>
          </cell>
          <cell r="B1065" t="str">
            <v>JAN</v>
          </cell>
          <cell r="C1065" t="str">
            <v>JAN - 1994</v>
          </cell>
          <cell r="D1065">
            <v>34362</v>
          </cell>
          <cell r="E1065">
            <v>24</v>
          </cell>
          <cell r="F1065">
            <v>34358</v>
          </cell>
          <cell r="G1065">
            <v>2.4700000000000002</v>
          </cell>
          <cell r="H1065">
            <v>2.2829999999999999</v>
          </cell>
          <cell r="I1065">
            <v>2.1619999999999999</v>
          </cell>
          <cell r="J1065">
            <v>2.0950000000000002</v>
          </cell>
          <cell r="K1065">
            <v>2.0649999999999999</v>
          </cell>
          <cell r="L1065">
            <v>2.0449999999999999</v>
          </cell>
          <cell r="M1065">
            <v>2.0649999999999999</v>
          </cell>
          <cell r="N1065">
            <v>2.09</v>
          </cell>
          <cell r="O1065">
            <v>2.1549999999999998</v>
          </cell>
          <cell r="P1065">
            <v>2.262</v>
          </cell>
          <cell r="Q1065">
            <v>2.39</v>
          </cell>
          <cell r="R1065">
            <v>2.3769999999999998</v>
          </cell>
        </row>
        <row r="1066">
          <cell r="A1066">
            <v>1994</v>
          </cell>
          <cell r="B1066" t="str">
            <v>JAN</v>
          </cell>
          <cell r="C1066" t="str">
            <v>JAN - 1994</v>
          </cell>
          <cell r="D1066">
            <v>34362</v>
          </cell>
          <cell r="E1066">
            <v>25</v>
          </cell>
          <cell r="F1066">
            <v>34359</v>
          </cell>
          <cell r="G1066">
            <v>2.246</v>
          </cell>
          <cell r="H1066">
            <v>2.1339999999999999</v>
          </cell>
          <cell r="I1066">
            <v>2.0710000000000002</v>
          </cell>
          <cell r="J1066">
            <v>2.044</v>
          </cell>
          <cell r="K1066">
            <v>2.024</v>
          </cell>
          <cell r="L1066">
            <v>2.044</v>
          </cell>
          <cell r="M1066">
            <v>2.069</v>
          </cell>
          <cell r="N1066">
            <v>2.129</v>
          </cell>
          <cell r="O1066">
            <v>2.2389999999999999</v>
          </cell>
          <cell r="P1066">
            <v>2.3690000000000002</v>
          </cell>
          <cell r="Q1066">
            <v>2.359</v>
          </cell>
          <cell r="R1066">
            <v>2.2090000000000001</v>
          </cell>
        </row>
        <row r="1067">
          <cell r="A1067">
            <v>1994</v>
          </cell>
          <cell r="B1067" t="str">
            <v>JAN</v>
          </cell>
          <cell r="C1067" t="str">
            <v>JAN - 1994</v>
          </cell>
          <cell r="D1067">
            <v>34362</v>
          </cell>
          <cell r="E1067">
            <v>26</v>
          </cell>
          <cell r="F1067">
            <v>34360</v>
          </cell>
          <cell r="G1067">
            <v>2.359</v>
          </cell>
          <cell r="H1067">
            <v>2.2090000000000001</v>
          </cell>
          <cell r="I1067">
            <v>2.1190000000000002</v>
          </cell>
          <cell r="J1067">
            <v>2.0870000000000002</v>
          </cell>
          <cell r="K1067">
            <v>2.0649999999999999</v>
          </cell>
          <cell r="L1067">
            <v>2.085</v>
          </cell>
          <cell r="M1067">
            <v>2.109</v>
          </cell>
          <cell r="N1067">
            <v>2.1589999999999998</v>
          </cell>
          <cell r="O1067">
            <v>2.2639999999999998</v>
          </cell>
          <cell r="P1067">
            <v>2.3889999999999998</v>
          </cell>
          <cell r="Q1067">
            <v>2.379</v>
          </cell>
          <cell r="R1067">
            <v>2.2290000000000001</v>
          </cell>
        </row>
        <row r="1068">
          <cell r="A1068">
            <v>1994</v>
          </cell>
          <cell r="B1068" t="str">
            <v>JAN</v>
          </cell>
          <cell r="C1068" t="str">
            <v>JAN - 1994</v>
          </cell>
          <cell r="D1068">
            <v>34362</v>
          </cell>
          <cell r="E1068">
            <v>27</v>
          </cell>
          <cell r="F1068">
            <v>34361</v>
          </cell>
          <cell r="G1068">
            <v>2.4169999999999998</v>
          </cell>
          <cell r="H1068">
            <v>2.2360000000000002</v>
          </cell>
          <cell r="I1068">
            <v>2.1280000000000001</v>
          </cell>
          <cell r="J1068">
            <v>2.0880000000000001</v>
          </cell>
          <cell r="K1068">
            <v>2.0630000000000002</v>
          </cell>
          <cell r="L1068">
            <v>2.0779999999999998</v>
          </cell>
          <cell r="M1068">
            <v>2.0979999999999999</v>
          </cell>
          <cell r="N1068">
            <v>2.1429999999999998</v>
          </cell>
          <cell r="O1068">
            <v>2.2480000000000002</v>
          </cell>
          <cell r="P1068">
            <v>2.3679999999999999</v>
          </cell>
          <cell r="Q1068">
            <v>2.3580000000000001</v>
          </cell>
          <cell r="R1068">
            <v>2.2080000000000002</v>
          </cell>
        </row>
        <row r="1069">
          <cell r="A1069">
            <v>1994</v>
          </cell>
          <cell r="B1069" t="str">
            <v>JAN</v>
          </cell>
          <cell r="C1069" t="str">
            <v>JAN - 1994</v>
          </cell>
          <cell r="D1069">
            <v>34362</v>
          </cell>
          <cell r="E1069">
            <v>28</v>
          </cell>
          <cell r="F1069">
            <v>34362</v>
          </cell>
          <cell r="G1069">
            <v>2.528</v>
          </cell>
          <cell r="H1069">
            <v>2.3050000000000002</v>
          </cell>
          <cell r="I1069">
            <v>2.1850000000000001</v>
          </cell>
          <cell r="J1069">
            <v>2.13</v>
          </cell>
          <cell r="K1069">
            <v>2.1</v>
          </cell>
          <cell r="L1069">
            <v>2.105</v>
          </cell>
          <cell r="M1069">
            <v>2.1179999999999999</v>
          </cell>
          <cell r="N1069">
            <v>2.1579999999999999</v>
          </cell>
          <cell r="O1069">
            <v>2.2610000000000001</v>
          </cell>
          <cell r="P1069">
            <v>2.3759999999999999</v>
          </cell>
          <cell r="Q1069">
            <v>2.3660000000000001</v>
          </cell>
          <cell r="R1069">
            <v>2.2160000000000002</v>
          </cell>
        </row>
        <row r="1070">
          <cell r="A1070">
            <v>1994</v>
          </cell>
          <cell r="B1070" t="str">
            <v>JAN</v>
          </cell>
          <cell r="C1070" t="str">
            <v>JAN - 1994</v>
          </cell>
          <cell r="D1070">
            <v>34369</v>
          </cell>
          <cell r="E1070">
            <v>31</v>
          </cell>
          <cell r="F1070">
            <v>34365</v>
          </cell>
          <cell r="G1070">
            <v>2.5539999999999998</v>
          </cell>
          <cell r="H1070">
            <v>2.3290000000000002</v>
          </cell>
          <cell r="I1070">
            <v>2.2170000000000001</v>
          </cell>
          <cell r="J1070">
            <v>2.157</v>
          </cell>
          <cell r="K1070">
            <v>2.1269999999999998</v>
          </cell>
          <cell r="L1070">
            <v>2.1269999999999998</v>
          </cell>
          <cell r="M1070">
            <v>2.1320000000000001</v>
          </cell>
          <cell r="N1070">
            <v>2.1669999999999998</v>
          </cell>
          <cell r="O1070">
            <v>2.262</v>
          </cell>
          <cell r="P1070">
            <v>2.3719999999999999</v>
          </cell>
          <cell r="Q1070">
            <v>2.3620000000000001</v>
          </cell>
          <cell r="R1070">
            <v>2.2120000000000002</v>
          </cell>
        </row>
        <row r="1071">
          <cell r="A1071">
            <v>1994</v>
          </cell>
          <cell r="B1071" t="str">
            <v>FEB</v>
          </cell>
          <cell r="C1071" t="str">
            <v>FEB - 1994</v>
          </cell>
          <cell r="D1071">
            <v>34369</v>
          </cell>
          <cell r="E1071">
            <v>1</v>
          </cell>
          <cell r="F1071">
            <v>34366</v>
          </cell>
          <cell r="G1071">
            <v>2.6389999999999998</v>
          </cell>
          <cell r="H1071">
            <v>2.3879999999999999</v>
          </cell>
          <cell r="I1071">
            <v>2.258</v>
          </cell>
          <cell r="J1071">
            <v>2.1850000000000001</v>
          </cell>
          <cell r="K1071">
            <v>2.14</v>
          </cell>
          <cell r="L1071">
            <v>2.14</v>
          </cell>
          <cell r="M1071">
            <v>2.14</v>
          </cell>
          <cell r="N1071">
            <v>2.17</v>
          </cell>
          <cell r="O1071">
            <v>2.2549999999999999</v>
          </cell>
          <cell r="P1071">
            <v>2.36</v>
          </cell>
          <cell r="Q1071">
            <v>2.355</v>
          </cell>
          <cell r="R1071">
            <v>2.2250000000000001</v>
          </cell>
        </row>
        <row r="1072">
          <cell r="A1072">
            <v>1994</v>
          </cell>
          <cell r="B1072" t="str">
            <v>FEB</v>
          </cell>
          <cell r="C1072" t="str">
            <v>FEB - 1994</v>
          </cell>
          <cell r="D1072">
            <v>34369</v>
          </cell>
          <cell r="E1072">
            <v>2</v>
          </cell>
          <cell r="F1072">
            <v>34367</v>
          </cell>
          <cell r="G1072">
            <v>2.585</v>
          </cell>
          <cell r="H1072">
            <v>2.3519999999999999</v>
          </cell>
          <cell r="I1072">
            <v>2.2269999999999999</v>
          </cell>
          <cell r="J1072">
            <v>2.157</v>
          </cell>
          <cell r="K1072">
            <v>2.117</v>
          </cell>
          <cell r="L1072">
            <v>2.117</v>
          </cell>
          <cell r="M1072">
            <v>2.1219999999999999</v>
          </cell>
          <cell r="N1072">
            <v>2.157</v>
          </cell>
          <cell r="O1072">
            <v>2.2469999999999999</v>
          </cell>
          <cell r="P1072">
            <v>2.3570000000000002</v>
          </cell>
          <cell r="Q1072">
            <v>2.3570000000000002</v>
          </cell>
          <cell r="R1072">
            <v>2.2269999999999999</v>
          </cell>
        </row>
        <row r="1073">
          <cell r="A1073">
            <v>1994</v>
          </cell>
          <cell r="B1073" t="str">
            <v>FEB</v>
          </cell>
          <cell r="C1073" t="str">
            <v>FEB - 1994</v>
          </cell>
          <cell r="D1073">
            <v>34369</v>
          </cell>
          <cell r="E1073">
            <v>3</v>
          </cell>
          <cell r="F1073">
            <v>34368</v>
          </cell>
          <cell r="G1073">
            <v>2.383</v>
          </cell>
          <cell r="H1073">
            <v>2.2519999999999998</v>
          </cell>
          <cell r="I1073">
            <v>2.1269999999999998</v>
          </cell>
          <cell r="J1073">
            <v>2.0750000000000002</v>
          </cell>
          <cell r="K1073">
            <v>2.0649999999999999</v>
          </cell>
          <cell r="L1073">
            <v>2.08</v>
          </cell>
          <cell r="M1073">
            <v>2.1</v>
          </cell>
          <cell r="N1073">
            <v>2.145</v>
          </cell>
          <cell r="O1073">
            <v>2.2450000000000001</v>
          </cell>
          <cell r="P1073">
            <v>2.36</v>
          </cell>
          <cell r="Q1073">
            <v>2.36</v>
          </cell>
          <cell r="R1073">
            <v>2.23</v>
          </cell>
        </row>
        <row r="1074">
          <cell r="A1074">
            <v>1994</v>
          </cell>
          <cell r="B1074" t="str">
            <v>FEB</v>
          </cell>
          <cell r="C1074" t="str">
            <v>FEB - 1994</v>
          </cell>
          <cell r="D1074">
            <v>34369</v>
          </cell>
          <cell r="E1074">
            <v>4</v>
          </cell>
          <cell r="F1074">
            <v>34369</v>
          </cell>
          <cell r="G1074">
            <v>2.3690000000000002</v>
          </cell>
          <cell r="H1074">
            <v>2.198</v>
          </cell>
          <cell r="I1074">
            <v>2.1179999999999999</v>
          </cell>
          <cell r="J1074">
            <v>2.0950000000000002</v>
          </cell>
          <cell r="K1074">
            <v>2.09</v>
          </cell>
          <cell r="L1074">
            <v>2.1040000000000001</v>
          </cell>
          <cell r="M1074">
            <v>2.1230000000000002</v>
          </cell>
          <cell r="N1074">
            <v>2.1669999999999998</v>
          </cell>
          <cell r="O1074">
            <v>2.266</v>
          </cell>
          <cell r="P1074">
            <v>2.38</v>
          </cell>
          <cell r="Q1074">
            <v>2.38</v>
          </cell>
          <cell r="R1074">
            <v>2.25</v>
          </cell>
        </row>
        <row r="1075">
          <cell r="A1075">
            <v>1994</v>
          </cell>
          <cell r="B1075" t="str">
            <v>FEB</v>
          </cell>
          <cell r="C1075" t="str">
            <v>FEB - 1994</v>
          </cell>
          <cell r="D1075">
            <v>34376</v>
          </cell>
          <cell r="E1075">
            <v>7</v>
          </cell>
          <cell r="F1075">
            <v>34372</v>
          </cell>
          <cell r="G1075">
            <v>2.347</v>
          </cell>
          <cell r="H1075">
            <v>2.2069999999999999</v>
          </cell>
          <cell r="I1075">
            <v>2.137</v>
          </cell>
          <cell r="J1075">
            <v>2.1150000000000002</v>
          </cell>
          <cell r="K1075">
            <v>2.1070000000000002</v>
          </cell>
          <cell r="L1075">
            <v>2.121</v>
          </cell>
          <cell r="M1075">
            <v>2.1440000000000001</v>
          </cell>
          <cell r="N1075">
            <v>2.1880000000000002</v>
          </cell>
          <cell r="O1075">
            <v>2.2869999999999999</v>
          </cell>
          <cell r="P1075">
            <v>2.4</v>
          </cell>
          <cell r="Q1075">
            <v>2.4</v>
          </cell>
          <cell r="R1075">
            <v>2.27</v>
          </cell>
        </row>
        <row r="1076">
          <cell r="A1076">
            <v>1994</v>
          </cell>
          <cell r="B1076" t="str">
            <v>FEB</v>
          </cell>
          <cell r="C1076" t="str">
            <v>FEB - 1994</v>
          </cell>
          <cell r="D1076">
            <v>34376</v>
          </cell>
          <cell r="E1076">
            <v>8</v>
          </cell>
          <cell r="F1076">
            <v>34373</v>
          </cell>
          <cell r="G1076">
            <v>2.411</v>
          </cell>
          <cell r="H1076">
            <v>2.2559999999999998</v>
          </cell>
          <cell r="I1076">
            <v>2.1749999999999998</v>
          </cell>
          <cell r="J1076">
            <v>2.145</v>
          </cell>
          <cell r="K1076">
            <v>2.1349999999999998</v>
          </cell>
          <cell r="L1076">
            <v>2.145</v>
          </cell>
          <cell r="M1076">
            <v>2.165</v>
          </cell>
          <cell r="N1076">
            <v>2.2050000000000001</v>
          </cell>
          <cell r="O1076">
            <v>2.3039999999999998</v>
          </cell>
          <cell r="P1076">
            <v>2.4169999999999998</v>
          </cell>
          <cell r="Q1076">
            <v>2.4169999999999998</v>
          </cell>
          <cell r="R1076">
            <v>2.2869999999999999</v>
          </cell>
        </row>
        <row r="1077">
          <cell r="A1077">
            <v>1994</v>
          </cell>
          <cell r="B1077" t="str">
            <v>FEB</v>
          </cell>
          <cell r="C1077" t="str">
            <v>FEB - 1994</v>
          </cell>
          <cell r="D1077">
            <v>34376</v>
          </cell>
          <cell r="E1077">
            <v>9</v>
          </cell>
          <cell r="F1077">
            <v>34374</v>
          </cell>
          <cell r="G1077">
            <v>2.3580000000000001</v>
          </cell>
          <cell r="H1077">
            <v>2.2200000000000002</v>
          </cell>
          <cell r="I1077">
            <v>2.1619999999999999</v>
          </cell>
          <cell r="J1077">
            <v>2.1419999999999999</v>
          </cell>
          <cell r="K1077">
            <v>2.137</v>
          </cell>
          <cell r="L1077">
            <v>2.1469999999999998</v>
          </cell>
          <cell r="M1077">
            <v>2.1720000000000002</v>
          </cell>
          <cell r="N1077">
            <v>2.2170000000000001</v>
          </cell>
          <cell r="O1077">
            <v>2.319</v>
          </cell>
          <cell r="P1077">
            <v>2.4319999999999999</v>
          </cell>
          <cell r="Q1077">
            <v>2.4319999999999999</v>
          </cell>
          <cell r="R1077">
            <v>2.302</v>
          </cell>
        </row>
        <row r="1078">
          <cell r="A1078">
            <v>1994</v>
          </cell>
          <cell r="B1078" t="str">
            <v>FEB</v>
          </cell>
          <cell r="C1078" t="str">
            <v>FEB - 1994</v>
          </cell>
          <cell r="D1078">
            <v>34376</v>
          </cell>
          <cell r="E1078">
            <v>10</v>
          </cell>
          <cell r="F1078">
            <v>34375</v>
          </cell>
          <cell r="G1078">
            <v>2.3740000000000001</v>
          </cell>
          <cell r="H1078">
            <v>2.2309999999999999</v>
          </cell>
          <cell r="I1078">
            <v>2.16</v>
          </cell>
          <cell r="J1078">
            <v>2.1349999999999998</v>
          </cell>
          <cell r="K1078">
            <v>2.13</v>
          </cell>
          <cell r="L1078">
            <v>2.14</v>
          </cell>
          <cell r="M1078">
            <v>2.165</v>
          </cell>
          <cell r="N1078">
            <v>2.21</v>
          </cell>
          <cell r="O1078">
            <v>2.3119999999999998</v>
          </cell>
          <cell r="P1078">
            <v>2.4249999999999998</v>
          </cell>
          <cell r="Q1078">
            <v>2.4249999999999998</v>
          </cell>
          <cell r="R1078">
            <v>2.2949999999999999</v>
          </cell>
        </row>
        <row r="1079">
          <cell r="A1079">
            <v>1994</v>
          </cell>
          <cell r="B1079" t="str">
            <v>FEB</v>
          </cell>
          <cell r="C1079" t="str">
            <v>FEB - 1994</v>
          </cell>
          <cell r="D1079">
            <v>34376</v>
          </cell>
          <cell r="E1079">
            <v>11</v>
          </cell>
          <cell r="F1079">
            <v>34376</v>
          </cell>
          <cell r="G1079">
            <v>2.3559999999999999</v>
          </cell>
          <cell r="H1079">
            <v>2.2360000000000002</v>
          </cell>
          <cell r="I1079">
            <v>2.165</v>
          </cell>
          <cell r="J1079">
            <v>2.14</v>
          </cell>
          <cell r="K1079">
            <v>2.1349999999999998</v>
          </cell>
          <cell r="L1079">
            <v>2.145</v>
          </cell>
          <cell r="M1079">
            <v>2.1749999999999998</v>
          </cell>
          <cell r="N1079">
            <v>2.2250000000000001</v>
          </cell>
          <cell r="O1079">
            <v>2.327</v>
          </cell>
          <cell r="P1079">
            <v>2.4380000000000002</v>
          </cell>
          <cell r="Q1079">
            <v>2.4380000000000002</v>
          </cell>
          <cell r="R1079">
            <v>2.3130000000000002</v>
          </cell>
        </row>
        <row r="1080">
          <cell r="A1080">
            <v>1994</v>
          </cell>
          <cell r="B1080" t="str">
            <v>FEB</v>
          </cell>
          <cell r="C1080" t="str">
            <v>FEB - 1994</v>
          </cell>
          <cell r="D1080">
            <v>34383</v>
          </cell>
          <cell r="E1080">
            <v>14</v>
          </cell>
          <cell r="F1080">
            <v>34379</v>
          </cell>
          <cell r="G1080">
            <v>2.2519999999999998</v>
          </cell>
          <cell r="H1080">
            <v>2.1800000000000002</v>
          </cell>
          <cell r="I1080">
            <v>2.14</v>
          </cell>
          <cell r="J1080">
            <v>2.1280000000000001</v>
          </cell>
          <cell r="K1080">
            <v>2.12</v>
          </cell>
          <cell r="L1080">
            <v>2.1269999999999998</v>
          </cell>
          <cell r="M1080">
            <v>2.15</v>
          </cell>
          <cell r="N1080">
            <v>2.1970000000000001</v>
          </cell>
          <cell r="O1080">
            <v>2.2970000000000002</v>
          </cell>
          <cell r="P1080">
            <v>2.407</v>
          </cell>
          <cell r="Q1080">
            <v>2.407</v>
          </cell>
          <cell r="R1080">
            <v>2.282</v>
          </cell>
        </row>
        <row r="1081">
          <cell r="A1081">
            <v>1994</v>
          </cell>
          <cell r="B1081" t="str">
            <v>FEB</v>
          </cell>
          <cell r="C1081" t="str">
            <v>FEB - 1994</v>
          </cell>
          <cell r="D1081">
            <v>34383</v>
          </cell>
          <cell r="E1081">
            <v>15</v>
          </cell>
          <cell r="F1081">
            <v>34380</v>
          </cell>
          <cell r="G1081">
            <v>2.2530000000000001</v>
          </cell>
          <cell r="H1081">
            <v>2.1890000000000001</v>
          </cell>
          <cell r="I1081">
            <v>2.145</v>
          </cell>
          <cell r="J1081">
            <v>2.125</v>
          </cell>
          <cell r="K1081">
            <v>2.1190000000000002</v>
          </cell>
          <cell r="L1081">
            <v>2.1269999999999998</v>
          </cell>
          <cell r="M1081">
            <v>2.15</v>
          </cell>
          <cell r="N1081">
            <v>2.1949999999999998</v>
          </cell>
          <cell r="O1081">
            <v>2.29</v>
          </cell>
          <cell r="P1081">
            <v>2.395</v>
          </cell>
          <cell r="Q1081">
            <v>2.395</v>
          </cell>
          <cell r="R1081">
            <v>2.2719999999999998</v>
          </cell>
        </row>
        <row r="1082">
          <cell r="A1082">
            <v>1994</v>
          </cell>
          <cell r="B1082" t="str">
            <v>FEB</v>
          </cell>
          <cell r="C1082" t="str">
            <v>FEB - 1994</v>
          </cell>
          <cell r="D1082">
            <v>34383</v>
          </cell>
          <cell r="E1082">
            <v>16</v>
          </cell>
          <cell r="F1082">
            <v>34381</v>
          </cell>
          <cell r="G1082">
            <v>2.3450000000000002</v>
          </cell>
          <cell r="H1082">
            <v>2.2530000000000001</v>
          </cell>
          <cell r="I1082">
            <v>2.2050000000000001</v>
          </cell>
          <cell r="J1082">
            <v>2.1749999999999998</v>
          </cell>
          <cell r="K1082">
            <v>2.1640000000000001</v>
          </cell>
          <cell r="L1082">
            <v>2.1640000000000001</v>
          </cell>
          <cell r="M1082">
            <v>2.1829999999999998</v>
          </cell>
          <cell r="N1082">
            <v>2.222</v>
          </cell>
          <cell r="O1082">
            <v>2.3109999999999999</v>
          </cell>
          <cell r="P1082">
            <v>2.41</v>
          </cell>
          <cell r="Q1082">
            <v>2.41</v>
          </cell>
          <cell r="R1082">
            <v>2.282</v>
          </cell>
        </row>
        <row r="1083">
          <cell r="A1083">
            <v>1994</v>
          </cell>
          <cell r="B1083" t="str">
            <v>FEB</v>
          </cell>
          <cell r="C1083" t="str">
            <v>FEB - 1994</v>
          </cell>
          <cell r="D1083">
            <v>34383</v>
          </cell>
          <cell r="E1083">
            <v>17</v>
          </cell>
          <cell r="F1083">
            <v>34382</v>
          </cell>
          <cell r="G1083">
            <v>2.3849999999999998</v>
          </cell>
          <cell r="H1083">
            <v>2.2400000000000002</v>
          </cell>
          <cell r="I1083">
            <v>2.19</v>
          </cell>
          <cell r="J1083">
            <v>2.16</v>
          </cell>
          <cell r="K1083">
            <v>2.15</v>
          </cell>
          <cell r="L1083">
            <v>2.15</v>
          </cell>
          <cell r="M1083">
            <v>2.17</v>
          </cell>
          <cell r="N1083">
            <v>2.21</v>
          </cell>
          <cell r="O1083">
            <v>2.2999999999999998</v>
          </cell>
          <cell r="P1083">
            <v>2.4</v>
          </cell>
          <cell r="Q1083">
            <v>2.4</v>
          </cell>
          <cell r="R1083">
            <v>2.27</v>
          </cell>
        </row>
        <row r="1084">
          <cell r="A1084">
            <v>1994</v>
          </cell>
          <cell r="B1084" t="str">
            <v>FEB</v>
          </cell>
          <cell r="C1084" t="str">
            <v>FEB - 1994</v>
          </cell>
          <cell r="D1084">
            <v>34383</v>
          </cell>
          <cell r="E1084">
            <v>18</v>
          </cell>
          <cell r="F1084">
            <v>34383</v>
          </cell>
          <cell r="G1084">
            <v>2.4180000000000001</v>
          </cell>
          <cell r="H1084">
            <v>2.254</v>
          </cell>
          <cell r="I1084">
            <v>2.19</v>
          </cell>
          <cell r="J1084">
            <v>2.1549999999999998</v>
          </cell>
          <cell r="K1084">
            <v>2.14</v>
          </cell>
          <cell r="L1084">
            <v>2.14</v>
          </cell>
          <cell r="M1084">
            <v>2.16</v>
          </cell>
          <cell r="N1084">
            <v>2.2029999999999998</v>
          </cell>
          <cell r="O1084">
            <v>2.294</v>
          </cell>
          <cell r="P1084">
            <v>2.395</v>
          </cell>
          <cell r="Q1084">
            <v>2.395</v>
          </cell>
          <cell r="R1084">
            <v>2.2650000000000001</v>
          </cell>
        </row>
        <row r="1085">
          <cell r="A1085">
            <v>1994</v>
          </cell>
          <cell r="B1085" t="str">
            <v>FEB</v>
          </cell>
          <cell r="C1085" t="str">
            <v>FEB - 1994</v>
          </cell>
          <cell r="D1085">
            <v>34390</v>
          </cell>
          <cell r="E1085">
            <v>21</v>
          </cell>
          <cell r="F1085">
            <v>34386</v>
          </cell>
        </row>
        <row r="1086">
          <cell r="A1086">
            <v>1994</v>
          </cell>
          <cell r="B1086" t="str">
            <v>FEB</v>
          </cell>
          <cell r="C1086" t="str">
            <v>FEB - 1994</v>
          </cell>
          <cell r="D1086">
            <v>34390</v>
          </cell>
          <cell r="E1086">
            <v>22</v>
          </cell>
          <cell r="F1086">
            <v>34387</v>
          </cell>
          <cell r="G1086">
            <v>2.2959999999999998</v>
          </cell>
          <cell r="H1086">
            <v>2.2200000000000002</v>
          </cell>
          <cell r="I1086">
            <v>2.1800000000000002</v>
          </cell>
          <cell r="J1086">
            <v>2.16</v>
          </cell>
          <cell r="K1086">
            <v>2.16</v>
          </cell>
          <cell r="L1086">
            <v>2.177</v>
          </cell>
          <cell r="M1086">
            <v>2.2170000000000001</v>
          </cell>
          <cell r="N1086">
            <v>2.3050000000000002</v>
          </cell>
          <cell r="O1086">
            <v>2.4049999999999998</v>
          </cell>
          <cell r="P1086">
            <v>2.4049999999999998</v>
          </cell>
          <cell r="Q1086">
            <v>2.2749999999999999</v>
          </cell>
          <cell r="R1086">
            <v>2.1869999999999998</v>
          </cell>
        </row>
        <row r="1087">
          <cell r="A1087">
            <v>1994</v>
          </cell>
          <cell r="B1087" t="str">
            <v>FEB</v>
          </cell>
          <cell r="C1087" t="str">
            <v>FEB - 1994</v>
          </cell>
          <cell r="D1087">
            <v>34390</v>
          </cell>
          <cell r="E1087">
            <v>23</v>
          </cell>
          <cell r="F1087">
            <v>34388</v>
          </cell>
          <cell r="G1087">
            <v>2.2320000000000002</v>
          </cell>
          <cell r="H1087">
            <v>2.1680000000000001</v>
          </cell>
          <cell r="I1087">
            <v>2.14</v>
          </cell>
          <cell r="J1087">
            <v>2.13</v>
          </cell>
          <cell r="K1087">
            <v>2.14</v>
          </cell>
          <cell r="L1087">
            <v>2.165</v>
          </cell>
          <cell r="M1087">
            <v>2.2050000000000001</v>
          </cell>
          <cell r="N1087">
            <v>2.2919999999999998</v>
          </cell>
          <cell r="O1087">
            <v>2.39</v>
          </cell>
          <cell r="P1087">
            <v>2.39</v>
          </cell>
          <cell r="Q1087">
            <v>2.2599999999999998</v>
          </cell>
          <cell r="R1087">
            <v>2.1720000000000002</v>
          </cell>
        </row>
        <row r="1088">
          <cell r="A1088">
            <v>1994</v>
          </cell>
          <cell r="B1088" t="str">
            <v>FEB</v>
          </cell>
          <cell r="C1088" t="str">
            <v>FEB - 1994</v>
          </cell>
          <cell r="D1088">
            <v>34390</v>
          </cell>
          <cell r="E1088">
            <v>24</v>
          </cell>
          <cell r="F1088">
            <v>34389</v>
          </cell>
          <cell r="G1088">
            <v>2.2480000000000002</v>
          </cell>
          <cell r="H1088">
            <v>2.1789999999999998</v>
          </cell>
          <cell r="I1088">
            <v>2.1480000000000001</v>
          </cell>
          <cell r="J1088">
            <v>2.1379999999999999</v>
          </cell>
          <cell r="K1088">
            <v>2.1480000000000001</v>
          </cell>
          <cell r="L1088">
            <v>2.173</v>
          </cell>
          <cell r="M1088">
            <v>2.2130000000000001</v>
          </cell>
          <cell r="N1088">
            <v>2.2999999999999998</v>
          </cell>
          <cell r="O1088">
            <v>2.3980000000000001</v>
          </cell>
          <cell r="P1088">
            <v>2.3980000000000001</v>
          </cell>
          <cell r="Q1088">
            <v>2.2679999999999998</v>
          </cell>
          <cell r="R1088">
            <v>2.1800000000000002</v>
          </cell>
        </row>
        <row r="1089">
          <cell r="A1089">
            <v>1994</v>
          </cell>
          <cell r="B1089" t="str">
            <v>FEB</v>
          </cell>
          <cell r="C1089" t="str">
            <v>FEB - 1994</v>
          </cell>
          <cell r="D1089">
            <v>34390</v>
          </cell>
          <cell r="E1089">
            <v>25</v>
          </cell>
          <cell r="F1089">
            <v>34390</v>
          </cell>
          <cell r="G1089">
            <v>2.2919999999999998</v>
          </cell>
          <cell r="H1089">
            <v>2.2210000000000001</v>
          </cell>
          <cell r="I1089">
            <v>2.1859999999999999</v>
          </cell>
          <cell r="J1089">
            <v>2.1709999999999998</v>
          </cell>
          <cell r="K1089">
            <v>2.1760000000000002</v>
          </cell>
          <cell r="L1089">
            <v>2.1989999999999998</v>
          </cell>
          <cell r="M1089">
            <v>2.2370000000000001</v>
          </cell>
          <cell r="N1089">
            <v>2.3210000000000002</v>
          </cell>
          <cell r="O1089">
            <v>2.411</v>
          </cell>
          <cell r="P1089">
            <v>2.411</v>
          </cell>
          <cell r="Q1089">
            <v>2.2810000000000001</v>
          </cell>
          <cell r="R1089">
            <v>2.1930000000000001</v>
          </cell>
        </row>
        <row r="1090">
          <cell r="A1090">
            <v>1994</v>
          </cell>
          <cell r="B1090" t="str">
            <v>FEB</v>
          </cell>
          <cell r="C1090" t="str">
            <v>FEB - 1994</v>
          </cell>
          <cell r="D1090">
            <v>34397</v>
          </cell>
          <cell r="E1090">
            <v>28</v>
          </cell>
          <cell r="F1090">
            <v>34393</v>
          </cell>
          <cell r="G1090">
            <v>2.2080000000000002</v>
          </cell>
          <cell r="H1090">
            <v>2.165</v>
          </cell>
          <cell r="I1090">
            <v>2.1480000000000001</v>
          </cell>
          <cell r="J1090">
            <v>2.14</v>
          </cell>
          <cell r="K1090">
            <v>2.145</v>
          </cell>
          <cell r="L1090">
            <v>2.17</v>
          </cell>
          <cell r="M1090">
            <v>2.21</v>
          </cell>
          <cell r="N1090">
            <v>2.2999999999999998</v>
          </cell>
          <cell r="O1090">
            <v>2.39</v>
          </cell>
          <cell r="P1090">
            <v>2.3919999999999999</v>
          </cell>
          <cell r="Q1090">
            <v>2.262</v>
          </cell>
          <cell r="R1090">
            <v>2.1739999999999999</v>
          </cell>
        </row>
        <row r="1091">
          <cell r="A1091">
            <v>1994</v>
          </cell>
          <cell r="B1091" t="str">
            <v>MAR</v>
          </cell>
          <cell r="C1091" t="str">
            <v>MAR - 1994</v>
          </cell>
          <cell r="D1091">
            <v>34397</v>
          </cell>
          <cell r="E1091">
            <v>1</v>
          </cell>
          <cell r="F1091">
            <v>34394</v>
          </cell>
          <cell r="G1091">
            <v>2.1800000000000002</v>
          </cell>
          <cell r="H1091">
            <v>2.1459999999999999</v>
          </cell>
          <cell r="I1091">
            <v>2.1339999999999999</v>
          </cell>
          <cell r="J1091">
            <v>2.1280000000000001</v>
          </cell>
          <cell r="K1091">
            <v>2.133</v>
          </cell>
          <cell r="L1091">
            <v>2.1579999999999999</v>
          </cell>
          <cell r="M1091">
            <v>2.198</v>
          </cell>
          <cell r="N1091">
            <v>2.2879999999999998</v>
          </cell>
          <cell r="O1091">
            <v>2.383</v>
          </cell>
          <cell r="P1091">
            <v>2.383</v>
          </cell>
          <cell r="Q1091">
            <v>2.2530000000000001</v>
          </cell>
          <cell r="R1091">
            <v>2.165</v>
          </cell>
        </row>
        <row r="1092">
          <cell r="A1092">
            <v>1994</v>
          </cell>
          <cell r="B1092" t="str">
            <v>MAR</v>
          </cell>
          <cell r="C1092" t="str">
            <v>MAR - 1994</v>
          </cell>
          <cell r="D1092">
            <v>34397</v>
          </cell>
          <cell r="E1092">
            <v>2</v>
          </cell>
          <cell r="F1092">
            <v>34395</v>
          </cell>
          <cell r="G1092">
            <v>2.1709999999999998</v>
          </cell>
          <cell r="H1092">
            <v>2.1389999999999998</v>
          </cell>
          <cell r="I1092">
            <v>2.1219999999999999</v>
          </cell>
          <cell r="J1092">
            <v>2.1120000000000001</v>
          </cell>
          <cell r="K1092">
            <v>2.1219999999999999</v>
          </cell>
          <cell r="L1092">
            <v>2.1469999999999998</v>
          </cell>
          <cell r="M1092">
            <v>2.19</v>
          </cell>
          <cell r="N1092">
            <v>2.2799999999999998</v>
          </cell>
          <cell r="O1092">
            <v>2.375</v>
          </cell>
          <cell r="P1092">
            <v>2.37</v>
          </cell>
          <cell r="Q1092">
            <v>2.2349999999999999</v>
          </cell>
          <cell r="R1092">
            <v>2.145</v>
          </cell>
        </row>
        <row r="1093">
          <cell r="A1093">
            <v>1994</v>
          </cell>
          <cell r="B1093" t="str">
            <v>MAR</v>
          </cell>
          <cell r="C1093" t="str">
            <v>MAR - 1994</v>
          </cell>
          <cell r="D1093">
            <v>34397</v>
          </cell>
          <cell r="E1093">
            <v>3</v>
          </cell>
          <cell r="F1093">
            <v>34396</v>
          </cell>
          <cell r="G1093">
            <v>2.1459999999999999</v>
          </cell>
          <cell r="H1093">
            <v>2.1259999999999999</v>
          </cell>
          <cell r="I1093">
            <v>2.11</v>
          </cell>
          <cell r="J1093">
            <v>2.1030000000000002</v>
          </cell>
          <cell r="K1093">
            <v>2.1139999999999999</v>
          </cell>
          <cell r="L1093">
            <v>2.14</v>
          </cell>
          <cell r="M1093">
            <v>2.1829999999999998</v>
          </cell>
          <cell r="N1093">
            <v>2.2730000000000001</v>
          </cell>
          <cell r="O1093">
            <v>2.3679999999999999</v>
          </cell>
          <cell r="P1093">
            <v>2.363</v>
          </cell>
          <cell r="Q1093">
            <v>2.2280000000000002</v>
          </cell>
          <cell r="R1093">
            <v>2.1379999999999999</v>
          </cell>
        </row>
        <row r="1094">
          <cell r="A1094">
            <v>1994</v>
          </cell>
          <cell r="B1094" t="str">
            <v>MAR</v>
          </cell>
          <cell r="C1094" t="str">
            <v>MAR - 1994</v>
          </cell>
          <cell r="D1094">
            <v>34397</v>
          </cell>
          <cell r="E1094">
            <v>4</v>
          </cell>
          <cell r="F1094">
            <v>34397</v>
          </cell>
          <cell r="G1094">
            <v>2.1880000000000002</v>
          </cell>
          <cell r="H1094">
            <v>2.1440000000000001</v>
          </cell>
          <cell r="I1094">
            <v>2.1240000000000001</v>
          </cell>
          <cell r="J1094">
            <v>2.1110000000000002</v>
          </cell>
          <cell r="K1094">
            <v>2.121</v>
          </cell>
          <cell r="L1094">
            <v>2.145</v>
          </cell>
          <cell r="M1094">
            <v>2.1850000000000001</v>
          </cell>
          <cell r="N1094">
            <v>2.274</v>
          </cell>
          <cell r="O1094">
            <v>2.3660000000000001</v>
          </cell>
          <cell r="P1094">
            <v>2.3610000000000002</v>
          </cell>
          <cell r="Q1094">
            <v>2.226</v>
          </cell>
          <cell r="R1094">
            <v>2.1360000000000001</v>
          </cell>
        </row>
        <row r="1095">
          <cell r="A1095">
            <v>1994</v>
          </cell>
          <cell r="B1095" t="str">
            <v>MAR</v>
          </cell>
          <cell r="C1095" t="str">
            <v>MAR - 1994</v>
          </cell>
          <cell r="D1095">
            <v>34404</v>
          </cell>
          <cell r="E1095">
            <v>7</v>
          </cell>
          <cell r="F1095">
            <v>34400</v>
          </cell>
          <cell r="G1095">
            <v>2.1669999999999998</v>
          </cell>
          <cell r="H1095">
            <v>2.149</v>
          </cell>
          <cell r="I1095">
            <v>2.129</v>
          </cell>
          <cell r="J1095">
            <v>2.1160000000000001</v>
          </cell>
          <cell r="K1095">
            <v>2.1259999999999999</v>
          </cell>
          <cell r="L1095">
            <v>2.1480000000000001</v>
          </cell>
          <cell r="M1095">
            <v>2.1880000000000002</v>
          </cell>
          <cell r="N1095">
            <v>2.2759999999999998</v>
          </cell>
          <cell r="O1095">
            <v>2.3650000000000002</v>
          </cell>
          <cell r="P1095">
            <v>2.36</v>
          </cell>
          <cell r="Q1095">
            <v>2.2250000000000001</v>
          </cell>
          <cell r="R1095">
            <v>2.14</v>
          </cell>
        </row>
        <row r="1096">
          <cell r="A1096">
            <v>1994</v>
          </cell>
          <cell r="B1096" t="str">
            <v>MAR</v>
          </cell>
          <cell r="C1096" t="str">
            <v>MAR - 1994</v>
          </cell>
          <cell r="D1096">
            <v>34404</v>
          </cell>
          <cell r="E1096">
            <v>8</v>
          </cell>
          <cell r="F1096">
            <v>34401</v>
          </cell>
          <cell r="G1096">
            <v>2.1960000000000002</v>
          </cell>
          <cell r="H1096">
            <v>2.1680000000000001</v>
          </cell>
          <cell r="I1096">
            <v>2.1480000000000001</v>
          </cell>
          <cell r="J1096">
            <v>2.133</v>
          </cell>
          <cell r="K1096">
            <v>2.14</v>
          </cell>
          <cell r="L1096">
            <v>2.16</v>
          </cell>
          <cell r="M1096">
            <v>2.2000000000000002</v>
          </cell>
          <cell r="N1096">
            <v>2.2850000000000001</v>
          </cell>
          <cell r="O1096">
            <v>2.37</v>
          </cell>
          <cell r="P1096">
            <v>2.37</v>
          </cell>
          <cell r="Q1096">
            <v>2.2349999999999999</v>
          </cell>
          <cell r="R1096">
            <v>2.1549999999999998</v>
          </cell>
        </row>
        <row r="1097">
          <cell r="A1097">
            <v>1994</v>
          </cell>
          <cell r="B1097" t="str">
            <v>MAR</v>
          </cell>
          <cell r="C1097" t="str">
            <v>MAR - 1994</v>
          </cell>
          <cell r="D1097">
            <v>34404</v>
          </cell>
          <cell r="E1097">
            <v>9</v>
          </cell>
          <cell r="F1097">
            <v>34402</v>
          </cell>
          <cell r="G1097">
            <v>2.1560000000000001</v>
          </cell>
          <cell r="H1097">
            <v>2.16</v>
          </cell>
          <cell r="I1097">
            <v>2.1429999999999998</v>
          </cell>
          <cell r="J1097">
            <v>2.13</v>
          </cell>
          <cell r="K1097">
            <v>2.14</v>
          </cell>
          <cell r="L1097">
            <v>2.16</v>
          </cell>
          <cell r="M1097">
            <v>2.2000000000000002</v>
          </cell>
          <cell r="N1097">
            <v>2.2850000000000001</v>
          </cell>
          <cell r="O1097">
            <v>2.375</v>
          </cell>
          <cell r="P1097">
            <v>2.3719999999999999</v>
          </cell>
          <cell r="Q1097">
            <v>2.2469999999999999</v>
          </cell>
          <cell r="R1097">
            <v>2.177</v>
          </cell>
        </row>
        <row r="1098">
          <cell r="A1098">
            <v>1994</v>
          </cell>
          <cell r="B1098" t="str">
            <v>MAR</v>
          </cell>
          <cell r="C1098" t="str">
            <v>MAR - 1994</v>
          </cell>
          <cell r="D1098">
            <v>34404</v>
          </cell>
          <cell r="E1098">
            <v>10</v>
          </cell>
          <cell r="F1098">
            <v>34403</v>
          </cell>
          <cell r="G1098">
            <v>2.1160000000000001</v>
          </cell>
          <cell r="H1098">
            <v>2.1440000000000001</v>
          </cell>
          <cell r="I1098">
            <v>2.1349999999999998</v>
          </cell>
          <cell r="J1098">
            <v>2.13</v>
          </cell>
          <cell r="K1098">
            <v>2.14</v>
          </cell>
          <cell r="L1098">
            <v>2.16</v>
          </cell>
          <cell r="M1098">
            <v>2.2000000000000002</v>
          </cell>
          <cell r="N1098">
            <v>2.29</v>
          </cell>
          <cell r="O1098">
            <v>2.38</v>
          </cell>
          <cell r="P1098">
            <v>2.38</v>
          </cell>
          <cell r="Q1098">
            <v>2.2549999999999999</v>
          </cell>
          <cell r="R1098">
            <v>2.1850000000000001</v>
          </cell>
        </row>
        <row r="1099">
          <cell r="A1099">
            <v>1994</v>
          </cell>
          <cell r="B1099" t="str">
            <v>MAR</v>
          </cell>
          <cell r="C1099" t="str">
            <v>MAR - 1994</v>
          </cell>
          <cell r="D1099">
            <v>34404</v>
          </cell>
          <cell r="E1099">
            <v>11</v>
          </cell>
          <cell r="F1099">
            <v>34404</v>
          </cell>
          <cell r="G1099">
            <v>2.0960000000000001</v>
          </cell>
          <cell r="H1099">
            <v>2.1320000000000001</v>
          </cell>
          <cell r="I1099">
            <v>2.125</v>
          </cell>
          <cell r="J1099">
            <v>2.12</v>
          </cell>
          <cell r="K1099">
            <v>2.13</v>
          </cell>
          <cell r="L1099">
            <v>2.15</v>
          </cell>
          <cell r="M1099">
            <v>2.19</v>
          </cell>
          <cell r="N1099">
            <v>2.2799999999999998</v>
          </cell>
          <cell r="O1099">
            <v>2.37</v>
          </cell>
          <cell r="P1099">
            <v>2.37</v>
          </cell>
          <cell r="Q1099">
            <v>2.2450000000000001</v>
          </cell>
          <cell r="R1099">
            <v>2.1749999999999998</v>
          </cell>
        </row>
        <row r="1100">
          <cell r="A1100">
            <v>1994</v>
          </cell>
          <cell r="B1100" t="str">
            <v>MAR</v>
          </cell>
          <cell r="C1100" t="str">
            <v>MAR - 1994</v>
          </cell>
          <cell r="D1100">
            <v>34411</v>
          </cell>
          <cell r="E1100">
            <v>14</v>
          </cell>
          <cell r="F1100">
            <v>34407</v>
          </cell>
          <cell r="G1100">
            <v>2.0499999999999998</v>
          </cell>
          <cell r="H1100">
            <v>2.109</v>
          </cell>
          <cell r="I1100">
            <v>2.1110000000000002</v>
          </cell>
          <cell r="J1100">
            <v>2.1139999999999999</v>
          </cell>
          <cell r="K1100">
            <v>2.1259999999999999</v>
          </cell>
          <cell r="L1100">
            <v>2.1469999999999998</v>
          </cell>
          <cell r="M1100">
            <v>2.1890000000000001</v>
          </cell>
          <cell r="N1100">
            <v>2.2799999999999998</v>
          </cell>
          <cell r="O1100">
            <v>2.371</v>
          </cell>
          <cell r="P1100">
            <v>2.371</v>
          </cell>
          <cell r="Q1100">
            <v>2.246</v>
          </cell>
          <cell r="R1100">
            <v>2.1760000000000002</v>
          </cell>
        </row>
        <row r="1101">
          <cell r="A1101">
            <v>1994</v>
          </cell>
          <cell r="B1101" t="str">
            <v>MAR</v>
          </cell>
          <cell r="C1101" t="str">
            <v>MAR - 1994</v>
          </cell>
          <cell r="D1101">
            <v>34411</v>
          </cell>
          <cell r="E1101">
            <v>15</v>
          </cell>
          <cell r="F1101">
            <v>34408</v>
          </cell>
          <cell r="G1101">
            <v>2.1040000000000001</v>
          </cell>
          <cell r="H1101">
            <v>2.1419999999999999</v>
          </cell>
          <cell r="I1101">
            <v>2.137</v>
          </cell>
          <cell r="J1101">
            <v>2.137</v>
          </cell>
          <cell r="K1101">
            <v>2.1480000000000001</v>
          </cell>
          <cell r="L1101">
            <v>2.1680000000000001</v>
          </cell>
          <cell r="M1101">
            <v>2.2080000000000002</v>
          </cell>
          <cell r="N1101">
            <v>2.298</v>
          </cell>
          <cell r="O1101">
            <v>2.3879999999999999</v>
          </cell>
          <cell r="P1101">
            <v>2.3879999999999999</v>
          </cell>
          <cell r="Q1101">
            <v>2.258</v>
          </cell>
          <cell r="R1101">
            <v>2.1930000000000001</v>
          </cell>
        </row>
        <row r="1102">
          <cell r="A1102">
            <v>1994</v>
          </cell>
          <cell r="B1102" t="str">
            <v>MAR</v>
          </cell>
          <cell r="C1102" t="str">
            <v>MAR - 1994</v>
          </cell>
          <cell r="D1102">
            <v>34411</v>
          </cell>
          <cell r="E1102">
            <v>16</v>
          </cell>
          <cell r="F1102">
            <v>34409</v>
          </cell>
          <cell r="G1102">
            <v>2.1629999999999998</v>
          </cell>
          <cell r="H1102">
            <v>2.1920000000000002</v>
          </cell>
          <cell r="I1102">
            <v>2.177</v>
          </cell>
          <cell r="J1102">
            <v>2.17</v>
          </cell>
          <cell r="K1102">
            <v>2.177</v>
          </cell>
          <cell r="L1102">
            <v>2.1970000000000001</v>
          </cell>
          <cell r="M1102">
            <v>2.2370000000000001</v>
          </cell>
          <cell r="N1102">
            <v>2.323</v>
          </cell>
          <cell r="O1102">
            <v>2.4089999999999998</v>
          </cell>
          <cell r="P1102">
            <v>2.4089999999999998</v>
          </cell>
          <cell r="Q1102">
            <v>2.282</v>
          </cell>
          <cell r="R1102">
            <v>2.2189999999999999</v>
          </cell>
        </row>
        <row r="1103">
          <cell r="A1103">
            <v>1994</v>
          </cell>
          <cell r="B1103" t="str">
            <v>MAR</v>
          </cell>
          <cell r="C1103" t="str">
            <v>MAR - 1994</v>
          </cell>
          <cell r="D1103">
            <v>34411</v>
          </cell>
          <cell r="E1103">
            <v>17</v>
          </cell>
          <cell r="F1103">
            <v>34410</v>
          </cell>
          <cell r="G1103">
            <v>2.1240000000000001</v>
          </cell>
          <cell r="H1103">
            <v>2.1640000000000001</v>
          </cell>
          <cell r="I1103">
            <v>2.1520000000000001</v>
          </cell>
          <cell r="J1103">
            <v>2.1459999999999999</v>
          </cell>
          <cell r="K1103">
            <v>2.153</v>
          </cell>
          <cell r="L1103">
            <v>2.173</v>
          </cell>
          <cell r="M1103">
            <v>2.2130000000000001</v>
          </cell>
          <cell r="N1103">
            <v>2.2989999999999999</v>
          </cell>
          <cell r="O1103">
            <v>2.3849999999999998</v>
          </cell>
          <cell r="P1103">
            <v>2.3849999999999998</v>
          </cell>
          <cell r="Q1103">
            <v>2.258</v>
          </cell>
          <cell r="R1103">
            <v>2.1949999999999998</v>
          </cell>
        </row>
        <row r="1104">
          <cell r="A1104">
            <v>1994</v>
          </cell>
          <cell r="B1104" t="str">
            <v>MAR</v>
          </cell>
          <cell r="C1104" t="str">
            <v>MAR - 1994</v>
          </cell>
          <cell r="D1104">
            <v>34411</v>
          </cell>
          <cell r="E1104">
            <v>18</v>
          </cell>
          <cell r="F1104">
            <v>34411</v>
          </cell>
          <cell r="G1104">
            <v>2.1030000000000002</v>
          </cell>
          <cell r="H1104">
            <v>2.1360000000000001</v>
          </cell>
          <cell r="I1104">
            <v>2.13</v>
          </cell>
          <cell r="J1104">
            <v>2.13</v>
          </cell>
          <cell r="K1104">
            <v>2.14</v>
          </cell>
          <cell r="L1104">
            <v>2.16</v>
          </cell>
          <cell r="M1104">
            <v>2.2000000000000002</v>
          </cell>
          <cell r="N1104">
            <v>2.2850000000000001</v>
          </cell>
          <cell r="O1104">
            <v>2.37</v>
          </cell>
          <cell r="P1104">
            <v>2.37</v>
          </cell>
          <cell r="Q1104">
            <v>2.2429999999999999</v>
          </cell>
          <cell r="R1104">
            <v>2.1800000000000002</v>
          </cell>
        </row>
        <row r="1105">
          <cell r="A1105">
            <v>1994</v>
          </cell>
          <cell r="B1105" t="str">
            <v>MAR</v>
          </cell>
          <cell r="C1105" t="str">
            <v>MAR - 1994</v>
          </cell>
          <cell r="D1105">
            <v>34418</v>
          </cell>
          <cell r="E1105">
            <v>21</v>
          </cell>
          <cell r="F1105">
            <v>34414</v>
          </cell>
          <cell r="G1105">
            <v>2.0550000000000002</v>
          </cell>
          <cell r="H1105">
            <v>2.1070000000000002</v>
          </cell>
          <cell r="I1105">
            <v>2.1120000000000001</v>
          </cell>
          <cell r="J1105">
            <v>2.117</v>
          </cell>
          <cell r="K1105">
            <v>2.1320000000000001</v>
          </cell>
          <cell r="L1105">
            <v>2.1549999999999998</v>
          </cell>
          <cell r="M1105">
            <v>2.1949999999999998</v>
          </cell>
          <cell r="N1105">
            <v>2.2799999999999998</v>
          </cell>
          <cell r="O1105">
            <v>2.37</v>
          </cell>
          <cell r="P1105">
            <v>2.37</v>
          </cell>
          <cell r="Q1105">
            <v>2.2429999999999999</v>
          </cell>
          <cell r="R1105">
            <v>2.1800000000000002</v>
          </cell>
        </row>
        <row r="1106">
          <cell r="A1106">
            <v>1994</v>
          </cell>
          <cell r="B1106" t="str">
            <v>MAR</v>
          </cell>
          <cell r="C1106" t="str">
            <v>MAR - 1994</v>
          </cell>
          <cell r="D1106">
            <v>34418</v>
          </cell>
          <cell r="E1106">
            <v>22</v>
          </cell>
          <cell r="F1106">
            <v>34415</v>
          </cell>
          <cell r="G1106">
            <v>2.1070000000000002</v>
          </cell>
          <cell r="H1106">
            <v>2.129</v>
          </cell>
          <cell r="I1106">
            <v>2.1309999999999998</v>
          </cell>
          <cell r="J1106">
            <v>2.1339999999999999</v>
          </cell>
          <cell r="K1106">
            <v>2.1469999999999998</v>
          </cell>
          <cell r="L1106">
            <v>2.1720000000000002</v>
          </cell>
          <cell r="M1106">
            <v>2.2149999999999999</v>
          </cell>
          <cell r="N1106">
            <v>2.3050000000000002</v>
          </cell>
          <cell r="O1106">
            <v>2.3969999999999998</v>
          </cell>
          <cell r="P1106">
            <v>2.3969999999999998</v>
          </cell>
          <cell r="Q1106">
            <v>2.27</v>
          </cell>
          <cell r="R1106">
            <v>2.2069999999999999</v>
          </cell>
        </row>
        <row r="1107">
          <cell r="A1107">
            <v>1994</v>
          </cell>
          <cell r="B1107" t="str">
            <v>MAR</v>
          </cell>
          <cell r="C1107" t="str">
            <v>MAR - 1994</v>
          </cell>
          <cell r="D1107">
            <v>34418</v>
          </cell>
          <cell r="E1107">
            <v>23</v>
          </cell>
          <cell r="F1107">
            <v>34416</v>
          </cell>
          <cell r="G1107">
            <v>2.077</v>
          </cell>
          <cell r="H1107">
            <v>2.1150000000000002</v>
          </cell>
          <cell r="I1107">
            <v>2.117</v>
          </cell>
          <cell r="J1107">
            <v>2.12</v>
          </cell>
          <cell r="K1107">
            <v>2.1349999999999998</v>
          </cell>
          <cell r="L1107">
            <v>2.16</v>
          </cell>
          <cell r="M1107">
            <v>2.2010000000000001</v>
          </cell>
          <cell r="N1107">
            <v>2.29</v>
          </cell>
          <cell r="O1107">
            <v>2.3820000000000001</v>
          </cell>
          <cell r="P1107">
            <v>2.3849999999999998</v>
          </cell>
          <cell r="Q1107">
            <v>2.2599999999999998</v>
          </cell>
          <cell r="R1107">
            <v>2.19</v>
          </cell>
        </row>
        <row r="1108">
          <cell r="A1108">
            <v>1994</v>
          </cell>
          <cell r="B1108" t="str">
            <v>MAR</v>
          </cell>
          <cell r="C1108" t="str">
            <v>MAR - 1994</v>
          </cell>
          <cell r="D1108">
            <v>34418</v>
          </cell>
          <cell r="E1108">
            <v>24</v>
          </cell>
          <cell r="F1108">
            <v>34417</v>
          </cell>
          <cell r="G1108">
            <v>1.9810000000000001</v>
          </cell>
          <cell r="H1108">
            <v>2.0499999999999998</v>
          </cell>
          <cell r="I1108">
            <v>2.0680000000000001</v>
          </cell>
          <cell r="J1108">
            <v>2.0859999999999999</v>
          </cell>
          <cell r="K1108">
            <v>2.1110000000000002</v>
          </cell>
          <cell r="L1108">
            <v>2.145</v>
          </cell>
          <cell r="M1108">
            <v>2.1880000000000002</v>
          </cell>
          <cell r="N1108">
            <v>2.278</v>
          </cell>
          <cell r="O1108">
            <v>2.37</v>
          </cell>
          <cell r="P1108">
            <v>2.375</v>
          </cell>
          <cell r="Q1108">
            <v>2.2549999999999999</v>
          </cell>
          <cell r="R1108">
            <v>2.1850000000000001</v>
          </cell>
        </row>
        <row r="1109">
          <cell r="A1109">
            <v>1994</v>
          </cell>
          <cell r="B1109" t="str">
            <v>MAR</v>
          </cell>
          <cell r="C1109" t="str">
            <v>MAR - 1994</v>
          </cell>
          <cell r="D1109">
            <v>34418</v>
          </cell>
          <cell r="E1109">
            <v>25</v>
          </cell>
          <cell r="F1109">
            <v>34418</v>
          </cell>
          <cell r="G1109">
            <v>2.0720000000000001</v>
          </cell>
          <cell r="H1109">
            <v>2.077</v>
          </cell>
          <cell r="I1109">
            <v>2.0870000000000002</v>
          </cell>
          <cell r="J1109">
            <v>2.1120000000000001</v>
          </cell>
          <cell r="K1109">
            <v>2.1469999999999998</v>
          </cell>
          <cell r="L1109">
            <v>2.1920000000000002</v>
          </cell>
          <cell r="M1109">
            <v>2.286</v>
          </cell>
          <cell r="N1109">
            <v>2.3820000000000001</v>
          </cell>
          <cell r="O1109">
            <v>2.3839999999999999</v>
          </cell>
          <cell r="P1109">
            <v>2.2589999999999999</v>
          </cell>
          <cell r="Q1109">
            <v>2.1890000000000001</v>
          </cell>
          <cell r="R1109">
            <v>2.1579999999999999</v>
          </cell>
        </row>
        <row r="1110">
          <cell r="A1110">
            <v>1994</v>
          </cell>
          <cell r="B1110" t="str">
            <v>MAR</v>
          </cell>
          <cell r="C1110" t="str">
            <v>MAR - 1994</v>
          </cell>
          <cell r="D1110">
            <v>34425</v>
          </cell>
          <cell r="E1110">
            <v>28</v>
          </cell>
          <cell r="F1110">
            <v>34421</v>
          </cell>
          <cell r="G1110">
            <v>2.0659999999999998</v>
          </cell>
          <cell r="H1110">
            <v>2.0760000000000001</v>
          </cell>
          <cell r="I1110">
            <v>2.0859999999999999</v>
          </cell>
          <cell r="J1110">
            <v>2.1110000000000002</v>
          </cell>
          <cell r="K1110">
            <v>2.141</v>
          </cell>
          <cell r="L1110">
            <v>2.1859999999999999</v>
          </cell>
          <cell r="M1110">
            <v>2.2799999999999998</v>
          </cell>
          <cell r="N1110">
            <v>2.3759999999999999</v>
          </cell>
          <cell r="O1110">
            <v>2.3809999999999998</v>
          </cell>
          <cell r="P1110">
            <v>2.2559999999999998</v>
          </cell>
          <cell r="Q1110">
            <v>2.1859999999999999</v>
          </cell>
          <cell r="R1110">
            <v>2.1560000000000001</v>
          </cell>
        </row>
        <row r="1111">
          <cell r="A1111">
            <v>1994</v>
          </cell>
          <cell r="B1111" t="str">
            <v>MAR</v>
          </cell>
          <cell r="C1111" t="str">
            <v>MAR - 1994</v>
          </cell>
          <cell r="D1111">
            <v>34425</v>
          </cell>
          <cell r="E1111">
            <v>29</v>
          </cell>
          <cell r="F1111">
            <v>34422</v>
          </cell>
          <cell r="G1111">
            <v>2.0619999999999998</v>
          </cell>
          <cell r="H1111">
            <v>2.0720000000000001</v>
          </cell>
          <cell r="I1111">
            <v>2.0819999999999999</v>
          </cell>
          <cell r="J1111">
            <v>2.1059999999999999</v>
          </cell>
          <cell r="K1111">
            <v>2.1360000000000001</v>
          </cell>
          <cell r="L1111">
            <v>2.1800000000000002</v>
          </cell>
          <cell r="M1111">
            <v>2.2719999999999998</v>
          </cell>
          <cell r="N1111">
            <v>2.367</v>
          </cell>
          <cell r="O1111">
            <v>2.3719999999999999</v>
          </cell>
          <cell r="P1111">
            <v>2.2490000000000001</v>
          </cell>
          <cell r="Q1111">
            <v>2.1789999999999998</v>
          </cell>
          <cell r="R1111">
            <v>2.149</v>
          </cell>
        </row>
        <row r="1112">
          <cell r="A1112">
            <v>1994</v>
          </cell>
          <cell r="B1112" t="str">
            <v>MAR</v>
          </cell>
          <cell r="C1112" t="str">
            <v>MAR - 1994</v>
          </cell>
          <cell r="D1112">
            <v>34425</v>
          </cell>
          <cell r="E1112">
            <v>30</v>
          </cell>
          <cell r="F1112">
            <v>34423</v>
          </cell>
          <cell r="G1112">
            <v>2.0579999999999998</v>
          </cell>
          <cell r="H1112">
            <v>2.0699999999999998</v>
          </cell>
          <cell r="I1112">
            <v>2.0830000000000002</v>
          </cell>
          <cell r="J1112">
            <v>2.105</v>
          </cell>
          <cell r="K1112">
            <v>2.133</v>
          </cell>
          <cell r="L1112">
            <v>2.1749999999999998</v>
          </cell>
          <cell r="M1112">
            <v>2.2650000000000001</v>
          </cell>
          <cell r="N1112">
            <v>2.3580000000000001</v>
          </cell>
          <cell r="O1112">
            <v>2.36</v>
          </cell>
          <cell r="P1112">
            <v>2.238</v>
          </cell>
          <cell r="Q1112">
            <v>2.1680000000000001</v>
          </cell>
          <cell r="R1112">
            <v>2.1379999999999999</v>
          </cell>
        </row>
        <row r="1113">
          <cell r="A1113">
            <v>1994</v>
          </cell>
          <cell r="B1113" t="str">
            <v>MAR</v>
          </cell>
          <cell r="C1113" t="str">
            <v>MAR - 1994</v>
          </cell>
          <cell r="D1113">
            <v>34425</v>
          </cell>
          <cell r="E1113">
            <v>31</v>
          </cell>
          <cell r="F1113">
            <v>34424</v>
          </cell>
          <cell r="G1113">
            <v>2.0750000000000002</v>
          </cell>
          <cell r="H1113">
            <v>2.0870000000000002</v>
          </cell>
          <cell r="I1113">
            <v>2.0920000000000001</v>
          </cell>
          <cell r="J1113">
            <v>2.109</v>
          </cell>
          <cell r="K1113">
            <v>2.133</v>
          </cell>
          <cell r="L1113">
            <v>2.17</v>
          </cell>
          <cell r="M1113">
            <v>2.2570000000000001</v>
          </cell>
          <cell r="N1113">
            <v>2.3450000000000002</v>
          </cell>
          <cell r="O1113">
            <v>2.347</v>
          </cell>
          <cell r="P1113">
            <v>2.2250000000000001</v>
          </cell>
          <cell r="Q1113">
            <v>2.1549999999999998</v>
          </cell>
          <cell r="R1113">
            <v>2.1240000000000001</v>
          </cell>
        </row>
        <row r="1114">
          <cell r="A1114">
            <v>1994</v>
          </cell>
          <cell r="B1114" t="str">
            <v>APR</v>
          </cell>
          <cell r="C1114" t="str">
            <v>APR - 1994</v>
          </cell>
          <cell r="D1114">
            <v>34425</v>
          </cell>
          <cell r="E1114">
            <v>1</v>
          </cell>
          <cell r="F1114">
            <v>34425</v>
          </cell>
        </row>
        <row r="1115">
          <cell r="A1115">
            <v>1994</v>
          </cell>
          <cell r="B1115" t="str">
            <v>APR</v>
          </cell>
          <cell r="C1115" t="str">
            <v>APR - 1994</v>
          </cell>
          <cell r="D1115">
            <v>34432</v>
          </cell>
          <cell r="E1115">
            <v>4</v>
          </cell>
          <cell r="F1115">
            <v>34428</v>
          </cell>
          <cell r="G1115">
            <v>2.1440000000000001</v>
          </cell>
          <cell r="H1115">
            <v>2.1339999999999999</v>
          </cell>
          <cell r="I1115">
            <v>2.1240000000000001</v>
          </cell>
          <cell r="J1115">
            <v>2.1339999999999999</v>
          </cell>
          <cell r="K1115">
            <v>2.1539999999999999</v>
          </cell>
          <cell r="L1115">
            <v>2.1890000000000001</v>
          </cell>
          <cell r="M1115">
            <v>2.274</v>
          </cell>
          <cell r="N1115">
            <v>2.359</v>
          </cell>
          <cell r="O1115">
            <v>2.3610000000000002</v>
          </cell>
          <cell r="P1115">
            <v>2.2389999999999999</v>
          </cell>
          <cell r="Q1115">
            <v>2.169</v>
          </cell>
          <cell r="R1115">
            <v>2.133</v>
          </cell>
        </row>
        <row r="1116">
          <cell r="A1116">
            <v>1994</v>
          </cell>
          <cell r="B1116" t="str">
            <v>APR</v>
          </cell>
          <cell r="C1116" t="str">
            <v>APR - 1994</v>
          </cell>
          <cell r="D1116">
            <v>34432</v>
          </cell>
          <cell r="E1116">
            <v>5</v>
          </cell>
          <cell r="F1116">
            <v>34429</v>
          </cell>
          <cell r="G1116">
            <v>2.069</v>
          </cell>
          <cell r="H1116">
            <v>2.09</v>
          </cell>
          <cell r="I1116">
            <v>2.1</v>
          </cell>
          <cell r="J1116">
            <v>2.1150000000000002</v>
          </cell>
          <cell r="K1116">
            <v>2.1389999999999998</v>
          </cell>
          <cell r="L1116">
            <v>2.1760000000000002</v>
          </cell>
          <cell r="M1116">
            <v>2.2610000000000001</v>
          </cell>
          <cell r="N1116">
            <v>2.3479999999999999</v>
          </cell>
          <cell r="O1116">
            <v>2.351</v>
          </cell>
          <cell r="P1116">
            <v>2.2290000000000001</v>
          </cell>
          <cell r="Q1116">
            <v>2.1589999999999998</v>
          </cell>
          <cell r="R1116">
            <v>2.121</v>
          </cell>
        </row>
        <row r="1117">
          <cell r="A1117">
            <v>1994</v>
          </cell>
          <cell r="B1117" t="str">
            <v>APR</v>
          </cell>
          <cell r="C1117" t="str">
            <v>APR - 1994</v>
          </cell>
          <cell r="D1117">
            <v>34432</v>
          </cell>
          <cell r="E1117">
            <v>6</v>
          </cell>
          <cell r="F1117">
            <v>34430</v>
          </cell>
          <cell r="G1117">
            <v>2.097</v>
          </cell>
          <cell r="H1117">
            <v>2.109</v>
          </cell>
          <cell r="I1117">
            <v>2.1160000000000001</v>
          </cell>
          <cell r="J1117">
            <v>2.1309999999999998</v>
          </cell>
          <cell r="K1117">
            <v>2.1549999999999998</v>
          </cell>
          <cell r="L1117">
            <v>2.1920000000000002</v>
          </cell>
          <cell r="M1117">
            <v>2.2770000000000001</v>
          </cell>
          <cell r="N1117">
            <v>2.3639999999999999</v>
          </cell>
          <cell r="O1117">
            <v>2.367</v>
          </cell>
          <cell r="P1117">
            <v>2.2450000000000001</v>
          </cell>
          <cell r="Q1117">
            <v>2.1749999999999998</v>
          </cell>
          <cell r="R1117">
            <v>2.137</v>
          </cell>
        </row>
        <row r="1118">
          <cell r="A1118">
            <v>1994</v>
          </cell>
          <cell r="B1118" t="str">
            <v>APR</v>
          </cell>
          <cell r="C1118" t="str">
            <v>APR - 1994</v>
          </cell>
          <cell r="D1118">
            <v>34432</v>
          </cell>
          <cell r="E1118">
            <v>7</v>
          </cell>
          <cell r="F1118">
            <v>34431</v>
          </cell>
          <cell r="G1118">
            <v>2.085</v>
          </cell>
          <cell r="H1118">
            <v>2.093</v>
          </cell>
          <cell r="I1118">
            <v>2.1</v>
          </cell>
          <cell r="J1118">
            <v>2.1150000000000002</v>
          </cell>
          <cell r="K1118">
            <v>2.1389999999999998</v>
          </cell>
          <cell r="L1118">
            <v>2.1760000000000002</v>
          </cell>
          <cell r="M1118">
            <v>2.2610000000000001</v>
          </cell>
          <cell r="N1118">
            <v>2.351</v>
          </cell>
          <cell r="O1118">
            <v>2.3540000000000001</v>
          </cell>
          <cell r="P1118">
            <v>2.234</v>
          </cell>
          <cell r="Q1118">
            <v>2.1640000000000001</v>
          </cell>
          <cell r="R1118">
            <v>2.121</v>
          </cell>
        </row>
        <row r="1119">
          <cell r="A1119">
            <v>1994</v>
          </cell>
          <cell r="B1119" t="str">
            <v>APR</v>
          </cell>
          <cell r="C1119" t="str">
            <v>APR - 1994</v>
          </cell>
          <cell r="D1119">
            <v>34432</v>
          </cell>
          <cell r="E1119">
            <v>8</v>
          </cell>
          <cell r="F1119">
            <v>34432</v>
          </cell>
          <cell r="G1119">
            <v>2.0659999999999998</v>
          </cell>
          <cell r="H1119">
            <v>2.081</v>
          </cell>
          <cell r="I1119">
            <v>2.0859999999999999</v>
          </cell>
          <cell r="J1119">
            <v>2.1059999999999999</v>
          </cell>
          <cell r="K1119">
            <v>2.133</v>
          </cell>
          <cell r="L1119">
            <v>2.173</v>
          </cell>
          <cell r="M1119">
            <v>2.258</v>
          </cell>
          <cell r="N1119">
            <v>2.3479999999999999</v>
          </cell>
          <cell r="O1119">
            <v>2.351</v>
          </cell>
          <cell r="P1119">
            <v>2.2309999999999999</v>
          </cell>
          <cell r="Q1119">
            <v>2.161</v>
          </cell>
          <cell r="R1119">
            <v>2.1179999999999999</v>
          </cell>
        </row>
        <row r="1120">
          <cell r="A1120">
            <v>1994</v>
          </cell>
          <cell r="B1120" t="str">
            <v>APR</v>
          </cell>
          <cell r="C1120" t="str">
            <v>APR - 1994</v>
          </cell>
          <cell r="D1120">
            <v>34439</v>
          </cell>
          <cell r="E1120">
            <v>11</v>
          </cell>
          <cell r="F1120">
            <v>34435</v>
          </cell>
          <cell r="G1120">
            <v>2.0680000000000001</v>
          </cell>
          <cell r="H1120">
            <v>2.09</v>
          </cell>
          <cell r="I1120">
            <v>2.0950000000000002</v>
          </cell>
          <cell r="J1120">
            <v>2.1139999999999999</v>
          </cell>
          <cell r="K1120">
            <v>2.14</v>
          </cell>
          <cell r="L1120">
            <v>2.1789999999999998</v>
          </cell>
          <cell r="M1120">
            <v>2.2629999999999999</v>
          </cell>
          <cell r="N1120">
            <v>2.3519999999999999</v>
          </cell>
          <cell r="O1120">
            <v>2.355</v>
          </cell>
          <cell r="P1120">
            <v>2.2349999999999999</v>
          </cell>
          <cell r="Q1120">
            <v>2.165</v>
          </cell>
          <cell r="R1120">
            <v>2.1219999999999999</v>
          </cell>
        </row>
        <row r="1121">
          <cell r="A1121">
            <v>1994</v>
          </cell>
          <cell r="B1121" t="str">
            <v>APR</v>
          </cell>
          <cell r="C1121" t="str">
            <v>APR - 1994</v>
          </cell>
          <cell r="D1121">
            <v>34439</v>
          </cell>
          <cell r="E1121">
            <v>12</v>
          </cell>
          <cell r="F1121">
            <v>34436</v>
          </cell>
          <cell r="G1121">
            <v>2.089</v>
          </cell>
          <cell r="H1121">
            <v>2.0990000000000002</v>
          </cell>
          <cell r="I1121">
            <v>2.0990000000000002</v>
          </cell>
          <cell r="J1121">
            <v>2.1150000000000002</v>
          </cell>
          <cell r="K1121">
            <v>2.14</v>
          </cell>
          <cell r="L1121">
            <v>2.177</v>
          </cell>
          <cell r="M1121">
            <v>2.2599999999999998</v>
          </cell>
          <cell r="N1121">
            <v>2.3479999999999999</v>
          </cell>
          <cell r="O1121">
            <v>2.35</v>
          </cell>
          <cell r="P1121">
            <v>2.23</v>
          </cell>
          <cell r="Q1121">
            <v>2.1579999999999999</v>
          </cell>
          <cell r="R1121">
            <v>2.1150000000000002</v>
          </cell>
        </row>
        <row r="1122">
          <cell r="A1122">
            <v>1994</v>
          </cell>
          <cell r="B1122" t="str">
            <v>APR</v>
          </cell>
          <cell r="C1122" t="str">
            <v>APR - 1994</v>
          </cell>
          <cell r="D1122">
            <v>34439</v>
          </cell>
          <cell r="E1122">
            <v>13</v>
          </cell>
          <cell r="F1122">
            <v>34437</v>
          </cell>
          <cell r="G1122">
            <v>2.1309999999999998</v>
          </cell>
          <cell r="H1122">
            <v>2.1280000000000001</v>
          </cell>
          <cell r="I1122">
            <v>2.1230000000000002</v>
          </cell>
          <cell r="J1122">
            <v>2.1379999999999999</v>
          </cell>
          <cell r="K1122">
            <v>2.16</v>
          </cell>
          <cell r="L1122">
            <v>2.1949999999999998</v>
          </cell>
          <cell r="M1122">
            <v>2.2759999999999998</v>
          </cell>
          <cell r="N1122">
            <v>2.3610000000000002</v>
          </cell>
          <cell r="O1122">
            <v>2.363</v>
          </cell>
          <cell r="P1122">
            <v>2.2429999999999999</v>
          </cell>
          <cell r="Q1122">
            <v>2.173</v>
          </cell>
          <cell r="R1122">
            <v>2.13</v>
          </cell>
        </row>
        <row r="1123">
          <cell r="A1123">
            <v>1994</v>
          </cell>
          <cell r="B1123" t="str">
            <v>APR</v>
          </cell>
          <cell r="C1123" t="str">
            <v>APR - 1994</v>
          </cell>
          <cell r="D1123">
            <v>34439</v>
          </cell>
          <cell r="E1123">
            <v>14</v>
          </cell>
          <cell r="F1123">
            <v>34438</v>
          </cell>
          <cell r="G1123">
            <v>2.1629999999999998</v>
          </cell>
          <cell r="H1123">
            <v>2.1749999999999998</v>
          </cell>
          <cell r="I1123">
            <v>2.1549999999999998</v>
          </cell>
          <cell r="J1123">
            <v>2.1549999999999998</v>
          </cell>
          <cell r="K1123">
            <v>2.165</v>
          </cell>
          <cell r="L1123">
            <v>2.1949999999999998</v>
          </cell>
          <cell r="M1123">
            <v>2.2749999999999999</v>
          </cell>
          <cell r="N1123">
            <v>2.3570000000000002</v>
          </cell>
          <cell r="O1123">
            <v>2.3620000000000001</v>
          </cell>
          <cell r="P1123">
            <v>2.242</v>
          </cell>
          <cell r="Q1123">
            <v>2.1720000000000002</v>
          </cell>
          <cell r="R1123">
            <v>2.13</v>
          </cell>
        </row>
        <row r="1124">
          <cell r="A1124">
            <v>1994</v>
          </cell>
          <cell r="B1124" t="str">
            <v>APR</v>
          </cell>
          <cell r="C1124" t="str">
            <v>APR - 1994</v>
          </cell>
          <cell r="D1124">
            <v>34439</v>
          </cell>
          <cell r="E1124">
            <v>15</v>
          </cell>
          <cell r="F1124">
            <v>34439</v>
          </cell>
          <cell r="G1124">
            <v>2.1869999999999998</v>
          </cell>
          <cell r="H1124">
            <v>2.1960000000000002</v>
          </cell>
          <cell r="I1124">
            <v>2.1829999999999998</v>
          </cell>
          <cell r="J1124">
            <v>2.1779999999999999</v>
          </cell>
          <cell r="K1124">
            <v>2.181</v>
          </cell>
          <cell r="L1124">
            <v>2.2080000000000002</v>
          </cell>
          <cell r="M1124">
            <v>2.286</v>
          </cell>
          <cell r="N1124">
            <v>2.3660000000000001</v>
          </cell>
          <cell r="O1124">
            <v>2.3690000000000002</v>
          </cell>
          <cell r="P1124">
            <v>2.2490000000000001</v>
          </cell>
          <cell r="Q1124">
            <v>2.1789999999999998</v>
          </cell>
          <cell r="R1124">
            <v>2.137</v>
          </cell>
        </row>
        <row r="1125">
          <cell r="A1125">
            <v>1994</v>
          </cell>
          <cell r="B1125" t="str">
            <v>APR</v>
          </cell>
          <cell r="C1125" t="str">
            <v>APR - 1994</v>
          </cell>
          <cell r="D1125">
            <v>34446</v>
          </cell>
          <cell r="E1125">
            <v>18</v>
          </cell>
          <cell r="F1125">
            <v>34442</v>
          </cell>
          <cell r="G1125">
            <v>2.1560000000000001</v>
          </cell>
          <cell r="H1125">
            <v>2.198</v>
          </cell>
          <cell r="I1125">
            <v>2.1869999999999998</v>
          </cell>
          <cell r="J1125">
            <v>2.1829999999999998</v>
          </cell>
          <cell r="K1125">
            <v>2.1850000000000001</v>
          </cell>
          <cell r="L1125">
            <v>2.21</v>
          </cell>
          <cell r="M1125">
            <v>2.2850000000000001</v>
          </cell>
          <cell r="N1125">
            <v>2.363</v>
          </cell>
          <cell r="O1125">
            <v>2.3650000000000002</v>
          </cell>
          <cell r="P1125">
            <v>2.2440000000000002</v>
          </cell>
          <cell r="Q1125">
            <v>2.173</v>
          </cell>
          <cell r="R1125">
            <v>2.13</v>
          </cell>
        </row>
        <row r="1126">
          <cell r="A1126">
            <v>1994</v>
          </cell>
          <cell r="B1126" t="str">
            <v>APR</v>
          </cell>
          <cell r="C1126" t="str">
            <v>APR - 1994</v>
          </cell>
          <cell r="D1126">
            <v>34446</v>
          </cell>
          <cell r="E1126">
            <v>19</v>
          </cell>
          <cell r="F1126">
            <v>34443</v>
          </cell>
          <cell r="G1126">
            <v>2.129</v>
          </cell>
          <cell r="H1126">
            <v>2.169</v>
          </cell>
          <cell r="I1126">
            <v>2.1669999999999998</v>
          </cell>
          <cell r="J1126">
            <v>2.1720000000000002</v>
          </cell>
          <cell r="K1126">
            <v>2.1789999999999998</v>
          </cell>
          <cell r="L1126">
            <v>2.2069999999999999</v>
          </cell>
          <cell r="M1126">
            <v>2.282</v>
          </cell>
          <cell r="N1126">
            <v>2.3650000000000002</v>
          </cell>
          <cell r="O1126">
            <v>2.367</v>
          </cell>
          <cell r="P1126">
            <v>2.242</v>
          </cell>
          <cell r="Q1126">
            <v>2.1720000000000002</v>
          </cell>
          <cell r="R1126">
            <v>2.129</v>
          </cell>
        </row>
        <row r="1127">
          <cell r="A1127">
            <v>1994</v>
          </cell>
          <cell r="B1127" t="str">
            <v>APR</v>
          </cell>
          <cell r="C1127" t="str">
            <v>APR - 1994</v>
          </cell>
          <cell r="D1127">
            <v>34446</v>
          </cell>
          <cell r="E1127">
            <v>20</v>
          </cell>
          <cell r="F1127">
            <v>34444</v>
          </cell>
          <cell r="G1127">
            <v>2.1389999999999998</v>
          </cell>
          <cell r="H1127">
            <v>2.169</v>
          </cell>
          <cell r="I1127">
            <v>2.1739999999999999</v>
          </cell>
          <cell r="J1127">
            <v>2.1789999999999998</v>
          </cell>
          <cell r="K1127">
            <v>2.1859999999999999</v>
          </cell>
          <cell r="L1127">
            <v>2.2130000000000001</v>
          </cell>
          <cell r="M1127">
            <v>2.2879999999999998</v>
          </cell>
          <cell r="N1127">
            <v>2.37</v>
          </cell>
          <cell r="O1127">
            <v>2.3719999999999999</v>
          </cell>
          <cell r="P1127">
            <v>2.2469999999999999</v>
          </cell>
          <cell r="Q1127">
            <v>2.177</v>
          </cell>
          <cell r="R1127">
            <v>2.1339999999999999</v>
          </cell>
        </row>
        <row r="1128">
          <cell r="A1128">
            <v>1994</v>
          </cell>
          <cell r="B1128" t="str">
            <v>APR</v>
          </cell>
          <cell r="C1128" t="str">
            <v>APR - 1994</v>
          </cell>
          <cell r="D1128">
            <v>34446</v>
          </cell>
          <cell r="E1128">
            <v>21</v>
          </cell>
          <cell r="F1128">
            <v>34445</v>
          </cell>
          <cell r="G1128">
            <v>2.1320000000000001</v>
          </cell>
          <cell r="H1128">
            <v>2.1709999999999998</v>
          </cell>
          <cell r="I1128">
            <v>2.181</v>
          </cell>
          <cell r="J1128">
            <v>2.1869999999999998</v>
          </cell>
          <cell r="K1128">
            <v>2.1930000000000001</v>
          </cell>
          <cell r="L1128">
            <v>2.218</v>
          </cell>
          <cell r="M1128">
            <v>2.29</v>
          </cell>
          <cell r="N1128">
            <v>2.375</v>
          </cell>
          <cell r="O1128">
            <v>2.375</v>
          </cell>
          <cell r="P1128">
            <v>2.25</v>
          </cell>
          <cell r="Q1128">
            <v>2.1800000000000002</v>
          </cell>
          <cell r="R1128">
            <v>2.137</v>
          </cell>
        </row>
        <row r="1129">
          <cell r="A1129">
            <v>1994</v>
          </cell>
          <cell r="B1129" t="str">
            <v>APR</v>
          </cell>
          <cell r="C1129" t="str">
            <v>APR - 1994</v>
          </cell>
          <cell r="D1129">
            <v>34446</v>
          </cell>
          <cell r="E1129">
            <v>22</v>
          </cell>
          <cell r="F1129">
            <v>34446</v>
          </cell>
          <cell r="G1129">
            <v>2.0760000000000001</v>
          </cell>
          <cell r="H1129">
            <v>2.1509999999999998</v>
          </cell>
          <cell r="I1129">
            <v>2.169</v>
          </cell>
          <cell r="J1129">
            <v>2.1789999999999998</v>
          </cell>
          <cell r="K1129">
            <v>2.1859999999999999</v>
          </cell>
          <cell r="L1129">
            <v>2.2149999999999999</v>
          </cell>
          <cell r="M1129">
            <v>2.2829999999999999</v>
          </cell>
          <cell r="N1129">
            <v>2.3690000000000002</v>
          </cell>
          <cell r="O1129">
            <v>2.3690000000000002</v>
          </cell>
          <cell r="P1129">
            <v>2.2440000000000002</v>
          </cell>
          <cell r="Q1129">
            <v>2.1739999999999999</v>
          </cell>
          <cell r="R1129">
            <v>2.13</v>
          </cell>
        </row>
        <row r="1130">
          <cell r="A1130">
            <v>1994</v>
          </cell>
          <cell r="B1130" t="str">
            <v>APR</v>
          </cell>
          <cell r="C1130" t="str">
            <v>APR - 1994</v>
          </cell>
          <cell r="D1130">
            <v>34453</v>
          </cell>
          <cell r="E1130">
            <v>25</v>
          </cell>
          <cell r="F1130">
            <v>34449</v>
          </cell>
          <cell r="G1130">
            <v>2.1520000000000001</v>
          </cell>
          <cell r="H1130">
            <v>2.17</v>
          </cell>
          <cell r="I1130">
            <v>2.1760000000000002</v>
          </cell>
          <cell r="J1130">
            <v>2.1829999999999998</v>
          </cell>
          <cell r="K1130">
            <v>2.2120000000000002</v>
          </cell>
          <cell r="L1130">
            <v>2.2850000000000001</v>
          </cell>
          <cell r="M1130">
            <v>2.37</v>
          </cell>
          <cell r="N1130">
            <v>2.37</v>
          </cell>
          <cell r="O1130">
            <v>2.2450000000000001</v>
          </cell>
          <cell r="P1130">
            <v>2.1749999999999998</v>
          </cell>
          <cell r="Q1130">
            <v>2.1309999999999998</v>
          </cell>
          <cell r="R1130">
            <v>2.141</v>
          </cell>
        </row>
        <row r="1131">
          <cell r="A1131">
            <v>1994</v>
          </cell>
          <cell r="B1131" t="str">
            <v>APR</v>
          </cell>
          <cell r="C1131" t="str">
            <v>APR - 1994</v>
          </cell>
          <cell r="D1131">
            <v>34453</v>
          </cell>
          <cell r="E1131">
            <v>26</v>
          </cell>
          <cell r="F1131">
            <v>34450</v>
          </cell>
          <cell r="G1131">
            <v>2.1030000000000002</v>
          </cell>
          <cell r="H1131">
            <v>2.1419999999999999</v>
          </cell>
          <cell r="I1131">
            <v>2.1589999999999998</v>
          </cell>
          <cell r="J1131">
            <v>2.1720000000000002</v>
          </cell>
          <cell r="K1131">
            <v>2.202</v>
          </cell>
          <cell r="L1131">
            <v>2.2770000000000001</v>
          </cell>
          <cell r="M1131">
            <v>2.3620000000000001</v>
          </cell>
          <cell r="N1131">
            <v>2.363</v>
          </cell>
          <cell r="O1131">
            <v>2.238</v>
          </cell>
          <cell r="P1131">
            <v>2.1680000000000001</v>
          </cell>
          <cell r="Q1131">
            <v>2.1240000000000001</v>
          </cell>
          <cell r="R1131">
            <v>2.1339999999999999</v>
          </cell>
        </row>
        <row r="1132">
          <cell r="A1132">
            <v>1994</v>
          </cell>
          <cell r="B1132" t="str">
            <v>APR</v>
          </cell>
          <cell r="C1132" t="str">
            <v>APR - 1994</v>
          </cell>
          <cell r="D1132">
            <v>34453</v>
          </cell>
          <cell r="E1132">
            <v>27</v>
          </cell>
          <cell r="F1132">
            <v>34451</v>
          </cell>
        </row>
        <row r="1133">
          <cell r="A1133">
            <v>1994</v>
          </cell>
          <cell r="B1133" t="str">
            <v>APR</v>
          </cell>
          <cell r="C1133" t="str">
            <v>APR - 1994</v>
          </cell>
          <cell r="D1133">
            <v>34453</v>
          </cell>
          <cell r="E1133">
            <v>28</v>
          </cell>
          <cell r="F1133">
            <v>34452</v>
          </cell>
          <cell r="G1133">
            <v>2.0670000000000002</v>
          </cell>
          <cell r="H1133">
            <v>2.109</v>
          </cell>
          <cell r="I1133">
            <v>2.1309999999999998</v>
          </cell>
          <cell r="J1133">
            <v>2.1520000000000001</v>
          </cell>
          <cell r="K1133">
            <v>2.1920000000000002</v>
          </cell>
          <cell r="L1133">
            <v>2.2669999999999999</v>
          </cell>
          <cell r="M1133">
            <v>2.3519999999999999</v>
          </cell>
          <cell r="N1133">
            <v>2.3519999999999999</v>
          </cell>
          <cell r="O1133">
            <v>2.23</v>
          </cell>
          <cell r="P1133">
            <v>2.1619999999999999</v>
          </cell>
          <cell r="Q1133">
            <v>2.12</v>
          </cell>
          <cell r="R1133">
            <v>2.13</v>
          </cell>
        </row>
        <row r="1134">
          <cell r="A1134">
            <v>1994</v>
          </cell>
          <cell r="B1134" t="str">
            <v>APR</v>
          </cell>
          <cell r="C1134" t="str">
            <v>APR - 1994</v>
          </cell>
          <cell r="D1134">
            <v>34453</v>
          </cell>
          <cell r="E1134">
            <v>29</v>
          </cell>
          <cell r="F1134">
            <v>34453</v>
          </cell>
          <cell r="G1134">
            <v>2.0670000000000002</v>
          </cell>
          <cell r="H1134">
            <v>2.1110000000000002</v>
          </cell>
          <cell r="I1134">
            <v>2.13</v>
          </cell>
          <cell r="J1134">
            <v>2.153</v>
          </cell>
          <cell r="K1134">
            <v>2.1930000000000001</v>
          </cell>
          <cell r="L1134">
            <v>2.27</v>
          </cell>
          <cell r="M1134">
            <v>2.36</v>
          </cell>
          <cell r="N1134">
            <v>2.36</v>
          </cell>
          <cell r="O1134">
            <v>2.2349999999999999</v>
          </cell>
          <cell r="P1134">
            <v>2.165</v>
          </cell>
          <cell r="Q1134">
            <v>2.12</v>
          </cell>
          <cell r="R1134">
            <v>2.13</v>
          </cell>
        </row>
        <row r="1135">
          <cell r="A1135">
            <v>1994</v>
          </cell>
          <cell r="B1135" t="str">
            <v>MAY</v>
          </cell>
          <cell r="C1135" t="str">
            <v>MAY - 1994</v>
          </cell>
          <cell r="D1135">
            <v>34460</v>
          </cell>
          <cell r="E1135">
            <v>2</v>
          </cell>
          <cell r="F1135">
            <v>34456</v>
          </cell>
          <cell r="G1135">
            <v>2.0089999999999999</v>
          </cell>
          <cell r="H1135">
            <v>2.0459999999999998</v>
          </cell>
          <cell r="I1135">
            <v>2.0710000000000002</v>
          </cell>
          <cell r="J1135">
            <v>2.1</v>
          </cell>
          <cell r="K1135">
            <v>2.145</v>
          </cell>
          <cell r="L1135">
            <v>2.2280000000000002</v>
          </cell>
          <cell r="M1135">
            <v>2.3220000000000001</v>
          </cell>
          <cell r="N1135">
            <v>2.323</v>
          </cell>
          <cell r="O1135">
            <v>2.2000000000000002</v>
          </cell>
          <cell r="P1135">
            <v>2.1309999999999998</v>
          </cell>
          <cell r="Q1135">
            <v>2.09</v>
          </cell>
          <cell r="R1135">
            <v>2.1</v>
          </cell>
        </row>
        <row r="1136">
          <cell r="A1136">
            <v>1994</v>
          </cell>
          <cell r="B1136" t="str">
            <v>MAY</v>
          </cell>
          <cell r="C1136" t="str">
            <v>MAY - 1994</v>
          </cell>
          <cell r="D1136">
            <v>34460</v>
          </cell>
          <cell r="E1136">
            <v>3</v>
          </cell>
          <cell r="F1136">
            <v>34457</v>
          </cell>
          <cell r="G1136">
            <v>2.0019999999999998</v>
          </cell>
          <cell r="H1136">
            <v>2.0329999999999999</v>
          </cell>
          <cell r="I1136">
            <v>2.06</v>
          </cell>
          <cell r="J1136">
            <v>2.093</v>
          </cell>
          <cell r="K1136">
            <v>2.1379999999999999</v>
          </cell>
          <cell r="L1136">
            <v>2.2250000000000001</v>
          </cell>
          <cell r="M1136">
            <v>2.323</v>
          </cell>
          <cell r="N1136">
            <v>2.3239999999999998</v>
          </cell>
          <cell r="O1136">
            <v>2.2040000000000002</v>
          </cell>
          <cell r="P1136">
            <v>2.1339999999999999</v>
          </cell>
          <cell r="Q1136">
            <v>2.09</v>
          </cell>
          <cell r="R1136">
            <v>2.0939999999999999</v>
          </cell>
        </row>
        <row r="1137">
          <cell r="A1137">
            <v>1994</v>
          </cell>
          <cell r="B1137" t="str">
            <v>MAY</v>
          </cell>
          <cell r="C1137" t="str">
            <v>MAY - 1994</v>
          </cell>
          <cell r="D1137">
            <v>34460</v>
          </cell>
          <cell r="E1137">
            <v>4</v>
          </cell>
          <cell r="F1137">
            <v>34458</v>
          </cell>
          <cell r="G1137">
            <v>2.0339999999999998</v>
          </cell>
          <cell r="H1137">
            <v>2.0609999999999999</v>
          </cell>
          <cell r="I1137">
            <v>2.0760000000000001</v>
          </cell>
          <cell r="J1137">
            <v>2.1</v>
          </cell>
          <cell r="K1137">
            <v>2.1429999999999998</v>
          </cell>
          <cell r="L1137">
            <v>2.2280000000000002</v>
          </cell>
          <cell r="M1137">
            <v>2.323</v>
          </cell>
          <cell r="N1137">
            <v>2.3239999999999998</v>
          </cell>
          <cell r="O1137">
            <v>2.2040000000000002</v>
          </cell>
          <cell r="P1137">
            <v>2.1339999999999999</v>
          </cell>
          <cell r="Q1137">
            <v>2.09</v>
          </cell>
          <cell r="R1137">
            <v>2.0939999999999999</v>
          </cell>
        </row>
        <row r="1138">
          <cell r="A1138">
            <v>1994</v>
          </cell>
          <cell r="B1138" t="str">
            <v>MAY</v>
          </cell>
          <cell r="C1138" t="str">
            <v>MAY - 1994</v>
          </cell>
          <cell r="D1138">
            <v>34460</v>
          </cell>
          <cell r="E1138">
            <v>5</v>
          </cell>
          <cell r="F1138">
            <v>34459</v>
          </cell>
          <cell r="G1138">
            <v>2.044</v>
          </cell>
          <cell r="H1138">
            <v>2.0750000000000002</v>
          </cell>
          <cell r="I1138">
            <v>2.09</v>
          </cell>
          <cell r="J1138">
            <v>2.1139999999999999</v>
          </cell>
          <cell r="K1138">
            <v>2.157</v>
          </cell>
          <cell r="L1138">
            <v>2.242</v>
          </cell>
          <cell r="M1138">
            <v>2.347</v>
          </cell>
          <cell r="N1138">
            <v>2.347</v>
          </cell>
          <cell r="O1138">
            <v>2.2269999999999999</v>
          </cell>
          <cell r="P1138">
            <v>2.157</v>
          </cell>
          <cell r="Q1138">
            <v>2.113</v>
          </cell>
          <cell r="R1138">
            <v>2.117</v>
          </cell>
        </row>
        <row r="1139">
          <cell r="A1139">
            <v>1994</v>
          </cell>
          <cell r="B1139" t="str">
            <v>MAY</v>
          </cell>
          <cell r="C1139" t="str">
            <v>MAY - 1994</v>
          </cell>
          <cell r="D1139">
            <v>34460</v>
          </cell>
          <cell r="E1139">
            <v>6</v>
          </cell>
          <cell r="F1139">
            <v>34460</v>
          </cell>
          <cell r="G1139">
            <v>2.0369999999999999</v>
          </cell>
          <cell r="H1139">
            <v>2.069</v>
          </cell>
          <cell r="I1139">
            <v>2.0840000000000001</v>
          </cell>
          <cell r="J1139">
            <v>2.11</v>
          </cell>
          <cell r="K1139">
            <v>2.1549999999999998</v>
          </cell>
          <cell r="L1139">
            <v>2.2450000000000001</v>
          </cell>
          <cell r="M1139">
            <v>2.35</v>
          </cell>
          <cell r="N1139">
            <v>2.35</v>
          </cell>
          <cell r="O1139">
            <v>2.2309999999999999</v>
          </cell>
          <cell r="P1139">
            <v>2.165</v>
          </cell>
          <cell r="Q1139">
            <v>2.1179999999999999</v>
          </cell>
          <cell r="R1139">
            <v>2.1179999999999999</v>
          </cell>
        </row>
        <row r="1140">
          <cell r="A1140">
            <v>1994</v>
          </cell>
          <cell r="B1140" t="str">
            <v>MAY</v>
          </cell>
          <cell r="C1140" t="str">
            <v>MAY - 1994</v>
          </cell>
          <cell r="D1140">
            <v>34467</v>
          </cell>
          <cell r="E1140">
            <v>9</v>
          </cell>
          <cell r="F1140">
            <v>34463</v>
          </cell>
          <cell r="G1140">
            <v>1.986</v>
          </cell>
          <cell r="H1140">
            <v>2.0369999999999999</v>
          </cell>
          <cell r="I1140">
            <v>2.0609999999999999</v>
          </cell>
          <cell r="J1140">
            <v>2.0950000000000002</v>
          </cell>
          <cell r="K1140">
            <v>2.145</v>
          </cell>
          <cell r="L1140">
            <v>2.2400000000000002</v>
          </cell>
          <cell r="M1140">
            <v>2.3450000000000002</v>
          </cell>
          <cell r="N1140">
            <v>2.3450000000000002</v>
          </cell>
          <cell r="O1140">
            <v>2.226</v>
          </cell>
          <cell r="P1140">
            <v>2.16</v>
          </cell>
          <cell r="Q1140">
            <v>2.113</v>
          </cell>
          <cell r="R1140">
            <v>2.1139999999999999</v>
          </cell>
        </row>
        <row r="1141">
          <cell r="A1141">
            <v>1994</v>
          </cell>
          <cell r="B1141" t="str">
            <v>MAY</v>
          </cell>
          <cell r="C1141" t="str">
            <v>MAY - 1994</v>
          </cell>
          <cell r="D1141">
            <v>34467</v>
          </cell>
          <cell r="E1141">
            <v>10</v>
          </cell>
          <cell r="F1141">
            <v>34464</v>
          </cell>
          <cell r="G1141">
            <v>1.99</v>
          </cell>
          <cell r="H1141">
            <v>2.044</v>
          </cell>
          <cell r="I1141">
            <v>2.0659999999999998</v>
          </cell>
          <cell r="J1141">
            <v>2.0990000000000002</v>
          </cell>
          <cell r="K1141">
            <v>2.149</v>
          </cell>
          <cell r="L1141">
            <v>2.2440000000000002</v>
          </cell>
          <cell r="M1141">
            <v>2.3490000000000002</v>
          </cell>
          <cell r="N1141">
            <v>2.3490000000000002</v>
          </cell>
          <cell r="O1141">
            <v>2.23</v>
          </cell>
          <cell r="P1141">
            <v>2.1640000000000001</v>
          </cell>
          <cell r="Q1141">
            <v>2.117</v>
          </cell>
          <cell r="R1141">
            <v>2.1179999999999999</v>
          </cell>
        </row>
        <row r="1142">
          <cell r="A1142">
            <v>1994</v>
          </cell>
          <cell r="B1142" t="str">
            <v>MAY</v>
          </cell>
          <cell r="C1142" t="str">
            <v>MAY - 1994</v>
          </cell>
          <cell r="D1142">
            <v>34467</v>
          </cell>
          <cell r="E1142">
            <v>11</v>
          </cell>
          <cell r="F1142">
            <v>34465</v>
          </cell>
          <cell r="G1142">
            <v>1.95</v>
          </cell>
          <cell r="H1142">
            <v>2.0089999999999999</v>
          </cell>
          <cell r="I1142">
            <v>2.036</v>
          </cell>
          <cell r="J1142">
            <v>2.0739999999999998</v>
          </cell>
          <cell r="K1142">
            <v>2.1259999999999999</v>
          </cell>
          <cell r="L1142">
            <v>2.222</v>
          </cell>
          <cell r="M1142">
            <v>2.3319999999999999</v>
          </cell>
          <cell r="N1142">
            <v>2.3340000000000001</v>
          </cell>
          <cell r="O1142">
            <v>2.2149999999999999</v>
          </cell>
          <cell r="P1142">
            <v>2.15</v>
          </cell>
          <cell r="Q1142">
            <v>2.1030000000000002</v>
          </cell>
          <cell r="R1142">
            <v>2.1040000000000001</v>
          </cell>
        </row>
        <row r="1143">
          <cell r="A1143">
            <v>1994</v>
          </cell>
          <cell r="B1143" t="str">
            <v>MAY</v>
          </cell>
          <cell r="C1143" t="str">
            <v>MAY - 1994</v>
          </cell>
          <cell r="D1143">
            <v>34467</v>
          </cell>
          <cell r="E1143">
            <v>12</v>
          </cell>
          <cell r="F1143">
            <v>34466</v>
          </cell>
          <cell r="G1143">
            <v>1.9470000000000001</v>
          </cell>
          <cell r="H1143">
            <v>2.0059999999999998</v>
          </cell>
          <cell r="I1143">
            <v>2.036</v>
          </cell>
          <cell r="J1143">
            <v>2.073</v>
          </cell>
          <cell r="K1143">
            <v>2.1280000000000001</v>
          </cell>
          <cell r="L1143">
            <v>2.2250000000000001</v>
          </cell>
          <cell r="M1143">
            <v>2.3370000000000002</v>
          </cell>
          <cell r="N1143">
            <v>2.339</v>
          </cell>
          <cell r="O1143">
            <v>2.2229999999999999</v>
          </cell>
          <cell r="P1143">
            <v>2.161</v>
          </cell>
          <cell r="Q1143">
            <v>2.1110000000000002</v>
          </cell>
          <cell r="R1143">
            <v>2.1110000000000002</v>
          </cell>
        </row>
        <row r="1144">
          <cell r="A1144">
            <v>1994</v>
          </cell>
          <cell r="B1144" t="str">
            <v>MAY</v>
          </cell>
          <cell r="C1144" t="str">
            <v>MAY - 1994</v>
          </cell>
          <cell r="D1144">
            <v>34467</v>
          </cell>
          <cell r="E1144">
            <v>13</v>
          </cell>
          <cell r="F1144">
            <v>34467</v>
          </cell>
          <cell r="G1144">
            <v>1.923</v>
          </cell>
          <cell r="H1144">
            <v>1.992</v>
          </cell>
          <cell r="I1144">
            <v>2.0289999999999999</v>
          </cell>
          <cell r="J1144">
            <v>2.0670000000000002</v>
          </cell>
          <cell r="K1144">
            <v>2.12</v>
          </cell>
          <cell r="L1144">
            <v>2.2170000000000001</v>
          </cell>
          <cell r="M1144">
            <v>2.3279999999999998</v>
          </cell>
          <cell r="N1144">
            <v>2.33</v>
          </cell>
          <cell r="O1144">
            <v>2.2149999999999999</v>
          </cell>
          <cell r="P1144">
            <v>2.153</v>
          </cell>
          <cell r="Q1144">
            <v>2.0979999999999999</v>
          </cell>
          <cell r="R1144">
            <v>2.0979999999999999</v>
          </cell>
        </row>
        <row r="1145">
          <cell r="A1145">
            <v>1994</v>
          </cell>
          <cell r="B1145" t="str">
            <v>MAY</v>
          </cell>
          <cell r="C1145" t="str">
            <v>MAY - 1994</v>
          </cell>
          <cell r="D1145">
            <v>34474</v>
          </cell>
          <cell r="E1145">
            <v>16</v>
          </cell>
          <cell r="F1145">
            <v>34470</v>
          </cell>
          <cell r="G1145">
            <v>1.913</v>
          </cell>
          <cell r="H1145">
            <v>1.976</v>
          </cell>
          <cell r="I1145">
            <v>2.0209999999999999</v>
          </cell>
          <cell r="J1145">
            <v>2.0609999999999999</v>
          </cell>
          <cell r="K1145">
            <v>2.1139999999999999</v>
          </cell>
          <cell r="L1145">
            <v>2.2109999999999999</v>
          </cell>
          <cell r="M1145">
            <v>2.3210000000000002</v>
          </cell>
          <cell r="N1145">
            <v>2.3210000000000002</v>
          </cell>
          <cell r="O1145">
            <v>2.2090000000000001</v>
          </cell>
          <cell r="P1145">
            <v>2.149</v>
          </cell>
          <cell r="Q1145">
            <v>2.0910000000000002</v>
          </cell>
          <cell r="R1145">
            <v>2.0910000000000002</v>
          </cell>
        </row>
        <row r="1146">
          <cell r="A1146">
            <v>1994</v>
          </cell>
          <cell r="B1146" t="str">
            <v>MAY</v>
          </cell>
          <cell r="C1146" t="str">
            <v>MAY - 1994</v>
          </cell>
          <cell r="D1146">
            <v>34474</v>
          </cell>
          <cell r="E1146">
            <v>17</v>
          </cell>
          <cell r="F1146">
            <v>34471</v>
          </cell>
          <cell r="G1146">
            <v>1.9490000000000001</v>
          </cell>
          <cell r="H1146">
            <v>2.012</v>
          </cell>
          <cell r="I1146">
            <v>2.052</v>
          </cell>
          <cell r="J1146">
            <v>2.0920000000000001</v>
          </cell>
          <cell r="K1146">
            <v>2.14</v>
          </cell>
          <cell r="L1146">
            <v>2.2330000000000001</v>
          </cell>
          <cell r="M1146">
            <v>2.3380000000000001</v>
          </cell>
          <cell r="N1146">
            <v>2.34</v>
          </cell>
          <cell r="O1146">
            <v>2.2280000000000002</v>
          </cell>
          <cell r="P1146">
            <v>2.1680000000000001</v>
          </cell>
          <cell r="Q1146">
            <v>2.11</v>
          </cell>
          <cell r="R1146">
            <v>2.11</v>
          </cell>
        </row>
        <row r="1147">
          <cell r="A1147">
            <v>1994</v>
          </cell>
          <cell r="B1147" t="str">
            <v>MAY</v>
          </cell>
          <cell r="C1147" t="str">
            <v>MAY - 1994</v>
          </cell>
          <cell r="D1147">
            <v>34474</v>
          </cell>
          <cell r="E1147">
            <v>18</v>
          </cell>
          <cell r="F1147">
            <v>34472</v>
          </cell>
          <cell r="G1147">
            <v>1.9430000000000001</v>
          </cell>
          <cell r="H1147">
            <v>1.9990000000000001</v>
          </cell>
          <cell r="I1147">
            <v>2.044</v>
          </cell>
          <cell r="J1147">
            <v>2.0859999999999999</v>
          </cell>
          <cell r="K1147">
            <v>2.1339999999999999</v>
          </cell>
          <cell r="L1147">
            <v>2.2269999999999999</v>
          </cell>
          <cell r="M1147">
            <v>2.3319999999999999</v>
          </cell>
          <cell r="N1147">
            <v>2.3359999999999999</v>
          </cell>
          <cell r="O1147">
            <v>2.2240000000000002</v>
          </cell>
          <cell r="P1147">
            <v>2.1640000000000001</v>
          </cell>
          <cell r="Q1147">
            <v>2.1070000000000002</v>
          </cell>
          <cell r="R1147">
            <v>2.1070000000000002</v>
          </cell>
        </row>
        <row r="1148">
          <cell r="A1148">
            <v>1994</v>
          </cell>
          <cell r="B1148" t="str">
            <v>MAY</v>
          </cell>
          <cell r="C1148" t="str">
            <v>MAY - 1994</v>
          </cell>
          <cell r="D1148">
            <v>34474</v>
          </cell>
          <cell r="E1148">
            <v>19</v>
          </cell>
          <cell r="F1148">
            <v>34473</v>
          </cell>
          <cell r="G1148">
            <v>1.9570000000000001</v>
          </cell>
          <cell r="H1148">
            <v>1.9970000000000001</v>
          </cell>
          <cell r="I1148">
            <v>2.0470000000000002</v>
          </cell>
          <cell r="J1148">
            <v>2.0870000000000002</v>
          </cell>
          <cell r="K1148">
            <v>2.1349999999999998</v>
          </cell>
          <cell r="L1148">
            <v>2.2269999999999999</v>
          </cell>
          <cell r="M1148">
            <v>2.3319999999999999</v>
          </cell>
          <cell r="N1148">
            <v>2.3359999999999999</v>
          </cell>
          <cell r="O1148">
            <v>2.226</v>
          </cell>
          <cell r="P1148">
            <v>2.1659999999999999</v>
          </cell>
          <cell r="Q1148">
            <v>2.109</v>
          </cell>
          <cell r="R1148">
            <v>2.109</v>
          </cell>
        </row>
        <row r="1149">
          <cell r="A1149">
            <v>1994</v>
          </cell>
          <cell r="B1149" t="str">
            <v>MAY</v>
          </cell>
          <cell r="C1149" t="str">
            <v>MAY - 1994</v>
          </cell>
          <cell r="D1149">
            <v>34474</v>
          </cell>
          <cell r="E1149">
            <v>20</v>
          </cell>
          <cell r="F1149">
            <v>34474</v>
          </cell>
          <cell r="G1149">
            <v>1.9039999999999999</v>
          </cell>
          <cell r="H1149">
            <v>1.9530000000000001</v>
          </cell>
          <cell r="I1149">
            <v>2.0099999999999998</v>
          </cell>
          <cell r="J1149">
            <v>2.0550000000000002</v>
          </cell>
          <cell r="K1149">
            <v>2.11</v>
          </cell>
          <cell r="L1149">
            <v>2.2050000000000001</v>
          </cell>
          <cell r="M1149">
            <v>2.3149999999999999</v>
          </cell>
          <cell r="N1149">
            <v>2.319</v>
          </cell>
          <cell r="O1149">
            <v>2.2080000000000002</v>
          </cell>
          <cell r="P1149">
            <v>2.1469999999999998</v>
          </cell>
          <cell r="Q1149">
            <v>2.09</v>
          </cell>
          <cell r="R1149">
            <v>2.0950000000000002</v>
          </cell>
        </row>
        <row r="1150">
          <cell r="A1150">
            <v>1994</v>
          </cell>
          <cell r="B1150" t="str">
            <v>MAY</v>
          </cell>
          <cell r="C1150" t="str">
            <v>MAY - 1994</v>
          </cell>
          <cell r="D1150">
            <v>34481</v>
          </cell>
          <cell r="E1150">
            <v>23</v>
          </cell>
          <cell r="F1150">
            <v>34477</v>
          </cell>
          <cell r="G1150">
            <v>1.851</v>
          </cell>
          <cell r="H1150">
            <v>1.9359999999999999</v>
          </cell>
          <cell r="I1150">
            <v>1.998</v>
          </cell>
          <cell r="J1150">
            <v>2.0430000000000001</v>
          </cell>
          <cell r="K1150">
            <v>2.0979999999999999</v>
          </cell>
          <cell r="L1150">
            <v>2.1930000000000001</v>
          </cell>
          <cell r="M1150">
            <v>2.3029999999999999</v>
          </cell>
          <cell r="N1150">
            <v>2.3050000000000002</v>
          </cell>
          <cell r="O1150">
            <v>2.2000000000000002</v>
          </cell>
          <cell r="P1150">
            <v>2.14</v>
          </cell>
          <cell r="Q1150">
            <v>2.085</v>
          </cell>
          <cell r="R1150">
            <v>2.09</v>
          </cell>
        </row>
        <row r="1151">
          <cell r="A1151">
            <v>1994</v>
          </cell>
          <cell r="B1151" t="str">
            <v>MAY</v>
          </cell>
          <cell r="C1151" t="str">
            <v>MAY - 1994</v>
          </cell>
          <cell r="D1151">
            <v>34481</v>
          </cell>
          <cell r="E1151">
            <v>24</v>
          </cell>
          <cell r="F1151">
            <v>34478</v>
          </cell>
          <cell r="G1151">
            <v>1.8839999999999999</v>
          </cell>
          <cell r="H1151">
            <v>1.9630000000000001</v>
          </cell>
          <cell r="I1151">
            <v>2.0219999999999998</v>
          </cell>
          <cell r="J1151">
            <v>2.0819999999999999</v>
          </cell>
          <cell r="K1151">
            <v>2.177</v>
          </cell>
          <cell r="L1151">
            <v>2.2869999999999999</v>
          </cell>
          <cell r="M1151">
            <v>2.2890000000000001</v>
          </cell>
          <cell r="N1151">
            <v>2.1840000000000002</v>
          </cell>
          <cell r="O1151">
            <v>2.1240000000000001</v>
          </cell>
          <cell r="P1151">
            <v>2.069</v>
          </cell>
          <cell r="Q1151">
            <v>2.0739999999999998</v>
          </cell>
          <cell r="R1151">
            <v>2.077</v>
          </cell>
        </row>
        <row r="1152">
          <cell r="A1152">
            <v>1994</v>
          </cell>
          <cell r="B1152" t="str">
            <v>MAY</v>
          </cell>
          <cell r="C1152" t="str">
            <v>MAY - 1994</v>
          </cell>
          <cell r="D1152">
            <v>34481</v>
          </cell>
          <cell r="E1152">
            <v>25</v>
          </cell>
          <cell r="F1152">
            <v>34479</v>
          </cell>
          <cell r="G1152">
            <v>1.8360000000000001</v>
          </cell>
          <cell r="H1152">
            <v>1.915</v>
          </cell>
          <cell r="I1152">
            <v>1.9710000000000001</v>
          </cell>
          <cell r="J1152">
            <v>2.0459999999999998</v>
          </cell>
          <cell r="K1152">
            <v>2.1459999999999999</v>
          </cell>
          <cell r="L1152">
            <v>2.2610000000000001</v>
          </cell>
          <cell r="M1152">
            <v>2.2650000000000001</v>
          </cell>
          <cell r="N1152">
            <v>2.1659999999999999</v>
          </cell>
          <cell r="O1152">
            <v>2.1080000000000001</v>
          </cell>
          <cell r="P1152">
            <v>2.0529999999999999</v>
          </cell>
          <cell r="Q1152">
            <v>2.0609999999999999</v>
          </cell>
          <cell r="R1152">
            <v>2.0640000000000001</v>
          </cell>
        </row>
        <row r="1153">
          <cell r="A1153">
            <v>1994</v>
          </cell>
          <cell r="B1153" t="str">
            <v>MAY</v>
          </cell>
          <cell r="C1153" t="str">
            <v>MAY - 1994</v>
          </cell>
          <cell r="D1153">
            <v>34481</v>
          </cell>
          <cell r="E1153">
            <v>26</v>
          </cell>
          <cell r="F1153">
            <v>34480</v>
          </cell>
          <cell r="G1153">
            <v>1.8620000000000001</v>
          </cell>
          <cell r="H1153">
            <v>1.9419999999999999</v>
          </cell>
          <cell r="I1153">
            <v>1.9870000000000001</v>
          </cell>
          <cell r="J1153">
            <v>2.0630000000000002</v>
          </cell>
          <cell r="K1153">
            <v>2.1629999999999998</v>
          </cell>
          <cell r="L1153">
            <v>2.2799999999999998</v>
          </cell>
          <cell r="M1153">
            <v>2.2850000000000001</v>
          </cell>
          <cell r="N1153">
            <v>2.1850000000000001</v>
          </cell>
          <cell r="O1153">
            <v>2.125</v>
          </cell>
          <cell r="P1153">
            <v>2.073</v>
          </cell>
          <cell r="Q1153">
            <v>2.0779999999999998</v>
          </cell>
          <cell r="R1153">
            <v>2.081</v>
          </cell>
        </row>
        <row r="1154">
          <cell r="A1154">
            <v>1994</v>
          </cell>
          <cell r="B1154" t="str">
            <v>MAY</v>
          </cell>
          <cell r="C1154" t="str">
            <v>MAY - 1994</v>
          </cell>
          <cell r="D1154">
            <v>34481</v>
          </cell>
          <cell r="E1154">
            <v>27</v>
          </cell>
          <cell r="F1154">
            <v>34481</v>
          </cell>
          <cell r="G1154">
            <v>1.8420000000000001</v>
          </cell>
          <cell r="H1154">
            <v>1.9359999999999999</v>
          </cell>
          <cell r="I1154">
            <v>1.992</v>
          </cell>
          <cell r="J1154">
            <v>2.0720000000000001</v>
          </cell>
          <cell r="K1154">
            <v>2.1720000000000002</v>
          </cell>
          <cell r="L1154">
            <v>2.2890000000000001</v>
          </cell>
          <cell r="M1154">
            <v>2.294</v>
          </cell>
          <cell r="N1154">
            <v>2.194</v>
          </cell>
          <cell r="O1154">
            <v>2.1339999999999999</v>
          </cell>
          <cell r="P1154">
            <v>2.0819999999999999</v>
          </cell>
          <cell r="Q1154">
            <v>2.0870000000000002</v>
          </cell>
          <cell r="R1154">
            <v>2.09</v>
          </cell>
        </row>
        <row r="1155">
          <cell r="A1155">
            <v>1994</v>
          </cell>
          <cell r="B1155" t="str">
            <v>MAY</v>
          </cell>
          <cell r="C1155" t="str">
            <v>MAY - 1994</v>
          </cell>
          <cell r="D1155">
            <v>34488</v>
          </cell>
          <cell r="E1155">
            <v>30</v>
          </cell>
          <cell r="F1155">
            <v>34484</v>
          </cell>
        </row>
        <row r="1156">
          <cell r="A1156">
            <v>1994</v>
          </cell>
          <cell r="B1156" t="str">
            <v>MAY</v>
          </cell>
          <cell r="C1156" t="str">
            <v>MAY - 1994</v>
          </cell>
          <cell r="D1156">
            <v>34488</v>
          </cell>
          <cell r="E1156">
            <v>31</v>
          </cell>
          <cell r="F1156">
            <v>34485</v>
          </cell>
          <cell r="G1156">
            <v>1.917</v>
          </cell>
          <cell r="H1156">
            <v>1.998</v>
          </cell>
          <cell r="I1156">
            <v>2.0510000000000002</v>
          </cell>
          <cell r="J1156">
            <v>2.1080000000000001</v>
          </cell>
          <cell r="K1156">
            <v>2.1970000000000001</v>
          </cell>
          <cell r="L1156">
            <v>2.3069999999999999</v>
          </cell>
          <cell r="M1156">
            <v>2.3119999999999998</v>
          </cell>
          <cell r="N1156">
            <v>2.2069999999999999</v>
          </cell>
          <cell r="O1156">
            <v>2.1469999999999998</v>
          </cell>
          <cell r="P1156">
            <v>2.0950000000000002</v>
          </cell>
          <cell r="Q1156">
            <v>2.0979999999999999</v>
          </cell>
          <cell r="R1156">
            <v>2.1</v>
          </cell>
        </row>
        <row r="1157">
          <cell r="A1157">
            <v>1994</v>
          </cell>
          <cell r="B1157" t="str">
            <v>JUN</v>
          </cell>
          <cell r="C1157" t="str">
            <v>JUN - 1994</v>
          </cell>
          <cell r="D1157">
            <v>34488</v>
          </cell>
          <cell r="E1157">
            <v>1</v>
          </cell>
          <cell r="F1157">
            <v>34486</v>
          </cell>
          <cell r="G1157">
            <v>1.89</v>
          </cell>
          <cell r="H1157">
            <v>1.9830000000000001</v>
          </cell>
          <cell r="I1157">
            <v>2.0470000000000002</v>
          </cell>
          <cell r="J1157">
            <v>2.1120000000000001</v>
          </cell>
          <cell r="K1157">
            <v>2.2050000000000001</v>
          </cell>
          <cell r="L1157">
            <v>2.3149999999999999</v>
          </cell>
          <cell r="M1157">
            <v>2.3180000000000001</v>
          </cell>
          <cell r="N1157">
            <v>2.2130000000000001</v>
          </cell>
          <cell r="O1157">
            <v>2.153</v>
          </cell>
          <cell r="P1157">
            <v>2.101</v>
          </cell>
          <cell r="Q1157">
            <v>2.101</v>
          </cell>
          <cell r="R1157">
            <v>2.101</v>
          </cell>
        </row>
        <row r="1158">
          <cell r="A1158">
            <v>1994</v>
          </cell>
          <cell r="B1158" t="str">
            <v>JUN</v>
          </cell>
          <cell r="C1158" t="str">
            <v>JUN - 1994</v>
          </cell>
          <cell r="D1158">
            <v>34488</v>
          </cell>
          <cell r="E1158">
            <v>2</v>
          </cell>
          <cell r="F1158">
            <v>34487</v>
          </cell>
          <cell r="G1158">
            <v>1.982</v>
          </cell>
          <cell r="H1158">
            <v>2.0529999999999999</v>
          </cell>
          <cell r="I1158">
            <v>2.1070000000000002</v>
          </cell>
          <cell r="J1158">
            <v>2.161</v>
          </cell>
          <cell r="K1158">
            <v>2.2450000000000001</v>
          </cell>
          <cell r="L1158">
            <v>2.35</v>
          </cell>
          <cell r="M1158">
            <v>2.355</v>
          </cell>
          <cell r="N1158">
            <v>2.2450000000000001</v>
          </cell>
          <cell r="O1158">
            <v>2.1800000000000002</v>
          </cell>
          <cell r="P1158">
            <v>2.1280000000000001</v>
          </cell>
          <cell r="Q1158">
            <v>2.1280000000000001</v>
          </cell>
          <cell r="R1158">
            <v>2.1280000000000001</v>
          </cell>
        </row>
        <row r="1159">
          <cell r="A1159">
            <v>1994</v>
          </cell>
          <cell r="B1159" t="str">
            <v>JUN</v>
          </cell>
          <cell r="C1159" t="str">
            <v>JUN - 1994</v>
          </cell>
          <cell r="D1159">
            <v>34488</v>
          </cell>
          <cell r="E1159">
            <v>3</v>
          </cell>
          <cell r="F1159">
            <v>34488</v>
          </cell>
          <cell r="G1159">
            <v>1.9650000000000001</v>
          </cell>
          <cell r="H1159">
            <v>2.0579999999999998</v>
          </cell>
          <cell r="I1159">
            <v>2.1080000000000001</v>
          </cell>
          <cell r="J1159">
            <v>2.1579999999999999</v>
          </cell>
          <cell r="K1159">
            <v>2.2410000000000001</v>
          </cell>
          <cell r="L1159">
            <v>2.3450000000000002</v>
          </cell>
          <cell r="M1159">
            <v>2.35</v>
          </cell>
          <cell r="N1159">
            <v>2.2440000000000002</v>
          </cell>
          <cell r="O1159">
            <v>2.1789999999999998</v>
          </cell>
          <cell r="P1159">
            <v>2.1269999999999998</v>
          </cell>
          <cell r="Q1159">
            <v>2.1269999999999998</v>
          </cell>
          <cell r="R1159">
            <v>2.1269999999999998</v>
          </cell>
        </row>
        <row r="1160">
          <cell r="A1160">
            <v>1994</v>
          </cell>
          <cell r="B1160" t="str">
            <v>JUN</v>
          </cell>
          <cell r="C1160" t="str">
            <v>JUN - 1994</v>
          </cell>
          <cell r="D1160">
            <v>34495</v>
          </cell>
          <cell r="E1160">
            <v>6</v>
          </cell>
          <cell r="F1160">
            <v>34491</v>
          </cell>
          <cell r="G1160">
            <v>1.97</v>
          </cell>
          <cell r="H1160">
            <v>2.0640000000000001</v>
          </cell>
          <cell r="I1160">
            <v>2.109</v>
          </cell>
          <cell r="J1160">
            <v>2.157</v>
          </cell>
          <cell r="K1160">
            <v>2.2400000000000002</v>
          </cell>
          <cell r="L1160">
            <v>2.3439999999999999</v>
          </cell>
          <cell r="M1160">
            <v>2.3490000000000002</v>
          </cell>
          <cell r="N1160">
            <v>2.2440000000000002</v>
          </cell>
          <cell r="O1160">
            <v>2.1800000000000002</v>
          </cell>
          <cell r="P1160">
            <v>2.129</v>
          </cell>
          <cell r="Q1160">
            <v>2.129</v>
          </cell>
          <cell r="R1160">
            <v>2.13</v>
          </cell>
        </row>
        <row r="1161">
          <cell r="A1161">
            <v>1994</v>
          </cell>
          <cell r="B1161" t="str">
            <v>JUN</v>
          </cell>
          <cell r="C1161" t="str">
            <v>JUN - 1994</v>
          </cell>
          <cell r="D1161">
            <v>34495</v>
          </cell>
          <cell r="E1161">
            <v>7</v>
          </cell>
          <cell r="F1161">
            <v>34492</v>
          </cell>
          <cell r="G1161">
            <v>2.0219999999999998</v>
          </cell>
          <cell r="H1161">
            <v>2.105</v>
          </cell>
          <cell r="I1161">
            <v>2.1349999999999998</v>
          </cell>
          <cell r="J1161">
            <v>2.165</v>
          </cell>
          <cell r="K1161">
            <v>2.2450000000000001</v>
          </cell>
          <cell r="L1161">
            <v>2.3450000000000002</v>
          </cell>
          <cell r="M1161">
            <v>2.3479999999999999</v>
          </cell>
          <cell r="N1161">
            <v>2.2429999999999999</v>
          </cell>
          <cell r="O1161">
            <v>2.1789999999999998</v>
          </cell>
          <cell r="P1161">
            <v>2.1280000000000001</v>
          </cell>
          <cell r="Q1161">
            <v>2.1280000000000001</v>
          </cell>
          <cell r="R1161">
            <v>2.129</v>
          </cell>
        </row>
        <row r="1162">
          <cell r="A1162">
            <v>1994</v>
          </cell>
          <cell r="B1162" t="str">
            <v>JUN</v>
          </cell>
          <cell r="C1162" t="str">
            <v>JUN - 1994</v>
          </cell>
          <cell r="D1162">
            <v>34495</v>
          </cell>
          <cell r="E1162">
            <v>8</v>
          </cell>
          <cell r="F1162">
            <v>34493</v>
          </cell>
          <cell r="G1162">
            <v>2.0870000000000002</v>
          </cell>
          <cell r="H1162">
            <v>2.149</v>
          </cell>
          <cell r="I1162">
            <v>2.1739999999999999</v>
          </cell>
          <cell r="J1162">
            <v>2.1989999999999998</v>
          </cell>
          <cell r="K1162">
            <v>2.2719999999999998</v>
          </cell>
          <cell r="L1162">
            <v>2.3690000000000002</v>
          </cell>
          <cell r="M1162">
            <v>2.3690000000000002</v>
          </cell>
          <cell r="N1162">
            <v>2.2639999999999998</v>
          </cell>
          <cell r="O1162">
            <v>2.2000000000000002</v>
          </cell>
          <cell r="P1162">
            <v>2.149</v>
          </cell>
          <cell r="Q1162">
            <v>2.149</v>
          </cell>
          <cell r="R1162">
            <v>2.149</v>
          </cell>
        </row>
        <row r="1163">
          <cell r="A1163">
            <v>1994</v>
          </cell>
          <cell r="B1163" t="str">
            <v>JUN</v>
          </cell>
          <cell r="C1163" t="str">
            <v>JUN - 1994</v>
          </cell>
          <cell r="D1163">
            <v>34495</v>
          </cell>
          <cell r="E1163">
            <v>9</v>
          </cell>
          <cell r="F1163">
            <v>34494</v>
          </cell>
          <cell r="G1163">
            <v>2.0470000000000002</v>
          </cell>
          <cell r="H1163">
            <v>2.12</v>
          </cell>
          <cell r="I1163">
            <v>2.15</v>
          </cell>
          <cell r="J1163">
            <v>2.1800000000000002</v>
          </cell>
          <cell r="K1163">
            <v>2.2549999999999999</v>
          </cell>
          <cell r="L1163">
            <v>2.355</v>
          </cell>
          <cell r="M1163">
            <v>2.3559999999999999</v>
          </cell>
          <cell r="N1163">
            <v>2.2509999999999999</v>
          </cell>
          <cell r="O1163">
            <v>2.1869999999999998</v>
          </cell>
          <cell r="P1163">
            <v>2.1360000000000001</v>
          </cell>
          <cell r="Q1163">
            <v>2.1360000000000001</v>
          </cell>
          <cell r="R1163">
            <v>2.137</v>
          </cell>
        </row>
        <row r="1164">
          <cell r="A1164">
            <v>1994</v>
          </cell>
          <cell r="B1164" t="str">
            <v>JUN</v>
          </cell>
          <cell r="C1164" t="str">
            <v>JUN - 1994</v>
          </cell>
          <cell r="D1164">
            <v>34495</v>
          </cell>
          <cell r="E1164">
            <v>10</v>
          </cell>
          <cell r="F1164">
            <v>34495</v>
          </cell>
          <cell r="G1164">
            <v>2.1339999999999999</v>
          </cell>
          <cell r="H1164">
            <v>2.1760000000000002</v>
          </cell>
          <cell r="I1164">
            <v>2.177</v>
          </cell>
          <cell r="J1164">
            <v>2.2010000000000001</v>
          </cell>
          <cell r="K1164">
            <v>2.2730000000000001</v>
          </cell>
          <cell r="L1164">
            <v>2.3679999999999999</v>
          </cell>
          <cell r="M1164">
            <v>2.3679999999999999</v>
          </cell>
          <cell r="N1164">
            <v>2.2629999999999999</v>
          </cell>
          <cell r="O1164">
            <v>2.198</v>
          </cell>
          <cell r="P1164">
            <v>2.1480000000000001</v>
          </cell>
          <cell r="Q1164">
            <v>2.1480000000000001</v>
          </cell>
          <cell r="R1164">
            <v>2.149</v>
          </cell>
        </row>
        <row r="1165">
          <cell r="A1165">
            <v>1994</v>
          </cell>
          <cell r="B1165" t="str">
            <v>JUN</v>
          </cell>
          <cell r="C1165" t="str">
            <v>JUN - 1994</v>
          </cell>
          <cell r="D1165">
            <v>34502</v>
          </cell>
          <cell r="E1165">
            <v>13</v>
          </cell>
          <cell r="F1165">
            <v>34498</v>
          </cell>
          <cell r="G1165">
            <v>2.121</v>
          </cell>
          <cell r="H1165">
            <v>2.169</v>
          </cell>
          <cell r="I1165">
            <v>2.1669999999999998</v>
          </cell>
          <cell r="J1165">
            <v>2.1890000000000001</v>
          </cell>
          <cell r="K1165">
            <v>2.2589999999999999</v>
          </cell>
          <cell r="L1165">
            <v>2.3540000000000001</v>
          </cell>
          <cell r="M1165">
            <v>2.355</v>
          </cell>
          <cell r="N1165">
            <v>2.25</v>
          </cell>
          <cell r="O1165">
            <v>2.1850000000000001</v>
          </cell>
          <cell r="P1165">
            <v>2.1349999999999998</v>
          </cell>
          <cell r="Q1165">
            <v>2.1349999999999998</v>
          </cell>
          <cell r="R1165">
            <v>2.1360000000000001</v>
          </cell>
        </row>
        <row r="1166">
          <cell r="A1166">
            <v>1994</v>
          </cell>
          <cell r="B1166" t="str">
            <v>JUN</v>
          </cell>
          <cell r="C1166" t="str">
            <v>JUN - 1994</v>
          </cell>
          <cell r="D1166">
            <v>34502</v>
          </cell>
          <cell r="E1166">
            <v>14</v>
          </cell>
          <cell r="F1166">
            <v>34499</v>
          </cell>
          <cell r="G1166">
            <v>2.13</v>
          </cell>
          <cell r="H1166">
            <v>2.1589999999999998</v>
          </cell>
          <cell r="I1166">
            <v>2.1589999999999998</v>
          </cell>
          <cell r="J1166">
            <v>2.1789999999999998</v>
          </cell>
          <cell r="K1166">
            <v>2.25</v>
          </cell>
          <cell r="L1166">
            <v>2.3450000000000002</v>
          </cell>
          <cell r="M1166">
            <v>2.3460000000000001</v>
          </cell>
          <cell r="N1166">
            <v>2.2410000000000001</v>
          </cell>
          <cell r="O1166">
            <v>2.1760000000000002</v>
          </cell>
          <cell r="P1166">
            <v>2.1259999999999999</v>
          </cell>
          <cell r="Q1166">
            <v>2.1259999999999999</v>
          </cell>
          <cell r="R1166">
            <v>2.1269999999999998</v>
          </cell>
        </row>
        <row r="1167">
          <cell r="A1167">
            <v>1994</v>
          </cell>
          <cell r="B1167" t="str">
            <v>JUN</v>
          </cell>
          <cell r="C1167" t="str">
            <v>JUN - 1994</v>
          </cell>
          <cell r="D1167">
            <v>34502</v>
          </cell>
          <cell r="E1167">
            <v>15</v>
          </cell>
          <cell r="F1167">
            <v>34500</v>
          </cell>
          <cell r="G1167">
            <v>2.1720000000000002</v>
          </cell>
          <cell r="H1167">
            <v>2.2149999999999999</v>
          </cell>
          <cell r="I1167">
            <v>2.198</v>
          </cell>
          <cell r="J1167">
            <v>2.2050000000000001</v>
          </cell>
          <cell r="K1167">
            <v>2.2749999999999999</v>
          </cell>
          <cell r="L1167">
            <v>2.3679999999999999</v>
          </cell>
          <cell r="M1167">
            <v>2.3690000000000002</v>
          </cell>
          <cell r="N1167">
            <v>2.2639999999999998</v>
          </cell>
          <cell r="O1167">
            <v>2.1989999999999998</v>
          </cell>
          <cell r="P1167">
            <v>2.149</v>
          </cell>
          <cell r="Q1167">
            <v>2.15</v>
          </cell>
          <cell r="R1167">
            <v>2.1520000000000001</v>
          </cell>
        </row>
        <row r="1168">
          <cell r="A1168">
            <v>1994</v>
          </cell>
          <cell r="B1168" t="str">
            <v>JUN</v>
          </cell>
          <cell r="C1168" t="str">
            <v>JUN - 1994</v>
          </cell>
          <cell r="D1168">
            <v>34502</v>
          </cell>
          <cell r="E1168">
            <v>16</v>
          </cell>
          <cell r="F1168">
            <v>34501</v>
          </cell>
          <cell r="G1168">
            <v>2.1339999999999999</v>
          </cell>
          <cell r="H1168">
            <v>2.1840000000000002</v>
          </cell>
          <cell r="I1168">
            <v>2.1840000000000002</v>
          </cell>
          <cell r="J1168">
            <v>2.19</v>
          </cell>
          <cell r="K1168">
            <v>2.2599999999999998</v>
          </cell>
          <cell r="L1168">
            <v>2.3540000000000001</v>
          </cell>
          <cell r="M1168">
            <v>2.3570000000000002</v>
          </cell>
          <cell r="N1168">
            <v>2.254</v>
          </cell>
          <cell r="O1168">
            <v>2.1890000000000001</v>
          </cell>
          <cell r="P1168">
            <v>2.1389999999999998</v>
          </cell>
          <cell r="Q1168">
            <v>2.14</v>
          </cell>
          <cell r="R1168">
            <v>2.1419999999999999</v>
          </cell>
        </row>
        <row r="1169">
          <cell r="A1169">
            <v>1994</v>
          </cell>
          <cell r="B1169" t="str">
            <v>JUN</v>
          </cell>
          <cell r="C1169" t="str">
            <v>JUN - 1994</v>
          </cell>
          <cell r="D1169">
            <v>34502</v>
          </cell>
          <cell r="E1169">
            <v>17</v>
          </cell>
          <cell r="F1169">
            <v>34502</v>
          </cell>
          <cell r="G1169">
            <v>2.085</v>
          </cell>
          <cell r="H1169">
            <v>2.1389999999999998</v>
          </cell>
          <cell r="I1169">
            <v>2.1549999999999998</v>
          </cell>
          <cell r="J1169">
            <v>2.1739999999999999</v>
          </cell>
          <cell r="K1169">
            <v>2.2440000000000002</v>
          </cell>
          <cell r="L1169">
            <v>2.34</v>
          </cell>
          <cell r="M1169">
            <v>2.343</v>
          </cell>
          <cell r="N1169">
            <v>2.2410000000000001</v>
          </cell>
          <cell r="O1169">
            <v>2.177</v>
          </cell>
          <cell r="P1169">
            <v>2.1280000000000001</v>
          </cell>
          <cell r="Q1169">
            <v>2.13</v>
          </cell>
          <cell r="R1169">
            <v>2.1339999999999999</v>
          </cell>
        </row>
        <row r="1170">
          <cell r="A1170">
            <v>1994</v>
          </cell>
          <cell r="B1170" t="str">
            <v>JUN</v>
          </cell>
          <cell r="C1170" t="str">
            <v>JUN - 1994</v>
          </cell>
          <cell r="D1170">
            <v>34509</v>
          </cell>
          <cell r="E1170">
            <v>20</v>
          </cell>
          <cell r="F1170">
            <v>34505</v>
          </cell>
          <cell r="G1170">
            <v>2.1259999999999999</v>
          </cell>
          <cell r="H1170">
            <v>2.1549999999999998</v>
          </cell>
          <cell r="I1170">
            <v>2.1619999999999999</v>
          </cell>
          <cell r="J1170">
            <v>2.1800000000000002</v>
          </cell>
          <cell r="K1170">
            <v>2.25</v>
          </cell>
          <cell r="L1170">
            <v>2.3460000000000001</v>
          </cell>
          <cell r="M1170">
            <v>2.3490000000000002</v>
          </cell>
          <cell r="N1170">
            <v>2.2469999999999999</v>
          </cell>
          <cell r="O1170">
            <v>2.1829999999999998</v>
          </cell>
          <cell r="P1170">
            <v>2.1339999999999999</v>
          </cell>
          <cell r="Q1170">
            <v>2.1360000000000001</v>
          </cell>
          <cell r="R1170">
            <v>2.14</v>
          </cell>
        </row>
        <row r="1171">
          <cell r="A1171">
            <v>1994</v>
          </cell>
          <cell r="B1171" t="str">
            <v>JUN</v>
          </cell>
          <cell r="C1171" t="str">
            <v>JUN - 1994</v>
          </cell>
          <cell r="D1171">
            <v>34509</v>
          </cell>
          <cell r="E1171">
            <v>21</v>
          </cell>
          <cell r="F1171">
            <v>34506</v>
          </cell>
          <cell r="G1171">
            <v>2.0779999999999998</v>
          </cell>
          <cell r="H1171">
            <v>2.125</v>
          </cell>
          <cell r="I1171">
            <v>2.145</v>
          </cell>
          <cell r="J1171">
            <v>2.165</v>
          </cell>
          <cell r="K1171">
            <v>2.2330000000000001</v>
          </cell>
          <cell r="L1171">
            <v>2.3279999999999998</v>
          </cell>
          <cell r="M1171">
            <v>2.331</v>
          </cell>
          <cell r="N1171">
            <v>2.2290000000000001</v>
          </cell>
          <cell r="O1171">
            <v>2.165</v>
          </cell>
          <cell r="P1171">
            <v>2.1160000000000001</v>
          </cell>
          <cell r="Q1171">
            <v>2.1179999999999999</v>
          </cell>
          <cell r="R1171">
            <v>2.1219999999999999</v>
          </cell>
        </row>
        <row r="1172">
          <cell r="A1172">
            <v>1994</v>
          </cell>
          <cell r="B1172" t="str">
            <v>JUN</v>
          </cell>
          <cell r="C1172" t="str">
            <v>JUN - 1994</v>
          </cell>
          <cell r="D1172">
            <v>34509</v>
          </cell>
          <cell r="E1172">
            <v>22</v>
          </cell>
          <cell r="F1172">
            <v>34507</v>
          </cell>
          <cell r="G1172">
            <v>2.024</v>
          </cell>
          <cell r="H1172">
            <v>2.0990000000000002</v>
          </cell>
          <cell r="I1172">
            <v>2.129</v>
          </cell>
          <cell r="J1172">
            <v>2.1560000000000001</v>
          </cell>
          <cell r="K1172">
            <v>2.23</v>
          </cell>
          <cell r="L1172">
            <v>2.3290000000000002</v>
          </cell>
          <cell r="M1172">
            <v>2.3319999999999999</v>
          </cell>
          <cell r="N1172">
            <v>2.23</v>
          </cell>
          <cell r="O1172">
            <v>2.1659999999999999</v>
          </cell>
          <cell r="P1172">
            <v>2.117</v>
          </cell>
          <cell r="Q1172">
            <v>2.1190000000000002</v>
          </cell>
          <cell r="R1172">
            <v>2.1230000000000002</v>
          </cell>
        </row>
        <row r="1173">
          <cell r="A1173">
            <v>1994</v>
          </cell>
          <cell r="B1173" t="str">
            <v>JUN</v>
          </cell>
          <cell r="C1173" t="str">
            <v>JUN - 1994</v>
          </cell>
          <cell r="D1173">
            <v>34509</v>
          </cell>
          <cell r="E1173">
            <v>23</v>
          </cell>
          <cell r="F1173">
            <v>34508</v>
          </cell>
          <cell r="G1173">
            <v>1.966</v>
          </cell>
          <cell r="H1173">
            <v>2.0630000000000002</v>
          </cell>
          <cell r="I1173">
            <v>2.1080000000000001</v>
          </cell>
          <cell r="J1173">
            <v>2.1429999999999998</v>
          </cell>
          <cell r="K1173">
            <v>2.2210000000000001</v>
          </cell>
          <cell r="L1173">
            <v>2.3210000000000002</v>
          </cell>
          <cell r="M1173">
            <v>2.3239999999999998</v>
          </cell>
          <cell r="N1173">
            <v>2.222</v>
          </cell>
          <cell r="O1173">
            <v>2.1579999999999999</v>
          </cell>
          <cell r="P1173">
            <v>2.109</v>
          </cell>
          <cell r="Q1173">
            <v>2.1110000000000002</v>
          </cell>
          <cell r="R1173">
            <v>2.1150000000000002</v>
          </cell>
        </row>
        <row r="1174">
          <cell r="A1174">
            <v>1994</v>
          </cell>
          <cell r="B1174" t="str">
            <v>JUN</v>
          </cell>
          <cell r="C1174" t="str">
            <v>JUN - 1994</v>
          </cell>
          <cell r="D1174">
            <v>34509</v>
          </cell>
          <cell r="E1174">
            <v>24</v>
          </cell>
          <cell r="F1174">
            <v>34509</v>
          </cell>
          <cell r="G1174">
            <v>2.1339999999999999</v>
          </cell>
          <cell r="H1174">
            <v>2.1480000000000001</v>
          </cell>
          <cell r="I1174">
            <v>2.1659999999999999</v>
          </cell>
          <cell r="J1174">
            <v>2.2400000000000002</v>
          </cell>
          <cell r="K1174">
            <v>2.335</v>
          </cell>
          <cell r="L1174">
            <v>2.3380000000000001</v>
          </cell>
          <cell r="M1174">
            <v>2.2360000000000002</v>
          </cell>
          <cell r="N1174">
            <v>2.1720000000000002</v>
          </cell>
          <cell r="O1174">
            <v>2.1230000000000002</v>
          </cell>
          <cell r="P1174">
            <v>2.125</v>
          </cell>
          <cell r="Q1174">
            <v>2.129</v>
          </cell>
          <cell r="R1174">
            <v>2.133</v>
          </cell>
        </row>
        <row r="1175">
          <cell r="A1175">
            <v>1994</v>
          </cell>
          <cell r="B1175" t="str">
            <v>JUN</v>
          </cell>
          <cell r="C1175" t="str">
            <v>JUN - 1994</v>
          </cell>
          <cell r="D1175">
            <v>34516</v>
          </cell>
          <cell r="E1175">
            <v>27</v>
          </cell>
          <cell r="F1175">
            <v>34512</v>
          </cell>
          <cell r="G1175">
            <v>2.1360000000000001</v>
          </cell>
          <cell r="H1175">
            <v>2.16</v>
          </cell>
          <cell r="I1175">
            <v>2.1709999999999998</v>
          </cell>
          <cell r="J1175">
            <v>2.2429999999999999</v>
          </cell>
          <cell r="K1175">
            <v>2.3359999999999999</v>
          </cell>
          <cell r="L1175">
            <v>2.339</v>
          </cell>
          <cell r="M1175">
            <v>2.234</v>
          </cell>
          <cell r="N1175">
            <v>2.17</v>
          </cell>
          <cell r="O1175">
            <v>2.121</v>
          </cell>
          <cell r="P1175">
            <v>2.1230000000000002</v>
          </cell>
          <cell r="Q1175">
            <v>2.1269999999999998</v>
          </cell>
          <cell r="R1175">
            <v>2.1309999999999998</v>
          </cell>
        </row>
        <row r="1176">
          <cell r="A1176">
            <v>1994</v>
          </cell>
          <cell r="B1176" t="str">
            <v>JUN</v>
          </cell>
          <cell r="C1176" t="str">
            <v>JUN - 1994</v>
          </cell>
          <cell r="D1176">
            <v>34516</v>
          </cell>
          <cell r="E1176">
            <v>28</v>
          </cell>
          <cell r="F1176">
            <v>34513</v>
          </cell>
          <cell r="G1176">
            <v>2.2000000000000002</v>
          </cell>
          <cell r="H1176">
            <v>2.19</v>
          </cell>
          <cell r="I1176">
            <v>2.1930000000000001</v>
          </cell>
          <cell r="J1176">
            <v>2.2629999999999999</v>
          </cell>
          <cell r="K1176">
            <v>2.3530000000000002</v>
          </cell>
          <cell r="L1176">
            <v>2.35</v>
          </cell>
          <cell r="M1176">
            <v>2.2400000000000002</v>
          </cell>
          <cell r="N1176">
            <v>2.1749999999999998</v>
          </cell>
          <cell r="O1176">
            <v>2.1259999999999999</v>
          </cell>
          <cell r="P1176">
            <v>2.1280000000000001</v>
          </cell>
          <cell r="Q1176">
            <v>2.1320000000000001</v>
          </cell>
          <cell r="R1176">
            <v>2.1360000000000001</v>
          </cell>
        </row>
        <row r="1177">
          <cell r="A1177">
            <v>1994</v>
          </cell>
          <cell r="B1177" t="str">
            <v>JUN</v>
          </cell>
          <cell r="C1177" t="str">
            <v>JUN - 1994</v>
          </cell>
          <cell r="D1177">
            <v>34516</v>
          </cell>
          <cell r="E1177">
            <v>29</v>
          </cell>
          <cell r="F1177">
            <v>34514</v>
          </cell>
          <cell r="G1177">
            <v>2.1800000000000002</v>
          </cell>
          <cell r="H1177">
            <v>2.1779999999999999</v>
          </cell>
          <cell r="I1177">
            <v>2.1829999999999998</v>
          </cell>
          <cell r="J1177">
            <v>2.2530000000000001</v>
          </cell>
          <cell r="K1177">
            <v>2.343</v>
          </cell>
          <cell r="L1177">
            <v>2.3420000000000001</v>
          </cell>
          <cell r="M1177">
            <v>2.234</v>
          </cell>
          <cell r="N1177">
            <v>2.169</v>
          </cell>
          <cell r="O1177">
            <v>2.12</v>
          </cell>
          <cell r="P1177">
            <v>2.1219999999999999</v>
          </cell>
          <cell r="Q1177">
            <v>2.1259999999999999</v>
          </cell>
          <cell r="R1177">
            <v>2.13</v>
          </cell>
        </row>
        <row r="1178">
          <cell r="A1178">
            <v>1994</v>
          </cell>
          <cell r="B1178" t="str">
            <v>JUN</v>
          </cell>
          <cell r="C1178" t="str">
            <v>JUN - 1994</v>
          </cell>
          <cell r="D1178">
            <v>34516</v>
          </cell>
          <cell r="E1178">
            <v>30</v>
          </cell>
          <cell r="F1178">
            <v>34515</v>
          </cell>
          <cell r="G1178">
            <v>2.1840000000000002</v>
          </cell>
          <cell r="H1178">
            <v>2.181</v>
          </cell>
          <cell r="I1178">
            <v>2.1859999999999999</v>
          </cell>
          <cell r="J1178">
            <v>2.2559999999999998</v>
          </cell>
          <cell r="K1178">
            <v>2.3460000000000001</v>
          </cell>
          <cell r="L1178">
            <v>2.343</v>
          </cell>
          <cell r="M1178">
            <v>2.2330000000000001</v>
          </cell>
          <cell r="N1178">
            <v>2.1659999999999999</v>
          </cell>
          <cell r="O1178">
            <v>2.113</v>
          </cell>
          <cell r="P1178">
            <v>2.1139999999999999</v>
          </cell>
          <cell r="Q1178">
            <v>2.1160000000000001</v>
          </cell>
          <cell r="R1178">
            <v>2.1160000000000001</v>
          </cell>
        </row>
        <row r="1179">
          <cell r="A1179">
            <v>1994</v>
          </cell>
          <cell r="B1179" t="str">
            <v>JUL</v>
          </cell>
          <cell r="C1179" t="str">
            <v>JUL - 1994</v>
          </cell>
          <cell r="D1179">
            <v>34516</v>
          </cell>
          <cell r="E1179">
            <v>1</v>
          </cell>
          <cell r="F1179">
            <v>34516</v>
          </cell>
          <cell r="G1179">
            <v>2.2160000000000002</v>
          </cell>
          <cell r="H1179">
            <v>2.2050000000000001</v>
          </cell>
          <cell r="I1179">
            <v>2.202</v>
          </cell>
          <cell r="J1179">
            <v>2.2669999999999999</v>
          </cell>
          <cell r="K1179">
            <v>2.355</v>
          </cell>
          <cell r="L1179">
            <v>2.3519999999999999</v>
          </cell>
          <cell r="M1179">
            <v>2.242</v>
          </cell>
          <cell r="N1179">
            <v>2.1749999999999998</v>
          </cell>
          <cell r="O1179">
            <v>2.1219999999999999</v>
          </cell>
          <cell r="P1179">
            <v>2.1219999999999999</v>
          </cell>
          <cell r="Q1179">
            <v>2.1219999999999999</v>
          </cell>
          <cell r="R1179">
            <v>2.1219999999999999</v>
          </cell>
        </row>
        <row r="1180">
          <cell r="A1180">
            <v>1994</v>
          </cell>
          <cell r="B1180" t="str">
            <v>JUL</v>
          </cell>
          <cell r="C1180" t="str">
            <v>JUL - 1994</v>
          </cell>
          <cell r="D1180">
            <v>34523</v>
          </cell>
          <cell r="E1180">
            <v>4</v>
          </cell>
          <cell r="F1180">
            <v>34519</v>
          </cell>
        </row>
        <row r="1181">
          <cell r="A1181">
            <v>1994</v>
          </cell>
          <cell r="B1181" t="str">
            <v>JUL</v>
          </cell>
          <cell r="C1181" t="str">
            <v>JUL - 1994</v>
          </cell>
          <cell r="D1181">
            <v>34523</v>
          </cell>
          <cell r="E1181">
            <v>5</v>
          </cell>
          <cell r="F1181">
            <v>34520</v>
          </cell>
          <cell r="G1181">
            <v>2.1309999999999998</v>
          </cell>
          <cell r="H1181">
            <v>2.15</v>
          </cell>
          <cell r="I1181">
            <v>2.165</v>
          </cell>
          <cell r="J1181">
            <v>2.238</v>
          </cell>
          <cell r="K1181">
            <v>2.3260000000000001</v>
          </cell>
          <cell r="L1181">
            <v>2.3260000000000001</v>
          </cell>
          <cell r="M1181">
            <v>2.222</v>
          </cell>
          <cell r="N1181">
            <v>2.157</v>
          </cell>
          <cell r="O1181">
            <v>2.1040000000000001</v>
          </cell>
          <cell r="P1181">
            <v>2.1040000000000001</v>
          </cell>
          <cell r="Q1181">
            <v>2.1040000000000001</v>
          </cell>
          <cell r="R1181">
            <v>2.1040000000000001</v>
          </cell>
        </row>
        <row r="1182">
          <cell r="A1182">
            <v>1994</v>
          </cell>
          <cell r="B1182" t="str">
            <v>JUL</v>
          </cell>
          <cell r="C1182" t="str">
            <v>JUL - 1994</v>
          </cell>
          <cell r="D1182">
            <v>34523</v>
          </cell>
          <cell r="E1182">
            <v>6</v>
          </cell>
          <cell r="F1182">
            <v>34521</v>
          </cell>
          <cell r="G1182">
            <v>2.1219999999999999</v>
          </cell>
          <cell r="H1182">
            <v>2.1459999999999999</v>
          </cell>
          <cell r="I1182">
            <v>2.1680000000000001</v>
          </cell>
          <cell r="J1182">
            <v>2.2400000000000002</v>
          </cell>
          <cell r="K1182">
            <v>2.3290000000000002</v>
          </cell>
          <cell r="L1182">
            <v>2.3290000000000002</v>
          </cell>
          <cell r="M1182">
            <v>2.2250000000000001</v>
          </cell>
          <cell r="N1182">
            <v>2.16</v>
          </cell>
          <cell r="O1182">
            <v>2.109</v>
          </cell>
          <cell r="P1182">
            <v>2.109</v>
          </cell>
          <cell r="Q1182">
            <v>2.109</v>
          </cell>
          <cell r="R1182">
            <v>2.109</v>
          </cell>
        </row>
        <row r="1183">
          <cell r="A1183">
            <v>1994</v>
          </cell>
          <cell r="B1183" t="str">
            <v>JUL</v>
          </cell>
          <cell r="C1183" t="str">
            <v>JUL - 1994</v>
          </cell>
          <cell r="D1183">
            <v>34523</v>
          </cell>
          <cell r="E1183">
            <v>7</v>
          </cell>
          <cell r="F1183">
            <v>34522</v>
          </cell>
          <cell r="G1183">
            <v>2.0720000000000001</v>
          </cell>
          <cell r="H1183">
            <v>2.1070000000000002</v>
          </cell>
          <cell r="I1183">
            <v>2.133</v>
          </cell>
          <cell r="J1183">
            <v>2.2120000000000002</v>
          </cell>
          <cell r="K1183">
            <v>2.302</v>
          </cell>
          <cell r="L1183">
            <v>2.302</v>
          </cell>
          <cell r="M1183">
            <v>2.202</v>
          </cell>
          <cell r="N1183">
            <v>2.1379999999999999</v>
          </cell>
          <cell r="O1183">
            <v>2.0880000000000001</v>
          </cell>
          <cell r="P1183">
            <v>2.089</v>
          </cell>
          <cell r="Q1183">
            <v>2.0910000000000002</v>
          </cell>
          <cell r="R1183">
            <v>2.093</v>
          </cell>
        </row>
        <row r="1184">
          <cell r="A1184">
            <v>1994</v>
          </cell>
          <cell r="B1184" t="str">
            <v>JUL</v>
          </cell>
          <cell r="C1184" t="str">
            <v>JUL - 1994</v>
          </cell>
          <cell r="D1184">
            <v>34523</v>
          </cell>
          <cell r="E1184">
            <v>8</v>
          </cell>
          <cell r="F1184">
            <v>34523</v>
          </cell>
          <cell r="G1184">
            <v>2.0230000000000001</v>
          </cell>
          <cell r="H1184">
            <v>2.0739999999999998</v>
          </cell>
          <cell r="I1184">
            <v>2.109</v>
          </cell>
          <cell r="J1184">
            <v>2.194</v>
          </cell>
          <cell r="K1184">
            <v>2.2890000000000001</v>
          </cell>
          <cell r="L1184">
            <v>2.2890000000000001</v>
          </cell>
          <cell r="M1184">
            <v>2.1930000000000001</v>
          </cell>
          <cell r="N1184">
            <v>2.129</v>
          </cell>
          <cell r="O1184">
            <v>2.08</v>
          </cell>
          <cell r="P1184">
            <v>2.081</v>
          </cell>
          <cell r="Q1184">
            <v>2.0830000000000002</v>
          </cell>
          <cell r="R1184">
            <v>2.085</v>
          </cell>
        </row>
        <row r="1185">
          <cell r="A1185">
            <v>1994</v>
          </cell>
          <cell r="B1185" t="str">
            <v>JUL</v>
          </cell>
          <cell r="C1185" t="str">
            <v>JUL - 1994</v>
          </cell>
          <cell r="D1185">
            <v>34530</v>
          </cell>
          <cell r="E1185">
            <v>11</v>
          </cell>
          <cell r="F1185">
            <v>34526</v>
          </cell>
          <cell r="G1185">
            <v>2.0259999999999998</v>
          </cell>
          <cell r="H1185">
            <v>2.0529999999999999</v>
          </cell>
          <cell r="I1185">
            <v>2.09</v>
          </cell>
          <cell r="J1185">
            <v>2.1800000000000002</v>
          </cell>
          <cell r="K1185">
            <v>2.2749999999999999</v>
          </cell>
          <cell r="L1185">
            <v>2.2749999999999999</v>
          </cell>
          <cell r="M1185">
            <v>2.1869999999999998</v>
          </cell>
          <cell r="N1185">
            <v>2.1269999999999998</v>
          </cell>
          <cell r="O1185">
            <v>2.08</v>
          </cell>
          <cell r="P1185">
            <v>2.0830000000000002</v>
          </cell>
          <cell r="Q1185">
            <v>2.0859999999999999</v>
          </cell>
          <cell r="R1185">
            <v>2.089</v>
          </cell>
        </row>
        <row r="1186">
          <cell r="A1186">
            <v>1994</v>
          </cell>
          <cell r="B1186" t="str">
            <v>JUL</v>
          </cell>
          <cell r="C1186" t="str">
            <v>JUL - 1994</v>
          </cell>
          <cell r="D1186">
            <v>34530</v>
          </cell>
          <cell r="E1186">
            <v>12</v>
          </cell>
          <cell r="F1186">
            <v>34527</v>
          </cell>
          <cell r="G1186">
            <v>2.0049999999999999</v>
          </cell>
          <cell r="H1186">
            <v>2.052</v>
          </cell>
          <cell r="I1186">
            <v>2.0870000000000002</v>
          </cell>
          <cell r="J1186">
            <v>2.1749999999999998</v>
          </cell>
          <cell r="K1186">
            <v>2.2719999999999998</v>
          </cell>
          <cell r="L1186">
            <v>2.2719999999999998</v>
          </cell>
          <cell r="M1186">
            <v>2.1840000000000002</v>
          </cell>
          <cell r="N1186">
            <v>2.1269999999999998</v>
          </cell>
          <cell r="O1186">
            <v>2.0830000000000002</v>
          </cell>
          <cell r="P1186">
            <v>2.085</v>
          </cell>
          <cell r="Q1186">
            <v>2.0880000000000001</v>
          </cell>
          <cell r="R1186">
            <v>2.0910000000000002</v>
          </cell>
        </row>
        <row r="1187">
          <cell r="A1187">
            <v>1994</v>
          </cell>
          <cell r="B1187" t="str">
            <v>JUL</v>
          </cell>
          <cell r="C1187" t="str">
            <v>JUL - 1994</v>
          </cell>
          <cell r="D1187">
            <v>34530</v>
          </cell>
          <cell r="E1187">
            <v>13</v>
          </cell>
          <cell r="F1187">
            <v>34528</v>
          </cell>
          <cell r="G1187">
            <v>2</v>
          </cell>
          <cell r="H1187">
            <v>2.0459999999999998</v>
          </cell>
          <cell r="I1187">
            <v>2.0840000000000001</v>
          </cell>
          <cell r="J1187">
            <v>2.1739999999999999</v>
          </cell>
          <cell r="K1187">
            <v>2.2719999999999998</v>
          </cell>
          <cell r="L1187">
            <v>2.2719999999999998</v>
          </cell>
          <cell r="M1187">
            <v>2.1829999999999998</v>
          </cell>
          <cell r="N1187">
            <v>2.125</v>
          </cell>
          <cell r="O1187">
            <v>2.08</v>
          </cell>
          <cell r="P1187">
            <v>2.081</v>
          </cell>
          <cell r="Q1187">
            <v>2.0830000000000002</v>
          </cell>
          <cell r="R1187">
            <v>2.085</v>
          </cell>
        </row>
        <row r="1188">
          <cell r="A1188">
            <v>1994</v>
          </cell>
          <cell r="B1188" t="str">
            <v>JUL</v>
          </cell>
          <cell r="C1188" t="str">
            <v>JUL - 1994</v>
          </cell>
          <cell r="D1188">
            <v>34530</v>
          </cell>
          <cell r="E1188">
            <v>14</v>
          </cell>
          <cell r="F1188">
            <v>34529</v>
          </cell>
          <cell r="G1188">
            <v>1.9770000000000001</v>
          </cell>
          <cell r="H1188">
            <v>2.0299999999999998</v>
          </cell>
          <cell r="I1188">
            <v>2.0720000000000001</v>
          </cell>
          <cell r="J1188">
            <v>2.1669999999999998</v>
          </cell>
          <cell r="K1188">
            <v>2.2669999999999999</v>
          </cell>
          <cell r="L1188">
            <v>2.2719999999999998</v>
          </cell>
          <cell r="M1188">
            <v>2.1869999999999998</v>
          </cell>
          <cell r="N1188">
            <v>2.129</v>
          </cell>
          <cell r="O1188">
            <v>2.0840000000000001</v>
          </cell>
          <cell r="P1188">
            <v>2.085</v>
          </cell>
          <cell r="Q1188">
            <v>2.0870000000000002</v>
          </cell>
          <cell r="R1188">
            <v>2.09</v>
          </cell>
        </row>
        <row r="1189">
          <cell r="A1189">
            <v>1994</v>
          </cell>
          <cell r="B1189" t="str">
            <v>JUL</v>
          </cell>
          <cell r="C1189" t="str">
            <v>JUL - 1994</v>
          </cell>
          <cell r="D1189">
            <v>34530</v>
          </cell>
          <cell r="E1189">
            <v>15</v>
          </cell>
          <cell r="F1189">
            <v>34530</v>
          </cell>
          <cell r="G1189">
            <v>1.948</v>
          </cell>
          <cell r="H1189">
            <v>2.0179999999999998</v>
          </cell>
          <cell r="I1189">
            <v>2.0630000000000002</v>
          </cell>
          <cell r="J1189">
            <v>2.165</v>
          </cell>
          <cell r="K1189">
            <v>2.2749999999999999</v>
          </cell>
          <cell r="L1189">
            <v>2.2799999999999998</v>
          </cell>
          <cell r="M1189">
            <v>2.1949999999999998</v>
          </cell>
          <cell r="N1189">
            <v>2.137</v>
          </cell>
          <cell r="O1189">
            <v>2.0920000000000001</v>
          </cell>
          <cell r="P1189">
            <v>2.093</v>
          </cell>
          <cell r="Q1189">
            <v>2.0950000000000002</v>
          </cell>
          <cell r="R1189">
            <v>2.0979999999999999</v>
          </cell>
        </row>
        <row r="1190">
          <cell r="A1190">
            <v>1994</v>
          </cell>
          <cell r="B1190" t="str">
            <v>JUL</v>
          </cell>
          <cell r="C1190" t="str">
            <v>JUL - 1994</v>
          </cell>
          <cell r="D1190">
            <v>34537</v>
          </cell>
          <cell r="E1190">
            <v>18</v>
          </cell>
          <cell r="F1190">
            <v>34533</v>
          </cell>
          <cell r="G1190">
            <v>1.9450000000000001</v>
          </cell>
          <cell r="H1190">
            <v>2.0099999999999998</v>
          </cell>
          <cell r="I1190">
            <v>2.06</v>
          </cell>
          <cell r="J1190">
            <v>2.16</v>
          </cell>
          <cell r="K1190">
            <v>2.27</v>
          </cell>
          <cell r="L1190">
            <v>2.2749999999999999</v>
          </cell>
          <cell r="M1190">
            <v>2.19</v>
          </cell>
          <cell r="N1190">
            <v>2.1320000000000001</v>
          </cell>
          <cell r="O1190">
            <v>2.0870000000000002</v>
          </cell>
          <cell r="P1190">
            <v>2.0880000000000001</v>
          </cell>
          <cell r="Q1190">
            <v>2.09</v>
          </cell>
          <cell r="R1190">
            <v>2.093</v>
          </cell>
        </row>
        <row r="1191">
          <cell r="A1191">
            <v>1994</v>
          </cell>
          <cell r="B1191" t="str">
            <v>JUL</v>
          </cell>
          <cell r="C1191" t="str">
            <v>JUL - 1994</v>
          </cell>
          <cell r="D1191">
            <v>34537</v>
          </cell>
          <cell r="E1191">
            <v>19</v>
          </cell>
          <cell r="F1191">
            <v>34534</v>
          </cell>
          <cell r="G1191">
            <v>1.9590000000000001</v>
          </cell>
          <cell r="H1191">
            <v>2.0169999999999999</v>
          </cell>
          <cell r="I1191">
            <v>2.0640000000000001</v>
          </cell>
          <cell r="J1191">
            <v>2.1640000000000001</v>
          </cell>
          <cell r="K1191">
            <v>2.274</v>
          </cell>
          <cell r="L1191">
            <v>2.2789999999999999</v>
          </cell>
          <cell r="M1191">
            <v>2.194</v>
          </cell>
          <cell r="N1191">
            <v>2.137</v>
          </cell>
          <cell r="O1191">
            <v>2.0939999999999999</v>
          </cell>
          <cell r="P1191">
            <v>2.0950000000000002</v>
          </cell>
          <cell r="Q1191">
            <v>2.097</v>
          </cell>
          <cell r="R1191">
            <v>2.1</v>
          </cell>
        </row>
        <row r="1192">
          <cell r="A1192">
            <v>1994</v>
          </cell>
          <cell r="B1192" t="str">
            <v>JUL</v>
          </cell>
          <cell r="C1192" t="str">
            <v>JUL - 1994</v>
          </cell>
          <cell r="D1192">
            <v>34537</v>
          </cell>
          <cell r="E1192">
            <v>20</v>
          </cell>
          <cell r="F1192">
            <v>34535</v>
          </cell>
          <cell r="G1192">
            <v>1.901</v>
          </cell>
          <cell r="H1192">
            <v>1.98</v>
          </cell>
          <cell r="I1192">
            <v>2.0379999999999998</v>
          </cell>
          <cell r="J1192">
            <v>2.1429999999999998</v>
          </cell>
          <cell r="K1192">
            <v>2.258</v>
          </cell>
          <cell r="L1192">
            <v>2.2629999999999999</v>
          </cell>
          <cell r="M1192">
            <v>2.1779999999999999</v>
          </cell>
          <cell r="N1192">
            <v>2.121</v>
          </cell>
          <cell r="O1192">
            <v>2.0779999999999998</v>
          </cell>
          <cell r="P1192">
            <v>2.0790000000000002</v>
          </cell>
          <cell r="Q1192">
            <v>2.081</v>
          </cell>
          <cell r="R1192">
            <v>2.0840000000000001</v>
          </cell>
        </row>
        <row r="1193">
          <cell r="A1193">
            <v>1994</v>
          </cell>
          <cell r="B1193" t="str">
            <v>JUL</v>
          </cell>
          <cell r="C1193" t="str">
            <v>JUL - 1994</v>
          </cell>
          <cell r="D1193">
            <v>34537</v>
          </cell>
          <cell r="E1193">
            <v>21</v>
          </cell>
          <cell r="F1193">
            <v>34536</v>
          </cell>
          <cell r="G1193">
            <v>1.84</v>
          </cell>
          <cell r="H1193">
            <v>1.927</v>
          </cell>
          <cell r="I1193">
            <v>1.9970000000000001</v>
          </cell>
          <cell r="J1193">
            <v>2.109</v>
          </cell>
          <cell r="K1193">
            <v>2.23</v>
          </cell>
          <cell r="L1193">
            <v>2.238</v>
          </cell>
          <cell r="M1193">
            <v>2.1560000000000001</v>
          </cell>
          <cell r="N1193">
            <v>2.1030000000000002</v>
          </cell>
          <cell r="O1193">
            <v>2.0630000000000002</v>
          </cell>
          <cell r="P1193">
            <v>2.0640000000000001</v>
          </cell>
          <cell r="Q1193">
            <v>2.0659999999999998</v>
          </cell>
          <cell r="R1193">
            <v>2.0680000000000001</v>
          </cell>
        </row>
        <row r="1194">
          <cell r="A1194">
            <v>1994</v>
          </cell>
          <cell r="B1194" t="str">
            <v>JUL</v>
          </cell>
          <cell r="C1194" t="str">
            <v>JUL - 1994</v>
          </cell>
          <cell r="D1194">
            <v>34537</v>
          </cell>
          <cell r="E1194">
            <v>22</v>
          </cell>
          <cell r="F1194">
            <v>34537</v>
          </cell>
          <cell r="G1194">
            <v>1.7889999999999999</v>
          </cell>
          <cell r="H1194">
            <v>1.92</v>
          </cell>
          <cell r="I1194">
            <v>1.992</v>
          </cell>
          <cell r="J1194">
            <v>2.11</v>
          </cell>
          <cell r="K1194">
            <v>2.2349999999999999</v>
          </cell>
          <cell r="L1194">
            <v>2.2429999999999999</v>
          </cell>
          <cell r="M1194">
            <v>2.161</v>
          </cell>
          <cell r="N1194">
            <v>2.1080000000000001</v>
          </cell>
          <cell r="O1194">
            <v>2.0659999999999998</v>
          </cell>
          <cell r="P1194">
            <v>2.0659999999999998</v>
          </cell>
          <cell r="Q1194">
            <v>2.0680000000000001</v>
          </cell>
          <cell r="R1194">
            <v>2.0680000000000001</v>
          </cell>
        </row>
        <row r="1195">
          <cell r="A1195">
            <v>1994</v>
          </cell>
          <cell r="B1195" t="str">
            <v>JUL</v>
          </cell>
          <cell r="C1195" t="str">
            <v>JUL - 1994</v>
          </cell>
          <cell r="D1195">
            <v>34544</v>
          </cell>
          <cell r="E1195">
            <v>25</v>
          </cell>
          <cell r="F1195">
            <v>34540</v>
          </cell>
          <cell r="G1195">
            <v>1.845</v>
          </cell>
          <cell r="H1195">
            <v>1.92</v>
          </cell>
          <cell r="I1195">
            <v>2.0550000000000002</v>
          </cell>
          <cell r="J1195">
            <v>2.19</v>
          </cell>
          <cell r="K1195">
            <v>2.21</v>
          </cell>
          <cell r="L1195">
            <v>2.14</v>
          </cell>
          <cell r="M1195">
            <v>2.0950000000000002</v>
          </cell>
          <cell r="N1195">
            <v>2.0550000000000002</v>
          </cell>
          <cell r="O1195">
            <v>2.0529999999999999</v>
          </cell>
          <cell r="P1195">
            <v>2.0510000000000002</v>
          </cell>
          <cell r="Q1195">
            <v>2.0489999999999999</v>
          </cell>
          <cell r="R1195">
            <v>2.0649999999999999</v>
          </cell>
        </row>
        <row r="1196">
          <cell r="A1196">
            <v>1994</v>
          </cell>
          <cell r="B1196" t="str">
            <v>JUL</v>
          </cell>
          <cell r="C1196" t="str">
            <v>JUL - 1994</v>
          </cell>
          <cell r="D1196">
            <v>34544</v>
          </cell>
          <cell r="E1196">
            <v>26</v>
          </cell>
          <cell r="F1196">
            <v>34541</v>
          </cell>
          <cell r="G1196">
            <v>1.8680000000000001</v>
          </cell>
          <cell r="H1196">
            <v>1.9359999999999999</v>
          </cell>
          <cell r="I1196">
            <v>2.0659999999999998</v>
          </cell>
          <cell r="J1196">
            <v>2.2040000000000002</v>
          </cell>
          <cell r="K1196">
            <v>2.222</v>
          </cell>
          <cell r="L1196">
            <v>2.1469999999999998</v>
          </cell>
          <cell r="M1196">
            <v>2.1019999999999999</v>
          </cell>
          <cell r="N1196">
            <v>2.0609999999999999</v>
          </cell>
          <cell r="O1196">
            <v>2.06</v>
          </cell>
          <cell r="P1196">
            <v>2.06</v>
          </cell>
          <cell r="Q1196">
            <v>2.06</v>
          </cell>
          <cell r="R1196">
            <v>2.0710000000000002</v>
          </cell>
        </row>
        <row r="1197">
          <cell r="A1197">
            <v>1994</v>
          </cell>
          <cell r="B1197" t="str">
            <v>JUL</v>
          </cell>
          <cell r="C1197" t="str">
            <v>JUL - 1994</v>
          </cell>
          <cell r="D1197">
            <v>34544</v>
          </cell>
          <cell r="E1197">
            <v>27</v>
          </cell>
          <cell r="F1197">
            <v>34542</v>
          </cell>
          <cell r="G1197">
            <v>1.843</v>
          </cell>
          <cell r="H1197">
            <v>1.921</v>
          </cell>
          <cell r="I1197">
            <v>2.056</v>
          </cell>
          <cell r="J1197">
            <v>2.1989999999999998</v>
          </cell>
          <cell r="K1197">
            <v>2.2170000000000001</v>
          </cell>
          <cell r="L1197">
            <v>2.14</v>
          </cell>
          <cell r="M1197">
            <v>2.0950000000000002</v>
          </cell>
          <cell r="N1197">
            <v>2.0550000000000002</v>
          </cell>
          <cell r="O1197">
            <v>2.0550000000000002</v>
          </cell>
          <cell r="P1197">
            <v>2.0550000000000002</v>
          </cell>
          <cell r="Q1197">
            <v>2.0550000000000002</v>
          </cell>
          <cell r="R1197">
            <v>2.0649999999999999</v>
          </cell>
        </row>
        <row r="1198">
          <cell r="A1198">
            <v>1994</v>
          </cell>
          <cell r="B1198" t="str">
            <v>JUL</v>
          </cell>
          <cell r="C1198" t="str">
            <v>JUL - 1994</v>
          </cell>
          <cell r="D1198">
            <v>34544</v>
          </cell>
          <cell r="E1198">
            <v>28</v>
          </cell>
          <cell r="F1198">
            <v>34543</v>
          </cell>
          <cell r="G1198">
            <v>1.861</v>
          </cell>
          <cell r="H1198">
            <v>1.9390000000000001</v>
          </cell>
          <cell r="I1198">
            <v>2.0720000000000001</v>
          </cell>
          <cell r="J1198">
            <v>2.214</v>
          </cell>
          <cell r="K1198">
            <v>2.2320000000000002</v>
          </cell>
          <cell r="L1198">
            <v>2.1509999999999998</v>
          </cell>
          <cell r="M1198">
            <v>2.1059999999999999</v>
          </cell>
          <cell r="N1198">
            <v>2.0659999999999998</v>
          </cell>
          <cell r="O1198">
            <v>2.0659999999999998</v>
          </cell>
          <cell r="P1198">
            <v>2.0659999999999998</v>
          </cell>
          <cell r="Q1198">
            <v>2.0659999999999998</v>
          </cell>
          <cell r="R1198">
            <v>2.077</v>
          </cell>
        </row>
        <row r="1199">
          <cell r="A1199">
            <v>1994</v>
          </cell>
          <cell r="B1199" t="str">
            <v>JUL</v>
          </cell>
          <cell r="C1199" t="str">
            <v>JUL - 1994</v>
          </cell>
          <cell r="D1199">
            <v>34544</v>
          </cell>
          <cell r="E1199">
            <v>29</v>
          </cell>
          <cell r="F1199">
            <v>34544</v>
          </cell>
          <cell r="G1199">
            <v>1.893</v>
          </cell>
          <cell r="H1199">
            <v>1.9730000000000001</v>
          </cell>
          <cell r="I1199">
            <v>2.0880000000000001</v>
          </cell>
          <cell r="J1199">
            <v>2.2280000000000002</v>
          </cell>
          <cell r="K1199">
            <v>2.2400000000000002</v>
          </cell>
          <cell r="L1199">
            <v>2.153</v>
          </cell>
          <cell r="M1199">
            <v>2.1080000000000001</v>
          </cell>
          <cell r="N1199">
            <v>2.073</v>
          </cell>
          <cell r="O1199">
            <v>2.0699999999999998</v>
          </cell>
          <cell r="P1199">
            <v>2.0680000000000001</v>
          </cell>
          <cell r="Q1199">
            <v>2.0670000000000002</v>
          </cell>
          <cell r="R1199">
            <v>2.077</v>
          </cell>
        </row>
        <row r="1200">
          <cell r="A1200">
            <v>1994</v>
          </cell>
          <cell r="B1200" t="str">
            <v>AUG</v>
          </cell>
          <cell r="C1200" t="str">
            <v>AUG - 1994</v>
          </cell>
          <cell r="D1200">
            <v>34551</v>
          </cell>
          <cell r="E1200">
            <v>1</v>
          </cell>
          <cell r="F1200">
            <v>34547</v>
          </cell>
          <cell r="G1200">
            <v>1.8779999999999999</v>
          </cell>
          <cell r="H1200">
            <v>1.9650000000000001</v>
          </cell>
          <cell r="I1200">
            <v>2.085</v>
          </cell>
          <cell r="J1200">
            <v>2.2250000000000001</v>
          </cell>
          <cell r="K1200">
            <v>2.2349999999999999</v>
          </cell>
          <cell r="L1200">
            <v>2.1549999999999998</v>
          </cell>
          <cell r="M1200">
            <v>2.11</v>
          </cell>
          <cell r="N1200">
            <v>2.0750000000000002</v>
          </cell>
          <cell r="O1200">
            <v>2.0750000000000002</v>
          </cell>
          <cell r="P1200">
            <v>2.0750000000000002</v>
          </cell>
          <cell r="Q1200">
            <v>2.0750000000000002</v>
          </cell>
          <cell r="R1200">
            <v>2.0840000000000001</v>
          </cell>
        </row>
        <row r="1201">
          <cell r="A1201">
            <v>1994</v>
          </cell>
          <cell r="B1201" t="str">
            <v>AUG</v>
          </cell>
          <cell r="C1201" t="str">
            <v>AUG - 1994</v>
          </cell>
          <cell r="D1201">
            <v>34551</v>
          </cell>
          <cell r="E1201">
            <v>2</v>
          </cell>
          <cell r="F1201">
            <v>34548</v>
          </cell>
          <cell r="G1201">
            <v>1.8160000000000001</v>
          </cell>
          <cell r="H1201">
            <v>1.911</v>
          </cell>
          <cell r="I1201">
            <v>2.0510000000000002</v>
          </cell>
          <cell r="J1201">
            <v>2.1930000000000001</v>
          </cell>
          <cell r="K1201">
            <v>2.21</v>
          </cell>
          <cell r="L1201">
            <v>2.1320000000000001</v>
          </cell>
          <cell r="M1201">
            <v>2.0920000000000001</v>
          </cell>
          <cell r="N1201">
            <v>2.0569999999999999</v>
          </cell>
          <cell r="O1201">
            <v>2.0569999999999999</v>
          </cell>
          <cell r="P1201">
            <v>2.0569999999999999</v>
          </cell>
          <cell r="Q1201">
            <v>2.0569999999999999</v>
          </cell>
          <cell r="R1201">
            <v>2.0659999999999998</v>
          </cell>
        </row>
        <row r="1202">
          <cell r="A1202">
            <v>1994</v>
          </cell>
          <cell r="B1202" t="str">
            <v>AUG</v>
          </cell>
          <cell r="C1202" t="str">
            <v>AUG - 1994</v>
          </cell>
          <cell r="D1202">
            <v>34551</v>
          </cell>
          <cell r="E1202">
            <v>3</v>
          </cell>
          <cell r="F1202">
            <v>34549</v>
          </cell>
          <cell r="G1202">
            <v>1.742</v>
          </cell>
          <cell r="H1202">
            <v>1.8480000000000001</v>
          </cell>
          <cell r="I1202">
            <v>2.0129999999999999</v>
          </cell>
          <cell r="J1202">
            <v>2.165</v>
          </cell>
          <cell r="K1202">
            <v>2.1850000000000001</v>
          </cell>
          <cell r="L1202">
            <v>2.1139999999999999</v>
          </cell>
          <cell r="M1202">
            <v>2.0790000000000002</v>
          </cell>
          <cell r="N1202">
            <v>2.0449999999999999</v>
          </cell>
          <cell r="O1202">
            <v>2.0449999999999999</v>
          </cell>
          <cell r="P1202">
            <v>2.0449999999999999</v>
          </cell>
          <cell r="Q1202">
            <v>2.0449999999999999</v>
          </cell>
          <cell r="R1202">
            <v>2.0539999999999998</v>
          </cell>
        </row>
        <row r="1203">
          <cell r="A1203">
            <v>1994</v>
          </cell>
          <cell r="B1203" t="str">
            <v>AUG</v>
          </cell>
          <cell r="C1203" t="str">
            <v>AUG - 1994</v>
          </cell>
          <cell r="D1203">
            <v>34551</v>
          </cell>
          <cell r="E1203">
            <v>4</v>
          </cell>
          <cell r="F1203">
            <v>34550</v>
          </cell>
          <cell r="G1203">
            <v>1.7609999999999999</v>
          </cell>
          <cell r="H1203">
            <v>1.867</v>
          </cell>
          <cell r="I1203">
            <v>2.0369999999999999</v>
          </cell>
          <cell r="J1203">
            <v>2.1869999999999998</v>
          </cell>
          <cell r="K1203">
            <v>2.202</v>
          </cell>
          <cell r="L1203">
            <v>2.13</v>
          </cell>
          <cell r="M1203">
            <v>2.0920000000000001</v>
          </cell>
          <cell r="N1203">
            <v>2.06</v>
          </cell>
          <cell r="O1203">
            <v>2.06</v>
          </cell>
          <cell r="P1203">
            <v>2.06</v>
          </cell>
          <cell r="Q1203">
            <v>2.06</v>
          </cell>
          <cell r="R1203">
            <v>2.0699999999999998</v>
          </cell>
        </row>
        <row r="1204">
          <cell r="A1204">
            <v>1994</v>
          </cell>
          <cell r="B1204" t="str">
            <v>AUG</v>
          </cell>
          <cell r="C1204" t="str">
            <v>AUG - 1994</v>
          </cell>
          <cell r="D1204">
            <v>34551</v>
          </cell>
          <cell r="E1204">
            <v>5</v>
          </cell>
          <cell r="F1204">
            <v>34551</v>
          </cell>
          <cell r="G1204">
            <v>1.7190000000000001</v>
          </cell>
          <cell r="H1204">
            <v>1.8540000000000001</v>
          </cell>
          <cell r="I1204">
            <v>2.044</v>
          </cell>
          <cell r="J1204">
            <v>2.1989999999999998</v>
          </cell>
          <cell r="K1204">
            <v>2.214</v>
          </cell>
          <cell r="L1204">
            <v>2.1440000000000001</v>
          </cell>
          <cell r="M1204">
            <v>2.109</v>
          </cell>
          <cell r="N1204">
            <v>2.077</v>
          </cell>
          <cell r="O1204">
            <v>2.077</v>
          </cell>
          <cell r="P1204">
            <v>2.077</v>
          </cell>
          <cell r="Q1204">
            <v>2.077</v>
          </cell>
          <cell r="R1204">
            <v>2.0870000000000002</v>
          </cell>
        </row>
        <row r="1205">
          <cell r="A1205">
            <v>1994</v>
          </cell>
          <cell r="B1205" t="str">
            <v>AUG</v>
          </cell>
          <cell r="C1205" t="str">
            <v>AUG - 1994</v>
          </cell>
          <cell r="D1205">
            <v>34558</v>
          </cell>
          <cell r="E1205">
            <v>8</v>
          </cell>
          <cell r="F1205">
            <v>34554</v>
          </cell>
          <cell r="G1205">
            <v>1.671</v>
          </cell>
          <cell r="H1205">
            <v>1.8169999999999999</v>
          </cell>
          <cell r="I1205">
            <v>2.0219999999999998</v>
          </cell>
          <cell r="J1205">
            <v>2.1819999999999999</v>
          </cell>
          <cell r="K1205">
            <v>2.1970000000000001</v>
          </cell>
          <cell r="L1205">
            <v>2.1240000000000001</v>
          </cell>
          <cell r="M1205">
            <v>2.085</v>
          </cell>
          <cell r="N1205">
            <v>2.0550000000000002</v>
          </cell>
          <cell r="O1205">
            <v>2.0550000000000002</v>
          </cell>
          <cell r="P1205">
            <v>2.0550000000000002</v>
          </cell>
          <cell r="Q1205">
            <v>2.0550000000000002</v>
          </cell>
          <cell r="R1205">
            <v>2.0649999999999999</v>
          </cell>
        </row>
        <row r="1206">
          <cell r="A1206">
            <v>1994</v>
          </cell>
          <cell r="B1206" t="str">
            <v>AUG</v>
          </cell>
          <cell r="C1206" t="str">
            <v>AUG - 1994</v>
          </cell>
          <cell r="D1206">
            <v>34558</v>
          </cell>
          <cell r="E1206">
            <v>9</v>
          </cell>
          <cell r="F1206">
            <v>34555</v>
          </cell>
          <cell r="G1206">
            <v>1.7030000000000001</v>
          </cell>
          <cell r="H1206">
            <v>1.837</v>
          </cell>
          <cell r="I1206">
            <v>2.0419999999999998</v>
          </cell>
          <cell r="J1206">
            <v>2.202</v>
          </cell>
          <cell r="K1206">
            <v>2.2170000000000001</v>
          </cell>
          <cell r="L1206">
            <v>2.1429999999999998</v>
          </cell>
          <cell r="M1206">
            <v>2.1030000000000002</v>
          </cell>
          <cell r="N1206">
            <v>2.0720000000000001</v>
          </cell>
          <cell r="O1206">
            <v>2.0720000000000001</v>
          </cell>
          <cell r="P1206">
            <v>2.0720000000000001</v>
          </cell>
          <cell r="Q1206">
            <v>2.0720000000000001</v>
          </cell>
          <cell r="R1206">
            <v>2.0830000000000002</v>
          </cell>
        </row>
        <row r="1207">
          <cell r="A1207">
            <v>1994</v>
          </cell>
          <cell r="B1207" t="str">
            <v>AUG</v>
          </cell>
          <cell r="C1207" t="str">
            <v>AUG - 1994</v>
          </cell>
          <cell r="D1207">
            <v>34558</v>
          </cell>
          <cell r="E1207">
            <v>10</v>
          </cell>
          <cell r="F1207">
            <v>34556</v>
          </cell>
          <cell r="G1207">
            <v>1.766</v>
          </cell>
          <cell r="H1207">
            <v>1.8759999999999999</v>
          </cell>
          <cell r="I1207">
            <v>2.0659999999999998</v>
          </cell>
          <cell r="J1207">
            <v>2.2210000000000001</v>
          </cell>
          <cell r="K1207">
            <v>2.2309999999999999</v>
          </cell>
          <cell r="L1207">
            <v>2.1560000000000001</v>
          </cell>
          <cell r="M1207">
            <v>2.109</v>
          </cell>
          <cell r="N1207">
            <v>2.0779999999999998</v>
          </cell>
          <cell r="O1207">
            <v>2.0790000000000002</v>
          </cell>
          <cell r="P1207">
            <v>2.081</v>
          </cell>
          <cell r="Q1207">
            <v>2.0830000000000002</v>
          </cell>
          <cell r="R1207">
            <v>2.0939999999999999</v>
          </cell>
        </row>
        <row r="1208">
          <cell r="A1208">
            <v>1994</v>
          </cell>
          <cell r="B1208" t="str">
            <v>AUG</v>
          </cell>
          <cell r="C1208" t="str">
            <v>AUG - 1994</v>
          </cell>
          <cell r="D1208">
            <v>34558</v>
          </cell>
          <cell r="E1208">
            <v>11</v>
          </cell>
          <cell r="F1208">
            <v>34557</v>
          </cell>
          <cell r="G1208">
            <v>1.6859999999999999</v>
          </cell>
          <cell r="H1208">
            <v>1.829</v>
          </cell>
          <cell r="I1208">
            <v>2.0289999999999999</v>
          </cell>
          <cell r="J1208">
            <v>2.1850000000000001</v>
          </cell>
          <cell r="K1208">
            <v>2.2000000000000002</v>
          </cell>
          <cell r="L1208">
            <v>2.1269999999999998</v>
          </cell>
          <cell r="M1208">
            <v>2.0819999999999999</v>
          </cell>
          <cell r="N1208">
            <v>2.0529999999999999</v>
          </cell>
          <cell r="O1208">
            <v>2.0550000000000002</v>
          </cell>
          <cell r="P1208">
            <v>2.0569999999999999</v>
          </cell>
          <cell r="Q1208">
            <v>2.06</v>
          </cell>
          <cell r="R1208">
            <v>2.0710000000000002</v>
          </cell>
        </row>
        <row r="1209">
          <cell r="A1209">
            <v>1994</v>
          </cell>
          <cell r="B1209" t="str">
            <v>AUG</v>
          </cell>
          <cell r="C1209" t="str">
            <v>AUG - 1994</v>
          </cell>
          <cell r="D1209">
            <v>34558</v>
          </cell>
          <cell r="E1209">
            <v>12</v>
          </cell>
          <cell r="F1209">
            <v>34558</v>
          </cell>
          <cell r="G1209">
            <v>1.72</v>
          </cell>
          <cell r="H1209">
            <v>1.8420000000000001</v>
          </cell>
          <cell r="I1209">
            <v>2.032</v>
          </cell>
          <cell r="J1209">
            <v>2.1869999999999998</v>
          </cell>
          <cell r="K1209">
            <v>2.2000000000000002</v>
          </cell>
          <cell r="L1209">
            <v>2.1269999999999998</v>
          </cell>
          <cell r="M1209">
            <v>2.077</v>
          </cell>
          <cell r="N1209">
            <v>2.0419999999999998</v>
          </cell>
          <cell r="O1209">
            <v>2.044</v>
          </cell>
          <cell r="P1209">
            <v>2.0459999999999998</v>
          </cell>
          <cell r="Q1209">
            <v>2.0489999999999999</v>
          </cell>
          <cell r="R1209">
            <v>2.06</v>
          </cell>
        </row>
        <row r="1210">
          <cell r="A1210">
            <v>1994</v>
          </cell>
          <cell r="B1210" t="str">
            <v>AUG</v>
          </cell>
          <cell r="C1210" t="str">
            <v>AUG - 1994</v>
          </cell>
          <cell r="D1210">
            <v>34565</v>
          </cell>
          <cell r="E1210">
            <v>15</v>
          </cell>
          <cell r="F1210">
            <v>34561</v>
          </cell>
          <cell r="G1210">
            <v>1.7529999999999999</v>
          </cell>
          <cell r="H1210">
            <v>1.8360000000000001</v>
          </cell>
          <cell r="I1210">
            <v>2.02</v>
          </cell>
          <cell r="J1210">
            <v>2.1800000000000002</v>
          </cell>
          <cell r="K1210">
            <v>2.1930000000000001</v>
          </cell>
          <cell r="L1210">
            <v>2.12</v>
          </cell>
          <cell r="M1210">
            <v>2.0699999999999998</v>
          </cell>
          <cell r="N1210">
            <v>2.0350000000000001</v>
          </cell>
          <cell r="O1210">
            <v>2.0369999999999999</v>
          </cell>
          <cell r="P1210">
            <v>2.0379999999999998</v>
          </cell>
          <cell r="Q1210">
            <v>2.04</v>
          </cell>
          <cell r="R1210">
            <v>2.0499999999999998</v>
          </cell>
        </row>
        <row r="1211">
          <cell r="A1211">
            <v>1994</v>
          </cell>
          <cell r="B1211" t="str">
            <v>AUG</v>
          </cell>
          <cell r="C1211" t="str">
            <v>AUG - 1994</v>
          </cell>
          <cell r="D1211">
            <v>34565</v>
          </cell>
          <cell r="E1211">
            <v>16</v>
          </cell>
          <cell r="F1211">
            <v>34562</v>
          </cell>
          <cell r="G1211">
            <v>1.79</v>
          </cell>
          <cell r="H1211">
            <v>1.86</v>
          </cell>
          <cell r="I1211">
            <v>2.0339999999999998</v>
          </cell>
          <cell r="J1211">
            <v>2.1949999999999998</v>
          </cell>
          <cell r="K1211">
            <v>2.206</v>
          </cell>
          <cell r="L1211">
            <v>2.133</v>
          </cell>
          <cell r="M1211">
            <v>2.0830000000000002</v>
          </cell>
          <cell r="N1211">
            <v>2.048</v>
          </cell>
          <cell r="O1211">
            <v>2.048</v>
          </cell>
          <cell r="P1211">
            <v>2.0489999999999999</v>
          </cell>
          <cell r="Q1211">
            <v>2.0499999999999998</v>
          </cell>
          <cell r="R1211">
            <v>2.06</v>
          </cell>
        </row>
        <row r="1212">
          <cell r="A1212">
            <v>1994</v>
          </cell>
          <cell r="B1212" t="str">
            <v>AUG</v>
          </cell>
          <cell r="C1212" t="str">
            <v>AUG - 1994</v>
          </cell>
          <cell r="D1212">
            <v>34565</v>
          </cell>
          <cell r="E1212">
            <v>17</v>
          </cell>
          <cell r="F1212">
            <v>34563</v>
          </cell>
          <cell r="G1212">
            <v>1.837</v>
          </cell>
          <cell r="H1212">
            <v>1.903</v>
          </cell>
          <cell r="I1212">
            <v>2.0499999999999998</v>
          </cell>
          <cell r="J1212">
            <v>2.21</v>
          </cell>
          <cell r="K1212">
            <v>2.2210000000000001</v>
          </cell>
          <cell r="L1212">
            <v>2.1429999999999998</v>
          </cell>
          <cell r="M1212">
            <v>2.093</v>
          </cell>
          <cell r="N1212">
            <v>2.056</v>
          </cell>
          <cell r="O1212">
            <v>2.0539999999999998</v>
          </cell>
          <cell r="P1212">
            <v>2.0539999999999998</v>
          </cell>
          <cell r="Q1212">
            <v>2.0550000000000002</v>
          </cell>
          <cell r="R1212">
            <v>2.0649999999999999</v>
          </cell>
        </row>
        <row r="1213">
          <cell r="A1213">
            <v>1994</v>
          </cell>
          <cell r="B1213" t="str">
            <v>AUG</v>
          </cell>
          <cell r="C1213" t="str">
            <v>AUG - 1994</v>
          </cell>
          <cell r="D1213">
            <v>34565</v>
          </cell>
          <cell r="E1213">
            <v>18</v>
          </cell>
          <cell r="F1213">
            <v>34564</v>
          </cell>
          <cell r="G1213">
            <v>1.7310000000000001</v>
          </cell>
          <cell r="H1213">
            <v>1.823</v>
          </cell>
          <cell r="I1213">
            <v>2</v>
          </cell>
          <cell r="J1213">
            <v>2.1680000000000001</v>
          </cell>
          <cell r="K1213">
            <v>2.1880000000000002</v>
          </cell>
          <cell r="L1213">
            <v>2.113</v>
          </cell>
          <cell r="M1213">
            <v>2.0680000000000001</v>
          </cell>
          <cell r="N1213">
            <v>2.04</v>
          </cell>
          <cell r="O1213">
            <v>2.0390000000000001</v>
          </cell>
          <cell r="P1213">
            <v>2.0390000000000001</v>
          </cell>
          <cell r="Q1213">
            <v>2.04</v>
          </cell>
          <cell r="R1213">
            <v>2.052</v>
          </cell>
        </row>
        <row r="1214">
          <cell r="A1214">
            <v>1994</v>
          </cell>
          <cell r="B1214" t="str">
            <v>AUG</v>
          </cell>
          <cell r="C1214" t="str">
            <v>AUG - 1994</v>
          </cell>
          <cell r="D1214">
            <v>34565</v>
          </cell>
          <cell r="E1214">
            <v>19</v>
          </cell>
          <cell r="F1214">
            <v>34565</v>
          </cell>
          <cell r="G1214">
            <v>1.6739999999999999</v>
          </cell>
          <cell r="H1214">
            <v>1.772</v>
          </cell>
          <cell r="I1214">
            <v>1.9750000000000001</v>
          </cell>
          <cell r="J1214">
            <v>2.16</v>
          </cell>
          <cell r="K1214">
            <v>2.1850000000000001</v>
          </cell>
          <cell r="L1214">
            <v>2.1150000000000002</v>
          </cell>
          <cell r="M1214">
            <v>2.0750000000000002</v>
          </cell>
          <cell r="N1214">
            <v>2.0470000000000002</v>
          </cell>
          <cell r="O1214">
            <v>2.0449999999999999</v>
          </cell>
          <cell r="P1214">
            <v>2.0449999999999999</v>
          </cell>
          <cell r="Q1214">
            <v>2.0449999999999999</v>
          </cell>
          <cell r="R1214">
            <v>2.0630000000000002</v>
          </cell>
        </row>
        <row r="1215">
          <cell r="A1215">
            <v>1994</v>
          </cell>
          <cell r="B1215" t="str">
            <v>AUG</v>
          </cell>
          <cell r="C1215" t="str">
            <v>AUG - 1994</v>
          </cell>
          <cell r="D1215">
            <v>34572</v>
          </cell>
          <cell r="E1215">
            <v>22</v>
          </cell>
          <cell r="F1215">
            <v>34568</v>
          </cell>
          <cell r="G1215">
            <v>1.6120000000000001</v>
          </cell>
          <cell r="H1215">
            <v>1.7250000000000001</v>
          </cell>
          <cell r="I1215">
            <v>1.9350000000000001</v>
          </cell>
          <cell r="J1215">
            <v>2.1469999999999998</v>
          </cell>
          <cell r="K1215">
            <v>2.1749999999999998</v>
          </cell>
          <cell r="L1215">
            <v>2.11</v>
          </cell>
          <cell r="M1215">
            <v>2.0699999999999998</v>
          </cell>
          <cell r="N1215">
            <v>2.0459999999999998</v>
          </cell>
          <cell r="O1215">
            <v>2.0459999999999998</v>
          </cell>
          <cell r="P1215">
            <v>2.0459999999999998</v>
          </cell>
          <cell r="Q1215">
            <v>2.0470000000000002</v>
          </cell>
          <cell r="R1215">
            <v>2.0619999999999998</v>
          </cell>
        </row>
        <row r="1216">
          <cell r="A1216">
            <v>1994</v>
          </cell>
          <cell r="B1216" t="str">
            <v>AUG</v>
          </cell>
          <cell r="C1216" t="str">
            <v>AUG - 1994</v>
          </cell>
          <cell r="D1216">
            <v>34572</v>
          </cell>
          <cell r="E1216">
            <v>23</v>
          </cell>
          <cell r="F1216">
            <v>34569</v>
          </cell>
          <cell r="G1216">
            <v>1.532</v>
          </cell>
          <cell r="H1216">
            <v>1.68</v>
          </cell>
          <cell r="I1216">
            <v>1.89</v>
          </cell>
          <cell r="J1216">
            <v>2.1240000000000001</v>
          </cell>
          <cell r="K1216">
            <v>2.1520000000000001</v>
          </cell>
          <cell r="L1216">
            <v>2.0920000000000001</v>
          </cell>
          <cell r="M1216">
            <v>2.0539999999999998</v>
          </cell>
          <cell r="N1216">
            <v>2.032</v>
          </cell>
          <cell r="O1216">
            <v>2.0329999999999999</v>
          </cell>
          <cell r="P1216">
            <v>2.0350000000000001</v>
          </cell>
          <cell r="Q1216">
            <v>2.0379999999999998</v>
          </cell>
          <cell r="R1216">
            <v>2.0499999999999998</v>
          </cell>
        </row>
        <row r="1217">
          <cell r="A1217">
            <v>1994</v>
          </cell>
          <cell r="B1217" t="str">
            <v>AUG</v>
          </cell>
          <cell r="C1217" t="str">
            <v>AUG - 1994</v>
          </cell>
          <cell r="D1217">
            <v>34572</v>
          </cell>
          <cell r="E1217">
            <v>24</v>
          </cell>
          <cell r="F1217">
            <v>34570</v>
          </cell>
          <cell r="G1217">
            <v>1.484</v>
          </cell>
          <cell r="H1217">
            <v>1.67</v>
          </cell>
          <cell r="I1217">
            <v>1.889</v>
          </cell>
          <cell r="J1217">
            <v>2.137</v>
          </cell>
          <cell r="K1217">
            <v>2.165</v>
          </cell>
          <cell r="L1217">
            <v>2.105</v>
          </cell>
          <cell r="M1217">
            <v>2.0670000000000002</v>
          </cell>
          <cell r="N1217">
            <v>2.0449999999999999</v>
          </cell>
          <cell r="O1217">
            <v>2.0459999999999998</v>
          </cell>
          <cell r="P1217">
            <v>2.048</v>
          </cell>
          <cell r="Q1217">
            <v>2.0510000000000002</v>
          </cell>
          <cell r="R1217">
            <v>2.0630000000000002</v>
          </cell>
        </row>
        <row r="1218">
          <cell r="A1218">
            <v>1994</v>
          </cell>
          <cell r="B1218" t="str">
            <v>AUG</v>
          </cell>
          <cell r="C1218" t="str">
            <v>AUG - 1994</v>
          </cell>
          <cell r="D1218">
            <v>34572</v>
          </cell>
          <cell r="E1218">
            <v>25</v>
          </cell>
          <cell r="F1218">
            <v>34571</v>
          </cell>
          <cell r="G1218">
            <v>1.62</v>
          </cell>
          <cell r="H1218">
            <v>1.839</v>
          </cell>
          <cell r="I1218">
            <v>2.1110000000000002</v>
          </cell>
          <cell r="J1218">
            <v>2.1360000000000001</v>
          </cell>
          <cell r="K1218">
            <v>2.0760000000000001</v>
          </cell>
          <cell r="L1218">
            <v>2.0379999999999998</v>
          </cell>
          <cell r="M1218">
            <v>2.016</v>
          </cell>
          <cell r="N1218">
            <v>2.0169999999999999</v>
          </cell>
          <cell r="O1218">
            <v>2.0190000000000001</v>
          </cell>
          <cell r="P1218">
            <v>2.024</v>
          </cell>
          <cell r="Q1218">
            <v>2.0390000000000001</v>
          </cell>
          <cell r="R1218">
            <v>2.0680000000000001</v>
          </cell>
        </row>
        <row r="1219">
          <cell r="A1219">
            <v>1994</v>
          </cell>
          <cell r="B1219" t="str">
            <v>AUG</v>
          </cell>
          <cell r="C1219" t="str">
            <v>AUG - 1994</v>
          </cell>
          <cell r="D1219">
            <v>34572</v>
          </cell>
          <cell r="E1219">
            <v>26</v>
          </cell>
          <cell r="F1219">
            <v>34572</v>
          </cell>
          <cell r="G1219">
            <v>1.617</v>
          </cell>
          <cell r="H1219">
            <v>1.8420000000000001</v>
          </cell>
          <cell r="I1219">
            <v>2.1179999999999999</v>
          </cell>
          <cell r="J1219">
            <v>2.13</v>
          </cell>
          <cell r="K1219">
            <v>2.0680000000000001</v>
          </cell>
          <cell r="L1219">
            <v>2.028</v>
          </cell>
          <cell r="M1219">
            <v>2.0049999999999999</v>
          </cell>
          <cell r="N1219">
            <v>2.0059999999999998</v>
          </cell>
          <cell r="O1219">
            <v>2.008</v>
          </cell>
          <cell r="P1219">
            <v>2.0129999999999999</v>
          </cell>
          <cell r="Q1219">
            <v>2.028</v>
          </cell>
          <cell r="R1219">
            <v>2.0579999999999998</v>
          </cell>
        </row>
        <row r="1220">
          <cell r="A1220">
            <v>1994</v>
          </cell>
          <cell r="B1220" t="str">
            <v>AUG</v>
          </cell>
          <cell r="C1220" t="str">
            <v>AUG - 1994</v>
          </cell>
          <cell r="D1220">
            <v>34579</v>
          </cell>
          <cell r="E1220">
            <v>29</v>
          </cell>
          <cell r="F1220">
            <v>34575</v>
          </cell>
          <cell r="G1220">
            <v>1.661</v>
          </cell>
          <cell r="H1220">
            <v>1.8740000000000001</v>
          </cell>
          <cell r="I1220">
            <v>2.121</v>
          </cell>
          <cell r="J1220">
            <v>2.1349999999999998</v>
          </cell>
          <cell r="K1220">
            <v>2.0699999999999998</v>
          </cell>
          <cell r="L1220">
            <v>2.0270000000000001</v>
          </cell>
          <cell r="M1220">
            <v>2.0049999999999999</v>
          </cell>
          <cell r="N1220">
            <v>2.0059999999999998</v>
          </cell>
          <cell r="O1220">
            <v>2.008</v>
          </cell>
          <cell r="P1220">
            <v>2.0129999999999999</v>
          </cell>
          <cell r="Q1220">
            <v>2.028</v>
          </cell>
          <cell r="R1220">
            <v>2.0579999999999998</v>
          </cell>
        </row>
        <row r="1221">
          <cell r="A1221">
            <v>1994</v>
          </cell>
          <cell r="B1221" t="str">
            <v>AUG</v>
          </cell>
          <cell r="C1221" t="str">
            <v>AUG - 1994</v>
          </cell>
          <cell r="D1221">
            <v>34579</v>
          </cell>
          <cell r="E1221">
            <v>30</v>
          </cell>
          <cell r="F1221">
            <v>34576</v>
          </cell>
          <cell r="G1221">
            <v>1.601</v>
          </cell>
          <cell r="H1221">
            <v>1.837</v>
          </cell>
          <cell r="I1221">
            <v>2.089</v>
          </cell>
          <cell r="J1221">
            <v>2.117</v>
          </cell>
          <cell r="K1221">
            <v>2.052</v>
          </cell>
          <cell r="L1221">
            <v>2.0089999999999999</v>
          </cell>
          <cell r="M1221">
            <v>1.9870000000000001</v>
          </cell>
          <cell r="N1221">
            <v>1.988</v>
          </cell>
          <cell r="O1221">
            <v>1.9890000000000001</v>
          </cell>
          <cell r="P1221">
            <v>1.9930000000000001</v>
          </cell>
          <cell r="Q1221">
            <v>2.008</v>
          </cell>
          <cell r="R1221">
            <v>2.0379999999999998</v>
          </cell>
        </row>
        <row r="1222">
          <cell r="A1222">
            <v>1994</v>
          </cell>
          <cell r="B1222" t="str">
            <v>AUG</v>
          </cell>
          <cell r="C1222" t="str">
            <v>AUG - 1994</v>
          </cell>
          <cell r="D1222">
            <v>34579</v>
          </cell>
          <cell r="E1222">
            <v>31</v>
          </cell>
          <cell r="F1222">
            <v>34577</v>
          </cell>
          <cell r="G1222">
            <v>1.5860000000000001</v>
          </cell>
          <cell r="H1222">
            <v>1.825</v>
          </cell>
          <cell r="I1222">
            <v>2.0649999999999999</v>
          </cell>
          <cell r="J1222">
            <v>2.0950000000000002</v>
          </cell>
          <cell r="K1222">
            <v>2.0299999999999998</v>
          </cell>
          <cell r="L1222">
            <v>1.9870000000000001</v>
          </cell>
          <cell r="M1222">
            <v>1.9650000000000001</v>
          </cell>
          <cell r="N1222">
            <v>1.966</v>
          </cell>
          <cell r="O1222">
            <v>1.9670000000000001</v>
          </cell>
          <cell r="P1222">
            <v>1.9710000000000001</v>
          </cell>
          <cell r="Q1222">
            <v>1.986</v>
          </cell>
          <cell r="R1222">
            <v>2.016</v>
          </cell>
        </row>
        <row r="1223">
          <cell r="A1223">
            <v>1994</v>
          </cell>
          <cell r="B1223" t="str">
            <v>SEP</v>
          </cell>
          <cell r="C1223" t="str">
            <v>SEP - 1994</v>
          </cell>
          <cell r="D1223">
            <v>34579</v>
          </cell>
          <cell r="E1223">
            <v>1</v>
          </cell>
          <cell r="F1223">
            <v>34578</v>
          </cell>
          <cell r="G1223">
            <v>1.5960000000000001</v>
          </cell>
          <cell r="H1223">
            <v>1.8320000000000001</v>
          </cell>
          <cell r="I1223">
            <v>2.0550000000000002</v>
          </cell>
          <cell r="J1223">
            <v>2.09</v>
          </cell>
          <cell r="K1223">
            <v>2.0270000000000001</v>
          </cell>
          <cell r="L1223">
            <v>1.984</v>
          </cell>
          <cell r="M1223">
            <v>1.962</v>
          </cell>
          <cell r="N1223">
            <v>1.9630000000000001</v>
          </cell>
          <cell r="O1223">
            <v>1.964</v>
          </cell>
          <cell r="P1223">
            <v>1.968</v>
          </cell>
          <cell r="Q1223">
            <v>1.9830000000000001</v>
          </cell>
          <cell r="R1223">
            <v>2.0129999999999999</v>
          </cell>
        </row>
        <row r="1224">
          <cell r="A1224">
            <v>1994</v>
          </cell>
          <cell r="B1224" t="str">
            <v>SEP</v>
          </cell>
          <cell r="C1224" t="str">
            <v>SEP - 1994</v>
          </cell>
          <cell r="D1224">
            <v>34579</v>
          </cell>
          <cell r="E1224">
            <v>2</v>
          </cell>
          <cell r="F1224">
            <v>34579</v>
          </cell>
          <cell r="G1224">
            <v>1.56</v>
          </cell>
          <cell r="H1224">
            <v>1.8080000000000001</v>
          </cell>
          <cell r="I1224">
            <v>2.032</v>
          </cell>
          <cell r="J1224">
            <v>2.0750000000000002</v>
          </cell>
          <cell r="K1224">
            <v>2.0150000000000001</v>
          </cell>
          <cell r="L1224">
            <v>1.9750000000000001</v>
          </cell>
          <cell r="M1224">
            <v>1.9530000000000001</v>
          </cell>
          <cell r="N1224">
            <v>1.954</v>
          </cell>
          <cell r="O1224">
            <v>1.9550000000000001</v>
          </cell>
          <cell r="P1224">
            <v>1.9570000000000001</v>
          </cell>
          <cell r="Q1224">
            <v>1.97</v>
          </cell>
          <cell r="R1224">
            <v>2</v>
          </cell>
        </row>
        <row r="1225">
          <cell r="A1225">
            <v>1994</v>
          </cell>
          <cell r="B1225" t="str">
            <v>SEP</v>
          </cell>
          <cell r="C1225" t="str">
            <v>SEP - 1994</v>
          </cell>
          <cell r="D1225">
            <v>34586</v>
          </cell>
          <cell r="E1225">
            <v>5</v>
          </cell>
          <cell r="F1225">
            <v>34582</v>
          </cell>
        </row>
        <row r="1226">
          <cell r="A1226">
            <v>1994</v>
          </cell>
          <cell r="B1226" t="str">
            <v>SEP</v>
          </cell>
          <cell r="C1226" t="str">
            <v>SEP - 1994</v>
          </cell>
          <cell r="D1226">
            <v>34586</v>
          </cell>
          <cell r="E1226">
            <v>6</v>
          </cell>
          <cell r="F1226">
            <v>34583</v>
          </cell>
          <cell r="G1226">
            <v>1.5960000000000001</v>
          </cell>
          <cell r="H1226">
            <v>1.837</v>
          </cell>
          <cell r="I1226">
            <v>2.0449999999999999</v>
          </cell>
          <cell r="J1226">
            <v>2.085</v>
          </cell>
          <cell r="K1226">
            <v>2.0249999999999999</v>
          </cell>
          <cell r="L1226">
            <v>1.9830000000000001</v>
          </cell>
          <cell r="M1226">
            <v>1.9610000000000001</v>
          </cell>
          <cell r="N1226">
            <v>1.962</v>
          </cell>
          <cell r="O1226">
            <v>1.9630000000000001</v>
          </cell>
          <cell r="P1226">
            <v>1.9650000000000001</v>
          </cell>
          <cell r="Q1226">
            <v>1.978</v>
          </cell>
          <cell r="R1226">
            <v>2.008</v>
          </cell>
        </row>
        <row r="1227">
          <cell r="A1227">
            <v>1994</v>
          </cell>
          <cell r="B1227" t="str">
            <v>SEP</v>
          </cell>
          <cell r="C1227" t="str">
            <v>SEP - 1994</v>
          </cell>
          <cell r="D1227">
            <v>34586</v>
          </cell>
          <cell r="E1227">
            <v>7</v>
          </cell>
          <cell r="F1227">
            <v>34584</v>
          </cell>
          <cell r="G1227">
            <v>1.631</v>
          </cell>
          <cell r="H1227">
            <v>1.8779999999999999</v>
          </cell>
          <cell r="I1227">
            <v>2.0750000000000002</v>
          </cell>
          <cell r="J1227">
            <v>2.1070000000000002</v>
          </cell>
          <cell r="K1227">
            <v>2.0419999999999998</v>
          </cell>
          <cell r="L1227">
            <v>2</v>
          </cell>
          <cell r="M1227">
            <v>1.978</v>
          </cell>
          <cell r="N1227">
            <v>1.9790000000000001</v>
          </cell>
          <cell r="O1227">
            <v>1.98</v>
          </cell>
          <cell r="P1227">
            <v>1.982</v>
          </cell>
          <cell r="Q1227">
            <v>1.9950000000000001</v>
          </cell>
          <cell r="R1227">
            <v>2.0249999999999999</v>
          </cell>
        </row>
        <row r="1228">
          <cell r="A1228">
            <v>1994</v>
          </cell>
          <cell r="B1228" t="str">
            <v>SEP</v>
          </cell>
          <cell r="C1228" t="str">
            <v>SEP - 1994</v>
          </cell>
          <cell r="D1228">
            <v>34586</v>
          </cell>
          <cell r="E1228">
            <v>8</v>
          </cell>
          <cell r="F1228">
            <v>34585</v>
          </cell>
          <cell r="G1228">
            <v>1.659</v>
          </cell>
          <cell r="H1228">
            <v>1.899</v>
          </cell>
          <cell r="I1228">
            <v>2.0910000000000002</v>
          </cell>
          <cell r="J1228">
            <v>2.1219999999999999</v>
          </cell>
          <cell r="K1228">
            <v>2.056</v>
          </cell>
          <cell r="L1228">
            <v>2.0110000000000001</v>
          </cell>
          <cell r="M1228">
            <v>1.986</v>
          </cell>
          <cell r="N1228">
            <v>1.986</v>
          </cell>
          <cell r="O1228">
            <v>1.9870000000000001</v>
          </cell>
          <cell r="P1228">
            <v>1.9890000000000001</v>
          </cell>
          <cell r="Q1228">
            <v>2</v>
          </cell>
          <cell r="R1228">
            <v>2.0299999999999998</v>
          </cell>
        </row>
        <row r="1229">
          <cell r="A1229">
            <v>1994</v>
          </cell>
          <cell r="B1229" t="str">
            <v>SEP</v>
          </cell>
          <cell r="C1229" t="str">
            <v>SEP - 1994</v>
          </cell>
          <cell r="D1229">
            <v>34586</v>
          </cell>
          <cell r="E1229">
            <v>9</v>
          </cell>
          <cell r="F1229">
            <v>34586</v>
          </cell>
          <cell r="G1229">
            <v>1.6379999999999999</v>
          </cell>
          <cell r="H1229">
            <v>1.893</v>
          </cell>
          <cell r="I1229">
            <v>2.0870000000000002</v>
          </cell>
          <cell r="J1229">
            <v>2.1219999999999999</v>
          </cell>
          <cell r="K1229">
            <v>2.0569999999999999</v>
          </cell>
          <cell r="L1229">
            <v>2.0070000000000001</v>
          </cell>
          <cell r="M1229">
            <v>1.982</v>
          </cell>
          <cell r="N1229">
            <v>1.9830000000000001</v>
          </cell>
          <cell r="O1229">
            <v>1.984</v>
          </cell>
          <cell r="P1229">
            <v>1.986</v>
          </cell>
          <cell r="Q1229">
            <v>1.9970000000000001</v>
          </cell>
          <cell r="R1229">
            <v>2.0289999999999999</v>
          </cell>
        </row>
        <row r="1230">
          <cell r="A1230">
            <v>1994</v>
          </cell>
          <cell r="B1230" t="str">
            <v>SEP</v>
          </cell>
          <cell r="C1230" t="str">
            <v>SEP - 1994</v>
          </cell>
          <cell r="D1230">
            <v>34593</v>
          </cell>
          <cell r="E1230">
            <v>12</v>
          </cell>
          <cell r="F1230">
            <v>34589</v>
          </cell>
          <cell r="G1230">
            <v>1.6879999999999999</v>
          </cell>
          <cell r="H1230">
            <v>1.9319999999999999</v>
          </cell>
          <cell r="I1230">
            <v>2.125</v>
          </cell>
          <cell r="J1230">
            <v>2.15</v>
          </cell>
          <cell r="K1230">
            <v>2.077</v>
          </cell>
          <cell r="L1230">
            <v>2.02</v>
          </cell>
          <cell r="M1230">
            <v>1.9850000000000001</v>
          </cell>
          <cell r="N1230">
            <v>1.986</v>
          </cell>
          <cell r="O1230">
            <v>1.9870000000000001</v>
          </cell>
          <cell r="P1230">
            <v>1.9890000000000001</v>
          </cell>
          <cell r="Q1230">
            <v>1.9970000000000001</v>
          </cell>
          <cell r="R1230">
            <v>2.0270000000000001</v>
          </cell>
        </row>
        <row r="1231">
          <cell r="A1231">
            <v>1994</v>
          </cell>
          <cell r="B1231" t="str">
            <v>SEP</v>
          </cell>
          <cell r="C1231" t="str">
            <v>SEP - 1994</v>
          </cell>
          <cell r="D1231">
            <v>34593</v>
          </cell>
          <cell r="E1231">
            <v>13</v>
          </cell>
          <cell r="F1231">
            <v>34590</v>
          </cell>
          <cell r="G1231">
            <v>1.675</v>
          </cell>
          <cell r="H1231">
            <v>1.9059999999999999</v>
          </cell>
          <cell r="I1231">
            <v>2.11</v>
          </cell>
          <cell r="J1231">
            <v>2.14</v>
          </cell>
          <cell r="K1231">
            <v>2.0619999999999998</v>
          </cell>
          <cell r="L1231">
            <v>2.0049999999999999</v>
          </cell>
          <cell r="M1231">
            <v>1.97</v>
          </cell>
          <cell r="N1231">
            <v>1.9710000000000001</v>
          </cell>
          <cell r="O1231">
            <v>1.972</v>
          </cell>
          <cell r="P1231">
            <v>1.9730000000000001</v>
          </cell>
          <cell r="Q1231">
            <v>1.98</v>
          </cell>
          <cell r="R1231">
            <v>2.008</v>
          </cell>
        </row>
        <row r="1232">
          <cell r="A1232">
            <v>1994</v>
          </cell>
          <cell r="B1232" t="str">
            <v>SEP</v>
          </cell>
          <cell r="C1232" t="str">
            <v>SEP - 1994</v>
          </cell>
          <cell r="D1232">
            <v>34593</v>
          </cell>
          <cell r="E1232">
            <v>14</v>
          </cell>
          <cell r="F1232">
            <v>34591</v>
          </cell>
          <cell r="G1232">
            <v>1.6839999999999999</v>
          </cell>
          <cell r="H1232">
            <v>1.9259999999999999</v>
          </cell>
          <cell r="I1232">
            <v>2.1160000000000001</v>
          </cell>
          <cell r="J1232">
            <v>2.1459999999999999</v>
          </cell>
          <cell r="K1232">
            <v>2.0680000000000001</v>
          </cell>
          <cell r="L1232">
            <v>2.0110000000000001</v>
          </cell>
          <cell r="M1232">
            <v>1.976</v>
          </cell>
          <cell r="N1232">
            <v>1.9770000000000001</v>
          </cell>
          <cell r="O1232">
            <v>1.978</v>
          </cell>
          <cell r="P1232">
            <v>1.9790000000000001</v>
          </cell>
          <cell r="Q1232">
            <v>1.9850000000000001</v>
          </cell>
          <cell r="R1232">
            <v>2.012</v>
          </cell>
        </row>
        <row r="1233">
          <cell r="A1233">
            <v>1994</v>
          </cell>
          <cell r="B1233" t="str">
            <v>SEP</v>
          </cell>
          <cell r="C1233" t="str">
            <v>SEP - 1994</v>
          </cell>
          <cell r="D1233">
            <v>34593</v>
          </cell>
          <cell r="E1233">
            <v>15</v>
          </cell>
          <cell r="F1233">
            <v>34592</v>
          </cell>
          <cell r="G1233">
            <v>1.631</v>
          </cell>
          <cell r="H1233">
            <v>1.879</v>
          </cell>
          <cell r="I1233">
            <v>2.08</v>
          </cell>
          <cell r="J1233">
            <v>2.1120000000000001</v>
          </cell>
          <cell r="K1233">
            <v>2.04</v>
          </cell>
          <cell r="L1233">
            <v>1.988</v>
          </cell>
          <cell r="M1233">
            <v>1.9550000000000001</v>
          </cell>
          <cell r="N1233">
            <v>1.956</v>
          </cell>
          <cell r="O1233">
            <v>1.9570000000000001</v>
          </cell>
          <cell r="P1233">
            <v>1.958</v>
          </cell>
          <cell r="Q1233">
            <v>1.964</v>
          </cell>
          <cell r="R1233">
            <v>1.99</v>
          </cell>
        </row>
        <row r="1234">
          <cell r="A1234">
            <v>1994</v>
          </cell>
          <cell r="B1234" t="str">
            <v>SEP</v>
          </cell>
          <cell r="C1234" t="str">
            <v>SEP - 1994</v>
          </cell>
          <cell r="D1234">
            <v>34593</v>
          </cell>
          <cell r="E1234">
            <v>16</v>
          </cell>
          <cell r="F1234">
            <v>34593</v>
          </cell>
          <cell r="G1234">
            <v>1.6279999999999999</v>
          </cell>
          <cell r="H1234">
            <v>1.863</v>
          </cell>
          <cell r="I1234">
            <v>2.0720000000000001</v>
          </cell>
          <cell r="J1234">
            <v>2.1070000000000002</v>
          </cell>
          <cell r="K1234">
            <v>2.0369999999999999</v>
          </cell>
          <cell r="L1234">
            <v>1.986</v>
          </cell>
          <cell r="M1234">
            <v>1.954</v>
          </cell>
          <cell r="N1234">
            <v>1.9550000000000001</v>
          </cell>
          <cell r="O1234">
            <v>1.9570000000000001</v>
          </cell>
          <cell r="P1234">
            <v>1.958</v>
          </cell>
          <cell r="Q1234">
            <v>1.968</v>
          </cell>
          <cell r="R1234">
            <v>1.992</v>
          </cell>
        </row>
        <row r="1235">
          <cell r="A1235">
            <v>1994</v>
          </cell>
          <cell r="B1235" t="str">
            <v>SEP</v>
          </cell>
          <cell r="C1235" t="str">
            <v>SEP - 1994</v>
          </cell>
          <cell r="D1235">
            <v>34600</v>
          </cell>
          <cell r="E1235">
            <v>19</v>
          </cell>
          <cell r="F1235">
            <v>34596</v>
          </cell>
          <cell r="G1235">
            <v>1.633</v>
          </cell>
          <cell r="H1235">
            <v>1.86</v>
          </cell>
          <cell r="I1235">
            <v>2.0750000000000002</v>
          </cell>
          <cell r="J1235">
            <v>2.1150000000000002</v>
          </cell>
          <cell r="K1235">
            <v>2.0449999999999999</v>
          </cell>
          <cell r="L1235">
            <v>1.9950000000000001</v>
          </cell>
          <cell r="M1235">
            <v>1.9630000000000001</v>
          </cell>
          <cell r="N1235">
            <v>1.964</v>
          </cell>
          <cell r="O1235">
            <v>1.966</v>
          </cell>
          <cell r="P1235">
            <v>1.9670000000000001</v>
          </cell>
          <cell r="Q1235">
            <v>1.9770000000000001</v>
          </cell>
          <cell r="R1235">
            <v>2.0009999999999999</v>
          </cell>
        </row>
        <row r="1236">
          <cell r="A1236">
            <v>1994</v>
          </cell>
          <cell r="B1236" t="str">
            <v>SEP</v>
          </cell>
          <cell r="C1236" t="str">
            <v>SEP - 1994</v>
          </cell>
          <cell r="D1236">
            <v>34600</v>
          </cell>
          <cell r="E1236">
            <v>20</v>
          </cell>
          <cell r="F1236">
            <v>34597</v>
          </cell>
          <cell r="G1236">
            <v>1.556</v>
          </cell>
          <cell r="H1236">
            <v>1.8180000000000001</v>
          </cell>
          <cell r="I1236">
            <v>2.0499999999999998</v>
          </cell>
          <cell r="J1236">
            <v>2.097</v>
          </cell>
          <cell r="K1236">
            <v>2.0299999999999998</v>
          </cell>
          <cell r="L1236">
            <v>1.98</v>
          </cell>
          <cell r="M1236">
            <v>1.95</v>
          </cell>
          <cell r="N1236">
            <v>1.952</v>
          </cell>
          <cell r="O1236">
            <v>1.9550000000000001</v>
          </cell>
          <cell r="P1236">
            <v>1.958</v>
          </cell>
          <cell r="Q1236">
            <v>1.968</v>
          </cell>
          <cell r="R1236">
            <v>1.992</v>
          </cell>
        </row>
        <row r="1237">
          <cell r="A1237">
            <v>1994</v>
          </cell>
          <cell r="B1237" t="str">
            <v>SEP</v>
          </cell>
          <cell r="C1237" t="str">
            <v>SEP - 1994</v>
          </cell>
          <cell r="D1237">
            <v>34600</v>
          </cell>
          <cell r="E1237">
            <v>21</v>
          </cell>
          <cell r="F1237">
            <v>34598</v>
          </cell>
          <cell r="G1237">
            <v>1.4930000000000001</v>
          </cell>
          <cell r="H1237">
            <v>1.7609999999999999</v>
          </cell>
          <cell r="I1237">
            <v>2.0179999999999998</v>
          </cell>
          <cell r="J1237">
            <v>2.0830000000000002</v>
          </cell>
          <cell r="K1237">
            <v>2.0179999999999998</v>
          </cell>
          <cell r="L1237">
            <v>1.97</v>
          </cell>
          <cell r="M1237">
            <v>1.9419999999999999</v>
          </cell>
          <cell r="N1237">
            <v>1.9450000000000001</v>
          </cell>
          <cell r="O1237">
            <v>1.948</v>
          </cell>
          <cell r="P1237">
            <v>1.9510000000000001</v>
          </cell>
          <cell r="Q1237">
            <v>1.9610000000000001</v>
          </cell>
          <cell r="R1237">
            <v>1.9850000000000001</v>
          </cell>
        </row>
        <row r="1238">
          <cell r="A1238">
            <v>1994</v>
          </cell>
          <cell r="B1238" t="str">
            <v>SEP</v>
          </cell>
          <cell r="C1238" t="str">
            <v>SEP - 1994</v>
          </cell>
          <cell r="D1238">
            <v>34600</v>
          </cell>
          <cell r="E1238">
            <v>22</v>
          </cell>
          <cell r="F1238">
            <v>34599</v>
          </cell>
          <cell r="G1238">
            <v>1.4450000000000001</v>
          </cell>
          <cell r="H1238">
            <v>1.7430000000000001</v>
          </cell>
          <cell r="I1238">
            <v>2.0419999999999998</v>
          </cell>
          <cell r="J1238">
            <v>2.1030000000000002</v>
          </cell>
          <cell r="K1238">
            <v>2.0270000000000001</v>
          </cell>
          <cell r="L1238">
            <v>1.9790000000000001</v>
          </cell>
          <cell r="M1238">
            <v>1.9510000000000001</v>
          </cell>
          <cell r="N1238">
            <v>1.954</v>
          </cell>
          <cell r="O1238">
            <v>1.9570000000000001</v>
          </cell>
          <cell r="P1238">
            <v>1.96</v>
          </cell>
          <cell r="Q1238">
            <v>1.97</v>
          </cell>
          <cell r="R1238">
            <v>1.994</v>
          </cell>
        </row>
        <row r="1239">
          <cell r="A1239">
            <v>1994</v>
          </cell>
          <cell r="B1239" t="str">
            <v>SEP</v>
          </cell>
          <cell r="C1239" t="str">
            <v>SEP - 1994</v>
          </cell>
          <cell r="D1239">
            <v>34600</v>
          </cell>
          <cell r="E1239">
            <v>23</v>
          </cell>
          <cell r="F1239">
            <v>34600</v>
          </cell>
          <cell r="G1239">
            <v>1.4059999999999999</v>
          </cell>
          <cell r="H1239">
            <v>1.7190000000000001</v>
          </cell>
          <cell r="I1239">
            <v>2.0139999999999998</v>
          </cell>
          <cell r="J1239">
            <v>2.077</v>
          </cell>
          <cell r="K1239">
            <v>2.0009999999999999</v>
          </cell>
          <cell r="L1239">
            <v>1.9530000000000001</v>
          </cell>
          <cell r="M1239">
            <v>1.925</v>
          </cell>
          <cell r="N1239">
            <v>1.9279999999999999</v>
          </cell>
          <cell r="O1239">
            <v>1.931</v>
          </cell>
          <cell r="P1239">
            <v>1.9350000000000001</v>
          </cell>
          <cell r="Q1239">
            <v>1.9450000000000001</v>
          </cell>
          <cell r="R1239">
            <v>1.97</v>
          </cell>
        </row>
        <row r="1240">
          <cell r="A1240">
            <v>1994</v>
          </cell>
          <cell r="B1240" t="str">
            <v>SEP</v>
          </cell>
          <cell r="C1240" t="str">
            <v>SEP - 1994</v>
          </cell>
          <cell r="D1240">
            <v>34607</v>
          </cell>
          <cell r="E1240">
            <v>26</v>
          </cell>
          <cell r="F1240">
            <v>34603</v>
          </cell>
          <cell r="G1240">
            <v>1.716</v>
          </cell>
          <cell r="H1240">
            <v>2.0099999999999998</v>
          </cell>
          <cell r="I1240">
            <v>2.073</v>
          </cell>
          <cell r="J1240">
            <v>1.9930000000000001</v>
          </cell>
          <cell r="K1240">
            <v>1.9430000000000001</v>
          </cell>
          <cell r="L1240">
            <v>1.915</v>
          </cell>
          <cell r="M1240">
            <v>1.9179999999999999</v>
          </cell>
          <cell r="N1240">
            <v>1.92</v>
          </cell>
          <cell r="O1240">
            <v>1.923</v>
          </cell>
          <cell r="P1240">
            <v>1.9330000000000001</v>
          </cell>
          <cell r="Q1240">
            <v>1.958</v>
          </cell>
          <cell r="R1240">
            <v>2.0030000000000001</v>
          </cell>
        </row>
        <row r="1241">
          <cell r="A1241">
            <v>1994</v>
          </cell>
          <cell r="B1241" t="str">
            <v>SEP</v>
          </cell>
          <cell r="C1241" t="str">
            <v>SEP - 1994</v>
          </cell>
          <cell r="D1241">
            <v>34607</v>
          </cell>
          <cell r="E1241">
            <v>27</v>
          </cell>
          <cell r="F1241">
            <v>34604</v>
          </cell>
          <cell r="G1241">
            <v>1.7150000000000001</v>
          </cell>
          <cell r="H1241">
            <v>2.0049999999999999</v>
          </cell>
          <cell r="I1241">
            <v>2.0649999999999999</v>
          </cell>
          <cell r="J1241">
            <v>1.9870000000000001</v>
          </cell>
          <cell r="K1241">
            <v>1.94</v>
          </cell>
          <cell r="L1241">
            <v>1.9079999999999999</v>
          </cell>
          <cell r="M1241">
            <v>1.911</v>
          </cell>
          <cell r="N1241">
            <v>1.9139999999999999</v>
          </cell>
          <cell r="O1241">
            <v>1.917</v>
          </cell>
          <cell r="P1241">
            <v>1.927</v>
          </cell>
          <cell r="Q1241">
            <v>1.952</v>
          </cell>
          <cell r="R1241">
            <v>1.9970000000000001</v>
          </cell>
        </row>
        <row r="1242">
          <cell r="A1242">
            <v>1994</v>
          </cell>
          <cell r="B1242" t="str">
            <v>SEP</v>
          </cell>
          <cell r="C1242" t="str">
            <v>SEP - 1994</v>
          </cell>
          <cell r="D1242">
            <v>34607</v>
          </cell>
          <cell r="E1242">
            <v>28</v>
          </cell>
          <cell r="F1242">
            <v>34605</v>
          </cell>
          <cell r="G1242">
            <v>1.702</v>
          </cell>
          <cell r="H1242">
            <v>2</v>
          </cell>
          <cell r="I1242">
            <v>2.073</v>
          </cell>
          <cell r="J1242">
            <v>1.9930000000000001</v>
          </cell>
          <cell r="K1242">
            <v>1.9430000000000001</v>
          </cell>
          <cell r="L1242">
            <v>1.907</v>
          </cell>
          <cell r="M1242">
            <v>1.909</v>
          </cell>
          <cell r="N1242">
            <v>1.91</v>
          </cell>
          <cell r="O1242">
            <v>1.9119999999999999</v>
          </cell>
          <cell r="P1242">
            <v>1.921</v>
          </cell>
          <cell r="Q1242">
            <v>1.946</v>
          </cell>
          <cell r="R1242">
            <v>1.9910000000000001</v>
          </cell>
        </row>
        <row r="1243">
          <cell r="A1243">
            <v>1994</v>
          </cell>
          <cell r="B1243" t="str">
            <v>SEP</v>
          </cell>
          <cell r="C1243" t="str">
            <v>SEP - 1994</v>
          </cell>
          <cell r="D1243">
            <v>34607</v>
          </cell>
          <cell r="E1243">
            <v>29</v>
          </cell>
          <cell r="F1243">
            <v>34606</v>
          </cell>
          <cell r="G1243">
            <v>1.7070000000000001</v>
          </cell>
          <cell r="H1243">
            <v>1.988</v>
          </cell>
          <cell r="I1243">
            <v>2.06</v>
          </cell>
          <cell r="J1243">
            <v>1.988</v>
          </cell>
          <cell r="K1243">
            <v>1.9379999999999999</v>
          </cell>
          <cell r="L1243">
            <v>1.903</v>
          </cell>
          <cell r="M1243">
            <v>1.905</v>
          </cell>
          <cell r="N1243">
            <v>1.9059999999999999</v>
          </cell>
          <cell r="O1243">
            <v>1.9079999999999999</v>
          </cell>
          <cell r="P1243">
            <v>1.9159999999999999</v>
          </cell>
          <cell r="Q1243">
            <v>1.9410000000000001</v>
          </cell>
          <cell r="R1243">
            <v>1.986</v>
          </cell>
        </row>
        <row r="1244">
          <cell r="A1244">
            <v>1994</v>
          </cell>
          <cell r="B1244" t="str">
            <v>SEP</v>
          </cell>
          <cell r="C1244" t="str">
            <v>SEP - 1994</v>
          </cell>
          <cell r="D1244">
            <v>34607</v>
          </cell>
          <cell r="E1244">
            <v>30</v>
          </cell>
          <cell r="F1244">
            <v>34607</v>
          </cell>
          <cell r="G1244">
            <v>1.657</v>
          </cell>
          <cell r="H1244">
            <v>1.962</v>
          </cell>
          <cell r="I1244">
            <v>2.0409999999999999</v>
          </cell>
          <cell r="J1244">
            <v>1.978</v>
          </cell>
          <cell r="K1244">
            <v>1.9330000000000001</v>
          </cell>
          <cell r="L1244">
            <v>1.8979999999999999</v>
          </cell>
          <cell r="M1244">
            <v>1.9</v>
          </cell>
          <cell r="N1244">
            <v>1.901</v>
          </cell>
          <cell r="O1244">
            <v>1.903</v>
          </cell>
          <cell r="P1244">
            <v>1.911</v>
          </cell>
          <cell r="Q1244">
            <v>1.9359999999999999</v>
          </cell>
          <cell r="R1244">
            <v>1.978</v>
          </cell>
        </row>
        <row r="1245">
          <cell r="A1245">
            <v>1994</v>
          </cell>
          <cell r="B1245" t="str">
            <v>OCT</v>
          </cell>
          <cell r="C1245" t="str">
            <v>OCT - 1994</v>
          </cell>
          <cell r="D1245">
            <v>34614</v>
          </cell>
          <cell r="E1245">
            <v>3</v>
          </cell>
          <cell r="F1245">
            <v>34610</v>
          </cell>
          <cell r="G1245">
            <v>1.6830000000000001</v>
          </cell>
          <cell r="H1245">
            <v>1.98</v>
          </cell>
          <cell r="I1245">
            <v>2.056</v>
          </cell>
          <cell r="J1245">
            <v>1.9850000000000001</v>
          </cell>
          <cell r="K1245">
            <v>1.9350000000000001</v>
          </cell>
          <cell r="L1245">
            <v>1.8979999999999999</v>
          </cell>
          <cell r="M1245">
            <v>1.9</v>
          </cell>
          <cell r="N1245">
            <v>1.901</v>
          </cell>
          <cell r="O1245">
            <v>1.9059999999999999</v>
          </cell>
          <cell r="P1245">
            <v>1.9139999999999999</v>
          </cell>
          <cell r="Q1245">
            <v>1.9390000000000001</v>
          </cell>
          <cell r="R1245">
            <v>1.9810000000000001</v>
          </cell>
        </row>
        <row r="1246">
          <cell r="A1246">
            <v>1994</v>
          </cell>
          <cell r="B1246" t="str">
            <v>OCT</v>
          </cell>
          <cell r="C1246" t="str">
            <v>OCT - 1994</v>
          </cell>
          <cell r="D1246">
            <v>34614</v>
          </cell>
          <cell r="E1246">
            <v>4</v>
          </cell>
          <cell r="F1246">
            <v>34611</v>
          </cell>
          <cell r="G1246">
            <v>1.6919999999999999</v>
          </cell>
          <cell r="H1246">
            <v>1.9910000000000001</v>
          </cell>
          <cell r="I1246">
            <v>2.0720000000000001</v>
          </cell>
          <cell r="J1246">
            <v>2.0009999999999999</v>
          </cell>
          <cell r="K1246">
            <v>1.9510000000000001</v>
          </cell>
          <cell r="L1246">
            <v>1.911</v>
          </cell>
          <cell r="M1246">
            <v>1.913</v>
          </cell>
          <cell r="N1246">
            <v>1.9139999999999999</v>
          </cell>
          <cell r="O1246">
            <v>1.92</v>
          </cell>
          <cell r="P1246">
            <v>1.927</v>
          </cell>
          <cell r="Q1246">
            <v>1.952</v>
          </cell>
          <cell r="R1246">
            <v>1.994</v>
          </cell>
        </row>
        <row r="1247">
          <cell r="A1247">
            <v>1994</v>
          </cell>
          <cell r="B1247" t="str">
            <v>OCT</v>
          </cell>
          <cell r="C1247" t="str">
            <v>OCT - 1994</v>
          </cell>
          <cell r="D1247">
            <v>34614</v>
          </cell>
          <cell r="E1247">
            <v>5</v>
          </cell>
          <cell r="F1247">
            <v>34612</v>
          </cell>
          <cell r="G1247">
            <v>1.6639999999999999</v>
          </cell>
          <cell r="H1247">
            <v>1.9630000000000001</v>
          </cell>
          <cell r="I1247">
            <v>2.056</v>
          </cell>
          <cell r="J1247">
            <v>1.9910000000000001</v>
          </cell>
          <cell r="K1247">
            <v>1.9430000000000001</v>
          </cell>
          <cell r="L1247">
            <v>1.903</v>
          </cell>
          <cell r="M1247">
            <v>1.905</v>
          </cell>
          <cell r="N1247">
            <v>1.9059999999999999</v>
          </cell>
          <cell r="O1247">
            <v>1.9119999999999999</v>
          </cell>
          <cell r="P1247">
            <v>1.919</v>
          </cell>
          <cell r="Q1247">
            <v>1.944</v>
          </cell>
          <cell r="R1247">
            <v>1.986</v>
          </cell>
        </row>
        <row r="1248">
          <cell r="A1248">
            <v>1994</v>
          </cell>
          <cell r="B1248" t="str">
            <v>OCT</v>
          </cell>
          <cell r="C1248" t="str">
            <v>OCT - 1994</v>
          </cell>
          <cell r="D1248">
            <v>34614</v>
          </cell>
          <cell r="E1248">
            <v>6</v>
          </cell>
          <cell r="F1248">
            <v>34613</v>
          </cell>
          <cell r="G1248">
            <v>1.647</v>
          </cell>
          <cell r="H1248">
            <v>1.956</v>
          </cell>
          <cell r="I1248">
            <v>2.0579999999999998</v>
          </cell>
          <cell r="J1248">
            <v>1.9950000000000001</v>
          </cell>
          <cell r="K1248">
            <v>1.95</v>
          </cell>
          <cell r="L1248">
            <v>1.91</v>
          </cell>
          <cell r="M1248">
            <v>1.9139999999999999</v>
          </cell>
          <cell r="N1248">
            <v>1.917</v>
          </cell>
          <cell r="O1248">
            <v>1.925</v>
          </cell>
          <cell r="P1248">
            <v>1.9319999999999999</v>
          </cell>
          <cell r="Q1248">
            <v>1.9570000000000001</v>
          </cell>
          <cell r="R1248">
            <v>1.9990000000000001</v>
          </cell>
        </row>
        <row r="1249">
          <cell r="A1249">
            <v>1994</v>
          </cell>
          <cell r="B1249" t="str">
            <v>OCT</v>
          </cell>
          <cell r="C1249" t="str">
            <v>OCT - 1994</v>
          </cell>
          <cell r="D1249">
            <v>34614</v>
          </cell>
          <cell r="E1249">
            <v>7</v>
          </cell>
          <cell r="F1249">
            <v>34614</v>
          </cell>
          <cell r="G1249">
            <v>1.6240000000000001</v>
          </cell>
          <cell r="H1249">
            <v>1.944</v>
          </cell>
          <cell r="I1249">
            <v>2.0499999999999998</v>
          </cell>
          <cell r="J1249">
            <v>2</v>
          </cell>
          <cell r="K1249">
            <v>1.9550000000000001</v>
          </cell>
          <cell r="L1249">
            <v>1.91</v>
          </cell>
          <cell r="M1249">
            <v>1.9139999999999999</v>
          </cell>
          <cell r="N1249">
            <v>1.917</v>
          </cell>
          <cell r="O1249">
            <v>1.925</v>
          </cell>
          <cell r="P1249">
            <v>1.9330000000000001</v>
          </cell>
          <cell r="Q1249">
            <v>1.956</v>
          </cell>
          <cell r="R1249">
            <v>1.9970000000000001</v>
          </cell>
        </row>
        <row r="1250">
          <cell r="A1250">
            <v>1994</v>
          </cell>
          <cell r="B1250" t="str">
            <v>OCT</v>
          </cell>
          <cell r="C1250" t="str">
            <v>OCT - 1994</v>
          </cell>
          <cell r="D1250">
            <v>34621</v>
          </cell>
          <cell r="E1250">
            <v>10</v>
          </cell>
          <cell r="F1250">
            <v>34617</v>
          </cell>
          <cell r="G1250">
            <v>1.6579999999999999</v>
          </cell>
          <cell r="H1250">
            <v>1.9750000000000001</v>
          </cell>
          <cell r="I1250">
            <v>2.08</v>
          </cell>
          <cell r="J1250">
            <v>2.0299999999999998</v>
          </cell>
          <cell r="K1250">
            <v>1.9830000000000001</v>
          </cell>
          <cell r="L1250">
            <v>1.9359999999999999</v>
          </cell>
          <cell r="M1250">
            <v>1.94</v>
          </cell>
          <cell r="N1250">
            <v>1.9430000000000001</v>
          </cell>
          <cell r="O1250">
            <v>1.9510000000000001</v>
          </cell>
          <cell r="P1250">
            <v>1.9590000000000001</v>
          </cell>
          <cell r="Q1250">
            <v>1.982</v>
          </cell>
          <cell r="R1250">
            <v>2.0230000000000001</v>
          </cell>
        </row>
        <row r="1251">
          <cell r="A1251">
            <v>1994</v>
          </cell>
          <cell r="B1251" t="str">
            <v>OCT</v>
          </cell>
          <cell r="C1251" t="str">
            <v>OCT - 1994</v>
          </cell>
          <cell r="D1251">
            <v>34621</v>
          </cell>
          <cell r="E1251">
            <v>11</v>
          </cell>
          <cell r="F1251">
            <v>34618</v>
          </cell>
          <cell r="G1251">
            <v>1.6639999999999999</v>
          </cell>
          <cell r="H1251">
            <v>1.98</v>
          </cell>
          <cell r="I1251">
            <v>2.0859999999999999</v>
          </cell>
          <cell r="J1251">
            <v>2.0409999999999999</v>
          </cell>
          <cell r="K1251">
            <v>1.996</v>
          </cell>
          <cell r="L1251">
            <v>1.9510000000000001</v>
          </cell>
          <cell r="M1251">
            <v>1.9550000000000001</v>
          </cell>
          <cell r="N1251">
            <v>1.958</v>
          </cell>
          <cell r="O1251">
            <v>1.966</v>
          </cell>
          <cell r="P1251">
            <v>1.976</v>
          </cell>
          <cell r="Q1251">
            <v>1.996</v>
          </cell>
          <cell r="R1251">
            <v>2.036</v>
          </cell>
        </row>
        <row r="1252">
          <cell r="A1252">
            <v>1994</v>
          </cell>
          <cell r="B1252" t="str">
            <v>OCT</v>
          </cell>
          <cell r="C1252" t="str">
            <v>OCT - 1994</v>
          </cell>
          <cell r="D1252">
            <v>34621</v>
          </cell>
          <cell r="E1252">
            <v>12</v>
          </cell>
          <cell r="F1252">
            <v>34619</v>
          </cell>
          <cell r="G1252">
            <v>1.6419999999999999</v>
          </cell>
          <cell r="H1252">
            <v>1.9670000000000001</v>
          </cell>
          <cell r="I1252">
            <v>2.0760000000000001</v>
          </cell>
          <cell r="J1252">
            <v>2.0350000000000001</v>
          </cell>
          <cell r="K1252">
            <v>1.992</v>
          </cell>
          <cell r="L1252">
            <v>1.95</v>
          </cell>
          <cell r="M1252">
            <v>1.9550000000000001</v>
          </cell>
          <cell r="N1252">
            <v>1.96</v>
          </cell>
          <cell r="O1252">
            <v>1.968</v>
          </cell>
          <cell r="P1252">
            <v>1.978</v>
          </cell>
          <cell r="Q1252">
            <v>1.998</v>
          </cell>
          <cell r="R1252">
            <v>2.0379999999999998</v>
          </cell>
        </row>
        <row r="1253">
          <cell r="A1253">
            <v>1994</v>
          </cell>
          <cell r="B1253" t="str">
            <v>OCT</v>
          </cell>
          <cell r="C1253" t="str">
            <v>OCT - 1994</v>
          </cell>
          <cell r="D1253">
            <v>34621</v>
          </cell>
          <cell r="E1253">
            <v>13</v>
          </cell>
          <cell r="F1253">
            <v>34620</v>
          </cell>
          <cell r="G1253">
            <v>1.61</v>
          </cell>
          <cell r="H1253">
            <v>1.8979999999999999</v>
          </cell>
          <cell r="I1253">
            <v>2.0249999999999999</v>
          </cell>
          <cell r="J1253">
            <v>2.004</v>
          </cell>
          <cell r="K1253">
            <v>1.9690000000000001</v>
          </cell>
          <cell r="L1253">
            <v>1.9339999999999999</v>
          </cell>
          <cell r="M1253">
            <v>1.9419999999999999</v>
          </cell>
          <cell r="N1253">
            <v>1.95</v>
          </cell>
          <cell r="O1253">
            <v>1.958</v>
          </cell>
          <cell r="P1253">
            <v>1.9690000000000001</v>
          </cell>
          <cell r="Q1253">
            <v>1.99</v>
          </cell>
          <cell r="R1253">
            <v>2.0299999999999998</v>
          </cell>
        </row>
        <row r="1254">
          <cell r="A1254">
            <v>1994</v>
          </cell>
          <cell r="B1254" t="str">
            <v>OCT</v>
          </cell>
          <cell r="C1254" t="str">
            <v>OCT - 1994</v>
          </cell>
          <cell r="D1254">
            <v>34621</v>
          </cell>
          <cell r="E1254">
            <v>14</v>
          </cell>
          <cell r="F1254">
            <v>34621</v>
          </cell>
          <cell r="G1254">
            <v>1.6319999999999999</v>
          </cell>
          <cell r="H1254">
            <v>1.9019999999999999</v>
          </cell>
          <cell r="I1254">
            <v>2.0339999999999998</v>
          </cell>
          <cell r="J1254">
            <v>2.0190000000000001</v>
          </cell>
          <cell r="K1254">
            <v>1.984</v>
          </cell>
          <cell r="L1254">
            <v>1.9490000000000001</v>
          </cell>
          <cell r="M1254">
            <v>1.956</v>
          </cell>
          <cell r="N1254">
            <v>1.9610000000000001</v>
          </cell>
          <cell r="O1254">
            <v>1.9690000000000001</v>
          </cell>
          <cell r="P1254">
            <v>1.9790000000000001</v>
          </cell>
          <cell r="Q1254">
            <v>1.9990000000000001</v>
          </cell>
          <cell r="R1254">
            <v>2.0390000000000001</v>
          </cell>
        </row>
        <row r="1255">
          <cell r="A1255">
            <v>1994</v>
          </cell>
          <cell r="B1255" t="str">
            <v>OCT</v>
          </cell>
          <cell r="C1255" t="str">
            <v>OCT - 1994</v>
          </cell>
          <cell r="D1255">
            <v>34628</v>
          </cell>
          <cell r="E1255">
            <v>17</v>
          </cell>
          <cell r="F1255">
            <v>34624</v>
          </cell>
          <cell r="G1255">
            <v>1.653</v>
          </cell>
          <cell r="H1255">
            <v>1.91</v>
          </cell>
          <cell r="I1255">
            <v>2.052</v>
          </cell>
          <cell r="J1255">
            <v>2.032</v>
          </cell>
          <cell r="K1255">
            <v>1.9970000000000001</v>
          </cell>
          <cell r="L1255">
            <v>1.962</v>
          </cell>
          <cell r="M1255">
            <v>1.9690000000000001</v>
          </cell>
          <cell r="N1255">
            <v>1.974</v>
          </cell>
          <cell r="O1255">
            <v>1.982</v>
          </cell>
          <cell r="P1255">
            <v>1.992</v>
          </cell>
          <cell r="Q1255">
            <v>2.012</v>
          </cell>
          <cell r="R1255">
            <v>2.052</v>
          </cell>
        </row>
        <row r="1256">
          <cell r="A1256">
            <v>1994</v>
          </cell>
          <cell r="B1256" t="str">
            <v>OCT</v>
          </cell>
          <cell r="C1256" t="str">
            <v>OCT - 1994</v>
          </cell>
          <cell r="D1256">
            <v>34628</v>
          </cell>
          <cell r="E1256">
            <v>18</v>
          </cell>
          <cell r="F1256">
            <v>34625</v>
          </cell>
          <cell r="G1256">
            <v>1.635</v>
          </cell>
          <cell r="H1256">
            <v>1.8779999999999999</v>
          </cell>
          <cell r="I1256">
            <v>2.024</v>
          </cell>
          <cell r="J1256">
            <v>2.0009999999999999</v>
          </cell>
          <cell r="K1256">
            <v>1.966</v>
          </cell>
          <cell r="L1256">
            <v>1.9330000000000001</v>
          </cell>
          <cell r="M1256">
            <v>1.9390000000000001</v>
          </cell>
          <cell r="N1256">
            <v>1.9430000000000001</v>
          </cell>
          <cell r="O1256">
            <v>1.95</v>
          </cell>
          <cell r="P1256">
            <v>1.96</v>
          </cell>
          <cell r="Q1256">
            <v>1.98</v>
          </cell>
          <cell r="R1256">
            <v>2.02</v>
          </cell>
        </row>
        <row r="1257">
          <cell r="A1257">
            <v>1994</v>
          </cell>
          <cell r="B1257" t="str">
            <v>OCT</v>
          </cell>
          <cell r="C1257" t="str">
            <v>OCT - 1994</v>
          </cell>
          <cell r="D1257">
            <v>34628</v>
          </cell>
          <cell r="E1257">
            <v>19</v>
          </cell>
          <cell r="F1257">
            <v>34626</v>
          </cell>
          <cell r="G1257">
            <v>1.585</v>
          </cell>
          <cell r="H1257">
            <v>1.8460000000000001</v>
          </cell>
          <cell r="I1257">
            <v>1.996</v>
          </cell>
          <cell r="J1257">
            <v>1.9730000000000001</v>
          </cell>
          <cell r="K1257">
            <v>1.9379999999999999</v>
          </cell>
          <cell r="L1257">
            <v>1.905</v>
          </cell>
          <cell r="M1257">
            <v>1.911</v>
          </cell>
          <cell r="N1257">
            <v>1.915</v>
          </cell>
          <cell r="O1257">
            <v>1.9239999999999999</v>
          </cell>
          <cell r="P1257">
            <v>1.9339999999999999</v>
          </cell>
          <cell r="Q1257">
            <v>1.954</v>
          </cell>
          <cell r="R1257">
            <v>1.994</v>
          </cell>
        </row>
        <row r="1258">
          <cell r="A1258">
            <v>1994</v>
          </cell>
          <cell r="B1258" t="str">
            <v>OCT</v>
          </cell>
          <cell r="C1258" t="str">
            <v>OCT - 1994</v>
          </cell>
          <cell r="D1258">
            <v>34628</v>
          </cell>
          <cell r="E1258">
            <v>20</v>
          </cell>
          <cell r="F1258">
            <v>34627</v>
          </cell>
          <cell r="G1258">
            <v>1.5569999999999999</v>
          </cell>
          <cell r="H1258">
            <v>1.798</v>
          </cell>
          <cell r="I1258">
            <v>1.958</v>
          </cell>
          <cell r="J1258">
            <v>1.9379999999999999</v>
          </cell>
          <cell r="K1258">
            <v>1.9059999999999999</v>
          </cell>
          <cell r="L1258">
            <v>1.8740000000000001</v>
          </cell>
          <cell r="M1258">
            <v>1.881</v>
          </cell>
          <cell r="N1258">
            <v>1.885</v>
          </cell>
          <cell r="O1258">
            <v>1.8939999999999999</v>
          </cell>
          <cell r="P1258">
            <v>1.9039999999999999</v>
          </cell>
          <cell r="Q1258">
            <v>1.9239999999999999</v>
          </cell>
          <cell r="R1258">
            <v>1.964</v>
          </cell>
        </row>
        <row r="1259">
          <cell r="A1259">
            <v>1994</v>
          </cell>
          <cell r="B1259" t="str">
            <v>OCT</v>
          </cell>
          <cell r="C1259" t="str">
            <v>OCT - 1994</v>
          </cell>
          <cell r="D1259">
            <v>34628</v>
          </cell>
          <cell r="E1259">
            <v>21</v>
          </cell>
          <cell r="F1259">
            <v>34628</v>
          </cell>
          <cell r="G1259">
            <v>1.597</v>
          </cell>
          <cell r="H1259">
            <v>1.869</v>
          </cell>
          <cell r="I1259">
            <v>2.0049999999999999</v>
          </cell>
          <cell r="J1259">
            <v>1.97</v>
          </cell>
          <cell r="K1259">
            <v>1.93</v>
          </cell>
          <cell r="L1259">
            <v>1.89</v>
          </cell>
          <cell r="M1259">
            <v>1.8959999999999999</v>
          </cell>
          <cell r="N1259">
            <v>1.9</v>
          </cell>
          <cell r="O1259">
            <v>1.9079999999999999</v>
          </cell>
          <cell r="P1259">
            <v>1.9179999999999999</v>
          </cell>
          <cell r="Q1259">
            <v>1.9379999999999999</v>
          </cell>
          <cell r="R1259">
            <v>1.976</v>
          </cell>
        </row>
        <row r="1260">
          <cell r="A1260">
            <v>1994</v>
          </cell>
          <cell r="B1260" t="str">
            <v>OCT</v>
          </cell>
          <cell r="C1260" t="str">
            <v>OCT - 1994</v>
          </cell>
          <cell r="D1260">
            <v>34635</v>
          </cell>
          <cell r="E1260">
            <v>24</v>
          </cell>
          <cell r="F1260">
            <v>34631</v>
          </cell>
          <cell r="G1260">
            <v>1.6830000000000001</v>
          </cell>
          <cell r="H1260">
            <v>1.9339999999999999</v>
          </cell>
          <cell r="I1260">
            <v>2.0409999999999999</v>
          </cell>
          <cell r="J1260">
            <v>1.9910000000000001</v>
          </cell>
          <cell r="K1260">
            <v>1.9410000000000001</v>
          </cell>
          <cell r="L1260">
            <v>1.891</v>
          </cell>
          <cell r="M1260">
            <v>1.895</v>
          </cell>
          <cell r="N1260">
            <v>1.899</v>
          </cell>
          <cell r="O1260">
            <v>1.905</v>
          </cell>
          <cell r="P1260">
            <v>1.915</v>
          </cell>
          <cell r="Q1260">
            <v>1.9350000000000001</v>
          </cell>
          <cell r="R1260">
            <v>1.97</v>
          </cell>
        </row>
        <row r="1261">
          <cell r="A1261">
            <v>1994</v>
          </cell>
          <cell r="B1261" t="str">
            <v>OCT</v>
          </cell>
          <cell r="C1261" t="str">
            <v>OCT - 1994</v>
          </cell>
          <cell r="D1261">
            <v>34635</v>
          </cell>
          <cell r="E1261">
            <v>25</v>
          </cell>
          <cell r="F1261">
            <v>34632</v>
          </cell>
          <cell r="G1261">
            <v>1.9470000000000001</v>
          </cell>
          <cell r="H1261">
            <v>2.0419999999999998</v>
          </cell>
          <cell r="I1261">
            <v>1.9950000000000001</v>
          </cell>
          <cell r="J1261">
            <v>1.9419999999999999</v>
          </cell>
          <cell r="K1261">
            <v>1.89</v>
          </cell>
          <cell r="L1261">
            <v>1.8919999999999999</v>
          </cell>
          <cell r="M1261">
            <v>1.895</v>
          </cell>
          <cell r="N1261">
            <v>1.9</v>
          </cell>
          <cell r="O1261">
            <v>1.91</v>
          </cell>
          <cell r="P1261">
            <v>1.923</v>
          </cell>
          <cell r="Q1261">
            <v>1.958</v>
          </cell>
          <cell r="R1261">
            <v>2.0630000000000002</v>
          </cell>
        </row>
        <row r="1262">
          <cell r="A1262">
            <v>1994</v>
          </cell>
          <cell r="B1262" t="str">
            <v>OCT</v>
          </cell>
          <cell r="C1262" t="str">
            <v>OCT - 1994</v>
          </cell>
          <cell r="D1262">
            <v>34635</v>
          </cell>
          <cell r="E1262">
            <v>26</v>
          </cell>
          <cell r="F1262">
            <v>34633</v>
          </cell>
          <cell r="G1262">
            <v>2.0310000000000001</v>
          </cell>
          <cell r="H1262">
            <v>2.1030000000000002</v>
          </cell>
          <cell r="I1262">
            <v>2.0470000000000002</v>
          </cell>
          <cell r="J1262">
            <v>1.9890000000000001</v>
          </cell>
          <cell r="K1262">
            <v>1.929</v>
          </cell>
          <cell r="L1262">
            <v>1.93</v>
          </cell>
          <cell r="M1262">
            <v>1.9319999999999999</v>
          </cell>
          <cell r="N1262">
            <v>1.9350000000000001</v>
          </cell>
          <cell r="O1262">
            <v>1.9419999999999999</v>
          </cell>
          <cell r="P1262">
            <v>1.9550000000000001</v>
          </cell>
          <cell r="Q1262">
            <v>1.99</v>
          </cell>
          <cell r="R1262">
            <v>2.093</v>
          </cell>
        </row>
        <row r="1263">
          <cell r="A1263">
            <v>1994</v>
          </cell>
          <cell r="B1263" t="str">
            <v>OCT</v>
          </cell>
          <cell r="C1263" t="str">
            <v>OCT - 1994</v>
          </cell>
          <cell r="D1263">
            <v>34635</v>
          </cell>
          <cell r="E1263">
            <v>27</v>
          </cell>
          <cell r="F1263">
            <v>34634</v>
          </cell>
          <cell r="G1263">
            <v>2.008</v>
          </cell>
          <cell r="H1263">
            <v>2.0950000000000002</v>
          </cell>
          <cell r="I1263">
            <v>2.0329999999999999</v>
          </cell>
          <cell r="J1263">
            <v>1.9730000000000001</v>
          </cell>
          <cell r="K1263">
            <v>1.91</v>
          </cell>
          <cell r="L1263">
            <v>1.911</v>
          </cell>
          <cell r="M1263">
            <v>1.913</v>
          </cell>
          <cell r="N1263">
            <v>1.9159999999999999</v>
          </cell>
          <cell r="O1263">
            <v>1.923</v>
          </cell>
          <cell r="P1263">
            <v>1.9359999999999999</v>
          </cell>
          <cell r="Q1263">
            <v>1.9710000000000001</v>
          </cell>
          <cell r="R1263">
            <v>2.0739999999999998</v>
          </cell>
        </row>
        <row r="1264">
          <cell r="A1264">
            <v>1994</v>
          </cell>
          <cell r="B1264" t="str">
            <v>OCT</v>
          </cell>
          <cell r="C1264" t="str">
            <v>OCT - 1994</v>
          </cell>
          <cell r="D1264">
            <v>34635</v>
          </cell>
          <cell r="E1264">
            <v>28</v>
          </cell>
          <cell r="F1264">
            <v>34635</v>
          </cell>
          <cell r="G1264">
            <v>1.992</v>
          </cell>
          <cell r="H1264">
            <v>2.0939999999999999</v>
          </cell>
          <cell r="I1264">
            <v>2.0289999999999999</v>
          </cell>
          <cell r="J1264">
            <v>1.9670000000000001</v>
          </cell>
          <cell r="K1264">
            <v>1.903</v>
          </cell>
          <cell r="L1264">
            <v>1.9039999999999999</v>
          </cell>
          <cell r="M1264">
            <v>1.9059999999999999</v>
          </cell>
          <cell r="N1264">
            <v>1.909</v>
          </cell>
          <cell r="O1264">
            <v>1.9159999999999999</v>
          </cell>
          <cell r="P1264">
            <v>1.929</v>
          </cell>
          <cell r="Q1264">
            <v>1.964</v>
          </cell>
          <cell r="R1264">
            <v>2.0670000000000002</v>
          </cell>
        </row>
        <row r="1265">
          <cell r="A1265">
            <v>1994</v>
          </cell>
          <cell r="B1265" t="str">
            <v>OCT</v>
          </cell>
          <cell r="C1265" t="str">
            <v>OCT - 1994</v>
          </cell>
          <cell r="D1265">
            <v>34642</v>
          </cell>
          <cell r="E1265">
            <v>31</v>
          </cell>
          <cell r="F1265">
            <v>34638</v>
          </cell>
          <cell r="G1265">
            <v>1.95</v>
          </cell>
          <cell r="H1265">
            <v>2.0760000000000001</v>
          </cell>
          <cell r="I1265">
            <v>2.0129999999999999</v>
          </cell>
          <cell r="J1265">
            <v>1.95</v>
          </cell>
          <cell r="K1265">
            <v>1.887</v>
          </cell>
          <cell r="L1265">
            <v>1.8879999999999999</v>
          </cell>
          <cell r="M1265">
            <v>1.89</v>
          </cell>
          <cell r="N1265">
            <v>1.895</v>
          </cell>
          <cell r="O1265">
            <v>1.9019999999999999</v>
          </cell>
          <cell r="P1265">
            <v>1.915</v>
          </cell>
          <cell r="Q1265">
            <v>1.95</v>
          </cell>
          <cell r="R1265">
            <v>2.0529999999999999</v>
          </cell>
        </row>
        <row r="1266">
          <cell r="A1266">
            <v>1994</v>
          </cell>
          <cell r="B1266" t="str">
            <v>NOV</v>
          </cell>
          <cell r="C1266" t="str">
            <v>NOV - 1994</v>
          </cell>
          <cell r="D1266">
            <v>34642</v>
          </cell>
          <cell r="E1266">
            <v>1</v>
          </cell>
          <cell r="F1266">
            <v>34639</v>
          </cell>
          <cell r="G1266">
            <v>1.9359999999999999</v>
          </cell>
          <cell r="H1266">
            <v>2.0680000000000001</v>
          </cell>
          <cell r="I1266">
            <v>2.0049999999999999</v>
          </cell>
          <cell r="J1266">
            <v>1.9450000000000001</v>
          </cell>
          <cell r="K1266">
            <v>1.885</v>
          </cell>
          <cell r="L1266">
            <v>1.8859999999999999</v>
          </cell>
          <cell r="M1266">
            <v>1.8879999999999999</v>
          </cell>
          <cell r="N1266">
            <v>1.893</v>
          </cell>
          <cell r="O1266">
            <v>1.9</v>
          </cell>
          <cell r="P1266">
            <v>1.913</v>
          </cell>
          <cell r="Q1266">
            <v>1.948</v>
          </cell>
          <cell r="R1266">
            <v>2.0510000000000002</v>
          </cell>
        </row>
        <row r="1267">
          <cell r="A1267">
            <v>1994</v>
          </cell>
          <cell r="B1267" t="str">
            <v>NOV</v>
          </cell>
          <cell r="C1267" t="str">
            <v>NOV - 1994</v>
          </cell>
          <cell r="D1267">
            <v>34642</v>
          </cell>
          <cell r="E1267">
            <v>2</v>
          </cell>
          <cell r="F1267">
            <v>34640</v>
          </cell>
          <cell r="G1267">
            <v>1.869</v>
          </cell>
          <cell r="H1267">
            <v>2.0270000000000001</v>
          </cell>
          <cell r="I1267">
            <v>1.9770000000000001</v>
          </cell>
          <cell r="J1267">
            <v>1.9219999999999999</v>
          </cell>
          <cell r="K1267">
            <v>1.8720000000000001</v>
          </cell>
          <cell r="L1267">
            <v>1.8740000000000001</v>
          </cell>
          <cell r="M1267">
            <v>1.877</v>
          </cell>
          <cell r="N1267">
            <v>1.8819999999999999</v>
          </cell>
          <cell r="O1267">
            <v>1.891</v>
          </cell>
          <cell r="P1267">
            <v>1.905</v>
          </cell>
          <cell r="Q1267">
            <v>1.94</v>
          </cell>
          <cell r="R1267">
            <v>2.0430000000000001</v>
          </cell>
        </row>
        <row r="1268">
          <cell r="A1268">
            <v>1994</v>
          </cell>
          <cell r="B1268" t="str">
            <v>NOV</v>
          </cell>
          <cell r="C1268" t="str">
            <v>NOV - 1994</v>
          </cell>
          <cell r="D1268">
            <v>34642</v>
          </cell>
          <cell r="E1268">
            <v>3</v>
          </cell>
          <cell r="F1268">
            <v>34641</v>
          </cell>
          <cell r="G1268">
            <v>1.861</v>
          </cell>
          <cell r="H1268">
            <v>2.016</v>
          </cell>
          <cell r="I1268">
            <v>1.9710000000000001</v>
          </cell>
          <cell r="J1268">
            <v>1.919</v>
          </cell>
          <cell r="K1268">
            <v>1.869</v>
          </cell>
          <cell r="L1268">
            <v>1.871</v>
          </cell>
          <cell r="M1268">
            <v>1.8740000000000001</v>
          </cell>
          <cell r="N1268">
            <v>1.879</v>
          </cell>
          <cell r="O1268">
            <v>1.8879999999999999</v>
          </cell>
          <cell r="P1268">
            <v>1.901</v>
          </cell>
          <cell r="Q1268">
            <v>1.9339999999999999</v>
          </cell>
          <cell r="R1268">
            <v>2.036</v>
          </cell>
        </row>
        <row r="1269">
          <cell r="A1269">
            <v>1994</v>
          </cell>
          <cell r="B1269" t="str">
            <v>NOV</v>
          </cell>
          <cell r="C1269" t="str">
            <v>NOV - 1994</v>
          </cell>
          <cell r="D1269">
            <v>34642</v>
          </cell>
          <cell r="E1269">
            <v>4</v>
          </cell>
          <cell r="F1269">
            <v>34642</v>
          </cell>
          <cell r="G1269">
            <v>1.8560000000000001</v>
          </cell>
          <cell r="H1269">
            <v>2.012</v>
          </cell>
          <cell r="I1269">
            <v>1.97</v>
          </cell>
          <cell r="J1269">
            <v>1.917</v>
          </cell>
          <cell r="K1269">
            <v>1.867</v>
          </cell>
          <cell r="L1269">
            <v>1.869</v>
          </cell>
          <cell r="M1269">
            <v>1.8720000000000001</v>
          </cell>
          <cell r="N1269">
            <v>1.877</v>
          </cell>
          <cell r="O1269">
            <v>1.8859999999999999</v>
          </cell>
          <cell r="P1269">
            <v>1.899</v>
          </cell>
          <cell r="Q1269">
            <v>1.9319999999999999</v>
          </cell>
          <cell r="R1269">
            <v>2.0339999999999998</v>
          </cell>
        </row>
        <row r="1270">
          <cell r="A1270">
            <v>1994</v>
          </cell>
          <cell r="B1270" t="str">
            <v>NOV</v>
          </cell>
          <cell r="C1270" t="str">
            <v>NOV - 1994</v>
          </cell>
          <cell r="D1270">
            <v>34649</v>
          </cell>
          <cell r="E1270">
            <v>7</v>
          </cell>
          <cell r="F1270">
            <v>34645</v>
          </cell>
          <cell r="G1270">
            <v>1.7589999999999999</v>
          </cell>
          <cell r="H1270">
            <v>1.9119999999999999</v>
          </cell>
          <cell r="I1270">
            <v>1.8839999999999999</v>
          </cell>
          <cell r="J1270">
            <v>1.847</v>
          </cell>
          <cell r="K1270">
            <v>1.81</v>
          </cell>
          <cell r="L1270">
            <v>1.8129999999999999</v>
          </cell>
          <cell r="M1270">
            <v>1.8180000000000001</v>
          </cell>
          <cell r="N1270">
            <v>1.825</v>
          </cell>
          <cell r="O1270">
            <v>1.835</v>
          </cell>
          <cell r="P1270">
            <v>1.8480000000000001</v>
          </cell>
          <cell r="Q1270">
            <v>1.881</v>
          </cell>
          <cell r="R1270">
            <v>1.9830000000000001</v>
          </cell>
        </row>
        <row r="1271">
          <cell r="A1271">
            <v>1994</v>
          </cell>
          <cell r="B1271" t="str">
            <v>NOV</v>
          </cell>
          <cell r="C1271" t="str">
            <v>NOV - 1994</v>
          </cell>
          <cell r="D1271">
            <v>34649</v>
          </cell>
          <cell r="E1271">
            <v>8</v>
          </cell>
          <cell r="F1271">
            <v>34646</v>
          </cell>
          <cell r="G1271">
            <v>1.754</v>
          </cell>
          <cell r="H1271">
            <v>1.9019999999999999</v>
          </cell>
          <cell r="I1271">
            <v>1.8839999999999999</v>
          </cell>
          <cell r="J1271">
            <v>1.8480000000000001</v>
          </cell>
          <cell r="K1271">
            <v>1.8129999999999999</v>
          </cell>
          <cell r="L1271">
            <v>1.8160000000000001</v>
          </cell>
          <cell r="M1271">
            <v>1.821</v>
          </cell>
          <cell r="N1271">
            <v>1.8280000000000001</v>
          </cell>
          <cell r="O1271">
            <v>1.8380000000000001</v>
          </cell>
          <cell r="P1271">
            <v>1.851</v>
          </cell>
          <cell r="Q1271">
            <v>1.8859999999999999</v>
          </cell>
          <cell r="R1271">
            <v>1.988</v>
          </cell>
        </row>
        <row r="1272">
          <cell r="A1272">
            <v>1994</v>
          </cell>
          <cell r="B1272" t="str">
            <v>NOV</v>
          </cell>
          <cell r="C1272" t="str">
            <v>NOV - 1994</v>
          </cell>
          <cell r="D1272">
            <v>34649</v>
          </cell>
          <cell r="E1272">
            <v>9</v>
          </cell>
          <cell r="F1272">
            <v>34647</v>
          </cell>
          <cell r="G1272">
            <v>1.7749999999999999</v>
          </cell>
          <cell r="H1272">
            <v>1.9159999999999999</v>
          </cell>
          <cell r="I1272">
            <v>1.9059999999999999</v>
          </cell>
          <cell r="J1272">
            <v>1.8759999999999999</v>
          </cell>
          <cell r="K1272">
            <v>1.8460000000000001</v>
          </cell>
          <cell r="L1272">
            <v>1.8480000000000001</v>
          </cell>
          <cell r="M1272">
            <v>1.8520000000000001</v>
          </cell>
          <cell r="N1272">
            <v>1.8580000000000001</v>
          </cell>
          <cell r="O1272">
            <v>1.8660000000000001</v>
          </cell>
          <cell r="P1272">
            <v>1.8759999999999999</v>
          </cell>
          <cell r="Q1272">
            <v>1.911</v>
          </cell>
          <cell r="R1272">
            <v>2.0129999999999999</v>
          </cell>
        </row>
        <row r="1273">
          <cell r="A1273">
            <v>1994</v>
          </cell>
          <cell r="B1273" t="str">
            <v>NOV</v>
          </cell>
          <cell r="C1273" t="str">
            <v>NOV - 1994</v>
          </cell>
          <cell r="D1273">
            <v>34649</v>
          </cell>
          <cell r="E1273">
            <v>10</v>
          </cell>
          <cell r="F1273">
            <v>34648</v>
          </cell>
          <cell r="G1273">
            <v>1.7410000000000001</v>
          </cell>
          <cell r="H1273">
            <v>1.879</v>
          </cell>
          <cell r="I1273">
            <v>1.883</v>
          </cell>
          <cell r="J1273">
            <v>1.8660000000000001</v>
          </cell>
          <cell r="K1273">
            <v>1.8360000000000001</v>
          </cell>
          <cell r="L1273">
            <v>1.8380000000000001</v>
          </cell>
          <cell r="M1273">
            <v>1.8420000000000001</v>
          </cell>
          <cell r="N1273">
            <v>1.8480000000000001</v>
          </cell>
          <cell r="O1273">
            <v>1.8560000000000001</v>
          </cell>
          <cell r="P1273">
            <v>1.8660000000000001</v>
          </cell>
          <cell r="Q1273">
            <v>1.901</v>
          </cell>
          <cell r="R1273">
            <v>2.0009999999999999</v>
          </cell>
        </row>
        <row r="1274">
          <cell r="A1274">
            <v>1994</v>
          </cell>
          <cell r="B1274" t="str">
            <v>NOV</v>
          </cell>
          <cell r="C1274" t="str">
            <v>NOV - 1994</v>
          </cell>
          <cell r="D1274">
            <v>34649</v>
          </cell>
          <cell r="E1274">
            <v>11</v>
          </cell>
          <cell r="F1274">
            <v>34649</v>
          </cell>
          <cell r="G1274">
            <v>1.7410000000000001</v>
          </cell>
          <cell r="H1274">
            <v>1.8759999999999999</v>
          </cell>
          <cell r="I1274">
            <v>1.8859999999999999</v>
          </cell>
          <cell r="J1274">
            <v>1.869</v>
          </cell>
          <cell r="K1274">
            <v>1.839</v>
          </cell>
          <cell r="L1274">
            <v>1.841</v>
          </cell>
          <cell r="M1274">
            <v>1.845</v>
          </cell>
          <cell r="N1274">
            <v>1.851</v>
          </cell>
          <cell r="O1274">
            <v>1.859</v>
          </cell>
          <cell r="P1274">
            <v>1.869</v>
          </cell>
          <cell r="Q1274">
            <v>1.9039999999999999</v>
          </cell>
          <cell r="R1274">
            <v>1.9990000000000001</v>
          </cell>
        </row>
        <row r="1275">
          <cell r="A1275">
            <v>1994</v>
          </cell>
          <cell r="B1275" t="str">
            <v>NOV</v>
          </cell>
          <cell r="C1275" t="str">
            <v>NOV - 1994</v>
          </cell>
          <cell r="D1275">
            <v>34656</v>
          </cell>
          <cell r="E1275">
            <v>14</v>
          </cell>
          <cell r="F1275">
            <v>34652</v>
          </cell>
          <cell r="G1275">
            <v>1.7030000000000001</v>
          </cell>
          <cell r="H1275">
            <v>1.8580000000000001</v>
          </cell>
          <cell r="I1275">
            <v>1.87</v>
          </cell>
          <cell r="J1275">
            <v>1.86</v>
          </cell>
          <cell r="K1275">
            <v>1.83</v>
          </cell>
          <cell r="L1275">
            <v>1.8320000000000001</v>
          </cell>
          <cell r="M1275">
            <v>1.837</v>
          </cell>
          <cell r="N1275">
            <v>1.8420000000000001</v>
          </cell>
          <cell r="O1275">
            <v>1.847</v>
          </cell>
          <cell r="P1275">
            <v>1.8540000000000001</v>
          </cell>
          <cell r="Q1275">
            <v>1.889</v>
          </cell>
          <cell r="R1275">
            <v>1.9810000000000001</v>
          </cell>
        </row>
        <row r="1276">
          <cell r="A1276">
            <v>1994</v>
          </cell>
          <cell r="B1276" t="str">
            <v>NOV</v>
          </cell>
          <cell r="C1276" t="str">
            <v>NOV - 1994</v>
          </cell>
          <cell r="D1276">
            <v>34656</v>
          </cell>
          <cell r="E1276">
            <v>15</v>
          </cell>
          <cell r="F1276">
            <v>34653</v>
          </cell>
          <cell r="G1276">
            <v>1.7350000000000001</v>
          </cell>
          <cell r="H1276">
            <v>1.907</v>
          </cell>
          <cell r="I1276">
            <v>1.895</v>
          </cell>
          <cell r="J1276">
            <v>1.877</v>
          </cell>
          <cell r="K1276">
            <v>1.837</v>
          </cell>
          <cell r="L1276">
            <v>1.837</v>
          </cell>
          <cell r="M1276">
            <v>1.8420000000000001</v>
          </cell>
          <cell r="N1276">
            <v>1.847</v>
          </cell>
          <cell r="O1276">
            <v>1.8520000000000001</v>
          </cell>
          <cell r="P1276">
            <v>1.859</v>
          </cell>
          <cell r="Q1276">
            <v>1.8939999999999999</v>
          </cell>
          <cell r="R1276">
            <v>1.986</v>
          </cell>
        </row>
        <row r="1277">
          <cell r="A1277">
            <v>1994</v>
          </cell>
          <cell r="B1277" t="str">
            <v>NOV</v>
          </cell>
          <cell r="C1277" t="str">
            <v>NOV - 1994</v>
          </cell>
          <cell r="D1277">
            <v>34656</v>
          </cell>
          <cell r="E1277">
            <v>16</v>
          </cell>
          <cell r="F1277">
            <v>34654</v>
          </cell>
          <cell r="G1277">
            <v>1.659</v>
          </cell>
          <cell r="H1277">
            <v>1.833</v>
          </cell>
          <cell r="I1277">
            <v>1.8340000000000001</v>
          </cell>
          <cell r="J1277">
            <v>1.8340000000000001</v>
          </cell>
          <cell r="K1277">
            <v>1.7989999999999999</v>
          </cell>
          <cell r="L1277">
            <v>1.8029999999999999</v>
          </cell>
          <cell r="M1277">
            <v>1.8089999999999999</v>
          </cell>
          <cell r="N1277">
            <v>1.8140000000000001</v>
          </cell>
          <cell r="O1277">
            <v>1.819</v>
          </cell>
          <cell r="P1277">
            <v>1.8260000000000001</v>
          </cell>
          <cell r="Q1277">
            <v>1.861</v>
          </cell>
          <cell r="R1277">
            <v>1.9530000000000001</v>
          </cell>
        </row>
        <row r="1278">
          <cell r="A1278">
            <v>1994</v>
          </cell>
          <cell r="B1278" t="str">
            <v>NOV</v>
          </cell>
          <cell r="C1278" t="str">
            <v>NOV - 1994</v>
          </cell>
          <cell r="D1278">
            <v>34656</v>
          </cell>
          <cell r="E1278">
            <v>17</v>
          </cell>
          <cell r="F1278">
            <v>34655</v>
          </cell>
          <cell r="G1278">
            <v>1.6180000000000001</v>
          </cell>
          <cell r="H1278">
            <v>1.7889999999999999</v>
          </cell>
          <cell r="I1278">
            <v>1.8080000000000001</v>
          </cell>
          <cell r="J1278">
            <v>1.8080000000000001</v>
          </cell>
          <cell r="K1278">
            <v>1.7829999999999999</v>
          </cell>
          <cell r="L1278">
            <v>1.788</v>
          </cell>
          <cell r="M1278">
            <v>1.794</v>
          </cell>
          <cell r="N1278">
            <v>1.7989999999999999</v>
          </cell>
          <cell r="O1278">
            <v>1.804</v>
          </cell>
          <cell r="P1278">
            <v>1.8109999999999999</v>
          </cell>
          <cell r="Q1278">
            <v>1.8460000000000001</v>
          </cell>
          <cell r="R1278">
            <v>1.9379999999999999</v>
          </cell>
        </row>
        <row r="1279">
          <cell r="A1279">
            <v>1994</v>
          </cell>
          <cell r="B1279" t="str">
            <v>NOV</v>
          </cell>
          <cell r="C1279" t="str">
            <v>NOV - 1994</v>
          </cell>
          <cell r="D1279">
            <v>34656</v>
          </cell>
          <cell r="E1279">
            <v>18</v>
          </cell>
          <cell r="F1279">
            <v>34656</v>
          </cell>
          <cell r="G1279">
            <v>1.6850000000000001</v>
          </cell>
          <cell r="H1279">
            <v>1.841</v>
          </cell>
          <cell r="I1279">
            <v>1.843</v>
          </cell>
          <cell r="J1279">
            <v>1.8380000000000001</v>
          </cell>
          <cell r="K1279">
            <v>1.804</v>
          </cell>
          <cell r="L1279">
            <v>1.8069999999999999</v>
          </cell>
          <cell r="M1279">
            <v>1.8120000000000001</v>
          </cell>
          <cell r="N1279">
            <v>1.8169999999999999</v>
          </cell>
          <cell r="O1279">
            <v>1.8220000000000001</v>
          </cell>
          <cell r="P1279">
            <v>1.831</v>
          </cell>
          <cell r="Q1279">
            <v>1.8660000000000001</v>
          </cell>
          <cell r="R1279">
            <v>1.96</v>
          </cell>
        </row>
        <row r="1280">
          <cell r="A1280">
            <v>1994</v>
          </cell>
          <cell r="B1280" t="str">
            <v>NOV</v>
          </cell>
          <cell r="C1280" t="str">
            <v>NOV - 1994</v>
          </cell>
          <cell r="D1280">
            <v>34663</v>
          </cell>
          <cell r="E1280">
            <v>21</v>
          </cell>
          <cell r="F1280">
            <v>34659</v>
          </cell>
          <cell r="G1280">
            <v>1.661</v>
          </cell>
          <cell r="H1280">
            <v>1.8140000000000001</v>
          </cell>
          <cell r="I1280">
            <v>1.8149999999999999</v>
          </cell>
          <cell r="J1280">
            <v>1.8149999999999999</v>
          </cell>
          <cell r="K1280">
            <v>1.78</v>
          </cell>
          <cell r="L1280">
            <v>1.7829999999999999</v>
          </cell>
          <cell r="M1280">
            <v>1.788</v>
          </cell>
          <cell r="N1280">
            <v>1.7929999999999999</v>
          </cell>
          <cell r="O1280">
            <v>1.8</v>
          </cell>
          <cell r="P1280">
            <v>1.8089999999999999</v>
          </cell>
          <cell r="Q1280">
            <v>1.8440000000000001</v>
          </cell>
          <cell r="R1280">
            <v>1.9350000000000001</v>
          </cell>
        </row>
        <row r="1281">
          <cell r="A1281">
            <v>1994</v>
          </cell>
          <cell r="B1281" t="str">
            <v>NOV</v>
          </cell>
          <cell r="C1281" t="str">
            <v>NOV - 1994</v>
          </cell>
          <cell r="D1281">
            <v>34663</v>
          </cell>
          <cell r="E1281">
            <v>22</v>
          </cell>
          <cell r="F1281">
            <v>34660</v>
          </cell>
          <cell r="G1281">
            <v>1.661</v>
          </cell>
          <cell r="H1281">
            <v>1.8740000000000001</v>
          </cell>
          <cell r="I1281">
            <v>1.863</v>
          </cell>
          <cell r="J1281">
            <v>1.835</v>
          </cell>
          <cell r="K1281">
            <v>1.79</v>
          </cell>
          <cell r="L1281">
            <v>1.7909999999999999</v>
          </cell>
          <cell r="M1281">
            <v>1.796</v>
          </cell>
          <cell r="N1281">
            <v>1.8009999999999999</v>
          </cell>
          <cell r="O1281">
            <v>1.8069999999999999</v>
          </cell>
          <cell r="P1281">
            <v>1.8120000000000001</v>
          </cell>
          <cell r="Q1281">
            <v>1.847</v>
          </cell>
          <cell r="R1281">
            <v>1.9379999999999999</v>
          </cell>
        </row>
        <row r="1282">
          <cell r="A1282">
            <v>1994</v>
          </cell>
          <cell r="B1282" t="str">
            <v>NOV</v>
          </cell>
          <cell r="C1282" t="str">
            <v>NOV - 1994</v>
          </cell>
          <cell r="D1282">
            <v>34663</v>
          </cell>
          <cell r="E1282">
            <v>23</v>
          </cell>
          <cell r="F1282">
            <v>34661</v>
          </cell>
          <cell r="G1282">
            <v>1.875</v>
          </cell>
          <cell r="H1282">
            <v>1.875</v>
          </cell>
          <cell r="I1282">
            <v>1.841</v>
          </cell>
          <cell r="J1282">
            <v>1.796</v>
          </cell>
          <cell r="K1282">
            <v>1.796</v>
          </cell>
          <cell r="L1282">
            <v>1.7989999999999999</v>
          </cell>
          <cell r="M1282">
            <v>1.8029999999999999</v>
          </cell>
          <cell r="N1282">
            <v>1.8080000000000001</v>
          </cell>
          <cell r="O1282">
            <v>1.8080000000000001</v>
          </cell>
          <cell r="P1282">
            <v>1.845</v>
          </cell>
          <cell r="Q1282">
            <v>1.9350000000000001</v>
          </cell>
          <cell r="R1282">
            <v>2.0150000000000001</v>
          </cell>
        </row>
        <row r="1283">
          <cell r="A1283">
            <v>1994</v>
          </cell>
          <cell r="B1283" t="str">
            <v>NOV</v>
          </cell>
          <cell r="C1283" t="str">
            <v>NOV - 1994</v>
          </cell>
          <cell r="D1283">
            <v>34663</v>
          </cell>
          <cell r="E1283">
            <v>24</v>
          </cell>
          <cell r="F1283">
            <v>34662</v>
          </cell>
        </row>
        <row r="1284">
          <cell r="A1284">
            <v>1994</v>
          </cell>
          <cell r="B1284" t="str">
            <v>NOV</v>
          </cell>
          <cell r="C1284" t="str">
            <v>NOV - 1994</v>
          </cell>
          <cell r="D1284">
            <v>34663</v>
          </cell>
          <cell r="E1284">
            <v>25</v>
          </cell>
          <cell r="F1284">
            <v>34663</v>
          </cell>
        </row>
        <row r="1285">
          <cell r="A1285">
            <v>1994</v>
          </cell>
          <cell r="B1285" t="str">
            <v>NOV</v>
          </cell>
          <cell r="C1285" t="str">
            <v>NOV - 1994</v>
          </cell>
          <cell r="D1285">
            <v>34670</v>
          </cell>
          <cell r="E1285">
            <v>28</v>
          </cell>
          <cell r="F1285">
            <v>34666</v>
          </cell>
          <cell r="G1285">
            <v>1.871</v>
          </cell>
          <cell r="H1285">
            <v>1.88</v>
          </cell>
          <cell r="I1285">
            <v>1.84</v>
          </cell>
          <cell r="J1285">
            <v>1.7949999999999999</v>
          </cell>
          <cell r="K1285">
            <v>1.7949999999999999</v>
          </cell>
          <cell r="L1285">
            <v>1.798</v>
          </cell>
          <cell r="M1285">
            <v>1.802</v>
          </cell>
          <cell r="N1285">
            <v>1.8069999999999999</v>
          </cell>
          <cell r="O1285">
            <v>1.8069999999999999</v>
          </cell>
          <cell r="P1285">
            <v>1.8440000000000001</v>
          </cell>
          <cell r="Q1285">
            <v>1.9339999999999999</v>
          </cell>
          <cell r="R1285">
            <v>2.0139999999999998</v>
          </cell>
        </row>
        <row r="1286">
          <cell r="A1286">
            <v>1994</v>
          </cell>
          <cell r="B1286" t="str">
            <v>NOV</v>
          </cell>
          <cell r="C1286" t="str">
            <v>NOV - 1994</v>
          </cell>
          <cell r="D1286">
            <v>34670</v>
          </cell>
          <cell r="E1286">
            <v>29</v>
          </cell>
          <cell r="F1286">
            <v>34667</v>
          </cell>
          <cell r="G1286">
            <v>1.77</v>
          </cell>
          <cell r="H1286">
            <v>1.7989999999999999</v>
          </cell>
          <cell r="I1286">
            <v>1.782</v>
          </cell>
          <cell r="J1286">
            <v>1.742</v>
          </cell>
          <cell r="K1286">
            <v>1.7450000000000001</v>
          </cell>
          <cell r="L1286">
            <v>1.7490000000000001</v>
          </cell>
          <cell r="M1286">
            <v>1.7569999999999999</v>
          </cell>
          <cell r="N1286">
            <v>1.762</v>
          </cell>
          <cell r="O1286">
            <v>1.762</v>
          </cell>
          <cell r="P1286">
            <v>1.7989999999999999</v>
          </cell>
          <cell r="Q1286">
            <v>1.889</v>
          </cell>
          <cell r="R1286">
            <v>1.9690000000000001</v>
          </cell>
        </row>
        <row r="1287">
          <cell r="A1287">
            <v>1994</v>
          </cell>
          <cell r="B1287" t="str">
            <v>NOV</v>
          </cell>
          <cell r="C1287" t="str">
            <v>NOV - 1994</v>
          </cell>
          <cell r="D1287">
            <v>34670</v>
          </cell>
          <cell r="E1287">
            <v>30</v>
          </cell>
          <cell r="F1287">
            <v>34668</v>
          </cell>
          <cell r="G1287">
            <v>1.6950000000000001</v>
          </cell>
          <cell r="H1287">
            <v>1.7490000000000001</v>
          </cell>
          <cell r="I1287">
            <v>1.7450000000000001</v>
          </cell>
          <cell r="J1287">
            <v>1.7150000000000001</v>
          </cell>
          <cell r="K1287">
            <v>1.72</v>
          </cell>
          <cell r="L1287">
            <v>1.73</v>
          </cell>
          <cell r="M1287">
            <v>1.74</v>
          </cell>
          <cell r="N1287">
            <v>1.7470000000000001</v>
          </cell>
          <cell r="O1287">
            <v>1.7490000000000001</v>
          </cell>
          <cell r="P1287">
            <v>1.7869999999999999</v>
          </cell>
          <cell r="Q1287">
            <v>1.8779999999999999</v>
          </cell>
          <cell r="R1287">
            <v>1.9590000000000001</v>
          </cell>
        </row>
        <row r="1288">
          <cell r="A1288">
            <v>1994</v>
          </cell>
          <cell r="B1288" t="str">
            <v>DEC</v>
          </cell>
          <cell r="C1288" t="str">
            <v>DEC - 1994</v>
          </cell>
          <cell r="D1288">
            <v>34670</v>
          </cell>
          <cell r="E1288">
            <v>1</v>
          </cell>
          <cell r="F1288">
            <v>34669</v>
          </cell>
          <cell r="G1288">
            <v>1.653</v>
          </cell>
          <cell r="H1288">
            <v>1.694</v>
          </cell>
          <cell r="I1288">
            <v>1.6970000000000001</v>
          </cell>
          <cell r="J1288">
            <v>1.6739999999999999</v>
          </cell>
          <cell r="K1288">
            <v>1.679</v>
          </cell>
          <cell r="L1288">
            <v>1.6890000000000001</v>
          </cell>
          <cell r="M1288">
            <v>1.6990000000000001</v>
          </cell>
          <cell r="N1288">
            <v>1.7090000000000001</v>
          </cell>
          <cell r="O1288">
            <v>1.716</v>
          </cell>
          <cell r="P1288">
            <v>1.756</v>
          </cell>
          <cell r="Q1288">
            <v>1.851</v>
          </cell>
          <cell r="R1288">
            <v>1.9390000000000001</v>
          </cell>
        </row>
        <row r="1289">
          <cell r="A1289">
            <v>1994</v>
          </cell>
          <cell r="B1289" t="str">
            <v>DEC</v>
          </cell>
          <cell r="C1289" t="str">
            <v>DEC - 1994</v>
          </cell>
          <cell r="D1289">
            <v>34670</v>
          </cell>
          <cell r="E1289">
            <v>2</v>
          </cell>
          <cell r="F1289">
            <v>34670</v>
          </cell>
          <cell r="G1289">
            <v>1.635</v>
          </cell>
          <cell r="H1289">
            <v>1.6779999999999999</v>
          </cell>
          <cell r="I1289">
            <v>1.6850000000000001</v>
          </cell>
          <cell r="J1289">
            <v>1.6559999999999999</v>
          </cell>
          <cell r="K1289">
            <v>1.663</v>
          </cell>
          <cell r="L1289">
            <v>1.673</v>
          </cell>
          <cell r="M1289">
            <v>1.6859999999999999</v>
          </cell>
          <cell r="N1289">
            <v>1.696</v>
          </cell>
          <cell r="O1289">
            <v>1.706</v>
          </cell>
          <cell r="P1289">
            <v>1.7490000000000001</v>
          </cell>
          <cell r="Q1289">
            <v>1.8460000000000001</v>
          </cell>
          <cell r="R1289">
            <v>1.9430000000000001</v>
          </cell>
        </row>
        <row r="1290">
          <cell r="A1290">
            <v>1994</v>
          </cell>
          <cell r="B1290" t="str">
            <v>DEC</v>
          </cell>
          <cell r="C1290" t="str">
            <v>DEC - 1994</v>
          </cell>
          <cell r="D1290">
            <v>34677</v>
          </cell>
          <cell r="E1290">
            <v>5</v>
          </cell>
          <cell r="F1290">
            <v>34673</v>
          </cell>
          <cell r="G1290">
            <v>1.728</v>
          </cell>
          <cell r="H1290">
            <v>1.744</v>
          </cell>
          <cell r="I1290">
            <v>1.7450000000000001</v>
          </cell>
          <cell r="J1290">
            <v>1.71</v>
          </cell>
          <cell r="K1290">
            <v>1.7130000000000001</v>
          </cell>
          <cell r="L1290">
            <v>1.7210000000000001</v>
          </cell>
          <cell r="M1290">
            <v>1.7310000000000001</v>
          </cell>
          <cell r="N1290">
            <v>1.74</v>
          </cell>
          <cell r="O1290">
            <v>1.7490000000000001</v>
          </cell>
          <cell r="P1290">
            <v>1.792</v>
          </cell>
          <cell r="Q1290">
            <v>1.8859999999999999</v>
          </cell>
          <cell r="R1290">
            <v>1.98</v>
          </cell>
        </row>
        <row r="1291">
          <cell r="A1291">
            <v>1994</v>
          </cell>
          <cell r="B1291" t="str">
            <v>DEC</v>
          </cell>
          <cell r="C1291" t="str">
            <v>DEC - 1994</v>
          </cell>
          <cell r="D1291">
            <v>34677</v>
          </cell>
          <cell r="E1291">
            <v>6</v>
          </cell>
          <cell r="F1291">
            <v>34674</v>
          </cell>
          <cell r="G1291">
            <v>1.6910000000000001</v>
          </cell>
          <cell r="H1291">
            <v>1.7150000000000001</v>
          </cell>
          <cell r="I1291">
            <v>1.7250000000000001</v>
          </cell>
          <cell r="J1291">
            <v>1.6970000000000001</v>
          </cell>
          <cell r="K1291">
            <v>1.702</v>
          </cell>
          <cell r="L1291">
            <v>1.712</v>
          </cell>
          <cell r="M1291">
            <v>1.724</v>
          </cell>
          <cell r="N1291">
            <v>1.736</v>
          </cell>
          <cell r="O1291">
            <v>1.748</v>
          </cell>
          <cell r="P1291">
            <v>1.792</v>
          </cell>
          <cell r="Q1291">
            <v>1.887</v>
          </cell>
          <cell r="R1291">
            <v>1.9790000000000001</v>
          </cell>
        </row>
        <row r="1292">
          <cell r="A1292">
            <v>1994</v>
          </cell>
          <cell r="B1292" t="str">
            <v>DEC</v>
          </cell>
          <cell r="C1292" t="str">
            <v>DEC - 1994</v>
          </cell>
          <cell r="D1292">
            <v>34677</v>
          </cell>
          <cell r="E1292">
            <v>7</v>
          </cell>
          <cell r="F1292">
            <v>34675</v>
          </cell>
          <cell r="G1292">
            <v>1.784</v>
          </cell>
          <cell r="H1292">
            <v>1.794</v>
          </cell>
          <cell r="I1292">
            <v>1.7929999999999999</v>
          </cell>
          <cell r="J1292">
            <v>1.7529999999999999</v>
          </cell>
          <cell r="K1292">
            <v>1.7529999999999999</v>
          </cell>
          <cell r="L1292">
            <v>1.768</v>
          </cell>
          <cell r="M1292">
            <v>1.7829999999999999</v>
          </cell>
          <cell r="N1292">
            <v>1.7929999999999999</v>
          </cell>
          <cell r="O1292">
            <v>1.8049999999999999</v>
          </cell>
          <cell r="P1292">
            <v>1.855</v>
          </cell>
          <cell r="Q1292">
            <v>1.9550000000000001</v>
          </cell>
          <cell r="R1292">
            <v>2.0499999999999998</v>
          </cell>
        </row>
        <row r="1293">
          <cell r="A1293">
            <v>1994</v>
          </cell>
          <cell r="B1293" t="str">
            <v>DEC</v>
          </cell>
          <cell r="C1293" t="str">
            <v>DEC - 1994</v>
          </cell>
          <cell r="D1293">
            <v>34677</v>
          </cell>
          <cell r="E1293">
            <v>8</v>
          </cell>
          <cell r="F1293">
            <v>34676</v>
          </cell>
          <cell r="G1293">
            <v>1.847</v>
          </cell>
          <cell r="H1293">
            <v>1.861</v>
          </cell>
          <cell r="I1293">
            <v>1.8420000000000001</v>
          </cell>
          <cell r="J1293">
            <v>1.782</v>
          </cell>
          <cell r="K1293">
            <v>1.7789999999999999</v>
          </cell>
          <cell r="L1293">
            <v>1.7889999999999999</v>
          </cell>
          <cell r="M1293">
            <v>1.7989999999999999</v>
          </cell>
          <cell r="N1293">
            <v>1.8089999999999999</v>
          </cell>
          <cell r="O1293">
            <v>1.819</v>
          </cell>
          <cell r="P1293">
            <v>1.8660000000000001</v>
          </cell>
          <cell r="Q1293">
            <v>1.958</v>
          </cell>
          <cell r="R1293">
            <v>2.0510000000000002</v>
          </cell>
        </row>
        <row r="1294">
          <cell r="A1294">
            <v>1994</v>
          </cell>
          <cell r="B1294" t="str">
            <v>DEC</v>
          </cell>
          <cell r="C1294" t="str">
            <v>DEC - 1994</v>
          </cell>
          <cell r="D1294">
            <v>34677</v>
          </cell>
          <cell r="E1294">
            <v>9</v>
          </cell>
          <cell r="F1294">
            <v>34677</v>
          </cell>
          <cell r="G1294">
            <v>1.8420000000000001</v>
          </cell>
          <cell r="H1294">
            <v>1.867</v>
          </cell>
          <cell r="I1294">
            <v>1.83</v>
          </cell>
          <cell r="J1294">
            <v>1.7689999999999999</v>
          </cell>
          <cell r="K1294">
            <v>1.7689999999999999</v>
          </cell>
          <cell r="L1294">
            <v>1.7789999999999999</v>
          </cell>
          <cell r="M1294">
            <v>1.7889999999999999</v>
          </cell>
          <cell r="N1294">
            <v>1.7989999999999999</v>
          </cell>
          <cell r="O1294">
            <v>1.8089999999999999</v>
          </cell>
          <cell r="P1294">
            <v>1.8560000000000001</v>
          </cell>
          <cell r="Q1294">
            <v>1.948</v>
          </cell>
          <cell r="R1294">
            <v>2.0409999999999999</v>
          </cell>
        </row>
        <row r="1295">
          <cell r="A1295">
            <v>1994</v>
          </cell>
          <cell r="B1295" t="str">
            <v>DEC</v>
          </cell>
          <cell r="C1295" t="str">
            <v>DEC - 1994</v>
          </cell>
          <cell r="D1295">
            <v>34684</v>
          </cell>
          <cell r="E1295">
            <v>12</v>
          </cell>
          <cell r="F1295">
            <v>34680</v>
          </cell>
          <cell r="G1295">
            <v>1.913</v>
          </cell>
          <cell r="H1295">
            <v>1.9239999999999999</v>
          </cell>
          <cell r="I1295">
            <v>1.84</v>
          </cell>
          <cell r="J1295">
            <v>1.7669999999999999</v>
          </cell>
          <cell r="K1295">
            <v>1.766</v>
          </cell>
          <cell r="L1295">
            <v>1.7729999999999999</v>
          </cell>
          <cell r="M1295">
            <v>1.78</v>
          </cell>
          <cell r="N1295">
            <v>1.7869999999999999</v>
          </cell>
          <cell r="O1295">
            <v>1.794</v>
          </cell>
          <cell r="P1295">
            <v>1.8440000000000001</v>
          </cell>
          <cell r="Q1295">
            <v>1.9359999999999999</v>
          </cell>
          <cell r="R1295">
            <v>2.028</v>
          </cell>
        </row>
        <row r="1296">
          <cell r="A1296">
            <v>1994</v>
          </cell>
          <cell r="B1296" t="str">
            <v>DEC</v>
          </cell>
          <cell r="C1296" t="str">
            <v>DEC - 1994</v>
          </cell>
          <cell r="D1296">
            <v>34684</v>
          </cell>
          <cell r="E1296">
            <v>13</v>
          </cell>
          <cell r="F1296">
            <v>34681</v>
          </cell>
          <cell r="G1296">
            <v>1.768</v>
          </cell>
          <cell r="H1296">
            <v>1.8240000000000001</v>
          </cell>
          <cell r="I1296">
            <v>1.74</v>
          </cell>
          <cell r="J1296">
            <v>1.69</v>
          </cell>
          <cell r="K1296">
            <v>1.69</v>
          </cell>
          <cell r="L1296">
            <v>1.698</v>
          </cell>
          <cell r="M1296">
            <v>1.706</v>
          </cell>
          <cell r="N1296">
            <v>1.714</v>
          </cell>
          <cell r="O1296">
            <v>1.722</v>
          </cell>
          <cell r="P1296">
            <v>1.7729999999999999</v>
          </cell>
          <cell r="Q1296">
            <v>1.8660000000000001</v>
          </cell>
          <cell r="R1296">
            <v>1.9590000000000001</v>
          </cell>
        </row>
        <row r="1297">
          <cell r="A1297">
            <v>1994</v>
          </cell>
          <cell r="B1297" t="str">
            <v>DEC</v>
          </cell>
          <cell r="C1297" t="str">
            <v>DEC - 1994</v>
          </cell>
          <cell r="D1297">
            <v>34684</v>
          </cell>
          <cell r="E1297">
            <v>14</v>
          </cell>
          <cell r="F1297">
            <v>34682</v>
          </cell>
          <cell r="G1297">
            <v>1.714</v>
          </cell>
          <cell r="H1297">
            <v>1.728</v>
          </cell>
          <cell r="I1297">
            <v>1.7150000000000001</v>
          </cell>
          <cell r="J1297">
            <v>1.6850000000000001</v>
          </cell>
          <cell r="K1297">
            <v>1.6850000000000001</v>
          </cell>
          <cell r="L1297">
            <v>1.6950000000000001</v>
          </cell>
          <cell r="M1297">
            <v>1.7050000000000001</v>
          </cell>
          <cell r="N1297">
            <v>1.7130000000000001</v>
          </cell>
          <cell r="O1297">
            <v>1.72</v>
          </cell>
          <cell r="P1297">
            <v>1.7729999999999999</v>
          </cell>
          <cell r="Q1297">
            <v>1.865</v>
          </cell>
          <cell r="R1297">
            <v>1.9570000000000001</v>
          </cell>
        </row>
        <row r="1298">
          <cell r="A1298">
            <v>1994</v>
          </cell>
          <cell r="B1298" t="str">
            <v>DEC</v>
          </cell>
          <cell r="C1298" t="str">
            <v>DEC - 1994</v>
          </cell>
          <cell r="D1298">
            <v>34684</v>
          </cell>
          <cell r="E1298">
            <v>15</v>
          </cell>
          <cell r="F1298">
            <v>34683</v>
          </cell>
          <cell r="G1298">
            <v>1.718</v>
          </cell>
          <cell r="H1298">
            <v>1.7210000000000001</v>
          </cell>
          <cell r="I1298">
            <v>1.72</v>
          </cell>
          <cell r="J1298">
            <v>1.69</v>
          </cell>
          <cell r="K1298">
            <v>1.69</v>
          </cell>
          <cell r="L1298">
            <v>1.7</v>
          </cell>
          <cell r="M1298">
            <v>1.71</v>
          </cell>
          <cell r="N1298">
            <v>1.718</v>
          </cell>
          <cell r="O1298">
            <v>1.7250000000000001</v>
          </cell>
          <cell r="P1298">
            <v>1.778</v>
          </cell>
          <cell r="Q1298">
            <v>1.87</v>
          </cell>
          <cell r="R1298">
            <v>1.962</v>
          </cell>
        </row>
        <row r="1299">
          <cell r="A1299">
            <v>1994</v>
          </cell>
          <cell r="B1299" t="str">
            <v>DEC</v>
          </cell>
          <cell r="C1299" t="str">
            <v>DEC - 1994</v>
          </cell>
          <cell r="D1299">
            <v>34684</v>
          </cell>
          <cell r="E1299">
            <v>16</v>
          </cell>
          <cell r="F1299">
            <v>34684</v>
          </cell>
          <cell r="G1299">
            <v>1.6850000000000001</v>
          </cell>
          <cell r="H1299">
            <v>1.68</v>
          </cell>
          <cell r="I1299">
            <v>1.6830000000000001</v>
          </cell>
          <cell r="J1299">
            <v>1.665</v>
          </cell>
          <cell r="K1299">
            <v>1.67</v>
          </cell>
          <cell r="L1299">
            <v>1.6819999999999999</v>
          </cell>
          <cell r="M1299">
            <v>1.6950000000000001</v>
          </cell>
          <cell r="N1299">
            <v>1.7050000000000001</v>
          </cell>
          <cell r="O1299">
            <v>1.7150000000000001</v>
          </cell>
          <cell r="P1299">
            <v>1.768</v>
          </cell>
          <cell r="Q1299">
            <v>1.86</v>
          </cell>
          <cell r="R1299">
            <v>1.952</v>
          </cell>
        </row>
        <row r="1300">
          <cell r="A1300">
            <v>1994</v>
          </cell>
          <cell r="B1300" t="str">
            <v>DEC</v>
          </cell>
          <cell r="C1300" t="str">
            <v>DEC - 1994</v>
          </cell>
          <cell r="D1300">
            <v>34691</v>
          </cell>
          <cell r="E1300">
            <v>19</v>
          </cell>
          <cell r="F1300">
            <v>34687</v>
          </cell>
          <cell r="G1300">
            <v>1.577</v>
          </cell>
          <cell r="H1300">
            <v>1.58</v>
          </cell>
          <cell r="I1300">
            <v>1.585</v>
          </cell>
          <cell r="J1300">
            <v>1.59</v>
          </cell>
          <cell r="K1300">
            <v>1.6</v>
          </cell>
          <cell r="L1300">
            <v>1.62</v>
          </cell>
          <cell r="M1300">
            <v>1.64</v>
          </cell>
          <cell r="N1300">
            <v>1.655</v>
          </cell>
          <cell r="O1300">
            <v>1.667</v>
          </cell>
          <cell r="P1300">
            <v>1.7250000000000001</v>
          </cell>
          <cell r="Q1300">
            <v>1.82</v>
          </cell>
          <cell r="R1300">
            <v>1.915</v>
          </cell>
        </row>
        <row r="1301">
          <cell r="A1301">
            <v>1994</v>
          </cell>
          <cell r="B1301" t="str">
            <v>DEC</v>
          </cell>
          <cell r="C1301" t="str">
            <v>DEC - 1994</v>
          </cell>
          <cell r="D1301">
            <v>34691</v>
          </cell>
          <cell r="E1301">
            <v>20</v>
          </cell>
          <cell r="F1301">
            <v>34688</v>
          </cell>
          <cell r="G1301">
            <v>1.573</v>
          </cell>
          <cell r="H1301">
            <v>1.57</v>
          </cell>
          <cell r="I1301">
            <v>1.585</v>
          </cell>
          <cell r="J1301">
            <v>1.59</v>
          </cell>
          <cell r="K1301">
            <v>1.6</v>
          </cell>
          <cell r="L1301">
            <v>1.62</v>
          </cell>
          <cell r="M1301">
            <v>1.64</v>
          </cell>
          <cell r="N1301">
            <v>1.65</v>
          </cell>
          <cell r="O1301">
            <v>1.66</v>
          </cell>
          <cell r="P1301">
            <v>1.7150000000000001</v>
          </cell>
          <cell r="Q1301">
            <v>1.8049999999999999</v>
          </cell>
          <cell r="R1301">
            <v>1.89</v>
          </cell>
        </row>
        <row r="1302">
          <cell r="A1302">
            <v>1994</v>
          </cell>
          <cell r="B1302" t="str">
            <v>DEC</v>
          </cell>
          <cell r="C1302" t="str">
            <v>DEC - 1994</v>
          </cell>
          <cell r="D1302">
            <v>34691</v>
          </cell>
          <cell r="E1302">
            <v>21</v>
          </cell>
          <cell r="F1302">
            <v>34689</v>
          </cell>
          <cell r="G1302">
            <v>1.5920000000000001</v>
          </cell>
          <cell r="H1302">
            <v>1.577</v>
          </cell>
          <cell r="I1302">
            <v>1.5920000000000001</v>
          </cell>
          <cell r="J1302">
            <v>1.587</v>
          </cell>
          <cell r="K1302">
            <v>1.597</v>
          </cell>
          <cell r="L1302">
            <v>1.617</v>
          </cell>
          <cell r="M1302">
            <v>1.637</v>
          </cell>
          <cell r="N1302">
            <v>1.649</v>
          </cell>
          <cell r="O1302">
            <v>1.661</v>
          </cell>
          <cell r="P1302">
            <v>1.716</v>
          </cell>
          <cell r="Q1302">
            <v>1.8069999999999999</v>
          </cell>
          <cell r="R1302">
            <v>1.8919999999999999</v>
          </cell>
        </row>
        <row r="1303">
          <cell r="A1303">
            <v>1994</v>
          </cell>
          <cell r="B1303" t="str">
            <v>DEC</v>
          </cell>
          <cell r="C1303" t="str">
            <v>DEC - 1994</v>
          </cell>
          <cell r="D1303">
            <v>34691</v>
          </cell>
          <cell r="E1303">
            <v>22</v>
          </cell>
          <cell r="F1303">
            <v>34690</v>
          </cell>
          <cell r="G1303">
            <v>1.639</v>
          </cell>
          <cell r="H1303">
            <v>1.595</v>
          </cell>
          <cell r="I1303">
            <v>1.595</v>
          </cell>
          <cell r="J1303">
            <v>1.59</v>
          </cell>
          <cell r="K1303">
            <v>1.6</v>
          </cell>
          <cell r="L1303">
            <v>1.62</v>
          </cell>
          <cell r="M1303">
            <v>1.64</v>
          </cell>
          <cell r="N1303">
            <v>1.6519999999999999</v>
          </cell>
          <cell r="O1303">
            <v>1.6639999999999999</v>
          </cell>
          <cell r="P1303">
            <v>1.7190000000000001</v>
          </cell>
          <cell r="Q1303">
            <v>1.81</v>
          </cell>
          <cell r="R1303">
            <v>1.895</v>
          </cell>
        </row>
        <row r="1304">
          <cell r="A1304">
            <v>1994</v>
          </cell>
          <cell r="B1304" t="str">
            <v>DEC</v>
          </cell>
          <cell r="C1304" t="str">
            <v>DEC - 1994</v>
          </cell>
          <cell r="D1304">
            <v>34691</v>
          </cell>
          <cell r="E1304">
            <v>23</v>
          </cell>
          <cell r="F1304">
            <v>34691</v>
          </cell>
          <cell r="G1304">
            <v>1.571</v>
          </cell>
          <cell r="H1304">
            <v>1.571</v>
          </cell>
          <cell r="I1304">
            <v>1.5660000000000001</v>
          </cell>
          <cell r="J1304">
            <v>1.5760000000000001</v>
          </cell>
          <cell r="K1304">
            <v>1.5960000000000001</v>
          </cell>
          <cell r="L1304">
            <v>1.6160000000000001</v>
          </cell>
          <cell r="M1304">
            <v>1.6279999999999999</v>
          </cell>
          <cell r="N1304">
            <v>1.64</v>
          </cell>
          <cell r="O1304">
            <v>1.6950000000000001</v>
          </cell>
          <cell r="P1304">
            <v>1.786</v>
          </cell>
          <cell r="Q1304">
            <v>1.871</v>
          </cell>
          <cell r="R1304">
            <v>1.8859999999999999</v>
          </cell>
        </row>
        <row r="1305">
          <cell r="A1305">
            <v>1994</v>
          </cell>
          <cell r="B1305" t="str">
            <v>DEC</v>
          </cell>
          <cell r="C1305" t="str">
            <v>DEC - 1994</v>
          </cell>
          <cell r="D1305">
            <v>34698</v>
          </cell>
          <cell r="E1305">
            <v>26</v>
          </cell>
          <cell r="F1305">
            <v>34694</v>
          </cell>
        </row>
        <row r="1306">
          <cell r="A1306">
            <v>1994</v>
          </cell>
          <cell r="B1306" t="str">
            <v>DEC</v>
          </cell>
          <cell r="C1306" t="str">
            <v>DEC - 1994</v>
          </cell>
          <cell r="D1306">
            <v>34698</v>
          </cell>
          <cell r="E1306">
            <v>27</v>
          </cell>
          <cell r="F1306">
            <v>34695</v>
          </cell>
          <cell r="G1306">
            <v>1.694</v>
          </cell>
          <cell r="H1306">
            <v>1.671</v>
          </cell>
          <cell r="I1306">
            <v>1.6479999999999999</v>
          </cell>
          <cell r="J1306">
            <v>1.6479999999999999</v>
          </cell>
          <cell r="K1306">
            <v>1.663</v>
          </cell>
          <cell r="L1306">
            <v>1.6779999999999999</v>
          </cell>
          <cell r="M1306">
            <v>1.69</v>
          </cell>
          <cell r="N1306">
            <v>1.702</v>
          </cell>
          <cell r="O1306">
            <v>1.7569999999999999</v>
          </cell>
          <cell r="P1306">
            <v>1.8480000000000001</v>
          </cell>
          <cell r="Q1306">
            <v>1.9330000000000001</v>
          </cell>
          <cell r="R1306">
            <v>1.948</v>
          </cell>
        </row>
        <row r="1307">
          <cell r="A1307">
            <v>1994</v>
          </cell>
          <cell r="B1307" t="str">
            <v>DEC</v>
          </cell>
          <cell r="C1307" t="str">
            <v>DEC - 1994</v>
          </cell>
          <cell r="D1307">
            <v>34698</v>
          </cell>
          <cell r="E1307">
            <v>28</v>
          </cell>
          <cell r="F1307">
            <v>34696</v>
          </cell>
          <cell r="G1307">
            <v>1.6850000000000001</v>
          </cell>
          <cell r="H1307">
            <v>1.679</v>
          </cell>
          <cell r="I1307">
            <v>1.6459999999999999</v>
          </cell>
          <cell r="J1307">
            <v>1.6459999999999999</v>
          </cell>
          <cell r="K1307">
            <v>1.66</v>
          </cell>
          <cell r="L1307">
            <v>1.6739999999999999</v>
          </cell>
          <cell r="M1307">
            <v>1.6859999999999999</v>
          </cell>
          <cell r="N1307">
            <v>1.698</v>
          </cell>
          <cell r="O1307">
            <v>1.7529999999999999</v>
          </cell>
          <cell r="P1307">
            <v>1.8440000000000001</v>
          </cell>
          <cell r="Q1307">
            <v>1.929</v>
          </cell>
          <cell r="R1307">
            <v>1.944</v>
          </cell>
        </row>
        <row r="1308">
          <cell r="A1308">
            <v>1994</v>
          </cell>
          <cell r="B1308" t="str">
            <v>DEC</v>
          </cell>
          <cell r="C1308" t="str">
            <v>DEC - 1994</v>
          </cell>
          <cell r="D1308">
            <v>34698</v>
          </cell>
          <cell r="E1308">
            <v>29</v>
          </cell>
          <cell r="F1308">
            <v>34697</v>
          </cell>
          <cell r="G1308">
            <v>1.6859999999999999</v>
          </cell>
          <cell r="H1308">
            <v>1.69</v>
          </cell>
          <cell r="I1308">
            <v>1.665</v>
          </cell>
          <cell r="J1308">
            <v>1.665</v>
          </cell>
          <cell r="K1308">
            <v>1.68</v>
          </cell>
          <cell r="L1308">
            <v>1.6950000000000001</v>
          </cell>
          <cell r="M1308">
            <v>1.708</v>
          </cell>
          <cell r="N1308">
            <v>1.7210000000000001</v>
          </cell>
          <cell r="O1308">
            <v>1.7769999999999999</v>
          </cell>
          <cell r="P1308">
            <v>1.8680000000000001</v>
          </cell>
          <cell r="Q1308">
            <v>1.9530000000000001</v>
          </cell>
          <cell r="R1308">
            <v>1.968</v>
          </cell>
        </row>
        <row r="1309">
          <cell r="A1309">
            <v>1994</v>
          </cell>
          <cell r="B1309" t="str">
            <v>DEC</v>
          </cell>
          <cell r="C1309" t="str">
            <v>DEC - 1994</v>
          </cell>
          <cell r="D1309">
            <v>34698</v>
          </cell>
          <cell r="E1309">
            <v>30</v>
          </cell>
          <cell r="F1309">
            <v>34698</v>
          </cell>
          <cell r="G1309">
            <v>1.7250000000000001</v>
          </cell>
          <cell r="H1309">
            <v>1.7330000000000001</v>
          </cell>
          <cell r="I1309">
            <v>1.6930000000000001</v>
          </cell>
          <cell r="J1309">
            <v>1.6879999999999999</v>
          </cell>
          <cell r="K1309">
            <v>1.7010000000000001</v>
          </cell>
          <cell r="L1309">
            <v>1.7150000000000001</v>
          </cell>
          <cell r="M1309">
            <v>1.7270000000000001</v>
          </cell>
          <cell r="N1309">
            <v>1.738</v>
          </cell>
          <cell r="O1309">
            <v>1.7949999999999999</v>
          </cell>
          <cell r="P1309">
            <v>1.8859999999999999</v>
          </cell>
          <cell r="Q1309">
            <v>1.9710000000000001</v>
          </cell>
          <cell r="R1309">
            <v>1.988</v>
          </cell>
        </row>
        <row r="1310">
          <cell r="A1310">
            <v>1995</v>
          </cell>
          <cell r="B1310" t="str">
            <v>JAN</v>
          </cell>
          <cell r="C1310" t="str">
            <v>JAN - 1995</v>
          </cell>
          <cell r="D1310">
            <v>34705</v>
          </cell>
          <cell r="E1310">
            <v>2</v>
          </cell>
          <cell r="F1310">
            <v>34701</v>
          </cell>
        </row>
        <row r="1311">
          <cell r="A1311">
            <v>1995</v>
          </cell>
          <cell r="B1311" t="str">
            <v>JAN</v>
          </cell>
          <cell r="C1311" t="str">
            <v>JAN - 1995</v>
          </cell>
          <cell r="D1311">
            <v>34705</v>
          </cell>
          <cell r="E1311">
            <v>3</v>
          </cell>
          <cell r="F1311">
            <v>34702</v>
          </cell>
          <cell r="G1311">
            <v>1.6830000000000001</v>
          </cell>
          <cell r="H1311">
            <v>1.681</v>
          </cell>
          <cell r="I1311">
            <v>1.6439999999999999</v>
          </cell>
          <cell r="J1311">
            <v>1.6439999999999999</v>
          </cell>
          <cell r="K1311">
            <v>1.659</v>
          </cell>
          <cell r="L1311">
            <v>1.673</v>
          </cell>
          <cell r="M1311">
            <v>1.6859999999999999</v>
          </cell>
          <cell r="N1311">
            <v>1.698</v>
          </cell>
          <cell r="O1311">
            <v>1.756</v>
          </cell>
          <cell r="P1311">
            <v>1.847</v>
          </cell>
          <cell r="Q1311">
            <v>1.9319999999999999</v>
          </cell>
          <cell r="R1311">
            <v>1.9490000000000001</v>
          </cell>
        </row>
        <row r="1312">
          <cell r="A1312">
            <v>1995</v>
          </cell>
          <cell r="B1312" t="str">
            <v>JAN</v>
          </cell>
          <cell r="C1312" t="str">
            <v>JAN - 1995</v>
          </cell>
          <cell r="D1312">
            <v>34705</v>
          </cell>
          <cell r="E1312">
            <v>4</v>
          </cell>
          <cell r="F1312">
            <v>34703</v>
          </cell>
          <cell r="G1312">
            <v>1.617</v>
          </cell>
          <cell r="H1312">
            <v>1.619</v>
          </cell>
          <cell r="I1312">
            <v>1.609</v>
          </cell>
          <cell r="J1312">
            <v>1.6140000000000001</v>
          </cell>
          <cell r="K1312">
            <v>1.629</v>
          </cell>
          <cell r="L1312">
            <v>1.6439999999999999</v>
          </cell>
          <cell r="M1312">
            <v>1.659</v>
          </cell>
          <cell r="N1312">
            <v>1.669</v>
          </cell>
          <cell r="O1312">
            <v>1.7270000000000001</v>
          </cell>
          <cell r="P1312">
            <v>1.8180000000000001</v>
          </cell>
          <cell r="Q1312">
            <v>1.903</v>
          </cell>
          <cell r="R1312">
            <v>1.923</v>
          </cell>
        </row>
        <row r="1313">
          <cell r="A1313">
            <v>1995</v>
          </cell>
          <cell r="B1313" t="str">
            <v>JAN</v>
          </cell>
          <cell r="C1313" t="str">
            <v>JAN - 1995</v>
          </cell>
          <cell r="D1313">
            <v>34705</v>
          </cell>
          <cell r="E1313">
            <v>5</v>
          </cell>
          <cell r="F1313">
            <v>34704</v>
          </cell>
          <cell r="G1313">
            <v>1.552</v>
          </cell>
          <cell r="H1313">
            <v>1.5740000000000001</v>
          </cell>
          <cell r="I1313">
            <v>1.5740000000000001</v>
          </cell>
          <cell r="J1313">
            <v>1.5840000000000001</v>
          </cell>
          <cell r="K1313">
            <v>1.6020000000000001</v>
          </cell>
          <cell r="L1313">
            <v>1.621</v>
          </cell>
          <cell r="M1313">
            <v>1.637</v>
          </cell>
          <cell r="N1313">
            <v>1.649</v>
          </cell>
          <cell r="O1313">
            <v>1.7090000000000001</v>
          </cell>
          <cell r="P1313">
            <v>1.804</v>
          </cell>
          <cell r="Q1313">
            <v>1.889</v>
          </cell>
          <cell r="R1313">
            <v>1.909</v>
          </cell>
        </row>
        <row r="1314">
          <cell r="A1314">
            <v>1995</v>
          </cell>
          <cell r="B1314" t="str">
            <v>JAN</v>
          </cell>
          <cell r="C1314" t="str">
            <v>JAN - 1995</v>
          </cell>
          <cell r="D1314">
            <v>34705</v>
          </cell>
          <cell r="E1314">
            <v>6</v>
          </cell>
          <cell r="F1314">
            <v>34705</v>
          </cell>
          <cell r="G1314">
            <v>1.4990000000000001</v>
          </cell>
          <cell r="H1314">
            <v>1.5309999999999999</v>
          </cell>
          <cell r="I1314">
            <v>1.5329999999999999</v>
          </cell>
          <cell r="J1314">
            <v>1.5429999999999999</v>
          </cell>
          <cell r="K1314">
            <v>1.5629999999999999</v>
          </cell>
          <cell r="L1314">
            <v>1.583</v>
          </cell>
          <cell r="M1314">
            <v>1.601</v>
          </cell>
          <cell r="N1314">
            <v>1.6160000000000001</v>
          </cell>
          <cell r="O1314">
            <v>1.6759999999999999</v>
          </cell>
          <cell r="P1314">
            <v>1.7709999999999999</v>
          </cell>
          <cell r="Q1314">
            <v>1.8560000000000001</v>
          </cell>
          <cell r="R1314">
            <v>1.8759999999999999</v>
          </cell>
        </row>
        <row r="1315">
          <cell r="A1315">
            <v>1995</v>
          </cell>
          <cell r="B1315" t="str">
            <v>JAN</v>
          </cell>
          <cell r="C1315" t="str">
            <v>JAN - 1995</v>
          </cell>
          <cell r="D1315">
            <v>34712</v>
          </cell>
          <cell r="E1315">
            <v>9</v>
          </cell>
          <cell r="F1315">
            <v>34708</v>
          </cell>
          <cell r="G1315">
            <v>1.454</v>
          </cell>
          <cell r="H1315">
            <v>1.482</v>
          </cell>
          <cell r="I1315">
            <v>1.494</v>
          </cell>
          <cell r="J1315">
            <v>1.5069999999999999</v>
          </cell>
          <cell r="K1315">
            <v>1.53</v>
          </cell>
          <cell r="L1315">
            <v>1.5580000000000001</v>
          </cell>
          <cell r="M1315">
            <v>1.5780000000000001</v>
          </cell>
          <cell r="N1315">
            <v>1.597</v>
          </cell>
          <cell r="O1315">
            <v>1.66</v>
          </cell>
          <cell r="P1315">
            <v>1.7569999999999999</v>
          </cell>
          <cell r="Q1315">
            <v>1.845</v>
          </cell>
          <cell r="R1315">
            <v>1.865</v>
          </cell>
        </row>
        <row r="1316">
          <cell r="A1316">
            <v>1995</v>
          </cell>
          <cell r="B1316" t="str">
            <v>JAN</v>
          </cell>
          <cell r="C1316" t="str">
            <v>JAN - 1995</v>
          </cell>
          <cell r="D1316">
            <v>34712</v>
          </cell>
          <cell r="E1316">
            <v>10</v>
          </cell>
          <cell r="F1316">
            <v>34709</v>
          </cell>
          <cell r="G1316">
            <v>1.4390000000000001</v>
          </cell>
          <cell r="H1316">
            <v>1.48</v>
          </cell>
          <cell r="I1316">
            <v>1.5</v>
          </cell>
          <cell r="J1316">
            <v>1.5149999999999999</v>
          </cell>
          <cell r="K1316">
            <v>1.5429999999999999</v>
          </cell>
          <cell r="L1316">
            <v>1.573</v>
          </cell>
          <cell r="M1316">
            <v>1.5960000000000001</v>
          </cell>
          <cell r="N1316">
            <v>1.6180000000000001</v>
          </cell>
          <cell r="O1316">
            <v>1.681</v>
          </cell>
          <cell r="P1316">
            <v>1.778</v>
          </cell>
          <cell r="Q1316">
            <v>1.8660000000000001</v>
          </cell>
          <cell r="R1316">
            <v>1.8879999999999999</v>
          </cell>
        </row>
        <row r="1317">
          <cell r="A1317">
            <v>1995</v>
          </cell>
          <cell r="B1317" t="str">
            <v>JAN</v>
          </cell>
          <cell r="C1317" t="str">
            <v>JAN - 1995</v>
          </cell>
          <cell r="D1317">
            <v>34712</v>
          </cell>
          <cell r="E1317">
            <v>11</v>
          </cell>
          <cell r="F1317">
            <v>34710</v>
          </cell>
          <cell r="G1317">
            <v>1.4370000000000001</v>
          </cell>
          <cell r="H1317">
            <v>1.478</v>
          </cell>
          <cell r="I1317">
            <v>1.5029999999999999</v>
          </cell>
          <cell r="J1317">
            <v>1.52</v>
          </cell>
          <cell r="K1317">
            <v>1.5449999999999999</v>
          </cell>
          <cell r="L1317">
            <v>1.575</v>
          </cell>
          <cell r="M1317">
            <v>1.595</v>
          </cell>
          <cell r="N1317">
            <v>1.615</v>
          </cell>
          <cell r="O1317">
            <v>1.6779999999999999</v>
          </cell>
          <cell r="P1317">
            <v>1.7749999999999999</v>
          </cell>
          <cell r="Q1317">
            <v>1.863</v>
          </cell>
          <cell r="R1317">
            <v>1.885</v>
          </cell>
        </row>
        <row r="1318">
          <cell r="A1318">
            <v>1995</v>
          </cell>
          <cell r="B1318" t="str">
            <v>JAN</v>
          </cell>
          <cell r="C1318" t="str">
            <v>JAN - 1995</v>
          </cell>
          <cell r="D1318">
            <v>34712</v>
          </cell>
          <cell r="E1318">
            <v>12</v>
          </cell>
          <cell r="F1318">
            <v>34711</v>
          </cell>
          <cell r="G1318">
            <v>1.343</v>
          </cell>
          <cell r="H1318">
            <v>1.415</v>
          </cell>
          <cell r="I1318">
            <v>1.4550000000000001</v>
          </cell>
          <cell r="J1318">
            <v>1.4850000000000001</v>
          </cell>
          <cell r="K1318">
            <v>1.5169999999999999</v>
          </cell>
          <cell r="L1318">
            <v>1.5489999999999999</v>
          </cell>
          <cell r="M1318">
            <v>1.5720000000000001</v>
          </cell>
          <cell r="N1318">
            <v>1.5920000000000001</v>
          </cell>
          <cell r="O1318">
            <v>1.6619999999999999</v>
          </cell>
          <cell r="P1318">
            <v>1.762</v>
          </cell>
          <cell r="Q1318">
            <v>1.8420000000000001</v>
          </cell>
          <cell r="R1318">
            <v>1.8620000000000001</v>
          </cell>
        </row>
        <row r="1319">
          <cell r="A1319">
            <v>1995</v>
          </cell>
          <cell r="B1319" t="str">
            <v>JAN</v>
          </cell>
          <cell r="C1319" t="str">
            <v>JAN - 1995</v>
          </cell>
          <cell r="D1319">
            <v>34712</v>
          </cell>
          <cell r="E1319">
            <v>13</v>
          </cell>
          <cell r="F1319">
            <v>34712</v>
          </cell>
          <cell r="G1319">
            <v>1.323</v>
          </cell>
          <cell r="H1319">
            <v>1.3779999999999999</v>
          </cell>
          <cell r="I1319">
            <v>1.4379999999999999</v>
          </cell>
          <cell r="J1319">
            <v>1.468</v>
          </cell>
          <cell r="K1319">
            <v>1.5</v>
          </cell>
          <cell r="L1319">
            <v>1.532</v>
          </cell>
          <cell r="M1319">
            <v>1.552</v>
          </cell>
          <cell r="N1319">
            <v>1.5720000000000001</v>
          </cell>
          <cell r="O1319">
            <v>1.6419999999999999</v>
          </cell>
          <cell r="P1319">
            <v>1.742</v>
          </cell>
          <cell r="Q1319">
            <v>1.8220000000000001</v>
          </cell>
          <cell r="R1319">
            <v>1.8420000000000001</v>
          </cell>
        </row>
        <row r="1320">
          <cell r="A1320">
            <v>1995</v>
          </cell>
          <cell r="B1320" t="str">
            <v>JAN</v>
          </cell>
          <cell r="C1320" t="str">
            <v>JAN - 1995</v>
          </cell>
          <cell r="D1320">
            <v>34719</v>
          </cell>
          <cell r="E1320">
            <v>16</v>
          </cell>
          <cell r="F1320">
            <v>34715</v>
          </cell>
          <cell r="G1320">
            <v>1.39</v>
          </cell>
          <cell r="H1320">
            <v>1.44</v>
          </cell>
          <cell r="I1320">
            <v>1.4850000000000001</v>
          </cell>
          <cell r="J1320">
            <v>1.5129999999999999</v>
          </cell>
          <cell r="K1320">
            <v>1.5429999999999999</v>
          </cell>
          <cell r="L1320">
            <v>1.57</v>
          </cell>
          <cell r="M1320">
            <v>1.5880000000000001</v>
          </cell>
          <cell r="N1320">
            <v>1.603</v>
          </cell>
          <cell r="O1320">
            <v>1.67</v>
          </cell>
          <cell r="P1320">
            <v>1.768</v>
          </cell>
          <cell r="Q1320">
            <v>1.8480000000000001</v>
          </cell>
          <cell r="R1320">
            <v>1.8680000000000001</v>
          </cell>
        </row>
        <row r="1321">
          <cell r="A1321">
            <v>1995</v>
          </cell>
          <cell r="B1321" t="str">
            <v>JAN</v>
          </cell>
          <cell r="C1321" t="str">
            <v>JAN - 1995</v>
          </cell>
          <cell r="D1321">
            <v>34719</v>
          </cell>
          <cell r="E1321">
            <v>17</v>
          </cell>
          <cell r="F1321">
            <v>34716</v>
          </cell>
          <cell r="G1321">
            <v>1.4339999999999999</v>
          </cell>
          <cell r="H1321">
            <v>1.4770000000000001</v>
          </cell>
          <cell r="I1321">
            <v>1.502</v>
          </cell>
          <cell r="J1321">
            <v>1.522</v>
          </cell>
          <cell r="K1321">
            <v>1.5489999999999999</v>
          </cell>
          <cell r="L1321">
            <v>1.5720000000000001</v>
          </cell>
          <cell r="M1321">
            <v>1.5840000000000001</v>
          </cell>
          <cell r="N1321">
            <v>1.5960000000000001</v>
          </cell>
          <cell r="O1321">
            <v>1.661</v>
          </cell>
          <cell r="P1321">
            <v>1.7589999999999999</v>
          </cell>
          <cell r="Q1321">
            <v>1.839</v>
          </cell>
          <cell r="R1321">
            <v>1.857</v>
          </cell>
        </row>
        <row r="1322">
          <cell r="A1322">
            <v>1995</v>
          </cell>
          <cell r="B1322" t="str">
            <v>JAN</v>
          </cell>
          <cell r="C1322" t="str">
            <v>JAN - 1995</v>
          </cell>
          <cell r="D1322">
            <v>34719</v>
          </cell>
          <cell r="E1322">
            <v>18</v>
          </cell>
          <cell r="F1322">
            <v>34717</v>
          </cell>
          <cell r="G1322">
            <v>1.335</v>
          </cell>
          <cell r="H1322">
            <v>1.397</v>
          </cell>
          <cell r="I1322">
            <v>1.4470000000000001</v>
          </cell>
          <cell r="J1322">
            <v>1.48</v>
          </cell>
          <cell r="K1322">
            <v>1.51</v>
          </cell>
          <cell r="L1322">
            <v>1.5449999999999999</v>
          </cell>
          <cell r="M1322">
            <v>1.56</v>
          </cell>
          <cell r="N1322">
            <v>1.575</v>
          </cell>
          <cell r="O1322">
            <v>1.64</v>
          </cell>
          <cell r="P1322">
            <v>1.74</v>
          </cell>
          <cell r="Q1322">
            <v>1.8149999999999999</v>
          </cell>
          <cell r="R1322">
            <v>1.835</v>
          </cell>
        </row>
        <row r="1323">
          <cell r="A1323">
            <v>1995</v>
          </cell>
          <cell r="B1323" t="str">
            <v>JAN</v>
          </cell>
          <cell r="C1323" t="str">
            <v>JAN - 1995</v>
          </cell>
          <cell r="D1323">
            <v>34719</v>
          </cell>
          <cell r="E1323">
            <v>19</v>
          </cell>
          <cell r="F1323">
            <v>34718</v>
          </cell>
          <cell r="G1323">
            <v>1.359</v>
          </cell>
          <cell r="H1323">
            <v>1.41</v>
          </cell>
          <cell r="I1323">
            <v>1.46</v>
          </cell>
          <cell r="J1323">
            <v>1.4930000000000001</v>
          </cell>
          <cell r="K1323">
            <v>1.5229999999999999</v>
          </cell>
          <cell r="L1323">
            <v>1.5580000000000001</v>
          </cell>
          <cell r="M1323">
            <v>1.573</v>
          </cell>
          <cell r="N1323">
            <v>1.5880000000000001</v>
          </cell>
          <cell r="O1323">
            <v>1.653</v>
          </cell>
          <cell r="P1323">
            <v>1.7529999999999999</v>
          </cell>
          <cell r="Q1323">
            <v>1.8280000000000001</v>
          </cell>
          <cell r="R1323">
            <v>1.8480000000000001</v>
          </cell>
        </row>
        <row r="1324">
          <cell r="A1324">
            <v>1995</v>
          </cell>
          <cell r="B1324" t="str">
            <v>JAN</v>
          </cell>
          <cell r="C1324" t="str">
            <v>JAN - 1995</v>
          </cell>
          <cell r="D1324">
            <v>34719</v>
          </cell>
          <cell r="E1324">
            <v>20</v>
          </cell>
          <cell r="F1324">
            <v>34719</v>
          </cell>
          <cell r="G1324">
            <v>1.425</v>
          </cell>
          <cell r="H1324">
            <v>1.4570000000000001</v>
          </cell>
          <cell r="I1324">
            <v>1.4990000000000001</v>
          </cell>
          <cell r="J1324">
            <v>1.5289999999999999</v>
          </cell>
          <cell r="K1324">
            <v>1.5569999999999999</v>
          </cell>
          <cell r="L1324">
            <v>1.589</v>
          </cell>
          <cell r="M1324">
            <v>1.6040000000000001</v>
          </cell>
          <cell r="N1324">
            <v>1.619</v>
          </cell>
          <cell r="O1324">
            <v>1.6839999999999999</v>
          </cell>
          <cell r="P1324">
            <v>1.7789999999999999</v>
          </cell>
          <cell r="Q1324">
            <v>1.8540000000000001</v>
          </cell>
          <cell r="R1324">
            <v>1.8720000000000001</v>
          </cell>
        </row>
        <row r="1325">
          <cell r="A1325">
            <v>1995</v>
          </cell>
          <cell r="B1325" t="str">
            <v>JAN</v>
          </cell>
          <cell r="C1325" t="str">
            <v>JAN - 1995</v>
          </cell>
          <cell r="D1325">
            <v>34726</v>
          </cell>
          <cell r="E1325">
            <v>23</v>
          </cell>
          <cell r="F1325">
            <v>34722</v>
          </cell>
          <cell r="G1325">
            <v>1.389</v>
          </cell>
          <cell r="H1325">
            <v>1.3859999999999999</v>
          </cell>
          <cell r="I1325">
            <v>1.4410000000000001</v>
          </cell>
          <cell r="J1325">
            <v>1.4810000000000001</v>
          </cell>
          <cell r="K1325">
            <v>1.5129999999999999</v>
          </cell>
          <cell r="L1325">
            <v>1.5449999999999999</v>
          </cell>
          <cell r="M1325">
            <v>1.5640000000000001</v>
          </cell>
          <cell r="N1325">
            <v>1.583</v>
          </cell>
          <cell r="O1325">
            <v>1.65</v>
          </cell>
          <cell r="P1325">
            <v>1.7450000000000001</v>
          </cell>
          <cell r="Q1325">
            <v>1.823</v>
          </cell>
          <cell r="R1325">
            <v>1.841</v>
          </cell>
        </row>
        <row r="1326">
          <cell r="A1326">
            <v>1995</v>
          </cell>
          <cell r="B1326" t="str">
            <v>JAN</v>
          </cell>
          <cell r="C1326" t="str">
            <v>JAN - 1995</v>
          </cell>
          <cell r="D1326">
            <v>34726</v>
          </cell>
          <cell r="E1326">
            <v>24</v>
          </cell>
          <cell r="F1326">
            <v>34723</v>
          </cell>
          <cell r="G1326">
            <v>1.4159999999999999</v>
          </cell>
          <cell r="H1326">
            <v>1.385</v>
          </cell>
          <cell r="I1326">
            <v>1.4330000000000001</v>
          </cell>
          <cell r="J1326">
            <v>1.478</v>
          </cell>
          <cell r="K1326">
            <v>1.5129999999999999</v>
          </cell>
          <cell r="L1326">
            <v>1.548</v>
          </cell>
          <cell r="M1326">
            <v>1.5680000000000001</v>
          </cell>
          <cell r="N1326">
            <v>1.5880000000000001</v>
          </cell>
          <cell r="O1326">
            <v>1.655</v>
          </cell>
          <cell r="P1326">
            <v>1.75</v>
          </cell>
          <cell r="Q1326">
            <v>1.825</v>
          </cell>
          <cell r="R1326">
            <v>1.8420000000000001</v>
          </cell>
        </row>
        <row r="1327">
          <cell r="A1327">
            <v>1995</v>
          </cell>
          <cell r="B1327" t="str">
            <v>JAN</v>
          </cell>
          <cell r="C1327" t="str">
            <v>JAN - 1995</v>
          </cell>
          <cell r="D1327">
            <v>34726</v>
          </cell>
          <cell r="E1327">
            <v>25</v>
          </cell>
          <cell r="F1327">
            <v>34724</v>
          </cell>
          <cell r="G1327">
            <v>1.361</v>
          </cell>
          <cell r="H1327">
            <v>1.4</v>
          </cell>
          <cell r="I1327">
            <v>1.4550000000000001</v>
          </cell>
          <cell r="J1327">
            <v>1.5</v>
          </cell>
          <cell r="K1327">
            <v>1.54</v>
          </cell>
          <cell r="L1327">
            <v>1.5609999999999999</v>
          </cell>
          <cell r="M1327">
            <v>1.5820000000000001</v>
          </cell>
          <cell r="N1327">
            <v>1.6519999999999999</v>
          </cell>
          <cell r="O1327">
            <v>1.7470000000000001</v>
          </cell>
          <cell r="P1327">
            <v>1.8220000000000001</v>
          </cell>
          <cell r="Q1327">
            <v>1.84</v>
          </cell>
          <cell r="R1327">
            <v>1.7869999999999999</v>
          </cell>
        </row>
        <row r="1328">
          <cell r="A1328">
            <v>1995</v>
          </cell>
          <cell r="B1328" t="str">
            <v>JAN</v>
          </cell>
          <cell r="C1328" t="str">
            <v>JAN - 1995</v>
          </cell>
          <cell r="D1328">
            <v>34726</v>
          </cell>
          <cell r="E1328">
            <v>26</v>
          </cell>
          <cell r="F1328">
            <v>34725</v>
          </cell>
          <cell r="G1328">
            <v>1.3819999999999999</v>
          </cell>
          <cell r="H1328">
            <v>1.42</v>
          </cell>
          <cell r="I1328">
            <v>1.4730000000000001</v>
          </cell>
          <cell r="J1328">
            <v>1.52</v>
          </cell>
          <cell r="K1328">
            <v>1.56</v>
          </cell>
          <cell r="L1328">
            <v>1.581</v>
          </cell>
          <cell r="M1328">
            <v>1.6020000000000001</v>
          </cell>
          <cell r="N1328">
            <v>1.6719999999999999</v>
          </cell>
          <cell r="O1328">
            <v>1.7669999999999999</v>
          </cell>
          <cell r="P1328">
            <v>1.8420000000000001</v>
          </cell>
          <cell r="Q1328">
            <v>1.86</v>
          </cell>
          <cell r="R1328">
            <v>1.81</v>
          </cell>
        </row>
        <row r="1329">
          <cell r="A1329">
            <v>1995</v>
          </cell>
          <cell r="B1329" t="str">
            <v>JAN</v>
          </cell>
          <cell r="C1329" t="str">
            <v>JAN - 1995</v>
          </cell>
          <cell r="D1329">
            <v>34726</v>
          </cell>
          <cell r="E1329">
            <v>27</v>
          </cell>
          <cell r="F1329">
            <v>34726</v>
          </cell>
          <cell r="G1329">
            <v>1.391</v>
          </cell>
          <cell r="H1329">
            <v>1.4179999999999999</v>
          </cell>
          <cell r="I1329">
            <v>1.47</v>
          </cell>
          <cell r="J1329">
            <v>1.518</v>
          </cell>
          <cell r="K1329">
            <v>1.5580000000000001</v>
          </cell>
          <cell r="L1329">
            <v>1.579</v>
          </cell>
          <cell r="M1329">
            <v>1.6</v>
          </cell>
          <cell r="N1329">
            <v>1.67</v>
          </cell>
          <cell r="O1329">
            <v>1.762</v>
          </cell>
          <cell r="P1329">
            <v>1.8360000000000001</v>
          </cell>
          <cell r="Q1329">
            <v>1.8540000000000001</v>
          </cell>
          <cell r="R1329">
            <v>1.804</v>
          </cell>
        </row>
        <row r="1330">
          <cell r="A1330">
            <v>1995</v>
          </cell>
          <cell r="B1330" t="str">
            <v>JAN</v>
          </cell>
          <cell r="C1330" t="str">
            <v>JAN - 1995</v>
          </cell>
          <cell r="D1330">
            <v>34733</v>
          </cell>
          <cell r="E1330">
            <v>30</v>
          </cell>
          <cell r="F1330">
            <v>34729</v>
          </cell>
          <cell r="G1330">
            <v>1.3779999999999999</v>
          </cell>
          <cell r="H1330">
            <v>1.401</v>
          </cell>
          <cell r="I1330">
            <v>1.4550000000000001</v>
          </cell>
          <cell r="J1330">
            <v>1.506</v>
          </cell>
          <cell r="K1330">
            <v>1.546</v>
          </cell>
          <cell r="L1330">
            <v>1.5669999999999999</v>
          </cell>
          <cell r="M1330">
            <v>1.5880000000000001</v>
          </cell>
          <cell r="N1330">
            <v>1.657</v>
          </cell>
          <cell r="O1330">
            <v>1.7470000000000001</v>
          </cell>
          <cell r="P1330">
            <v>1.819</v>
          </cell>
          <cell r="Q1330">
            <v>1.837</v>
          </cell>
          <cell r="R1330">
            <v>1.7869999999999999</v>
          </cell>
        </row>
        <row r="1331">
          <cell r="A1331">
            <v>1995</v>
          </cell>
          <cell r="B1331" t="str">
            <v>JAN</v>
          </cell>
          <cell r="C1331" t="str">
            <v>JAN - 1995</v>
          </cell>
          <cell r="D1331">
            <v>34733</v>
          </cell>
          <cell r="E1331">
            <v>31</v>
          </cell>
          <cell r="F1331">
            <v>34730</v>
          </cell>
          <cell r="G1331">
            <v>1.3540000000000001</v>
          </cell>
          <cell r="H1331">
            <v>1.3740000000000001</v>
          </cell>
          <cell r="I1331">
            <v>1.423</v>
          </cell>
          <cell r="J1331">
            <v>1.4810000000000001</v>
          </cell>
          <cell r="K1331">
            <v>1.5229999999999999</v>
          </cell>
          <cell r="L1331">
            <v>1.548</v>
          </cell>
          <cell r="M1331">
            <v>1.5720000000000001</v>
          </cell>
          <cell r="N1331">
            <v>1.641</v>
          </cell>
          <cell r="O1331">
            <v>1.7310000000000001</v>
          </cell>
          <cell r="P1331">
            <v>1.8029999999999999</v>
          </cell>
          <cell r="Q1331">
            <v>1.821</v>
          </cell>
          <cell r="R1331">
            <v>1.7729999999999999</v>
          </cell>
        </row>
        <row r="1332">
          <cell r="A1332">
            <v>1995</v>
          </cell>
          <cell r="B1332" t="str">
            <v>FEB</v>
          </cell>
          <cell r="C1332" t="str">
            <v>FEB - 1995</v>
          </cell>
          <cell r="D1332">
            <v>34733</v>
          </cell>
          <cell r="E1332">
            <v>1</v>
          </cell>
          <cell r="F1332">
            <v>34731</v>
          </cell>
          <cell r="G1332">
            <v>1.39</v>
          </cell>
          <cell r="H1332">
            <v>1.403</v>
          </cell>
          <cell r="I1332">
            <v>1.4450000000000001</v>
          </cell>
          <cell r="J1332">
            <v>1.498</v>
          </cell>
          <cell r="K1332">
            <v>1.538</v>
          </cell>
          <cell r="L1332">
            <v>1.5620000000000001</v>
          </cell>
          <cell r="M1332">
            <v>1.585</v>
          </cell>
          <cell r="N1332">
            <v>1.653</v>
          </cell>
          <cell r="O1332">
            <v>1.74</v>
          </cell>
          <cell r="P1332">
            <v>1.8149999999999999</v>
          </cell>
          <cell r="Q1332">
            <v>1.833</v>
          </cell>
          <cell r="R1332">
            <v>1.7829999999999999</v>
          </cell>
        </row>
        <row r="1333">
          <cell r="A1333">
            <v>1995</v>
          </cell>
          <cell r="B1333" t="str">
            <v>FEB</v>
          </cell>
          <cell r="C1333" t="str">
            <v>FEB - 1995</v>
          </cell>
          <cell r="D1333">
            <v>34733</v>
          </cell>
          <cell r="E1333">
            <v>2</v>
          </cell>
          <cell r="F1333">
            <v>34732</v>
          </cell>
          <cell r="G1333">
            <v>1.4350000000000001</v>
          </cell>
          <cell r="H1333">
            <v>1.4419999999999999</v>
          </cell>
          <cell r="I1333">
            <v>1.472</v>
          </cell>
          <cell r="J1333">
            <v>1.52</v>
          </cell>
          <cell r="K1333">
            <v>1.5569999999999999</v>
          </cell>
          <cell r="L1333">
            <v>1.58</v>
          </cell>
          <cell r="M1333">
            <v>1.603</v>
          </cell>
          <cell r="N1333">
            <v>1.67</v>
          </cell>
          <cell r="O1333">
            <v>1.7569999999999999</v>
          </cell>
          <cell r="P1333">
            <v>1.8320000000000001</v>
          </cell>
          <cell r="Q1333">
            <v>1.85</v>
          </cell>
          <cell r="R1333">
            <v>1.8</v>
          </cell>
        </row>
        <row r="1334">
          <cell r="A1334">
            <v>1995</v>
          </cell>
          <cell r="B1334" t="str">
            <v>FEB</v>
          </cell>
          <cell r="C1334" t="str">
            <v>FEB - 1995</v>
          </cell>
          <cell r="D1334">
            <v>34733</v>
          </cell>
          <cell r="E1334">
            <v>3</v>
          </cell>
          <cell r="F1334">
            <v>34733</v>
          </cell>
          <cell r="G1334">
            <v>1.482</v>
          </cell>
          <cell r="H1334">
            <v>1.482</v>
          </cell>
          <cell r="I1334">
            <v>1.5069999999999999</v>
          </cell>
          <cell r="J1334">
            <v>1.542</v>
          </cell>
          <cell r="K1334">
            <v>1.577</v>
          </cell>
          <cell r="L1334">
            <v>1.5940000000000001</v>
          </cell>
          <cell r="M1334">
            <v>1.6120000000000001</v>
          </cell>
          <cell r="N1334">
            <v>1.677</v>
          </cell>
          <cell r="O1334">
            <v>1.764</v>
          </cell>
          <cell r="P1334">
            <v>1.839</v>
          </cell>
          <cell r="Q1334">
            <v>1.857</v>
          </cell>
          <cell r="R1334">
            <v>1.802</v>
          </cell>
        </row>
        <row r="1335">
          <cell r="A1335">
            <v>1995</v>
          </cell>
          <cell r="B1335" t="str">
            <v>FEB</v>
          </cell>
          <cell r="C1335" t="str">
            <v>FEB - 1995</v>
          </cell>
          <cell r="D1335">
            <v>34740</v>
          </cell>
          <cell r="E1335">
            <v>6</v>
          </cell>
          <cell r="F1335">
            <v>34736</v>
          </cell>
          <cell r="G1335">
            <v>1.538</v>
          </cell>
          <cell r="H1335">
            <v>1.542</v>
          </cell>
          <cell r="I1335">
            <v>1.5489999999999999</v>
          </cell>
          <cell r="J1335">
            <v>1.579</v>
          </cell>
          <cell r="K1335">
            <v>1.609</v>
          </cell>
          <cell r="L1335">
            <v>1.6220000000000001</v>
          </cell>
          <cell r="M1335">
            <v>1.6359999999999999</v>
          </cell>
          <cell r="N1335">
            <v>1.6990000000000001</v>
          </cell>
          <cell r="O1335">
            <v>1.7829999999999999</v>
          </cell>
          <cell r="P1335">
            <v>1.8580000000000001</v>
          </cell>
          <cell r="Q1335">
            <v>1.873</v>
          </cell>
          <cell r="R1335">
            <v>1.8180000000000001</v>
          </cell>
        </row>
        <row r="1336">
          <cell r="A1336">
            <v>1995</v>
          </cell>
          <cell r="B1336" t="str">
            <v>FEB</v>
          </cell>
          <cell r="C1336" t="str">
            <v>FEB - 1995</v>
          </cell>
          <cell r="D1336">
            <v>34740</v>
          </cell>
          <cell r="E1336">
            <v>7</v>
          </cell>
          <cell r="F1336">
            <v>34737</v>
          </cell>
          <cell r="G1336">
            <v>1.421</v>
          </cell>
          <cell r="H1336">
            <v>1.456</v>
          </cell>
          <cell r="I1336">
            <v>1.488</v>
          </cell>
          <cell r="J1336">
            <v>1.5329999999999999</v>
          </cell>
          <cell r="K1336">
            <v>1.5760000000000001</v>
          </cell>
          <cell r="L1336">
            <v>1.5960000000000001</v>
          </cell>
          <cell r="M1336">
            <v>1.6160000000000001</v>
          </cell>
          <cell r="N1336">
            <v>1.681</v>
          </cell>
          <cell r="O1336">
            <v>1.766</v>
          </cell>
          <cell r="P1336">
            <v>1.8440000000000001</v>
          </cell>
          <cell r="Q1336">
            <v>1.859</v>
          </cell>
          <cell r="R1336">
            <v>1.804</v>
          </cell>
        </row>
        <row r="1337">
          <cell r="A1337">
            <v>1995</v>
          </cell>
          <cell r="B1337" t="str">
            <v>FEB</v>
          </cell>
          <cell r="C1337" t="str">
            <v>FEB - 1995</v>
          </cell>
          <cell r="D1337">
            <v>34740</v>
          </cell>
          <cell r="E1337">
            <v>8</v>
          </cell>
          <cell r="F1337">
            <v>34738</v>
          </cell>
          <cell r="G1337">
            <v>1.4379999999999999</v>
          </cell>
          <cell r="H1337">
            <v>1.4710000000000001</v>
          </cell>
          <cell r="I1337">
            <v>1.502</v>
          </cell>
          <cell r="J1337">
            <v>1.5469999999999999</v>
          </cell>
          <cell r="K1337">
            <v>1.5920000000000001</v>
          </cell>
          <cell r="L1337">
            <v>1.6120000000000001</v>
          </cell>
          <cell r="M1337">
            <v>1.6319999999999999</v>
          </cell>
          <cell r="N1337">
            <v>1.696</v>
          </cell>
          <cell r="O1337">
            <v>1.78</v>
          </cell>
          <cell r="P1337">
            <v>1.8580000000000001</v>
          </cell>
          <cell r="Q1337">
            <v>1.873</v>
          </cell>
          <cell r="R1337">
            <v>1.8180000000000001</v>
          </cell>
        </row>
        <row r="1338">
          <cell r="A1338">
            <v>1995</v>
          </cell>
          <cell r="B1338" t="str">
            <v>FEB</v>
          </cell>
          <cell r="C1338" t="str">
            <v>FEB - 1995</v>
          </cell>
          <cell r="D1338">
            <v>34740</v>
          </cell>
          <cell r="E1338">
            <v>9</v>
          </cell>
          <cell r="F1338">
            <v>34739</v>
          </cell>
          <cell r="G1338">
            <v>1.4890000000000001</v>
          </cell>
          <cell r="H1338">
            <v>1.512</v>
          </cell>
          <cell r="I1338">
            <v>1.5369999999999999</v>
          </cell>
          <cell r="J1338">
            <v>1.5780000000000001</v>
          </cell>
          <cell r="K1338">
            <v>1.62</v>
          </cell>
          <cell r="L1338">
            <v>1.6379999999999999</v>
          </cell>
          <cell r="M1338">
            <v>1.655</v>
          </cell>
          <cell r="N1338">
            <v>1.72</v>
          </cell>
          <cell r="O1338">
            <v>1.804</v>
          </cell>
          <cell r="P1338">
            <v>1.8819999999999999</v>
          </cell>
          <cell r="Q1338">
            <v>1.897</v>
          </cell>
          <cell r="R1338">
            <v>1.8420000000000001</v>
          </cell>
        </row>
        <row r="1339">
          <cell r="A1339">
            <v>1995</v>
          </cell>
          <cell r="B1339" t="str">
            <v>FEB</v>
          </cell>
          <cell r="C1339" t="str">
            <v>FEB - 1995</v>
          </cell>
          <cell r="D1339">
            <v>34740</v>
          </cell>
          <cell r="E1339">
            <v>10</v>
          </cell>
          <cell r="F1339">
            <v>34740</v>
          </cell>
          <cell r="G1339">
            <v>1.47</v>
          </cell>
          <cell r="H1339">
            <v>1.4750000000000001</v>
          </cell>
          <cell r="I1339">
            <v>1.5049999999999999</v>
          </cell>
          <cell r="J1339">
            <v>1.5449999999999999</v>
          </cell>
          <cell r="K1339">
            <v>1.587</v>
          </cell>
          <cell r="L1339">
            <v>1.6060000000000001</v>
          </cell>
          <cell r="M1339">
            <v>1.6220000000000001</v>
          </cell>
          <cell r="N1339">
            <v>1.6870000000000001</v>
          </cell>
          <cell r="O1339">
            <v>1.7709999999999999</v>
          </cell>
          <cell r="P1339">
            <v>1.849</v>
          </cell>
          <cell r="Q1339">
            <v>1.8640000000000001</v>
          </cell>
          <cell r="R1339">
            <v>1.8089999999999999</v>
          </cell>
        </row>
        <row r="1340">
          <cell r="A1340">
            <v>1995</v>
          </cell>
          <cell r="B1340" t="str">
            <v>FEB</v>
          </cell>
          <cell r="C1340" t="str">
            <v>FEB - 1995</v>
          </cell>
          <cell r="D1340">
            <v>34747</v>
          </cell>
          <cell r="E1340">
            <v>13</v>
          </cell>
          <cell r="F1340">
            <v>34743</v>
          </cell>
          <cell r="G1340">
            <v>1.39</v>
          </cell>
          <cell r="H1340">
            <v>1.397</v>
          </cell>
          <cell r="I1340">
            <v>1.4470000000000001</v>
          </cell>
          <cell r="J1340">
            <v>1.4970000000000001</v>
          </cell>
          <cell r="K1340">
            <v>1.5469999999999999</v>
          </cell>
          <cell r="L1340">
            <v>1.569</v>
          </cell>
          <cell r="M1340">
            <v>1.5940000000000001</v>
          </cell>
          <cell r="N1340">
            <v>1.6639999999999999</v>
          </cell>
          <cell r="O1340">
            <v>1.75</v>
          </cell>
          <cell r="P1340">
            <v>1.8280000000000001</v>
          </cell>
          <cell r="Q1340">
            <v>1.843</v>
          </cell>
          <cell r="R1340">
            <v>1.788</v>
          </cell>
        </row>
        <row r="1341">
          <cell r="A1341">
            <v>1995</v>
          </cell>
          <cell r="B1341" t="str">
            <v>FEB</v>
          </cell>
          <cell r="C1341" t="str">
            <v>FEB - 1995</v>
          </cell>
          <cell r="D1341">
            <v>34747</v>
          </cell>
          <cell r="E1341">
            <v>14</v>
          </cell>
          <cell r="F1341">
            <v>34744</v>
          </cell>
          <cell r="G1341">
            <v>1.3919999999999999</v>
          </cell>
          <cell r="H1341">
            <v>1.395</v>
          </cell>
          <cell r="I1341">
            <v>1.452</v>
          </cell>
          <cell r="J1341">
            <v>1.512</v>
          </cell>
          <cell r="K1341">
            <v>1.5649999999999999</v>
          </cell>
          <cell r="L1341">
            <v>1.59</v>
          </cell>
          <cell r="M1341">
            <v>1.617</v>
          </cell>
          <cell r="N1341">
            <v>1.6870000000000001</v>
          </cell>
          <cell r="O1341">
            <v>1.772</v>
          </cell>
          <cell r="P1341">
            <v>1.85</v>
          </cell>
          <cell r="Q1341">
            <v>1.863</v>
          </cell>
          <cell r="R1341">
            <v>1.8049999999999999</v>
          </cell>
        </row>
        <row r="1342">
          <cell r="A1342">
            <v>1995</v>
          </cell>
          <cell r="B1342" t="str">
            <v>FEB</v>
          </cell>
          <cell r="C1342" t="str">
            <v>FEB - 1995</v>
          </cell>
          <cell r="D1342">
            <v>34747</v>
          </cell>
          <cell r="E1342">
            <v>15</v>
          </cell>
          <cell r="F1342">
            <v>34745</v>
          </cell>
          <cell r="G1342">
            <v>1.3859999999999999</v>
          </cell>
          <cell r="H1342">
            <v>1.383</v>
          </cell>
          <cell r="I1342">
            <v>1.448</v>
          </cell>
          <cell r="J1342">
            <v>1.51</v>
          </cell>
          <cell r="K1342">
            <v>1.5629999999999999</v>
          </cell>
          <cell r="L1342">
            <v>1.5880000000000001</v>
          </cell>
          <cell r="M1342">
            <v>1.6180000000000001</v>
          </cell>
          <cell r="N1342">
            <v>1.6879999999999999</v>
          </cell>
          <cell r="O1342">
            <v>1.7729999999999999</v>
          </cell>
          <cell r="P1342">
            <v>1.853</v>
          </cell>
          <cell r="Q1342">
            <v>1.863</v>
          </cell>
          <cell r="R1342">
            <v>1.798</v>
          </cell>
        </row>
        <row r="1343">
          <cell r="A1343">
            <v>1995</v>
          </cell>
          <cell r="B1343" t="str">
            <v>FEB</v>
          </cell>
          <cell r="C1343" t="str">
            <v>FEB - 1995</v>
          </cell>
          <cell r="D1343">
            <v>34747</v>
          </cell>
          <cell r="E1343">
            <v>16</v>
          </cell>
          <cell r="F1343">
            <v>34746</v>
          </cell>
          <cell r="G1343">
            <v>1.399</v>
          </cell>
          <cell r="H1343">
            <v>1.3919999999999999</v>
          </cell>
          <cell r="I1343">
            <v>1.45</v>
          </cell>
          <cell r="J1343">
            <v>1.5169999999999999</v>
          </cell>
          <cell r="K1343">
            <v>1.57</v>
          </cell>
          <cell r="L1343">
            <v>1.595</v>
          </cell>
          <cell r="M1343">
            <v>1.625</v>
          </cell>
          <cell r="N1343">
            <v>1.6950000000000001</v>
          </cell>
          <cell r="O1343">
            <v>1.78</v>
          </cell>
          <cell r="P1343">
            <v>1.86</v>
          </cell>
          <cell r="Q1343">
            <v>1.87</v>
          </cell>
          <cell r="R1343">
            <v>1.798</v>
          </cell>
        </row>
        <row r="1344">
          <cell r="A1344">
            <v>1995</v>
          </cell>
          <cell r="B1344" t="str">
            <v>FEB</v>
          </cell>
          <cell r="C1344" t="str">
            <v>FEB - 1995</v>
          </cell>
          <cell r="D1344">
            <v>34747</v>
          </cell>
          <cell r="E1344">
            <v>17</v>
          </cell>
          <cell r="F1344">
            <v>34747</v>
          </cell>
          <cell r="G1344">
            <v>1.419</v>
          </cell>
          <cell r="H1344">
            <v>1.387</v>
          </cell>
          <cell r="I1344">
            <v>1.4370000000000001</v>
          </cell>
          <cell r="J1344">
            <v>1.5069999999999999</v>
          </cell>
          <cell r="K1344">
            <v>1.56</v>
          </cell>
          <cell r="L1344">
            <v>1.585</v>
          </cell>
          <cell r="M1344">
            <v>1.615</v>
          </cell>
          <cell r="N1344">
            <v>1.6850000000000001</v>
          </cell>
          <cell r="O1344">
            <v>1.77</v>
          </cell>
          <cell r="P1344">
            <v>1.85</v>
          </cell>
          <cell r="Q1344">
            <v>1.86</v>
          </cell>
          <cell r="R1344">
            <v>1.788</v>
          </cell>
        </row>
        <row r="1345">
          <cell r="A1345">
            <v>1995</v>
          </cell>
          <cell r="B1345" t="str">
            <v>FEB</v>
          </cell>
          <cell r="C1345" t="str">
            <v>FEB - 1995</v>
          </cell>
          <cell r="D1345">
            <v>34754</v>
          </cell>
          <cell r="E1345">
            <v>20</v>
          </cell>
          <cell r="F1345">
            <v>34750</v>
          </cell>
        </row>
        <row r="1346">
          <cell r="A1346">
            <v>1995</v>
          </cell>
          <cell r="B1346" t="str">
            <v>FEB</v>
          </cell>
          <cell r="C1346" t="str">
            <v>FEB - 1995</v>
          </cell>
          <cell r="D1346">
            <v>34754</v>
          </cell>
          <cell r="E1346">
            <v>21</v>
          </cell>
          <cell r="F1346">
            <v>34751</v>
          </cell>
          <cell r="G1346">
            <v>1.4279999999999999</v>
          </cell>
          <cell r="H1346">
            <v>1.393</v>
          </cell>
          <cell r="I1346">
            <v>1.4359999999999999</v>
          </cell>
          <cell r="J1346">
            <v>1.506</v>
          </cell>
          <cell r="K1346">
            <v>1.5609999999999999</v>
          </cell>
          <cell r="L1346">
            <v>1.5860000000000001</v>
          </cell>
          <cell r="M1346">
            <v>1.6160000000000001</v>
          </cell>
          <cell r="N1346">
            <v>1.6859999999999999</v>
          </cell>
          <cell r="O1346">
            <v>1.7709999999999999</v>
          </cell>
          <cell r="P1346">
            <v>1.851</v>
          </cell>
          <cell r="Q1346">
            <v>1.861</v>
          </cell>
          <cell r="R1346">
            <v>1.7889999999999999</v>
          </cell>
        </row>
        <row r="1347">
          <cell r="A1347">
            <v>1995</v>
          </cell>
          <cell r="B1347" t="str">
            <v>FEB</v>
          </cell>
          <cell r="C1347" t="str">
            <v>FEB - 1995</v>
          </cell>
          <cell r="D1347">
            <v>34754</v>
          </cell>
          <cell r="E1347">
            <v>22</v>
          </cell>
          <cell r="F1347">
            <v>34752</v>
          </cell>
          <cell r="G1347">
            <v>1.4279999999999999</v>
          </cell>
          <cell r="H1347">
            <v>1.4550000000000001</v>
          </cell>
          <cell r="I1347">
            <v>1.5149999999999999</v>
          </cell>
          <cell r="J1347">
            <v>1.5649999999999999</v>
          </cell>
          <cell r="K1347">
            <v>1.59</v>
          </cell>
          <cell r="L1347">
            <v>1.62</v>
          </cell>
          <cell r="M1347">
            <v>1.69</v>
          </cell>
          <cell r="N1347">
            <v>1.7749999999999999</v>
          </cell>
          <cell r="O1347">
            <v>1.855</v>
          </cell>
          <cell r="P1347">
            <v>1.8640000000000001</v>
          </cell>
          <cell r="Q1347">
            <v>1.7909999999999999</v>
          </cell>
          <cell r="R1347">
            <v>1.736</v>
          </cell>
        </row>
        <row r="1348">
          <cell r="A1348">
            <v>1995</v>
          </cell>
          <cell r="B1348" t="str">
            <v>FEB</v>
          </cell>
          <cell r="C1348" t="str">
            <v>FEB - 1995</v>
          </cell>
          <cell r="D1348">
            <v>34754</v>
          </cell>
          <cell r="E1348">
            <v>23</v>
          </cell>
          <cell r="F1348">
            <v>34753</v>
          </cell>
          <cell r="G1348">
            <v>1.46</v>
          </cell>
          <cell r="H1348">
            <v>1.4850000000000001</v>
          </cell>
          <cell r="I1348">
            <v>1.5429999999999999</v>
          </cell>
          <cell r="J1348">
            <v>1.59</v>
          </cell>
          <cell r="K1348">
            <v>1.615</v>
          </cell>
          <cell r="L1348">
            <v>1.645</v>
          </cell>
          <cell r="M1348">
            <v>1.7150000000000001</v>
          </cell>
          <cell r="N1348">
            <v>1.8</v>
          </cell>
          <cell r="O1348">
            <v>1.88</v>
          </cell>
          <cell r="P1348">
            <v>1.89</v>
          </cell>
          <cell r="Q1348">
            <v>1.8149999999999999</v>
          </cell>
          <cell r="R1348">
            <v>1.76</v>
          </cell>
        </row>
        <row r="1349">
          <cell r="A1349">
            <v>1995</v>
          </cell>
          <cell r="B1349" t="str">
            <v>FEB</v>
          </cell>
          <cell r="C1349" t="str">
            <v>FEB - 1995</v>
          </cell>
          <cell r="D1349">
            <v>34754</v>
          </cell>
          <cell r="E1349">
            <v>24</v>
          </cell>
          <cell r="F1349">
            <v>34754</v>
          </cell>
          <cell r="G1349">
            <v>1.4690000000000001</v>
          </cell>
          <cell r="H1349">
            <v>1.4950000000000001</v>
          </cell>
          <cell r="I1349">
            <v>1.5469999999999999</v>
          </cell>
          <cell r="J1349">
            <v>1.59</v>
          </cell>
          <cell r="K1349">
            <v>1.615</v>
          </cell>
          <cell r="L1349">
            <v>1.645</v>
          </cell>
          <cell r="M1349">
            <v>1.7150000000000001</v>
          </cell>
          <cell r="N1349">
            <v>1.8</v>
          </cell>
          <cell r="O1349">
            <v>1.88</v>
          </cell>
          <cell r="P1349">
            <v>1.89</v>
          </cell>
          <cell r="Q1349">
            <v>1.8149999999999999</v>
          </cell>
          <cell r="R1349">
            <v>1.76</v>
          </cell>
        </row>
        <row r="1350">
          <cell r="A1350">
            <v>1995</v>
          </cell>
          <cell r="B1350" t="str">
            <v>FEB</v>
          </cell>
          <cell r="C1350" t="str">
            <v>FEB - 1995</v>
          </cell>
          <cell r="D1350">
            <v>34761</v>
          </cell>
          <cell r="E1350">
            <v>27</v>
          </cell>
          <cell r="F1350">
            <v>34757</v>
          </cell>
          <cell r="G1350">
            <v>1.43</v>
          </cell>
          <cell r="H1350">
            <v>1.46</v>
          </cell>
          <cell r="I1350">
            <v>1.5149999999999999</v>
          </cell>
          <cell r="J1350">
            <v>1.56</v>
          </cell>
          <cell r="K1350">
            <v>1.59</v>
          </cell>
          <cell r="L1350">
            <v>1.6220000000000001</v>
          </cell>
          <cell r="M1350">
            <v>1.694</v>
          </cell>
          <cell r="N1350">
            <v>1.78</v>
          </cell>
          <cell r="O1350">
            <v>1.86</v>
          </cell>
          <cell r="P1350">
            <v>1.87</v>
          </cell>
          <cell r="Q1350">
            <v>1.7989999999999999</v>
          </cell>
          <cell r="R1350">
            <v>1.746</v>
          </cell>
        </row>
        <row r="1351">
          <cell r="A1351">
            <v>1995</v>
          </cell>
          <cell r="B1351" t="str">
            <v>FEB</v>
          </cell>
          <cell r="C1351" t="str">
            <v>FEB - 1995</v>
          </cell>
          <cell r="D1351">
            <v>34761</v>
          </cell>
          <cell r="E1351">
            <v>28</v>
          </cell>
          <cell r="F1351">
            <v>34758</v>
          </cell>
          <cell r="G1351">
            <v>1.4830000000000001</v>
          </cell>
          <cell r="H1351">
            <v>1.504</v>
          </cell>
          <cell r="I1351">
            <v>1.554</v>
          </cell>
          <cell r="J1351">
            <v>1.5940000000000001</v>
          </cell>
          <cell r="K1351">
            <v>1.621</v>
          </cell>
          <cell r="L1351">
            <v>1.649</v>
          </cell>
          <cell r="M1351">
            <v>1.7190000000000001</v>
          </cell>
          <cell r="N1351">
            <v>1.802</v>
          </cell>
          <cell r="O1351">
            <v>1.8839999999999999</v>
          </cell>
          <cell r="P1351">
            <v>1.8939999999999999</v>
          </cell>
          <cell r="Q1351">
            <v>1.8220000000000001</v>
          </cell>
          <cell r="R1351">
            <v>1.77</v>
          </cell>
        </row>
        <row r="1352">
          <cell r="A1352">
            <v>1995</v>
          </cell>
          <cell r="B1352" t="str">
            <v>MAR</v>
          </cell>
          <cell r="C1352" t="str">
            <v>MAR - 1995</v>
          </cell>
          <cell r="D1352">
            <v>34761</v>
          </cell>
          <cell r="E1352">
            <v>1</v>
          </cell>
          <cell r="F1352">
            <v>34759</v>
          </cell>
          <cell r="G1352">
            <v>1.4830000000000001</v>
          </cell>
          <cell r="H1352">
            <v>1.496</v>
          </cell>
          <cell r="I1352">
            <v>1.5429999999999999</v>
          </cell>
          <cell r="J1352">
            <v>1.5820000000000001</v>
          </cell>
          <cell r="K1352">
            <v>1.6080000000000001</v>
          </cell>
          <cell r="L1352">
            <v>1.635</v>
          </cell>
          <cell r="M1352">
            <v>1.7030000000000001</v>
          </cell>
          <cell r="N1352">
            <v>1.786</v>
          </cell>
          <cell r="O1352">
            <v>1.871</v>
          </cell>
          <cell r="P1352">
            <v>1.883</v>
          </cell>
          <cell r="Q1352">
            <v>1.8109999999999999</v>
          </cell>
          <cell r="R1352">
            <v>1.7589999999999999</v>
          </cell>
        </row>
        <row r="1353">
          <cell r="A1353">
            <v>1995</v>
          </cell>
          <cell r="B1353" t="str">
            <v>MAR</v>
          </cell>
          <cell r="C1353" t="str">
            <v>MAR - 1995</v>
          </cell>
          <cell r="D1353">
            <v>34761</v>
          </cell>
          <cell r="E1353">
            <v>2</v>
          </cell>
          <cell r="F1353">
            <v>34760</v>
          </cell>
          <cell r="G1353">
            <v>1.4810000000000001</v>
          </cell>
          <cell r="H1353">
            <v>1.4950000000000001</v>
          </cell>
          <cell r="I1353">
            <v>1.5449999999999999</v>
          </cell>
          <cell r="J1353">
            <v>1.585</v>
          </cell>
          <cell r="K1353">
            <v>1.611</v>
          </cell>
          <cell r="L1353">
            <v>1.6379999999999999</v>
          </cell>
          <cell r="M1353">
            <v>1.7050000000000001</v>
          </cell>
          <cell r="N1353">
            <v>1.7889999999999999</v>
          </cell>
          <cell r="O1353">
            <v>1.8740000000000001</v>
          </cell>
          <cell r="P1353">
            <v>1.8859999999999999</v>
          </cell>
          <cell r="Q1353">
            <v>1.8140000000000001</v>
          </cell>
          <cell r="R1353">
            <v>1.7609999999999999</v>
          </cell>
        </row>
        <row r="1354">
          <cell r="A1354">
            <v>1995</v>
          </cell>
          <cell r="B1354" t="str">
            <v>MAR</v>
          </cell>
          <cell r="C1354" t="str">
            <v>MAR - 1995</v>
          </cell>
          <cell r="D1354">
            <v>34761</v>
          </cell>
          <cell r="E1354">
            <v>3</v>
          </cell>
          <cell r="F1354">
            <v>34761</v>
          </cell>
          <cell r="G1354">
            <v>1.448</v>
          </cell>
          <cell r="H1354">
            <v>1.4690000000000001</v>
          </cell>
          <cell r="I1354">
            <v>1.522</v>
          </cell>
          <cell r="J1354">
            <v>1.5640000000000001</v>
          </cell>
          <cell r="K1354">
            <v>1.5940000000000001</v>
          </cell>
          <cell r="L1354">
            <v>1.619</v>
          </cell>
          <cell r="M1354">
            <v>1.6839999999999999</v>
          </cell>
          <cell r="N1354">
            <v>1.7689999999999999</v>
          </cell>
          <cell r="O1354">
            <v>1.859</v>
          </cell>
          <cell r="P1354">
            <v>1.8740000000000001</v>
          </cell>
          <cell r="Q1354">
            <v>1.8</v>
          </cell>
          <cell r="R1354">
            <v>1.7490000000000001</v>
          </cell>
        </row>
        <row r="1355">
          <cell r="A1355">
            <v>1995</v>
          </cell>
          <cell r="B1355" t="str">
            <v>MAR</v>
          </cell>
          <cell r="C1355" t="str">
            <v>MAR - 1995</v>
          </cell>
          <cell r="D1355">
            <v>34768</v>
          </cell>
          <cell r="E1355">
            <v>6</v>
          </cell>
          <cell r="F1355">
            <v>34764</v>
          </cell>
          <cell r="G1355">
            <v>1.431</v>
          </cell>
          <cell r="H1355">
            <v>1.4650000000000001</v>
          </cell>
          <cell r="I1355">
            <v>1.522</v>
          </cell>
          <cell r="J1355">
            <v>1.569</v>
          </cell>
          <cell r="K1355">
            <v>1.6040000000000001</v>
          </cell>
          <cell r="L1355">
            <v>1.63</v>
          </cell>
          <cell r="M1355">
            <v>1.6950000000000001</v>
          </cell>
          <cell r="N1355">
            <v>1.78</v>
          </cell>
          <cell r="O1355">
            <v>1.8720000000000001</v>
          </cell>
          <cell r="P1355">
            <v>1.887</v>
          </cell>
          <cell r="Q1355">
            <v>1.8169999999999999</v>
          </cell>
          <cell r="R1355">
            <v>1.766</v>
          </cell>
        </row>
        <row r="1356">
          <cell r="A1356">
            <v>1995</v>
          </cell>
          <cell r="B1356" t="str">
            <v>MAR</v>
          </cell>
          <cell r="C1356" t="str">
            <v>MAR - 1995</v>
          </cell>
          <cell r="D1356">
            <v>34768</v>
          </cell>
          <cell r="E1356">
            <v>7</v>
          </cell>
          <cell r="F1356">
            <v>34765</v>
          </cell>
          <cell r="G1356">
            <v>1.4319999999999999</v>
          </cell>
          <cell r="H1356">
            <v>1.4770000000000001</v>
          </cell>
          <cell r="I1356">
            <v>1.532</v>
          </cell>
          <cell r="J1356">
            <v>1.5780000000000001</v>
          </cell>
          <cell r="K1356">
            <v>1.611</v>
          </cell>
          <cell r="L1356">
            <v>1.635</v>
          </cell>
          <cell r="M1356">
            <v>1.6990000000000001</v>
          </cell>
          <cell r="N1356">
            <v>1.7829999999999999</v>
          </cell>
          <cell r="O1356">
            <v>1.875</v>
          </cell>
          <cell r="P1356">
            <v>1.891</v>
          </cell>
          <cell r="Q1356">
            <v>1.821</v>
          </cell>
          <cell r="R1356">
            <v>1.7709999999999999</v>
          </cell>
        </row>
        <row r="1357">
          <cell r="A1357">
            <v>1995</v>
          </cell>
          <cell r="B1357" t="str">
            <v>MAR</v>
          </cell>
          <cell r="C1357" t="str">
            <v>MAR - 1995</v>
          </cell>
          <cell r="D1357">
            <v>34768</v>
          </cell>
          <cell r="E1357">
            <v>8</v>
          </cell>
          <cell r="F1357">
            <v>34766</v>
          </cell>
          <cell r="G1357">
            <v>1.4490000000000001</v>
          </cell>
          <cell r="H1357">
            <v>1.494</v>
          </cell>
          <cell r="I1357">
            <v>1.542</v>
          </cell>
          <cell r="J1357">
            <v>1.5860000000000001</v>
          </cell>
          <cell r="K1357">
            <v>1.617</v>
          </cell>
          <cell r="L1357">
            <v>1.64</v>
          </cell>
          <cell r="M1357">
            <v>1.704</v>
          </cell>
          <cell r="N1357">
            <v>1.788</v>
          </cell>
          <cell r="O1357">
            <v>1.88</v>
          </cell>
          <cell r="P1357">
            <v>1.8959999999999999</v>
          </cell>
          <cell r="Q1357">
            <v>1.8260000000000001</v>
          </cell>
          <cell r="R1357">
            <v>1.776</v>
          </cell>
        </row>
        <row r="1358">
          <cell r="A1358">
            <v>1995</v>
          </cell>
          <cell r="B1358" t="str">
            <v>MAR</v>
          </cell>
          <cell r="C1358" t="str">
            <v>MAR - 1995</v>
          </cell>
          <cell r="D1358">
            <v>34768</v>
          </cell>
          <cell r="E1358">
            <v>9</v>
          </cell>
          <cell r="F1358">
            <v>34767</v>
          </cell>
          <cell r="G1358">
            <v>1.4419999999999999</v>
          </cell>
          <cell r="H1358">
            <v>1.4990000000000001</v>
          </cell>
          <cell r="I1358">
            <v>1.544</v>
          </cell>
          <cell r="J1358">
            <v>1.5880000000000001</v>
          </cell>
          <cell r="K1358">
            <v>1.6180000000000001</v>
          </cell>
          <cell r="L1358">
            <v>1.64</v>
          </cell>
          <cell r="M1358">
            <v>1.704</v>
          </cell>
          <cell r="N1358">
            <v>1.788</v>
          </cell>
          <cell r="O1358">
            <v>1.883</v>
          </cell>
          <cell r="P1358">
            <v>1.899</v>
          </cell>
          <cell r="Q1358">
            <v>1.8340000000000001</v>
          </cell>
          <cell r="R1358">
            <v>1.784</v>
          </cell>
        </row>
        <row r="1359">
          <cell r="A1359">
            <v>1995</v>
          </cell>
          <cell r="B1359" t="str">
            <v>MAR</v>
          </cell>
          <cell r="C1359" t="str">
            <v>MAR - 1995</v>
          </cell>
          <cell r="D1359">
            <v>34768</v>
          </cell>
          <cell r="E1359">
            <v>10</v>
          </cell>
          <cell r="F1359">
            <v>34768</v>
          </cell>
          <cell r="G1359">
            <v>1.4630000000000001</v>
          </cell>
          <cell r="H1359">
            <v>1.514</v>
          </cell>
          <cell r="I1359">
            <v>1.556</v>
          </cell>
          <cell r="J1359">
            <v>1.6</v>
          </cell>
          <cell r="K1359">
            <v>1.627</v>
          </cell>
          <cell r="L1359">
            <v>1.6459999999999999</v>
          </cell>
          <cell r="M1359">
            <v>1.706</v>
          </cell>
          <cell r="N1359">
            <v>1.788</v>
          </cell>
          <cell r="O1359">
            <v>1.8859999999999999</v>
          </cell>
          <cell r="P1359">
            <v>1.9019999999999999</v>
          </cell>
          <cell r="Q1359">
            <v>1.8380000000000001</v>
          </cell>
          <cell r="R1359">
            <v>1.788</v>
          </cell>
        </row>
        <row r="1360">
          <cell r="A1360">
            <v>1995</v>
          </cell>
          <cell r="B1360" t="str">
            <v>MAR</v>
          </cell>
          <cell r="C1360" t="str">
            <v>MAR - 1995</v>
          </cell>
          <cell r="D1360">
            <v>34775</v>
          </cell>
          <cell r="E1360">
            <v>13</v>
          </cell>
          <cell r="F1360">
            <v>34771</v>
          </cell>
          <cell r="G1360">
            <v>1.456</v>
          </cell>
          <cell r="H1360">
            <v>1.5129999999999999</v>
          </cell>
          <cell r="I1360">
            <v>1.5549999999999999</v>
          </cell>
          <cell r="J1360">
            <v>1.601</v>
          </cell>
          <cell r="K1360">
            <v>1.6279999999999999</v>
          </cell>
          <cell r="L1360">
            <v>1.647</v>
          </cell>
          <cell r="M1360">
            <v>1.7050000000000001</v>
          </cell>
          <cell r="N1360">
            <v>1.7869999999999999</v>
          </cell>
          <cell r="O1360">
            <v>1.885</v>
          </cell>
          <cell r="P1360">
            <v>1.9019999999999999</v>
          </cell>
          <cell r="Q1360">
            <v>1.845</v>
          </cell>
          <cell r="R1360">
            <v>1.798</v>
          </cell>
        </row>
        <row r="1361">
          <cell r="A1361">
            <v>1995</v>
          </cell>
          <cell r="B1361" t="str">
            <v>MAR</v>
          </cell>
          <cell r="C1361" t="str">
            <v>MAR - 1995</v>
          </cell>
          <cell r="D1361">
            <v>34775</v>
          </cell>
          <cell r="E1361">
            <v>14</v>
          </cell>
          <cell r="F1361">
            <v>34772</v>
          </cell>
          <cell r="G1361">
            <v>1.47</v>
          </cell>
          <cell r="H1361">
            <v>1.5229999999999999</v>
          </cell>
          <cell r="I1361">
            <v>1.5669999999999999</v>
          </cell>
          <cell r="J1361">
            <v>1.615</v>
          </cell>
          <cell r="K1361">
            <v>1.64</v>
          </cell>
          <cell r="L1361">
            <v>1.651</v>
          </cell>
          <cell r="M1361">
            <v>1.7</v>
          </cell>
          <cell r="N1361">
            <v>1.78</v>
          </cell>
          <cell r="O1361">
            <v>1.88</v>
          </cell>
          <cell r="P1361">
            <v>1.895</v>
          </cell>
          <cell r="Q1361">
            <v>1.84</v>
          </cell>
          <cell r="R1361">
            <v>1.7929999999999999</v>
          </cell>
        </row>
        <row r="1362">
          <cell r="A1362">
            <v>1995</v>
          </cell>
          <cell r="B1362" t="str">
            <v>MAR</v>
          </cell>
          <cell r="C1362" t="str">
            <v>MAR - 1995</v>
          </cell>
          <cell r="D1362">
            <v>34775</v>
          </cell>
          <cell r="E1362">
            <v>15</v>
          </cell>
          <cell r="F1362">
            <v>34773</v>
          </cell>
          <cell r="G1362">
            <v>1.506</v>
          </cell>
          <cell r="H1362">
            <v>1.5680000000000001</v>
          </cell>
          <cell r="I1362">
            <v>1.6080000000000001</v>
          </cell>
          <cell r="J1362">
            <v>1.6479999999999999</v>
          </cell>
          <cell r="K1362">
            <v>1.67</v>
          </cell>
          <cell r="L1362">
            <v>1.68</v>
          </cell>
          <cell r="M1362">
            <v>1.7110000000000001</v>
          </cell>
          <cell r="N1362">
            <v>1.7909999999999999</v>
          </cell>
          <cell r="O1362">
            <v>1.891</v>
          </cell>
          <cell r="P1362">
            <v>1.9059999999999999</v>
          </cell>
          <cell r="Q1362">
            <v>1.851</v>
          </cell>
          <cell r="R1362">
            <v>1.804</v>
          </cell>
        </row>
        <row r="1363">
          <cell r="A1363">
            <v>1995</v>
          </cell>
          <cell r="B1363" t="str">
            <v>MAR</v>
          </cell>
          <cell r="C1363" t="str">
            <v>MAR - 1995</v>
          </cell>
          <cell r="D1363">
            <v>34775</v>
          </cell>
          <cell r="E1363">
            <v>16</v>
          </cell>
          <cell r="F1363">
            <v>34774</v>
          </cell>
          <cell r="G1363">
            <v>1.62</v>
          </cell>
          <cell r="H1363">
            <v>1.6679999999999999</v>
          </cell>
          <cell r="I1363">
            <v>1.708</v>
          </cell>
          <cell r="J1363">
            <v>1.748</v>
          </cell>
          <cell r="K1363">
            <v>1.75</v>
          </cell>
          <cell r="L1363">
            <v>1.752</v>
          </cell>
          <cell r="M1363">
            <v>1.78</v>
          </cell>
          <cell r="N1363">
            <v>1.8620000000000001</v>
          </cell>
          <cell r="O1363">
            <v>1.962</v>
          </cell>
          <cell r="P1363">
            <v>1.9750000000000001</v>
          </cell>
          <cell r="Q1363">
            <v>1.9119999999999999</v>
          </cell>
          <cell r="R1363">
            <v>1.865</v>
          </cell>
        </row>
        <row r="1364">
          <cell r="A1364">
            <v>1995</v>
          </cell>
          <cell r="B1364" t="str">
            <v>MAR</v>
          </cell>
          <cell r="C1364" t="str">
            <v>MAR - 1995</v>
          </cell>
          <cell r="D1364">
            <v>34775</v>
          </cell>
          <cell r="E1364">
            <v>17</v>
          </cell>
          <cell r="F1364">
            <v>34775</v>
          </cell>
          <cell r="G1364">
            <v>1.5660000000000001</v>
          </cell>
          <cell r="H1364">
            <v>1.6439999999999999</v>
          </cell>
          <cell r="I1364">
            <v>1.679</v>
          </cell>
          <cell r="J1364">
            <v>1.714</v>
          </cell>
          <cell r="K1364">
            <v>1.7290000000000001</v>
          </cell>
          <cell r="L1364">
            <v>1.734</v>
          </cell>
          <cell r="M1364">
            <v>1.764</v>
          </cell>
          <cell r="N1364">
            <v>1.8460000000000001</v>
          </cell>
          <cell r="O1364">
            <v>1.9510000000000001</v>
          </cell>
          <cell r="P1364">
            <v>1.966</v>
          </cell>
          <cell r="Q1364">
            <v>1.9059999999999999</v>
          </cell>
          <cell r="R1364">
            <v>1.859</v>
          </cell>
        </row>
        <row r="1365">
          <cell r="A1365">
            <v>1995</v>
          </cell>
          <cell r="B1365" t="str">
            <v>MAR</v>
          </cell>
          <cell r="C1365" t="str">
            <v>MAR - 1995</v>
          </cell>
          <cell r="D1365">
            <v>34782</v>
          </cell>
          <cell r="E1365">
            <v>20</v>
          </cell>
          <cell r="F1365">
            <v>34778</v>
          </cell>
          <cell r="G1365">
            <v>1.5229999999999999</v>
          </cell>
          <cell r="H1365">
            <v>1.629</v>
          </cell>
          <cell r="I1365">
            <v>1.6659999999999999</v>
          </cell>
          <cell r="J1365">
            <v>1.702</v>
          </cell>
          <cell r="K1365">
            <v>1.7150000000000001</v>
          </cell>
          <cell r="L1365">
            <v>1.724</v>
          </cell>
          <cell r="M1365">
            <v>1.754</v>
          </cell>
          <cell r="N1365">
            <v>1.8360000000000001</v>
          </cell>
          <cell r="O1365">
            <v>1.9430000000000001</v>
          </cell>
          <cell r="P1365">
            <v>1.96</v>
          </cell>
          <cell r="Q1365">
            <v>1.9019999999999999</v>
          </cell>
          <cell r="R1365">
            <v>1.857</v>
          </cell>
        </row>
        <row r="1366">
          <cell r="A1366">
            <v>1995</v>
          </cell>
          <cell r="B1366" t="str">
            <v>MAR</v>
          </cell>
          <cell r="C1366" t="str">
            <v>MAR - 1995</v>
          </cell>
          <cell r="D1366">
            <v>34782</v>
          </cell>
          <cell r="E1366">
            <v>21</v>
          </cell>
          <cell r="F1366">
            <v>34779</v>
          </cell>
          <cell r="G1366">
            <v>1.5129999999999999</v>
          </cell>
          <cell r="H1366">
            <v>1.623</v>
          </cell>
          <cell r="I1366">
            <v>1.673</v>
          </cell>
          <cell r="J1366">
            <v>1.71</v>
          </cell>
          <cell r="K1366">
            <v>1.7250000000000001</v>
          </cell>
          <cell r="L1366">
            <v>1.734</v>
          </cell>
          <cell r="M1366">
            <v>1.7609999999999999</v>
          </cell>
          <cell r="N1366">
            <v>1.843</v>
          </cell>
          <cell r="O1366">
            <v>1.9510000000000001</v>
          </cell>
          <cell r="P1366">
            <v>1.9690000000000001</v>
          </cell>
          <cell r="Q1366">
            <v>1.913</v>
          </cell>
          <cell r="R1366">
            <v>1.869</v>
          </cell>
        </row>
        <row r="1367">
          <cell r="A1367">
            <v>1995</v>
          </cell>
          <cell r="B1367" t="str">
            <v>MAR</v>
          </cell>
          <cell r="C1367" t="str">
            <v>MAR - 1995</v>
          </cell>
          <cell r="D1367">
            <v>34782</v>
          </cell>
          <cell r="E1367">
            <v>22</v>
          </cell>
          <cell r="F1367">
            <v>34780</v>
          </cell>
          <cell r="G1367">
            <v>1.548</v>
          </cell>
          <cell r="H1367">
            <v>1.6639999999999999</v>
          </cell>
          <cell r="I1367">
            <v>1.732</v>
          </cell>
          <cell r="J1367">
            <v>1.762</v>
          </cell>
          <cell r="K1367">
            <v>1.7709999999999999</v>
          </cell>
          <cell r="L1367">
            <v>1.7789999999999999</v>
          </cell>
          <cell r="M1367">
            <v>1.8029999999999999</v>
          </cell>
          <cell r="N1367">
            <v>1.883</v>
          </cell>
          <cell r="O1367">
            <v>1.9870000000000001</v>
          </cell>
          <cell r="P1367">
            <v>2.0049999999999999</v>
          </cell>
          <cell r="Q1367">
            <v>1.948</v>
          </cell>
          <cell r="R1367">
            <v>1.9039999999999999</v>
          </cell>
        </row>
        <row r="1368">
          <cell r="A1368">
            <v>1995</v>
          </cell>
          <cell r="B1368" t="str">
            <v>MAR</v>
          </cell>
          <cell r="C1368" t="str">
            <v>MAR - 1995</v>
          </cell>
          <cell r="D1368">
            <v>34782</v>
          </cell>
          <cell r="E1368">
            <v>23</v>
          </cell>
          <cell r="F1368">
            <v>34781</v>
          </cell>
          <cell r="G1368">
            <v>1.5660000000000001</v>
          </cell>
          <cell r="H1368">
            <v>1.69</v>
          </cell>
          <cell r="I1368">
            <v>1.7549999999999999</v>
          </cell>
          <cell r="J1368">
            <v>1.7749999999999999</v>
          </cell>
          <cell r="K1368">
            <v>1.7829999999999999</v>
          </cell>
          <cell r="L1368">
            <v>1.79</v>
          </cell>
          <cell r="M1368">
            <v>1.8129999999999999</v>
          </cell>
          <cell r="N1368">
            <v>1.893</v>
          </cell>
          <cell r="O1368">
            <v>1.9930000000000001</v>
          </cell>
          <cell r="P1368">
            <v>2.0110000000000001</v>
          </cell>
          <cell r="Q1368">
            <v>1.9550000000000001</v>
          </cell>
          <cell r="R1368">
            <v>1.911</v>
          </cell>
        </row>
        <row r="1369">
          <cell r="A1369">
            <v>1995</v>
          </cell>
          <cell r="B1369" t="str">
            <v>MAR</v>
          </cell>
          <cell r="C1369" t="str">
            <v>MAR - 1995</v>
          </cell>
          <cell r="D1369">
            <v>34782</v>
          </cell>
          <cell r="E1369">
            <v>24</v>
          </cell>
          <cell r="F1369">
            <v>34782</v>
          </cell>
          <cell r="G1369">
            <v>1.5660000000000001</v>
          </cell>
          <cell r="H1369">
            <v>1.6439999999999999</v>
          </cell>
          <cell r="I1369">
            <v>1.7090000000000001</v>
          </cell>
          <cell r="J1369">
            <v>1.732</v>
          </cell>
          <cell r="K1369">
            <v>1.7450000000000001</v>
          </cell>
          <cell r="L1369">
            <v>1.758</v>
          </cell>
          <cell r="M1369">
            <v>1.7849999999999999</v>
          </cell>
          <cell r="N1369">
            <v>1.865</v>
          </cell>
          <cell r="O1369">
            <v>1.9650000000000001</v>
          </cell>
          <cell r="P1369">
            <v>1.9830000000000001</v>
          </cell>
          <cell r="Q1369">
            <v>1.9279999999999999</v>
          </cell>
          <cell r="R1369">
            <v>1.885</v>
          </cell>
        </row>
        <row r="1370">
          <cell r="A1370">
            <v>1995</v>
          </cell>
          <cell r="B1370" t="str">
            <v>MAR</v>
          </cell>
          <cell r="C1370" t="str">
            <v>MAR - 1995</v>
          </cell>
          <cell r="D1370">
            <v>34789</v>
          </cell>
          <cell r="E1370">
            <v>27</v>
          </cell>
          <cell r="F1370">
            <v>34785</v>
          </cell>
          <cell r="G1370">
            <v>1.657</v>
          </cell>
          <cell r="H1370">
            <v>1.7090000000000001</v>
          </cell>
          <cell r="I1370">
            <v>1.73</v>
          </cell>
          <cell r="J1370">
            <v>1.74</v>
          </cell>
          <cell r="K1370">
            <v>1.75</v>
          </cell>
          <cell r="L1370">
            <v>1.7749999999999999</v>
          </cell>
          <cell r="M1370">
            <v>1.853</v>
          </cell>
          <cell r="N1370">
            <v>1.9510000000000001</v>
          </cell>
          <cell r="O1370">
            <v>1.966</v>
          </cell>
          <cell r="P1370">
            <v>1.913</v>
          </cell>
          <cell r="Q1370">
            <v>1.871</v>
          </cell>
          <cell r="R1370">
            <v>1.83</v>
          </cell>
        </row>
        <row r="1371">
          <cell r="A1371">
            <v>1995</v>
          </cell>
          <cell r="B1371" t="str">
            <v>MAR</v>
          </cell>
          <cell r="C1371" t="str">
            <v>MAR - 1995</v>
          </cell>
          <cell r="D1371">
            <v>34789</v>
          </cell>
          <cell r="E1371">
            <v>28</v>
          </cell>
          <cell r="F1371">
            <v>34786</v>
          </cell>
          <cell r="G1371">
            <v>1.635</v>
          </cell>
          <cell r="H1371">
            <v>1.6919999999999999</v>
          </cell>
          <cell r="I1371">
            <v>1.7150000000000001</v>
          </cell>
          <cell r="J1371">
            <v>1.7270000000000001</v>
          </cell>
          <cell r="K1371">
            <v>1.7390000000000001</v>
          </cell>
          <cell r="L1371">
            <v>1.7669999999999999</v>
          </cell>
          <cell r="M1371">
            <v>1.837</v>
          </cell>
          <cell r="N1371">
            <v>1.9370000000000001</v>
          </cell>
          <cell r="O1371">
            <v>1.952</v>
          </cell>
          <cell r="P1371">
            <v>1.9019999999999999</v>
          </cell>
          <cell r="Q1371">
            <v>1.8620000000000001</v>
          </cell>
          <cell r="R1371">
            <v>1.8220000000000001</v>
          </cell>
        </row>
        <row r="1372">
          <cell r="A1372">
            <v>1995</v>
          </cell>
          <cell r="B1372" t="str">
            <v>MAR</v>
          </cell>
          <cell r="C1372" t="str">
            <v>MAR - 1995</v>
          </cell>
          <cell r="D1372">
            <v>34789</v>
          </cell>
          <cell r="E1372">
            <v>29</v>
          </cell>
          <cell r="F1372">
            <v>34787</v>
          </cell>
          <cell r="G1372">
            <v>1.659</v>
          </cell>
          <cell r="H1372">
            <v>1.72</v>
          </cell>
          <cell r="I1372">
            <v>1.746</v>
          </cell>
          <cell r="J1372">
            <v>1.76</v>
          </cell>
          <cell r="K1372">
            <v>1.77</v>
          </cell>
          <cell r="L1372">
            <v>1.7949999999999999</v>
          </cell>
          <cell r="M1372">
            <v>1.865</v>
          </cell>
          <cell r="N1372">
            <v>1.96</v>
          </cell>
          <cell r="O1372">
            <v>1.9750000000000001</v>
          </cell>
          <cell r="P1372">
            <v>1.921</v>
          </cell>
          <cell r="Q1372">
            <v>1.877</v>
          </cell>
          <cell r="R1372">
            <v>1.835</v>
          </cell>
        </row>
        <row r="1373">
          <cell r="A1373">
            <v>1995</v>
          </cell>
          <cell r="B1373" t="str">
            <v>MAR</v>
          </cell>
          <cell r="C1373" t="str">
            <v>MAR - 1995</v>
          </cell>
          <cell r="D1373">
            <v>34789</v>
          </cell>
          <cell r="E1373">
            <v>30</v>
          </cell>
          <cell r="F1373">
            <v>34788</v>
          </cell>
          <cell r="G1373">
            <v>1.6870000000000001</v>
          </cell>
          <cell r="H1373">
            <v>1.7549999999999999</v>
          </cell>
          <cell r="I1373">
            <v>1.7849999999999999</v>
          </cell>
          <cell r="J1373">
            <v>1.7949999999999999</v>
          </cell>
          <cell r="K1373">
            <v>1.8049999999999999</v>
          </cell>
          <cell r="L1373">
            <v>1.8260000000000001</v>
          </cell>
          <cell r="M1373">
            <v>1.891</v>
          </cell>
          <cell r="N1373">
            <v>1.98</v>
          </cell>
          <cell r="O1373">
            <v>1.9950000000000001</v>
          </cell>
          <cell r="P1373">
            <v>1.94</v>
          </cell>
          <cell r="Q1373">
            <v>1.895</v>
          </cell>
          <cell r="R1373">
            <v>1.853</v>
          </cell>
        </row>
        <row r="1374">
          <cell r="A1374">
            <v>1995</v>
          </cell>
          <cell r="B1374" t="str">
            <v>MAR</v>
          </cell>
          <cell r="C1374" t="str">
            <v>MAR - 1995</v>
          </cell>
          <cell r="D1374">
            <v>34789</v>
          </cell>
          <cell r="E1374">
            <v>31</v>
          </cell>
          <cell r="F1374">
            <v>34789</v>
          </cell>
          <cell r="G1374">
            <v>1.6850000000000001</v>
          </cell>
          <cell r="H1374">
            <v>1.7509999999999999</v>
          </cell>
          <cell r="I1374">
            <v>1.784</v>
          </cell>
          <cell r="J1374">
            <v>1.7949999999999999</v>
          </cell>
          <cell r="K1374">
            <v>1.8049999999999999</v>
          </cell>
          <cell r="L1374">
            <v>1.8280000000000001</v>
          </cell>
          <cell r="M1374">
            <v>1.893</v>
          </cell>
          <cell r="N1374">
            <v>1.98</v>
          </cell>
          <cell r="O1374">
            <v>1.9950000000000001</v>
          </cell>
          <cell r="P1374">
            <v>1.94</v>
          </cell>
          <cell r="Q1374">
            <v>1.895</v>
          </cell>
          <cell r="R1374">
            <v>1.851</v>
          </cell>
        </row>
        <row r="1375">
          <cell r="A1375">
            <v>1995</v>
          </cell>
          <cell r="B1375" t="str">
            <v>APR</v>
          </cell>
          <cell r="C1375" t="str">
            <v>APR - 1995</v>
          </cell>
          <cell r="D1375">
            <v>34796</v>
          </cell>
          <cell r="E1375">
            <v>3</v>
          </cell>
          <cell r="F1375">
            <v>34792</v>
          </cell>
          <cell r="G1375">
            <v>1.681</v>
          </cell>
          <cell r="H1375">
            <v>1.74</v>
          </cell>
          <cell r="I1375">
            <v>1.7789999999999999</v>
          </cell>
          <cell r="J1375">
            <v>1.7889999999999999</v>
          </cell>
          <cell r="K1375">
            <v>1.7989999999999999</v>
          </cell>
          <cell r="L1375">
            <v>1.821</v>
          </cell>
          <cell r="M1375">
            <v>1.8839999999999999</v>
          </cell>
          <cell r="N1375">
            <v>1.97</v>
          </cell>
          <cell r="O1375">
            <v>1.9830000000000001</v>
          </cell>
          <cell r="P1375">
            <v>1.93</v>
          </cell>
          <cell r="Q1375">
            <v>1.887</v>
          </cell>
          <cell r="R1375">
            <v>1.8460000000000001</v>
          </cell>
        </row>
        <row r="1376">
          <cell r="A1376">
            <v>1995</v>
          </cell>
          <cell r="B1376" t="str">
            <v>APR</v>
          </cell>
          <cell r="C1376" t="str">
            <v>APR - 1995</v>
          </cell>
          <cell r="D1376">
            <v>34796</v>
          </cell>
          <cell r="E1376">
            <v>4</v>
          </cell>
          <cell r="F1376">
            <v>34793</v>
          </cell>
          <cell r="G1376">
            <v>1.694</v>
          </cell>
          <cell r="H1376">
            <v>1.746</v>
          </cell>
          <cell r="I1376">
            <v>1.7809999999999999</v>
          </cell>
          <cell r="J1376">
            <v>1.792</v>
          </cell>
          <cell r="K1376">
            <v>1.8009999999999999</v>
          </cell>
          <cell r="L1376">
            <v>1.823</v>
          </cell>
          <cell r="M1376">
            <v>1.8859999999999999</v>
          </cell>
          <cell r="N1376">
            <v>1.968</v>
          </cell>
          <cell r="O1376">
            <v>1.978</v>
          </cell>
          <cell r="P1376">
            <v>1.923</v>
          </cell>
          <cell r="Q1376">
            <v>1.8779999999999999</v>
          </cell>
          <cell r="R1376">
            <v>1.837</v>
          </cell>
        </row>
        <row r="1377">
          <cell r="A1377">
            <v>1995</v>
          </cell>
          <cell r="B1377" t="str">
            <v>APR</v>
          </cell>
          <cell r="C1377" t="str">
            <v>APR - 1995</v>
          </cell>
          <cell r="D1377">
            <v>34796</v>
          </cell>
          <cell r="E1377">
            <v>5</v>
          </cell>
          <cell r="F1377">
            <v>34794</v>
          </cell>
          <cell r="G1377">
            <v>1.6539999999999999</v>
          </cell>
          <cell r="H1377">
            <v>1.726</v>
          </cell>
          <cell r="I1377">
            <v>1.7609999999999999</v>
          </cell>
          <cell r="J1377">
            <v>1.7769999999999999</v>
          </cell>
          <cell r="K1377">
            <v>1.79</v>
          </cell>
          <cell r="L1377">
            <v>1.8169999999999999</v>
          </cell>
          <cell r="M1377">
            <v>1.8819999999999999</v>
          </cell>
          <cell r="N1377">
            <v>1.9670000000000001</v>
          </cell>
          <cell r="O1377">
            <v>1.978</v>
          </cell>
          <cell r="P1377">
            <v>1.923</v>
          </cell>
          <cell r="Q1377">
            <v>1.8779999999999999</v>
          </cell>
          <cell r="R1377">
            <v>1.837</v>
          </cell>
        </row>
        <row r="1378">
          <cell r="A1378">
            <v>1995</v>
          </cell>
          <cell r="B1378" t="str">
            <v>APR</v>
          </cell>
          <cell r="C1378" t="str">
            <v>APR - 1995</v>
          </cell>
          <cell r="D1378">
            <v>34796</v>
          </cell>
          <cell r="E1378">
            <v>6</v>
          </cell>
          <cell r="F1378">
            <v>34795</v>
          </cell>
          <cell r="G1378">
            <v>1.6359999999999999</v>
          </cell>
          <cell r="H1378">
            <v>1.7150000000000001</v>
          </cell>
          <cell r="I1378">
            <v>1.746</v>
          </cell>
          <cell r="J1378">
            <v>1.766</v>
          </cell>
          <cell r="K1378">
            <v>1.7809999999999999</v>
          </cell>
          <cell r="L1378">
            <v>1.8109999999999999</v>
          </cell>
          <cell r="M1378">
            <v>1.879</v>
          </cell>
          <cell r="N1378">
            <v>1.968</v>
          </cell>
          <cell r="O1378">
            <v>1.9810000000000001</v>
          </cell>
          <cell r="P1378">
            <v>1.9259999999999999</v>
          </cell>
          <cell r="Q1378">
            <v>1.881</v>
          </cell>
          <cell r="R1378">
            <v>1.841</v>
          </cell>
        </row>
        <row r="1379">
          <cell r="A1379">
            <v>1995</v>
          </cell>
          <cell r="B1379" t="str">
            <v>APR</v>
          </cell>
          <cell r="C1379" t="str">
            <v>APR - 1995</v>
          </cell>
          <cell r="D1379">
            <v>34796</v>
          </cell>
          <cell r="E1379">
            <v>7</v>
          </cell>
          <cell r="F1379">
            <v>34796</v>
          </cell>
          <cell r="G1379">
            <v>1.623</v>
          </cell>
          <cell r="H1379">
            <v>1.718</v>
          </cell>
          <cell r="I1379">
            <v>1.7470000000000001</v>
          </cell>
          <cell r="J1379">
            <v>1.7669999999999999</v>
          </cell>
          <cell r="K1379">
            <v>1.782</v>
          </cell>
          <cell r="L1379">
            <v>1.8120000000000001</v>
          </cell>
          <cell r="M1379">
            <v>1.88</v>
          </cell>
          <cell r="N1379">
            <v>1.9690000000000001</v>
          </cell>
          <cell r="O1379">
            <v>1.982</v>
          </cell>
          <cell r="P1379">
            <v>1.927</v>
          </cell>
          <cell r="Q1379">
            <v>1.8819999999999999</v>
          </cell>
          <cell r="R1379">
            <v>1.8420000000000001</v>
          </cell>
        </row>
        <row r="1380">
          <cell r="A1380">
            <v>1995</v>
          </cell>
          <cell r="B1380" t="str">
            <v>APR</v>
          </cell>
          <cell r="C1380" t="str">
            <v>APR - 1995</v>
          </cell>
          <cell r="D1380">
            <v>34803</v>
          </cell>
          <cell r="E1380">
            <v>10</v>
          </cell>
          <cell r="F1380">
            <v>34799</v>
          </cell>
          <cell r="G1380">
            <v>1.597</v>
          </cell>
          <cell r="H1380">
            <v>1.702</v>
          </cell>
          <cell r="I1380">
            <v>1.73</v>
          </cell>
          <cell r="J1380">
            <v>1.7490000000000001</v>
          </cell>
          <cell r="K1380">
            <v>1.764</v>
          </cell>
          <cell r="L1380">
            <v>1.7949999999999999</v>
          </cell>
          <cell r="M1380">
            <v>1.8660000000000001</v>
          </cell>
          <cell r="N1380">
            <v>1.9590000000000001</v>
          </cell>
          <cell r="O1380">
            <v>1.9730000000000001</v>
          </cell>
          <cell r="P1380">
            <v>1.919</v>
          </cell>
          <cell r="Q1380">
            <v>1.8779999999999999</v>
          </cell>
          <cell r="R1380">
            <v>1.8340000000000001</v>
          </cell>
        </row>
        <row r="1381">
          <cell r="A1381">
            <v>1995</v>
          </cell>
          <cell r="B1381" t="str">
            <v>APR</v>
          </cell>
          <cell r="C1381" t="str">
            <v>APR - 1995</v>
          </cell>
          <cell r="D1381">
            <v>34803</v>
          </cell>
          <cell r="E1381">
            <v>11</v>
          </cell>
          <cell r="F1381">
            <v>34800</v>
          </cell>
          <cell r="G1381">
            <v>1.623</v>
          </cell>
          <cell r="H1381">
            <v>1.708</v>
          </cell>
          <cell r="I1381">
            <v>1.728</v>
          </cell>
          <cell r="J1381">
            <v>1.742</v>
          </cell>
          <cell r="K1381">
            <v>1.754</v>
          </cell>
          <cell r="L1381">
            <v>1.784</v>
          </cell>
          <cell r="M1381">
            <v>1.855</v>
          </cell>
          <cell r="N1381">
            <v>1.948</v>
          </cell>
          <cell r="O1381">
            <v>1.962</v>
          </cell>
          <cell r="P1381">
            <v>1.9079999999999999</v>
          </cell>
          <cell r="Q1381">
            <v>1.863</v>
          </cell>
          <cell r="R1381">
            <v>1.823</v>
          </cell>
        </row>
        <row r="1382">
          <cell r="A1382">
            <v>1995</v>
          </cell>
          <cell r="B1382" t="str">
            <v>APR</v>
          </cell>
          <cell r="C1382" t="str">
            <v>APR - 1995</v>
          </cell>
          <cell r="D1382">
            <v>34803</v>
          </cell>
          <cell r="E1382">
            <v>12</v>
          </cell>
          <cell r="F1382">
            <v>34801</v>
          </cell>
          <cell r="G1382">
            <v>1.621</v>
          </cell>
          <cell r="H1382">
            <v>1.7150000000000001</v>
          </cell>
          <cell r="I1382">
            <v>1.7350000000000001</v>
          </cell>
          <cell r="J1382">
            <v>1.7450000000000001</v>
          </cell>
          <cell r="K1382">
            <v>1.7549999999999999</v>
          </cell>
          <cell r="L1382">
            <v>1.7829999999999999</v>
          </cell>
          <cell r="M1382">
            <v>1.853</v>
          </cell>
          <cell r="N1382">
            <v>1.946</v>
          </cell>
          <cell r="O1382">
            <v>1.9590000000000001</v>
          </cell>
          <cell r="P1382">
            <v>1.9039999999999999</v>
          </cell>
          <cell r="Q1382">
            <v>1.859</v>
          </cell>
          <cell r="R1382">
            <v>1.819</v>
          </cell>
        </row>
        <row r="1383">
          <cell r="A1383">
            <v>1995</v>
          </cell>
          <cell r="B1383" t="str">
            <v>APR</v>
          </cell>
          <cell r="C1383" t="str">
            <v>APR - 1995</v>
          </cell>
          <cell r="D1383">
            <v>34803</v>
          </cell>
          <cell r="E1383">
            <v>13</v>
          </cell>
          <cell r="F1383">
            <v>34802</v>
          </cell>
          <cell r="G1383">
            <v>1.619</v>
          </cell>
          <cell r="H1383">
            <v>1.712</v>
          </cell>
          <cell r="I1383">
            <v>1.7450000000000001</v>
          </cell>
          <cell r="J1383">
            <v>1.7509999999999999</v>
          </cell>
          <cell r="K1383">
            <v>1.7569999999999999</v>
          </cell>
          <cell r="L1383">
            <v>1.7809999999999999</v>
          </cell>
          <cell r="M1383">
            <v>1.851</v>
          </cell>
          <cell r="N1383">
            <v>1.9359999999999999</v>
          </cell>
          <cell r="O1383">
            <v>1.9490000000000001</v>
          </cell>
          <cell r="P1383">
            <v>1.8939999999999999</v>
          </cell>
          <cell r="Q1383">
            <v>1.849</v>
          </cell>
          <cell r="R1383">
            <v>1.8089999999999999</v>
          </cell>
        </row>
        <row r="1384">
          <cell r="A1384">
            <v>1995</v>
          </cell>
          <cell r="B1384" t="str">
            <v>APR</v>
          </cell>
          <cell r="C1384" t="str">
            <v>APR - 1995</v>
          </cell>
          <cell r="D1384">
            <v>34803</v>
          </cell>
          <cell r="E1384">
            <v>14</v>
          </cell>
          <cell r="F1384">
            <v>34803</v>
          </cell>
        </row>
        <row r="1385">
          <cell r="A1385">
            <v>1995</v>
          </cell>
          <cell r="B1385" t="str">
            <v>APR</v>
          </cell>
          <cell r="C1385" t="str">
            <v>APR - 1995</v>
          </cell>
          <cell r="D1385">
            <v>34810</v>
          </cell>
          <cell r="E1385">
            <v>17</v>
          </cell>
          <cell r="F1385">
            <v>34806</v>
          </cell>
          <cell r="G1385">
            <v>1.6559999999999999</v>
          </cell>
          <cell r="H1385">
            <v>1.7330000000000001</v>
          </cell>
          <cell r="I1385">
            <v>1.778</v>
          </cell>
          <cell r="J1385">
            <v>1.7809999999999999</v>
          </cell>
          <cell r="K1385">
            <v>1.784</v>
          </cell>
          <cell r="L1385">
            <v>1.8009999999999999</v>
          </cell>
          <cell r="M1385">
            <v>1.867</v>
          </cell>
          <cell r="N1385">
            <v>1.9510000000000001</v>
          </cell>
          <cell r="O1385">
            <v>1.964</v>
          </cell>
          <cell r="P1385">
            <v>1.909</v>
          </cell>
          <cell r="Q1385">
            <v>1.8640000000000001</v>
          </cell>
          <cell r="R1385">
            <v>1.8240000000000001</v>
          </cell>
        </row>
        <row r="1386">
          <cell r="A1386">
            <v>1995</v>
          </cell>
          <cell r="B1386" t="str">
            <v>APR</v>
          </cell>
          <cell r="C1386" t="str">
            <v>APR - 1995</v>
          </cell>
          <cell r="D1386">
            <v>34810</v>
          </cell>
          <cell r="E1386">
            <v>18</v>
          </cell>
          <cell r="F1386">
            <v>34807</v>
          </cell>
          <cell r="G1386">
            <v>1.679</v>
          </cell>
          <cell r="H1386">
            <v>1.734</v>
          </cell>
          <cell r="I1386">
            <v>1.766</v>
          </cell>
          <cell r="J1386">
            <v>1.7669999999999999</v>
          </cell>
          <cell r="K1386">
            <v>1.77</v>
          </cell>
          <cell r="L1386">
            <v>1.792</v>
          </cell>
          <cell r="M1386">
            <v>1.8580000000000001</v>
          </cell>
          <cell r="N1386">
            <v>1.9419999999999999</v>
          </cell>
          <cell r="O1386">
            <v>1.9570000000000001</v>
          </cell>
          <cell r="P1386">
            <v>1.9019999999999999</v>
          </cell>
          <cell r="Q1386">
            <v>1.857</v>
          </cell>
          <cell r="R1386">
            <v>1.8169999999999999</v>
          </cell>
        </row>
        <row r="1387">
          <cell r="A1387">
            <v>1995</v>
          </cell>
          <cell r="B1387" t="str">
            <v>APR</v>
          </cell>
          <cell r="C1387" t="str">
            <v>APR - 1995</v>
          </cell>
          <cell r="D1387">
            <v>34810</v>
          </cell>
          <cell r="E1387">
            <v>19</v>
          </cell>
          <cell r="F1387">
            <v>34808</v>
          </cell>
          <cell r="G1387">
            <v>1.7170000000000001</v>
          </cell>
          <cell r="H1387">
            <v>1.768</v>
          </cell>
          <cell r="I1387">
            <v>1.7709999999999999</v>
          </cell>
          <cell r="J1387">
            <v>1.768</v>
          </cell>
          <cell r="K1387">
            <v>1.768</v>
          </cell>
          <cell r="L1387">
            <v>1.7909999999999999</v>
          </cell>
          <cell r="M1387">
            <v>1.8580000000000001</v>
          </cell>
          <cell r="N1387">
            <v>1.94</v>
          </cell>
          <cell r="O1387">
            <v>1.9550000000000001</v>
          </cell>
          <cell r="P1387">
            <v>1.8979999999999999</v>
          </cell>
          <cell r="Q1387">
            <v>1.851</v>
          </cell>
          <cell r="R1387">
            <v>1.8109999999999999</v>
          </cell>
        </row>
        <row r="1388">
          <cell r="A1388">
            <v>1995</v>
          </cell>
          <cell r="B1388" t="str">
            <v>APR</v>
          </cell>
          <cell r="C1388" t="str">
            <v>APR - 1995</v>
          </cell>
          <cell r="D1388">
            <v>34810</v>
          </cell>
          <cell r="E1388">
            <v>20</v>
          </cell>
          <cell r="F1388">
            <v>34809</v>
          </cell>
          <cell r="G1388">
            <v>1.694</v>
          </cell>
          <cell r="H1388">
            <v>1.7350000000000001</v>
          </cell>
          <cell r="I1388">
            <v>1.7470000000000001</v>
          </cell>
          <cell r="J1388">
            <v>1.75</v>
          </cell>
          <cell r="K1388">
            <v>1.752</v>
          </cell>
          <cell r="L1388">
            <v>1.7769999999999999</v>
          </cell>
          <cell r="M1388">
            <v>1.847</v>
          </cell>
          <cell r="N1388">
            <v>1.927</v>
          </cell>
          <cell r="O1388">
            <v>1.94</v>
          </cell>
          <cell r="P1388">
            <v>1.883</v>
          </cell>
          <cell r="Q1388">
            <v>1.8360000000000001</v>
          </cell>
          <cell r="R1388">
            <v>1.796</v>
          </cell>
        </row>
        <row r="1389">
          <cell r="A1389">
            <v>1995</v>
          </cell>
          <cell r="B1389" t="str">
            <v>APR</v>
          </cell>
          <cell r="C1389" t="str">
            <v>APR - 1995</v>
          </cell>
          <cell r="D1389">
            <v>34810</v>
          </cell>
          <cell r="E1389">
            <v>21</v>
          </cell>
          <cell r="F1389">
            <v>34810</v>
          </cell>
          <cell r="G1389">
            <v>1.6719999999999999</v>
          </cell>
          <cell r="H1389">
            <v>1.698</v>
          </cell>
          <cell r="I1389">
            <v>1.7230000000000001</v>
          </cell>
          <cell r="J1389">
            <v>1.728</v>
          </cell>
          <cell r="K1389">
            <v>1.7330000000000001</v>
          </cell>
          <cell r="L1389">
            <v>1.764</v>
          </cell>
          <cell r="M1389">
            <v>1.8360000000000001</v>
          </cell>
          <cell r="N1389">
            <v>1.9179999999999999</v>
          </cell>
          <cell r="O1389">
            <v>1.93</v>
          </cell>
          <cell r="P1389">
            <v>1.8720000000000001</v>
          </cell>
          <cell r="Q1389">
            <v>1.825</v>
          </cell>
          <cell r="R1389">
            <v>1.7849999999999999</v>
          </cell>
        </row>
        <row r="1390">
          <cell r="A1390">
            <v>1995</v>
          </cell>
          <cell r="B1390" t="str">
            <v>APR</v>
          </cell>
          <cell r="C1390" t="str">
            <v>APR - 1995</v>
          </cell>
          <cell r="D1390">
            <v>34817</v>
          </cell>
          <cell r="E1390">
            <v>24</v>
          </cell>
          <cell r="F1390">
            <v>34813</v>
          </cell>
          <cell r="G1390">
            <v>1.7130000000000001</v>
          </cell>
          <cell r="H1390">
            <v>1.7270000000000001</v>
          </cell>
          <cell r="I1390">
            <v>1.7350000000000001</v>
          </cell>
          <cell r="J1390">
            <v>1.738</v>
          </cell>
          <cell r="K1390">
            <v>1.7709999999999999</v>
          </cell>
          <cell r="L1390">
            <v>1.843</v>
          </cell>
          <cell r="M1390">
            <v>1.927</v>
          </cell>
          <cell r="N1390">
            <v>1.9410000000000001</v>
          </cell>
          <cell r="O1390">
            <v>1.8859999999999999</v>
          </cell>
          <cell r="P1390">
            <v>1.839</v>
          </cell>
          <cell r="Q1390">
            <v>1.7989999999999999</v>
          </cell>
          <cell r="R1390">
            <v>1.8089999999999999</v>
          </cell>
        </row>
        <row r="1391">
          <cell r="A1391">
            <v>1995</v>
          </cell>
          <cell r="B1391" t="str">
            <v>APR</v>
          </cell>
          <cell r="C1391" t="str">
            <v>APR - 1995</v>
          </cell>
          <cell r="D1391">
            <v>34817</v>
          </cell>
          <cell r="E1391">
            <v>25</v>
          </cell>
          <cell r="F1391">
            <v>34814</v>
          </cell>
          <cell r="G1391">
            <v>1.6850000000000001</v>
          </cell>
          <cell r="H1391">
            <v>1.712</v>
          </cell>
          <cell r="I1391">
            <v>1.7230000000000001</v>
          </cell>
          <cell r="J1391">
            <v>1.7270000000000001</v>
          </cell>
          <cell r="K1391">
            <v>1.7649999999999999</v>
          </cell>
          <cell r="L1391">
            <v>1.8380000000000001</v>
          </cell>
          <cell r="M1391">
            <v>1.9219999999999999</v>
          </cell>
          <cell r="N1391">
            <v>1.9359999999999999</v>
          </cell>
          <cell r="O1391">
            <v>1.8779999999999999</v>
          </cell>
          <cell r="P1391">
            <v>1.831</v>
          </cell>
          <cell r="Q1391">
            <v>1.79</v>
          </cell>
          <cell r="R1391">
            <v>1.7949999999999999</v>
          </cell>
        </row>
        <row r="1392">
          <cell r="A1392">
            <v>1995</v>
          </cell>
          <cell r="B1392" t="str">
            <v>APR</v>
          </cell>
          <cell r="C1392" t="str">
            <v>APR - 1995</v>
          </cell>
          <cell r="D1392">
            <v>34817</v>
          </cell>
          <cell r="E1392">
            <v>26</v>
          </cell>
          <cell r="F1392">
            <v>34815</v>
          </cell>
          <cell r="G1392">
            <v>1.6679999999999999</v>
          </cell>
          <cell r="H1392">
            <v>1.696</v>
          </cell>
          <cell r="I1392">
            <v>1.726</v>
          </cell>
          <cell r="J1392">
            <v>1.73</v>
          </cell>
          <cell r="K1392">
            <v>1.7749999999999999</v>
          </cell>
          <cell r="L1392">
            <v>1.853</v>
          </cell>
          <cell r="M1392">
            <v>1.9379999999999999</v>
          </cell>
          <cell r="N1392">
            <v>1.952</v>
          </cell>
          <cell r="O1392">
            <v>1.8919999999999999</v>
          </cell>
          <cell r="P1392">
            <v>1.845</v>
          </cell>
          <cell r="Q1392">
            <v>1.804</v>
          </cell>
          <cell r="R1392">
            <v>1.8089999999999999</v>
          </cell>
        </row>
        <row r="1393">
          <cell r="A1393">
            <v>1995</v>
          </cell>
          <cell r="B1393" t="str">
            <v>APR</v>
          </cell>
          <cell r="C1393" t="str">
            <v>APR - 1995</v>
          </cell>
          <cell r="D1393">
            <v>34817</v>
          </cell>
          <cell r="E1393">
            <v>27</v>
          </cell>
          <cell r="F1393">
            <v>34816</v>
          </cell>
          <cell r="G1393">
            <v>1.6519999999999999</v>
          </cell>
          <cell r="H1393">
            <v>1.6850000000000001</v>
          </cell>
          <cell r="I1393">
            <v>1.7150000000000001</v>
          </cell>
          <cell r="J1393">
            <v>1.716</v>
          </cell>
          <cell r="K1393">
            <v>1.7609999999999999</v>
          </cell>
          <cell r="L1393">
            <v>1.841</v>
          </cell>
          <cell r="M1393">
            <v>1.9259999999999999</v>
          </cell>
          <cell r="N1393">
            <v>1.94</v>
          </cell>
          <cell r="O1393">
            <v>1.88</v>
          </cell>
          <cell r="P1393">
            <v>1.833</v>
          </cell>
          <cell r="Q1393">
            <v>1.792</v>
          </cell>
          <cell r="R1393">
            <v>1.7969999999999999</v>
          </cell>
        </row>
        <row r="1394">
          <cell r="A1394">
            <v>1995</v>
          </cell>
          <cell r="B1394" t="str">
            <v>APR</v>
          </cell>
          <cell r="C1394" t="str">
            <v>APR - 1995</v>
          </cell>
          <cell r="D1394">
            <v>34817</v>
          </cell>
          <cell r="E1394">
            <v>28</v>
          </cell>
          <cell r="F1394">
            <v>34817</v>
          </cell>
          <cell r="G1394">
            <v>1.6619999999999999</v>
          </cell>
          <cell r="H1394">
            <v>1.6879999999999999</v>
          </cell>
          <cell r="I1394">
            <v>1.72</v>
          </cell>
          <cell r="J1394">
            <v>1.7230000000000001</v>
          </cell>
          <cell r="K1394">
            <v>1.7709999999999999</v>
          </cell>
          <cell r="L1394">
            <v>1.8560000000000001</v>
          </cell>
          <cell r="M1394">
            <v>1.9379999999999999</v>
          </cell>
          <cell r="N1394">
            <v>1.952</v>
          </cell>
          <cell r="O1394">
            <v>1.8839999999999999</v>
          </cell>
          <cell r="P1394">
            <v>1.837</v>
          </cell>
          <cell r="Q1394">
            <v>1.792</v>
          </cell>
          <cell r="R1394">
            <v>1.792</v>
          </cell>
        </row>
        <row r="1395">
          <cell r="A1395">
            <v>1995</v>
          </cell>
          <cell r="B1395" t="str">
            <v>MAY</v>
          </cell>
          <cell r="C1395" t="str">
            <v>MAY - 1995</v>
          </cell>
          <cell r="D1395">
            <v>34824</v>
          </cell>
          <cell r="E1395">
            <v>1</v>
          </cell>
          <cell r="F1395">
            <v>34820</v>
          </cell>
          <cell r="G1395">
            <v>1.6950000000000001</v>
          </cell>
          <cell r="H1395">
            <v>1.712</v>
          </cell>
          <cell r="I1395">
            <v>1.7350000000000001</v>
          </cell>
          <cell r="J1395">
            <v>1.7370000000000001</v>
          </cell>
          <cell r="K1395">
            <v>1.78</v>
          </cell>
          <cell r="L1395">
            <v>1.863</v>
          </cell>
          <cell r="M1395">
            <v>1.946</v>
          </cell>
          <cell r="N1395">
            <v>1.9610000000000001</v>
          </cell>
          <cell r="O1395">
            <v>1.8979999999999999</v>
          </cell>
          <cell r="P1395">
            <v>1.851</v>
          </cell>
          <cell r="Q1395">
            <v>1.8089999999999999</v>
          </cell>
          <cell r="R1395">
            <v>1.8109999999999999</v>
          </cell>
        </row>
        <row r="1396">
          <cell r="A1396">
            <v>1995</v>
          </cell>
          <cell r="B1396" t="str">
            <v>MAY</v>
          </cell>
          <cell r="C1396" t="str">
            <v>MAY - 1995</v>
          </cell>
          <cell r="D1396">
            <v>34824</v>
          </cell>
          <cell r="E1396">
            <v>2</v>
          </cell>
          <cell r="F1396">
            <v>34821</v>
          </cell>
          <cell r="G1396">
            <v>1.6659999999999999</v>
          </cell>
          <cell r="H1396">
            <v>1.6870000000000001</v>
          </cell>
          <cell r="I1396">
            <v>1.714</v>
          </cell>
          <cell r="J1396">
            <v>1.718</v>
          </cell>
          <cell r="K1396">
            <v>1.766</v>
          </cell>
          <cell r="L1396">
            <v>1.851</v>
          </cell>
          <cell r="M1396">
            <v>1.929</v>
          </cell>
          <cell r="N1396">
            <v>1.944</v>
          </cell>
          <cell r="O1396">
            <v>1.879</v>
          </cell>
          <cell r="P1396">
            <v>1.829</v>
          </cell>
          <cell r="Q1396">
            <v>1.7789999999999999</v>
          </cell>
          <cell r="R1396">
            <v>1.7809999999999999</v>
          </cell>
        </row>
        <row r="1397">
          <cell r="A1397">
            <v>1995</v>
          </cell>
          <cell r="B1397" t="str">
            <v>MAY</v>
          </cell>
          <cell r="C1397" t="str">
            <v>MAY - 1995</v>
          </cell>
          <cell r="D1397">
            <v>34824</v>
          </cell>
          <cell r="E1397">
            <v>3</v>
          </cell>
          <cell r="F1397">
            <v>34822</v>
          </cell>
          <cell r="G1397">
            <v>1.6659999999999999</v>
          </cell>
          <cell r="H1397">
            <v>1.6919999999999999</v>
          </cell>
          <cell r="I1397">
            <v>1.722</v>
          </cell>
          <cell r="J1397">
            <v>1.726</v>
          </cell>
          <cell r="K1397">
            <v>1.774</v>
          </cell>
          <cell r="L1397">
            <v>1.861</v>
          </cell>
          <cell r="M1397">
            <v>1.9419999999999999</v>
          </cell>
          <cell r="N1397">
            <v>1.9570000000000001</v>
          </cell>
          <cell r="O1397">
            <v>1.8919999999999999</v>
          </cell>
          <cell r="P1397">
            <v>1.8420000000000001</v>
          </cell>
          <cell r="Q1397">
            <v>1.7949999999999999</v>
          </cell>
          <cell r="R1397">
            <v>1.7969999999999999</v>
          </cell>
        </row>
        <row r="1398">
          <cell r="A1398">
            <v>1995</v>
          </cell>
          <cell r="B1398" t="str">
            <v>MAY</v>
          </cell>
          <cell r="C1398" t="str">
            <v>MAY - 1995</v>
          </cell>
          <cell r="D1398">
            <v>34824</v>
          </cell>
          <cell r="E1398">
            <v>4</v>
          </cell>
          <cell r="F1398">
            <v>34823</v>
          </cell>
          <cell r="G1398">
            <v>1.653</v>
          </cell>
          <cell r="H1398">
            <v>1.6910000000000001</v>
          </cell>
          <cell r="I1398">
            <v>1.7250000000000001</v>
          </cell>
          <cell r="J1398">
            <v>1.7310000000000001</v>
          </cell>
          <cell r="K1398">
            <v>1.776</v>
          </cell>
          <cell r="L1398">
            <v>1.863</v>
          </cell>
          <cell r="M1398">
            <v>1.946</v>
          </cell>
          <cell r="N1398">
            <v>1.9610000000000001</v>
          </cell>
          <cell r="O1398">
            <v>1.8959999999999999</v>
          </cell>
          <cell r="P1398">
            <v>1.8460000000000001</v>
          </cell>
          <cell r="Q1398">
            <v>1.7989999999999999</v>
          </cell>
          <cell r="R1398">
            <v>1.8009999999999999</v>
          </cell>
        </row>
        <row r="1399">
          <cell r="A1399">
            <v>1995</v>
          </cell>
          <cell r="B1399" t="str">
            <v>MAY</v>
          </cell>
          <cell r="C1399" t="str">
            <v>MAY - 1995</v>
          </cell>
          <cell r="D1399">
            <v>34824</v>
          </cell>
          <cell r="E1399">
            <v>5</v>
          </cell>
          <cell r="F1399">
            <v>34824</v>
          </cell>
          <cell r="G1399">
            <v>1.651</v>
          </cell>
          <cell r="H1399">
            <v>1.7010000000000001</v>
          </cell>
          <cell r="I1399">
            <v>1.7310000000000001</v>
          </cell>
          <cell r="J1399">
            <v>1.738</v>
          </cell>
          <cell r="K1399">
            <v>1.778</v>
          </cell>
          <cell r="L1399">
            <v>1.865</v>
          </cell>
          <cell r="M1399">
            <v>1.9450000000000001</v>
          </cell>
          <cell r="N1399">
            <v>1.96</v>
          </cell>
          <cell r="O1399">
            <v>1.895</v>
          </cell>
          <cell r="P1399">
            <v>1.845</v>
          </cell>
          <cell r="Q1399">
            <v>1.8</v>
          </cell>
          <cell r="R1399">
            <v>1.802</v>
          </cell>
        </row>
        <row r="1400">
          <cell r="A1400">
            <v>1995</v>
          </cell>
          <cell r="B1400" t="str">
            <v>MAY</v>
          </cell>
          <cell r="C1400" t="str">
            <v>MAY - 1995</v>
          </cell>
          <cell r="D1400">
            <v>34831</v>
          </cell>
          <cell r="E1400">
            <v>8</v>
          </cell>
          <cell r="F1400">
            <v>34827</v>
          </cell>
          <cell r="G1400">
            <v>1.66</v>
          </cell>
          <cell r="H1400">
            <v>1.712</v>
          </cell>
          <cell r="I1400">
            <v>1.7410000000000001</v>
          </cell>
          <cell r="J1400">
            <v>1.7509999999999999</v>
          </cell>
          <cell r="K1400">
            <v>1.7909999999999999</v>
          </cell>
          <cell r="L1400">
            <v>1.8779999999999999</v>
          </cell>
          <cell r="M1400">
            <v>1.958</v>
          </cell>
          <cell r="N1400">
            <v>1.9730000000000001</v>
          </cell>
          <cell r="O1400">
            <v>1.9079999999999999</v>
          </cell>
          <cell r="P1400">
            <v>1.8580000000000001</v>
          </cell>
          <cell r="Q1400">
            <v>1.8129999999999999</v>
          </cell>
          <cell r="R1400">
            <v>1.8149999999999999</v>
          </cell>
        </row>
        <row r="1401">
          <cell r="A1401">
            <v>1995</v>
          </cell>
          <cell r="B1401" t="str">
            <v>MAY</v>
          </cell>
          <cell r="C1401" t="str">
            <v>MAY - 1995</v>
          </cell>
          <cell r="D1401">
            <v>34831</v>
          </cell>
          <cell r="E1401">
            <v>9</v>
          </cell>
          <cell r="F1401">
            <v>34828</v>
          </cell>
          <cell r="G1401">
            <v>1.681</v>
          </cell>
          <cell r="H1401">
            <v>1.7310000000000001</v>
          </cell>
          <cell r="I1401">
            <v>1.7609999999999999</v>
          </cell>
          <cell r="J1401">
            <v>1.7709999999999999</v>
          </cell>
          <cell r="K1401">
            <v>1.8080000000000001</v>
          </cell>
          <cell r="L1401">
            <v>1.891</v>
          </cell>
          <cell r="M1401">
            <v>1.9690000000000001</v>
          </cell>
          <cell r="N1401">
            <v>1.984</v>
          </cell>
          <cell r="O1401">
            <v>1.919</v>
          </cell>
          <cell r="P1401">
            <v>1.869</v>
          </cell>
          <cell r="Q1401">
            <v>1.819</v>
          </cell>
          <cell r="R1401">
            <v>1.821</v>
          </cell>
        </row>
        <row r="1402">
          <cell r="A1402">
            <v>1995</v>
          </cell>
          <cell r="B1402" t="str">
            <v>MAY</v>
          </cell>
          <cell r="C1402" t="str">
            <v>MAY - 1995</v>
          </cell>
          <cell r="D1402">
            <v>34831</v>
          </cell>
          <cell r="E1402">
            <v>10</v>
          </cell>
          <cell r="F1402">
            <v>34829</v>
          </cell>
          <cell r="G1402">
            <v>1.6779999999999999</v>
          </cell>
          <cell r="H1402">
            <v>1.74</v>
          </cell>
          <cell r="I1402">
            <v>1.766</v>
          </cell>
          <cell r="J1402">
            <v>1.776</v>
          </cell>
          <cell r="K1402">
            <v>1.8129999999999999</v>
          </cell>
          <cell r="L1402">
            <v>1.8959999999999999</v>
          </cell>
          <cell r="M1402">
            <v>1.974</v>
          </cell>
          <cell r="N1402">
            <v>1.9890000000000001</v>
          </cell>
          <cell r="O1402">
            <v>1.9239999999999999</v>
          </cell>
          <cell r="P1402">
            <v>1.8740000000000001</v>
          </cell>
          <cell r="Q1402">
            <v>1.8240000000000001</v>
          </cell>
          <cell r="R1402">
            <v>1.8260000000000001</v>
          </cell>
        </row>
        <row r="1403">
          <cell r="A1403">
            <v>1995</v>
          </cell>
          <cell r="B1403" t="str">
            <v>MAY</v>
          </cell>
          <cell r="C1403" t="str">
            <v>MAY - 1995</v>
          </cell>
          <cell r="D1403">
            <v>34831</v>
          </cell>
          <cell r="E1403">
            <v>11</v>
          </cell>
          <cell r="F1403">
            <v>34830</v>
          </cell>
          <cell r="G1403">
            <v>1.651</v>
          </cell>
          <cell r="H1403">
            <v>1.72</v>
          </cell>
          <cell r="I1403">
            <v>1.7509999999999999</v>
          </cell>
          <cell r="J1403">
            <v>1.7629999999999999</v>
          </cell>
          <cell r="K1403">
            <v>1.8029999999999999</v>
          </cell>
          <cell r="L1403">
            <v>1.8859999999999999</v>
          </cell>
          <cell r="M1403">
            <v>1.964</v>
          </cell>
          <cell r="N1403">
            <v>1.9790000000000001</v>
          </cell>
          <cell r="O1403">
            <v>1.9139999999999999</v>
          </cell>
          <cell r="P1403">
            <v>1.8640000000000001</v>
          </cell>
          <cell r="Q1403">
            <v>1.8140000000000001</v>
          </cell>
          <cell r="R1403">
            <v>1.8160000000000001</v>
          </cell>
        </row>
        <row r="1404">
          <cell r="A1404">
            <v>1995</v>
          </cell>
          <cell r="B1404" t="str">
            <v>MAY</v>
          </cell>
          <cell r="C1404" t="str">
            <v>MAY - 1995</v>
          </cell>
          <cell r="D1404">
            <v>34831</v>
          </cell>
          <cell r="E1404">
            <v>12</v>
          </cell>
          <cell r="F1404">
            <v>34831</v>
          </cell>
          <cell r="G1404">
            <v>1.6619999999999999</v>
          </cell>
          <cell r="H1404">
            <v>1.73</v>
          </cell>
          <cell r="I1404">
            <v>1.7649999999999999</v>
          </cell>
          <cell r="J1404">
            <v>1.7769999999999999</v>
          </cell>
          <cell r="K1404">
            <v>1.8180000000000001</v>
          </cell>
          <cell r="L1404">
            <v>1.901</v>
          </cell>
          <cell r="M1404">
            <v>1.9790000000000001</v>
          </cell>
          <cell r="N1404">
            <v>1.994</v>
          </cell>
          <cell r="O1404">
            <v>1.929</v>
          </cell>
          <cell r="P1404">
            <v>1.879</v>
          </cell>
          <cell r="Q1404">
            <v>1.829</v>
          </cell>
          <cell r="R1404">
            <v>1.831</v>
          </cell>
        </row>
        <row r="1405">
          <cell r="A1405">
            <v>1995</v>
          </cell>
          <cell r="B1405" t="str">
            <v>MAY</v>
          </cell>
          <cell r="C1405" t="str">
            <v>MAY - 1995</v>
          </cell>
          <cell r="D1405">
            <v>34838</v>
          </cell>
          <cell r="E1405">
            <v>15</v>
          </cell>
          <cell r="F1405">
            <v>34834</v>
          </cell>
          <cell r="G1405">
            <v>1.73</v>
          </cell>
          <cell r="H1405">
            <v>1.8069999999999999</v>
          </cell>
          <cell r="I1405">
            <v>1.8220000000000001</v>
          </cell>
          <cell r="J1405">
            <v>1.827</v>
          </cell>
          <cell r="K1405">
            <v>1.857</v>
          </cell>
          <cell r="L1405">
            <v>1.9339999999999999</v>
          </cell>
          <cell r="M1405">
            <v>2.0070000000000001</v>
          </cell>
          <cell r="N1405">
            <v>2.0209999999999999</v>
          </cell>
          <cell r="O1405">
            <v>1.956</v>
          </cell>
          <cell r="P1405">
            <v>1.9059999999999999</v>
          </cell>
          <cell r="Q1405">
            <v>1.8560000000000001</v>
          </cell>
          <cell r="R1405">
            <v>1.8580000000000001</v>
          </cell>
        </row>
        <row r="1406">
          <cell r="A1406">
            <v>1995</v>
          </cell>
          <cell r="B1406" t="str">
            <v>MAY</v>
          </cell>
          <cell r="C1406" t="str">
            <v>MAY - 1995</v>
          </cell>
          <cell r="D1406">
            <v>34838</v>
          </cell>
          <cell r="E1406">
            <v>16</v>
          </cell>
          <cell r="F1406">
            <v>34835</v>
          </cell>
          <cell r="G1406">
            <v>1.7170000000000001</v>
          </cell>
          <cell r="H1406">
            <v>1.788</v>
          </cell>
          <cell r="I1406">
            <v>1.8180000000000001</v>
          </cell>
          <cell r="J1406">
            <v>1.819</v>
          </cell>
          <cell r="K1406">
            <v>1.8560000000000001</v>
          </cell>
          <cell r="L1406">
            <v>1.9330000000000001</v>
          </cell>
          <cell r="M1406">
            <v>2.008</v>
          </cell>
          <cell r="N1406">
            <v>2.0209999999999999</v>
          </cell>
          <cell r="O1406">
            <v>1.956</v>
          </cell>
          <cell r="P1406">
            <v>1.9059999999999999</v>
          </cell>
          <cell r="Q1406">
            <v>1.8560000000000001</v>
          </cell>
          <cell r="R1406">
            <v>1.8580000000000001</v>
          </cell>
        </row>
        <row r="1407">
          <cell r="A1407">
            <v>1995</v>
          </cell>
          <cell r="B1407" t="str">
            <v>MAY</v>
          </cell>
          <cell r="C1407" t="str">
            <v>MAY - 1995</v>
          </cell>
          <cell r="D1407">
            <v>34838</v>
          </cell>
          <cell r="E1407">
            <v>17</v>
          </cell>
          <cell r="F1407">
            <v>34836</v>
          </cell>
          <cell r="G1407">
            <v>1.6950000000000001</v>
          </cell>
          <cell r="H1407">
            <v>1.772</v>
          </cell>
          <cell r="I1407">
            <v>1.806</v>
          </cell>
          <cell r="J1407">
            <v>1.8120000000000001</v>
          </cell>
          <cell r="K1407">
            <v>1.847</v>
          </cell>
          <cell r="L1407">
            <v>1.9239999999999999</v>
          </cell>
          <cell r="M1407">
            <v>1.9990000000000001</v>
          </cell>
          <cell r="N1407">
            <v>2.012</v>
          </cell>
          <cell r="O1407">
            <v>1.9470000000000001</v>
          </cell>
          <cell r="P1407">
            <v>1.897</v>
          </cell>
          <cell r="Q1407">
            <v>1.847</v>
          </cell>
          <cell r="R1407">
            <v>1.849</v>
          </cell>
        </row>
        <row r="1408">
          <cell r="A1408">
            <v>1995</v>
          </cell>
          <cell r="B1408" t="str">
            <v>MAY</v>
          </cell>
          <cell r="C1408" t="str">
            <v>MAY - 1995</v>
          </cell>
          <cell r="D1408">
            <v>34838</v>
          </cell>
          <cell r="E1408">
            <v>18</v>
          </cell>
          <cell r="F1408">
            <v>34837</v>
          </cell>
          <cell r="G1408">
            <v>1.7430000000000001</v>
          </cell>
          <cell r="H1408">
            <v>1.8460000000000001</v>
          </cell>
          <cell r="I1408">
            <v>1.865</v>
          </cell>
          <cell r="J1408">
            <v>1.87</v>
          </cell>
          <cell r="K1408">
            <v>1.893</v>
          </cell>
          <cell r="L1408">
            <v>1.966</v>
          </cell>
          <cell r="M1408">
            <v>2.0379999999999998</v>
          </cell>
          <cell r="N1408">
            <v>2.0499999999999998</v>
          </cell>
          <cell r="O1408">
            <v>1.98</v>
          </cell>
          <cell r="P1408">
            <v>1.925</v>
          </cell>
          <cell r="Q1408">
            <v>1.875</v>
          </cell>
          <cell r="R1408">
            <v>1.877</v>
          </cell>
        </row>
        <row r="1409">
          <cell r="A1409">
            <v>1995</v>
          </cell>
          <cell r="B1409" t="str">
            <v>MAY</v>
          </cell>
          <cell r="C1409" t="str">
            <v>MAY - 1995</v>
          </cell>
          <cell r="D1409">
            <v>34838</v>
          </cell>
          <cell r="E1409">
            <v>19</v>
          </cell>
          <cell r="F1409">
            <v>34838</v>
          </cell>
          <cell r="G1409">
            <v>1.7410000000000001</v>
          </cell>
          <cell r="H1409">
            <v>1.8360000000000001</v>
          </cell>
          <cell r="I1409">
            <v>1.8759999999999999</v>
          </cell>
          <cell r="J1409">
            <v>1.881</v>
          </cell>
          <cell r="K1409">
            <v>1.899</v>
          </cell>
          <cell r="L1409">
            <v>1.9690000000000001</v>
          </cell>
          <cell r="M1409">
            <v>2.0390000000000001</v>
          </cell>
          <cell r="N1409">
            <v>2.0499999999999998</v>
          </cell>
          <cell r="O1409">
            <v>1.98</v>
          </cell>
          <cell r="P1409">
            <v>1.925</v>
          </cell>
          <cell r="Q1409">
            <v>1.875</v>
          </cell>
          <cell r="R1409">
            <v>1.877</v>
          </cell>
        </row>
        <row r="1410">
          <cell r="A1410">
            <v>1995</v>
          </cell>
          <cell r="B1410" t="str">
            <v>MAY</v>
          </cell>
          <cell r="C1410" t="str">
            <v>MAY - 1995</v>
          </cell>
          <cell r="D1410">
            <v>34845</v>
          </cell>
          <cell r="E1410">
            <v>22</v>
          </cell>
          <cell r="F1410">
            <v>34841</v>
          </cell>
          <cell r="G1410">
            <v>1.7290000000000001</v>
          </cell>
          <cell r="H1410">
            <v>1.823</v>
          </cell>
          <cell r="I1410">
            <v>1.8759999999999999</v>
          </cell>
          <cell r="J1410">
            <v>1.887</v>
          </cell>
          <cell r="K1410">
            <v>1.909</v>
          </cell>
          <cell r="L1410">
            <v>1.982</v>
          </cell>
          <cell r="M1410">
            <v>2.0539999999999998</v>
          </cell>
          <cell r="N1410">
            <v>2.0649999999999999</v>
          </cell>
          <cell r="O1410">
            <v>1.9970000000000001</v>
          </cell>
          <cell r="P1410">
            <v>1.9419999999999999</v>
          </cell>
          <cell r="Q1410">
            <v>1.8919999999999999</v>
          </cell>
          <cell r="R1410">
            <v>1.8939999999999999</v>
          </cell>
        </row>
        <row r="1411">
          <cell r="A1411">
            <v>1995</v>
          </cell>
          <cell r="B1411" t="str">
            <v>MAY</v>
          </cell>
          <cell r="C1411" t="str">
            <v>MAY - 1995</v>
          </cell>
          <cell r="D1411">
            <v>34845</v>
          </cell>
          <cell r="E1411">
            <v>23</v>
          </cell>
          <cell r="F1411">
            <v>34842</v>
          </cell>
          <cell r="G1411">
            <v>1.7569999999999999</v>
          </cell>
          <cell r="H1411">
            <v>1.825</v>
          </cell>
          <cell r="I1411">
            <v>1.877</v>
          </cell>
          <cell r="J1411">
            <v>1.89</v>
          </cell>
          <cell r="K1411">
            <v>1.91</v>
          </cell>
          <cell r="L1411">
            <v>1.98</v>
          </cell>
          <cell r="M1411">
            <v>2.0499999999999998</v>
          </cell>
          <cell r="N1411">
            <v>2.06</v>
          </cell>
          <cell r="O1411">
            <v>1.99</v>
          </cell>
          <cell r="P1411">
            <v>1.9350000000000001</v>
          </cell>
          <cell r="Q1411">
            <v>1.885</v>
          </cell>
          <cell r="R1411">
            <v>1.887</v>
          </cell>
        </row>
        <row r="1412">
          <cell r="A1412">
            <v>1995</v>
          </cell>
          <cell r="B1412" t="str">
            <v>MAY</v>
          </cell>
          <cell r="C1412" t="str">
            <v>MAY - 1995</v>
          </cell>
          <cell r="D1412">
            <v>34845</v>
          </cell>
          <cell r="E1412">
            <v>24</v>
          </cell>
          <cell r="F1412">
            <v>34843</v>
          </cell>
          <cell r="G1412">
            <v>1.81</v>
          </cell>
          <cell r="H1412">
            <v>1.875</v>
          </cell>
          <cell r="I1412">
            <v>1.89</v>
          </cell>
          <cell r="J1412">
            <v>1.905</v>
          </cell>
          <cell r="K1412">
            <v>1.9730000000000001</v>
          </cell>
          <cell r="L1412">
            <v>2.0409999999999999</v>
          </cell>
          <cell r="M1412">
            <v>2.0529999999999999</v>
          </cell>
          <cell r="N1412">
            <v>1.984</v>
          </cell>
          <cell r="O1412">
            <v>1.929</v>
          </cell>
          <cell r="P1412">
            <v>1.879</v>
          </cell>
          <cell r="Q1412">
            <v>1.883</v>
          </cell>
          <cell r="R1412">
            <v>1.889</v>
          </cell>
        </row>
        <row r="1413">
          <cell r="A1413">
            <v>1995</v>
          </cell>
          <cell r="B1413" t="str">
            <v>MAY</v>
          </cell>
          <cell r="C1413" t="str">
            <v>MAY - 1995</v>
          </cell>
          <cell r="D1413">
            <v>34845</v>
          </cell>
          <cell r="E1413">
            <v>25</v>
          </cell>
          <cell r="F1413">
            <v>34844</v>
          </cell>
          <cell r="G1413">
            <v>1.7749999999999999</v>
          </cell>
          <cell r="H1413">
            <v>1.8440000000000001</v>
          </cell>
          <cell r="I1413">
            <v>1.865</v>
          </cell>
          <cell r="J1413">
            <v>1.8819999999999999</v>
          </cell>
          <cell r="K1413">
            <v>1.952</v>
          </cell>
          <cell r="L1413">
            <v>2.0219999999999998</v>
          </cell>
          <cell r="M1413">
            <v>2.036</v>
          </cell>
          <cell r="N1413">
            <v>1.97</v>
          </cell>
          <cell r="O1413">
            <v>1.915</v>
          </cell>
          <cell r="P1413">
            <v>1.865</v>
          </cell>
          <cell r="Q1413">
            <v>1.869</v>
          </cell>
          <cell r="R1413">
            <v>1.8759999999999999</v>
          </cell>
        </row>
        <row r="1414">
          <cell r="A1414">
            <v>1995</v>
          </cell>
          <cell r="B1414" t="str">
            <v>MAY</v>
          </cell>
          <cell r="C1414" t="str">
            <v>MAY - 1995</v>
          </cell>
          <cell r="D1414">
            <v>34845</v>
          </cell>
          <cell r="E1414">
            <v>26</v>
          </cell>
          <cell r="F1414">
            <v>34845</v>
          </cell>
          <cell r="G1414">
            <v>1.7689999999999999</v>
          </cell>
          <cell r="H1414">
            <v>1.84</v>
          </cell>
          <cell r="I1414">
            <v>1.863</v>
          </cell>
          <cell r="J1414">
            <v>1.88</v>
          </cell>
          <cell r="K1414">
            <v>1.95</v>
          </cell>
          <cell r="L1414">
            <v>2.02</v>
          </cell>
          <cell r="M1414">
            <v>2.0350000000000001</v>
          </cell>
          <cell r="N1414">
            <v>1.9690000000000001</v>
          </cell>
          <cell r="O1414">
            <v>1.9139999999999999</v>
          </cell>
          <cell r="P1414">
            <v>1.8640000000000001</v>
          </cell>
          <cell r="Q1414">
            <v>1.8680000000000001</v>
          </cell>
          <cell r="R1414">
            <v>1.875</v>
          </cell>
        </row>
        <row r="1415">
          <cell r="A1415">
            <v>1995</v>
          </cell>
          <cell r="B1415" t="str">
            <v>MAY</v>
          </cell>
          <cell r="C1415" t="str">
            <v>MAY - 1995</v>
          </cell>
          <cell r="D1415">
            <v>34852</v>
          </cell>
          <cell r="E1415">
            <v>29</v>
          </cell>
          <cell r="F1415">
            <v>34848</v>
          </cell>
        </row>
        <row r="1416">
          <cell r="A1416">
            <v>1995</v>
          </cell>
          <cell r="B1416" t="str">
            <v>MAY</v>
          </cell>
          <cell r="C1416" t="str">
            <v>MAY - 1995</v>
          </cell>
          <cell r="D1416">
            <v>34852</v>
          </cell>
          <cell r="E1416">
            <v>30</v>
          </cell>
          <cell r="F1416">
            <v>34849</v>
          </cell>
          <cell r="G1416">
            <v>1.718</v>
          </cell>
          <cell r="H1416">
            <v>1.796</v>
          </cell>
          <cell r="I1416">
            <v>1.8320000000000001</v>
          </cell>
          <cell r="J1416">
            <v>1.8540000000000001</v>
          </cell>
          <cell r="K1416">
            <v>1.9259999999999999</v>
          </cell>
          <cell r="L1416">
            <v>1.9990000000000001</v>
          </cell>
          <cell r="M1416">
            <v>2.0139999999999998</v>
          </cell>
          <cell r="N1416">
            <v>1.952</v>
          </cell>
          <cell r="O1416">
            <v>1.897</v>
          </cell>
          <cell r="P1416">
            <v>1.847</v>
          </cell>
          <cell r="Q1416">
            <v>1.851</v>
          </cell>
          <cell r="R1416">
            <v>1.8580000000000001</v>
          </cell>
        </row>
        <row r="1417">
          <cell r="A1417">
            <v>1995</v>
          </cell>
          <cell r="B1417" t="str">
            <v>MAY</v>
          </cell>
          <cell r="C1417" t="str">
            <v>MAY - 1995</v>
          </cell>
          <cell r="D1417">
            <v>34852</v>
          </cell>
          <cell r="E1417">
            <v>31</v>
          </cell>
          <cell r="F1417">
            <v>34850</v>
          </cell>
          <cell r="G1417">
            <v>1.718</v>
          </cell>
          <cell r="H1417">
            <v>1.788</v>
          </cell>
          <cell r="I1417">
            <v>1.825</v>
          </cell>
          <cell r="J1417">
            <v>1.845</v>
          </cell>
          <cell r="K1417">
            <v>1.917</v>
          </cell>
          <cell r="L1417">
            <v>1.9890000000000001</v>
          </cell>
          <cell r="M1417">
            <v>2.0049999999999999</v>
          </cell>
          <cell r="N1417">
            <v>1.944</v>
          </cell>
          <cell r="O1417">
            <v>1.891</v>
          </cell>
          <cell r="P1417">
            <v>1.841</v>
          </cell>
          <cell r="Q1417">
            <v>1.845</v>
          </cell>
          <cell r="R1417">
            <v>1.853</v>
          </cell>
        </row>
        <row r="1418">
          <cell r="A1418">
            <v>1995</v>
          </cell>
          <cell r="B1418" t="str">
            <v>JUN</v>
          </cell>
          <cell r="C1418" t="str">
            <v>JUN - 1995</v>
          </cell>
          <cell r="D1418">
            <v>34852</v>
          </cell>
          <cell r="E1418">
            <v>1</v>
          </cell>
          <cell r="F1418">
            <v>34851</v>
          </cell>
          <cell r="G1418">
            <v>1.7350000000000001</v>
          </cell>
          <cell r="H1418">
            <v>1.8160000000000001</v>
          </cell>
          <cell r="I1418">
            <v>1.84</v>
          </cell>
          <cell r="J1418">
            <v>1.8580000000000001</v>
          </cell>
          <cell r="K1418">
            <v>1.929</v>
          </cell>
          <cell r="L1418">
            <v>2</v>
          </cell>
          <cell r="M1418">
            <v>2.0150000000000001</v>
          </cell>
          <cell r="N1418">
            <v>1.95</v>
          </cell>
          <cell r="O1418">
            <v>1.897</v>
          </cell>
          <cell r="P1418">
            <v>1.847</v>
          </cell>
          <cell r="Q1418">
            <v>1.849</v>
          </cell>
          <cell r="R1418">
            <v>1.8540000000000001</v>
          </cell>
        </row>
        <row r="1419">
          <cell r="A1419">
            <v>1995</v>
          </cell>
          <cell r="B1419" t="str">
            <v>JUN</v>
          </cell>
          <cell r="C1419" t="str">
            <v>JUN - 1995</v>
          </cell>
          <cell r="D1419">
            <v>34852</v>
          </cell>
          <cell r="E1419">
            <v>2</v>
          </cell>
          <cell r="F1419">
            <v>34852</v>
          </cell>
          <cell r="G1419">
            <v>1.6879999999999999</v>
          </cell>
          <cell r="H1419">
            <v>1.7789999999999999</v>
          </cell>
          <cell r="I1419">
            <v>1.804</v>
          </cell>
          <cell r="J1419">
            <v>1.825</v>
          </cell>
          <cell r="K1419">
            <v>1.8979999999999999</v>
          </cell>
          <cell r="L1419">
            <v>1.97</v>
          </cell>
          <cell r="M1419">
            <v>1.9870000000000001</v>
          </cell>
          <cell r="N1419">
            <v>1.925</v>
          </cell>
          <cell r="O1419">
            <v>1.875</v>
          </cell>
          <cell r="P1419">
            <v>1.825</v>
          </cell>
          <cell r="Q1419">
            <v>1.827</v>
          </cell>
          <cell r="R1419">
            <v>1.8320000000000001</v>
          </cell>
        </row>
        <row r="1420">
          <cell r="A1420">
            <v>1995</v>
          </cell>
          <cell r="B1420" t="str">
            <v>JUN</v>
          </cell>
          <cell r="C1420" t="str">
            <v>JUN - 1995</v>
          </cell>
          <cell r="D1420">
            <v>34859</v>
          </cell>
          <cell r="E1420">
            <v>5</v>
          </cell>
          <cell r="F1420">
            <v>34855</v>
          </cell>
          <cell r="G1420">
            <v>1.7310000000000001</v>
          </cell>
          <cell r="H1420">
            <v>1.806</v>
          </cell>
          <cell r="I1420">
            <v>1.831</v>
          </cell>
          <cell r="J1420">
            <v>1.8460000000000001</v>
          </cell>
          <cell r="K1420">
            <v>1.917</v>
          </cell>
          <cell r="L1420">
            <v>1.988</v>
          </cell>
          <cell r="M1420">
            <v>2.0059999999999998</v>
          </cell>
          <cell r="N1420">
            <v>1.9450000000000001</v>
          </cell>
          <cell r="O1420">
            <v>1.895</v>
          </cell>
          <cell r="P1420">
            <v>1.845</v>
          </cell>
          <cell r="Q1420">
            <v>1.85</v>
          </cell>
          <cell r="R1420">
            <v>1.855</v>
          </cell>
        </row>
        <row r="1421">
          <cell r="A1421">
            <v>1995</v>
          </cell>
          <cell r="B1421" t="str">
            <v>JUN</v>
          </cell>
          <cell r="C1421" t="str">
            <v>JUN - 1995</v>
          </cell>
          <cell r="D1421">
            <v>34859</v>
          </cell>
          <cell r="E1421">
            <v>6</v>
          </cell>
          <cell r="F1421">
            <v>34856</v>
          </cell>
          <cell r="G1421">
            <v>1.6859999999999999</v>
          </cell>
          <cell r="H1421">
            <v>1.76</v>
          </cell>
          <cell r="I1421">
            <v>1.794</v>
          </cell>
          <cell r="J1421">
            <v>1.8140000000000001</v>
          </cell>
          <cell r="K1421">
            <v>1.8879999999999999</v>
          </cell>
          <cell r="L1421">
            <v>1.9630000000000001</v>
          </cell>
          <cell r="M1421">
            <v>1.9810000000000001</v>
          </cell>
          <cell r="N1421">
            <v>1.921</v>
          </cell>
          <cell r="O1421">
            <v>1.871</v>
          </cell>
          <cell r="P1421">
            <v>1.8240000000000001</v>
          </cell>
          <cell r="Q1421">
            <v>1.829</v>
          </cell>
          <cell r="R1421">
            <v>1.8340000000000001</v>
          </cell>
        </row>
        <row r="1422">
          <cell r="A1422">
            <v>1995</v>
          </cell>
          <cell r="B1422" t="str">
            <v>JUN</v>
          </cell>
          <cell r="C1422" t="str">
            <v>JUN - 1995</v>
          </cell>
          <cell r="D1422">
            <v>34859</v>
          </cell>
          <cell r="E1422">
            <v>7</v>
          </cell>
          <cell r="F1422">
            <v>34857</v>
          </cell>
          <cell r="G1422">
            <v>1.6930000000000001</v>
          </cell>
          <cell r="H1422">
            <v>1.764</v>
          </cell>
          <cell r="I1422">
            <v>1.794</v>
          </cell>
          <cell r="J1422">
            <v>1.81</v>
          </cell>
          <cell r="K1422">
            <v>1.883</v>
          </cell>
          <cell r="L1422">
            <v>1.956</v>
          </cell>
          <cell r="M1422">
            <v>1.974</v>
          </cell>
          <cell r="N1422">
            <v>1.9139999999999999</v>
          </cell>
          <cell r="O1422">
            <v>1.8640000000000001</v>
          </cell>
          <cell r="P1422">
            <v>1.819</v>
          </cell>
          <cell r="Q1422">
            <v>1.8240000000000001</v>
          </cell>
          <cell r="R1422">
            <v>1.829</v>
          </cell>
        </row>
        <row r="1423">
          <cell r="A1423">
            <v>1995</v>
          </cell>
          <cell r="B1423" t="str">
            <v>JUN</v>
          </cell>
          <cell r="C1423" t="str">
            <v>JUN - 1995</v>
          </cell>
          <cell r="D1423">
            <v>34859</v>
          </cell>
          <cell r="E1423">
            <v>8</v>
          </cell>
          <cell r="F1423">
            <v>34858</v>
          </cell>
          <cell r="G1423">
            <v>1.6970000000000001</v>
          </cell>
          <cell r="H1423">
            <v>1.772</v>
          </cell>
          <cell r="I1423">
            <v>1.8</v>
          </cell>
          <cell r="J1423">
            <v>1.8160000000000001</v>
          </cell>
          <cell r="K1423">
            <v>1.8879999999999999</v>
          </cell>
          <cell r="L1423">
            <v>1.96</v>
          </cell>
          <cell r="M1423">
            <v>1.978</v>
          </cell>
          <cell r="N1423">
            <v>1.9179999999999999</v>
          </cell>
          <cell r="O1423">
            <v>1.8680000000000001</v>
          </cell>
          <cell r="P1423">
            <v>1.8220000000000001</v>
          </cell>
          <cell r="Q1423">
            <v>1.8260000000000001</v>
          </cell>
          <cell r="R1423">
            <v>1.831</v>
          </cell>
        </row>
        <row r="1424">
          <cell r="A1424">
            <v>1995</v>
          </cell>
          <cell r="B1424" t="str">
            <v>JUN</v>
          </cell>
          <cell r="C1424" t="str">
            <v>JUN - 1995</v>
          </cell>
          <cell r="D1424">
            <v>34859</v>
          </cell>
          <cell r="E1424">
            <v>9</v>
          </cell>
          <cell r="F1424">
            <v>34859</v>
          </cell>
          <cell r="G1424">
            <v>1.704</v>
          </cell>
          <cell r="H1424">
            <v>1.78</v>
          </cell>
          <cell r="I1424">
            <v>1.804</v>
          </cell>
          <cell r="J1424">
            <v>1.82</v>
          </cell>
          <cell r="K1424">
            <v>1.8919999999999999</v>
          </cell>
          <cell r="L1424">
            <v>1.964</v>
          </cell>
          <cell r="M1424">
            <v>1.98</v>
          </cell>
          <cell r="N1424">
            <v>1.92</v>
          </cell>
          <cell r="O1424">
            <v>1.87</v>
          </cell>
          <cell r="P1424">
            <v>1.823</v>
          </cell>
          <cell r="Q1424">
            <v>1.8260000000000001</v>
          </cell>
          <cell r="R1424">
            <v>1.831</v>
          </cell>
        </row>
        <row r="1425">
          <cell r="A1425">
            <v>1995</v>
          </cell>
          <cell r="B1425" t="str">
            <v>JUN</v>
          </cell>
          <cell r="C1425" t="str">
            <v>JUN - 1995</v>
          </cell>
          <cell r="D1425">
            <v>34866</v>
          </cell>
          <cell r="E1425">
            <v>12</v>
          </cell>
          <cell r="F1425">
            <v>34862</v>
          </cell>
          <cell r="G1425">
            <v>1.712</v>
          </cell>
          <cell r="H1425">
            <v>1.788</v>
          </cell>
          <cell r="I1425">
            <v>1.8149999999999999</v>
          </cell>
          <cell r="J1425">
            <v>1.83</v>
          </cell>
          <cell r="K1425">
            <v>1.9</v>
          </cell>
          <cell r="L1425">
            <v>1.97</v>
          </cell>
          <cell r="M1425">
            <v>1.9850000000000001</v>
          </cell>
          <cell r="N1425">
            <v>1.925</v>
          </cell>
          <cell r="O1425">
            <v>1.875</v>
          </cell>
          <cell r="P1425">
            <v>1.8280000000000001</v>
          </cell>
          <cell r="Q1425">
            <v>1.831</v>
          </cell>
          <cell r="R1425">
            <v>1.8360000000000001</v>
          </cell>
        </row>
        <row r="1426">
          <cell r="A1426">
            <v>1995</v>
          </cell>
          <cell r="B1426" t="str">
            <v>JUN</v>
          </cell>
          <cell r="C1426" t="str">
            <v>JUN - 1995</v>
          </cell>
          <cell r="D1426">
            <v>34866</v>
          </cell>
          <cell r="E1426">
            <v>13</v>
          </cell>
          <cell r="F1426">
            <v>34863</v>
          </cell>
          <cell r="G1426">
            <v>1.708</v>
          </cell>
          <cell r="H1426">
            <v>1.788</v>
          </cell>
          <cell r="I1426">
            <v>1.8149999999999999</v>
          </cell>
          <cell r="J1426">
            <v>1.83</v>
          </cell>
          <cell r="K1426">
            <v>1.9</v>
          </cell>
          <cell r="L1426">
            <v>1.97</v>
          </cell>
          <cell r="M1426">
            <v>1.9850000000000001</v>
          </cell>
          <cell r="N1426">
            <v>1.925</v>
          </cell>
          <cell r="O1426">
            <v>1.875</v>
          </cell>
          <cell r="P1426">
            <v>1.8280000000000001</v>
          </cell>
          <cell r="Q1426">
            <v>1.831</v>
          </cell>
          <cell r="R1426">
            <v>1.8360000000000001</v>
          </cell>
        </row>
        <row r="1427">
          <cell r="A1427">
            <v>1995</v>
          </cell>
          <cell r="B1427" t="str">
            <v>JUN</v>
          </cell>
          <cell r="C1427" t="str">
            <v>JUN - 1995</v>
          </cell>
          <cell r="D1427">
            <v>34866</v>
          </cell>
          <cell r="E1427">
            <v>14</v>
          </cell>
          <cell r="F1427">
            <v>34864</v>
          </cell>
          <cell r="G1427">
            <v>1.698</v>
          </cell>
          <cell r="H1427">
            <v>1.772</v>
          </cell>
          <cell r="I1427">
            <v>1.81</v>
          </cell>
          <cell r="J1427">
            <v>1.8320000000000001</v>
          </cell>
          <cell r="K1427">
            <v>1.899</v>
          </cell>
          <cell r="L1427">
            <v>1.966</v>
          </cell>
          <cell r="M1427">
            <v>1.98</v>
          </cell>
          <cell r="N1427">
            <v>1.92</v>
          </cell>
          <cell r="O1427">
            <v>1.87</v>
          </cell>
          <cell r="P1427">
            <v>1.823</v>
          </cell>
          <cell r="Q1427">
            <v>1.8260000000000001</v>
          </cell>
          <cell r="R1427">
            <v>1.8320000000000001</v>
          </cell>
        </row>
        <row r="1428">
          <cell r="A1428">
            <v>1995</v>
          </cell>
          <cell r="B1428" t="str">
            <v>JUN</v>
          </cell>
          <cell r="C1428" t="str">
            <v>JUN - 1995</v>
          </cell>
          <cell r="D1428">
            <v>34866</v>
          </cell>
          <cell r="E1428">
            <v>15</v>
          </cell>
          <cell r="F1428">
            <v>34865</v>
          </cell>
          <cell r="G1428">
            <v>1.673</v>
          </cell>
          <cell r="H1428">
            <v>1.712</v>
          </cell>
          <cell r="I1428">
            <v>1.758</v>
          </cell>
          <cell r="J1428">
            <v>1.7909999999999999</v>
          </cell>
          <cell r="K1428">
            <v>1.8580000000000001</v>
          </cell>
          <cell r="L1428">
            <v>1.9239999999999999</v>
          </cell>
          <cell r="M1428">
            <v>1.9390000000000001</v>
          </cell>
          <cell r="N1428">
            <v>1.879</v>
          </cell>
          <cell r="O1428">
            <v>1.829</v>
          </cell>
          <cell r="P1428">
            <v>1.782</v>
          </cell>
          <cell r="Q1428">
            <v>1.7869999999999999</v>
          </cell>
          <cell r="R1428">
            <v>1.7949999999999999</v>
          </cell>
        </row>
        <row r="1429">
          <cell r="A1429">
            <v>1995</v>
          </cell>
          <cell r="B1429" t="str">
            <v>JUN</v>
          </cell>
          <cell r="C1429" t="str">
            <v>JUN - 1995</v>
          </cell>
          <cell r="D1429">
            <v>34866</v>
          </cell>
          <cell r="E1429">
            <v>16</v>
          </cell>
          <cell r="F1429">
            <v>34866</v>
          </cell>
          <cell r="G1429">
            <v>1.6279999999999999</v>
          </cell>
          <cell r="H1429">
            <v>1.6479999999999999</v>
          </cell>
          <cell r="I1429">
            <v>1.679</v>
          </cell>
          <cell r="J1429">
            <v>1.716</v>
          </cell>
          <cell r="K1429">
            <v>1.794</v>
          </cell>
          <cell r="L1429">
            <v>1.871</v>
          </cell>
          <cell r="M1429">
            <v>1.887</v>
          </cell>
          <cell r="N1429">
            <v>1.837</v>
          </cell>
          <cell r="O1429">
            <v>1.792</v>
          </cell>
          <cell r="P1429">
            <v>1.7470000000000001</v>
          </cell>
          <cell r="Q1429">
            <v>1.752</v>
          </cell>
          <cell r="R1429">
            <v>1.76</v>
          </cell>
        </row>
        <row r="1430">
          <cell r="A1430">
            <v>1995</v>
          </cell>
          <cell r="B1430" t="str">
            <v>JUN</v>
          </cell>
          <cell r="C1430" t="str">
            <v>JUN - 1995</v>
          </cell>
          <cell r="D1430">
            <v>34873</v>
          </cell>
          <cell r="E1430">
            <v>19</v>
          </cell>
          <cell r="F1430">
            <v>34869</v>
          </cell>
          <cell r="G1430">
            <v>1.62</v>
          </cell>
          <cell r="H1430">
            <v>1.6279999999999999</v>
          </cell>
          <cell r="I1430">
            <v>1.655</v>
          </cell>
          <cell r="J1430">
            <v>1.69</v>
          </cell>
          <cell r="K1430">
            <v>1.77</v>
          </cell>
          <cell r="L1430">
            <v>1.85</v>
          </cell>
          <cell r="M1430">
            <v>1.8660000000000001</v>
          </cell>
          <cell r="N1430">
            <v>1.8160000000000001</v>
          </cell>
          <cell r="O1430">
            <v>1.7709999999999999</v>
          </cell>
          <cell r="P1430">
            <v>1.726</v>
          </cell>
          <cell r="Q1430">
            <v>1.7310000000000001</v>
          </cell>
          <cell r="R1430">
            <v>1.7390000000000001</v>
          </cell>
        </row>
        <row r="1431">
          <cell r="A1431">
            <v>1995</v>
          </cell>
          <cell r="B1431" t="str">
            <v>JUN</v>
          </cell>
          <cell r="C1431" t="str">
            <v>JUN - 1995</v>
          </cell>
          <cell r="D1431">
            <v>34873</v>
          </cell>
          <cell r="E1431">
            <v>20</v>
          </cell>
          <cell r="F1431">
            <v>34870</v>
          </cell>
          <cell r="G1431">
            <v>1.603</v>
          </cell>
          <cell r="H1431">
            <v>1.611</v>
          </cell>
          <cell r="I1431">
            <v>1.6339999999999999</v>
          </cell>
          <cell r="J1431">
            <v>1.671</v>
          </cell>
          <cell r="K1431">
            <v>1.7529999999999999</v>
          </cell>
          <cell r="L1431">
            <v>1.835</v>
          </cell>
          <cell r="M1431">
            <v>1.8540000000000001</v>
          </cell>
          <cell r="N1431">
            <v>1.806</v>
          </cell>
          <cell r="O1431">
            <v>1.7609999999999999</v>
          </cell>
          <cell r="P1431">
            <v>1.716</v>
          </cell>
          <cell r="Q1431">
            <v>1.7210000000000001</v>
          </cell>
          <cell r="R1431">
            <v>1.7290000000000001</v>
          </cell>
        </row>
        <row r="1432">
          <cell r="A1432">
            <v>1995</v>
          </cell>
          <cell r="B1432" t="str">
            <v>JUN</v>
          </cell>
          <cell r="C1432" t="str">
            <v>JUN - 1995</v>
          </cell>
          <cell r="D1432">
            <v>34873</v>
          </cell>
          <cell r="E1432">
            <v>21</v>
          </cell>
          <cell r="F1432">
            <v>34871</v>
          </cell>
          <cell r="G1432">
            <v>1.5649999999999999</v>
          </cell>
          <cell r="H1432">
            <v>1.587</v>
          </cell>
          <cell r="I1432">
            <v>1.6060000000000001</v>
          </cell>
          <cell r="J1432">
            <v>1.6459999999999999</v>
          </cell>
          <cell r="K1432">
            <v>1.7330000000000001</v>
          </cell>
          <cell r="L1432">
            <v>1.821</v>
          </cell>
          <cell r="M1432">
            <v>1.849</v>
          </cell>
          <cell r="N1432">
            <v>1.802</v>
          </cell>
          <cell r="O1432">
            <v>1.7569999999999999</v>
          </cell>
          <cell r="P1432">
            <v>1.714</v>
          </cell>
          <cell r="Q1432">
            <v>1.7210000000000001</v>
          </cell>
          <cell r="R1432">
            <v>1.7290000000000001</v>
          </cell>
        </row>
        <row r="1433">
          <cell r="A1433">
            <v>1995</v>
          </cell>
          <cell r="B1433" t="str">
            <v>JUN</v>
          </cell>
          <cell r="C1433" t="str">
            <v>JUN - 1995</v>
          </cell>
          <cell r="D1433">
            <v>34873</v>
          </cell>
          <cell r="E1433">
            <v>22</v>
          </cell>
          <cell r="F1433">
            <v>34872</v>
          </cell>
          <cell r="G1433">
            <v>1.5649999999999999</v>
          </cell>
          <cell r="H1433">
            <v>1.595</v>
          </cell>
          <cell r="I1433">
            <v>1.62</v>
          </cell>
          <cell r="J1433">
            <v>1.661</v>
          </cell>
          <cell r="K1433">
            <v>1.748</v>
          </cell>
          <cell r="L1433">
            <v>1.835</v>
          </cell>
          <cell r="M1433">
            <v>1.863</v>
          </cell>
          <cell r="N1433">
            <v>1.8160000000000001</v>
          </cell>
          <cell r="O1433">
            <v>1.7709999999999999</v>
          </cell>
          <cell r="P1433">
            <v>1.728</v>
          </cell>
          <cell r="Q1433">
            <v>1.7350000000000001</v>
          </cell>
          <cell r="R1433">
            <v>1.7430000000000001</v>
          </cell>
        </row>
        <row r="1434">
          <cell r="A1434">
            <v>1995</v>
          </cell>
          <cell r="B1434" t="str">
            <v>JUN</v>
          </cell>
          <cell r="C1434" t="str">
            <v>JUN - 1995</v>
          </cell>
          <cell r="D1434">
            <v>34873</v>
          </cell>
          <cell r="E1434">
            <v>23</v>
          </cell>
          <cell r="F1434">
            <v>34873</v>
          </cell>
          <cell r="G1434">
            <v>1.532</v>
          </cell>
          <cell r="H1434">
            <v>1.5580000000000001</v>
          </cell>
          <cell r="I1434">
            <v>1.593</v>
          </cell>
          <cell r="J1434">
            <v>1.64</v>
          </cell>
          <cell r="K1434">
            <v>1.74</v>
          </cell>
          <cell r="L1434">
            <v>1.835</v>
          </cell>
          <cell r="M1434">
            <v>1.865</v>
          </cell>
          <cell r="N1434">
            <v>1.8180000000000001</v>
          </cell>
          <cell r="O1434">
            <v>1.7729999999999999</v>
          </cell>
          <cell r="P1434">
            <v>1.73</v>
          </cell>
          <cell r="Q1434">
            <v>1.7370000000000001</v>
          </cell>
          <cell r="R1434">
            <v>1.7450000000000001</v>
          </cell>
        </row>
        <row r="1435">
          <cell r="A1435">
            <v>1995</v>
          </cell>
          <cell r="B1435" t="str">
            <v>JUN</v>
          </cell>
          <cell r="C1435" t="str">
            <v>JUN - 1995</v>
          </cell>
          <cell r="D1435">
            <v>34880</v>
          </cell>
          <cell r="E1435">
            <v>26</v>
          </cell>
          <cell r="F1435">
            <v>34876</v>
          </cell>
          <cell r="G1435">
            <v>1.56</v>
          </cell>
          <cell r="H1435">
            <v>1.5960000000000001</v>
          </cell>
          <cell r="I1435">
            <v>1.649</v>
          </cell>
          <cell r="J1435">
            <v>1.754</v>
          </cell>
          <cell r="K1435">
            <v>1.8460000000000001</v>
          </cell>
          <cell r="L1435">
            <v>1.8759999999999999</v>
          </cell>
          <cell r="M1435">
            <v>1.829</v>
          </cell>
          <cell r="N1435">
            <v>1.784</v>
          </cell>
          <cell r="O1435">
            <v>1.742</v>
          </cell>
          <cell r="P1435">
            <v>1.7490000000000001</v>
          </cell>
          <cell r="Q1435">
            <v>1.7569999999999999</v>
          </cell>
          <cell r="R1435">
            <v>1.7629999999999999</v>
          </cell>
        </row>
        <row r="1436">
          <cell r="A1436">
            <v>1995</v>
          </cell>
          <cell r="B1436" t="str">
            <v>JUN</v>
          </cell>
          <cell r="C1436" t="str">
            <v>JUN - 1995</v>
          </cell>
          <cell r="D1436">
            <v>34880</v>
          </cell>
          <cell r="E1436">
            <v>27</v>
          </cell>
          <cell r="F1436">
            <v>34877</v>
          </cell>
          <cell r="G1436">
            <v>1.569</v>
          </cell>
          <cell r="H1436">
            <v>1.613</v>
          </cell>
          <cell r="I1436">
            <v>1.665</v>
          </cell>
          <cell r="J1436">
            <v>1.7669999999999999</v>
          </cell>
          <cell r="K1436">
            <v>1.86</v>
          </cell>
          <cell r="L1436">
            <v>1.89</v>
          </cell>
          <cell r="M1436">
            <v>1.843</v>
          </cell>
          <cell r="N1436">
            <v>1.798</v>
          </cell>
          <cell r="O1436">
            <v>1.756</v>
          </cell>
          <cell r="P1436">
            <v>1.762</v>
          </cell>
          <cell r="Q1436">
            <v>1.77</v>
          </cell>
          <cell r="R1436">
            <v>1.776</v>
          </cell>
        </row>
        <row r="1437">
          <cell r="A1437">
            <v>1995</v>
          </cell>
          <cell r="B1437" t="str">
            <v>JUN</v>
          </cell>
          <cell r="C1437" t="str">
            <v>JUN - 1995</v>
          </cell>
          <cell r="D1437">
            <v>34880</v>
          </cell>
          <cell r="E1437">
            <v>28</v>
          </cell>
          <cell r="F1437">
            <v>34878</v>
          </cell>
          <cell r="G1437">
            <v>1.532</v>
          </cell>
          <cell r="H1437">
            <v>1.577</v>
          </cell>
          <cell r="I1437">
            <v>1.633</v>
          </cell>
          <cell r="J1437">
            <v>1.738</v>
          </cell>
          <cell r="K1437">
            <v>1.833</v>
          </cell>
          <cell r="L1437">
            <v>1.8680000000000001</v>
          </cell>
          <cell r="M1437">
            <v>1.823</v>
          </cell>
          <cell r="N1437">
            <v>1.778</v>
          </cell>
          <cell r="O1437">
            <v>1.738</v>
          </cell>
          <cell r="P1437">
            <v>1.7450000000000001</v>
          </cell>
          <cell r="Q1437">
            <v>1.7529999999999999</v>
          </cell>
          <cell r="R1437">
            <v>1.7609999999999999</v>
          </cell>
        </row>
        <row r="1438">
          <cell r="A1438">
            <v>1995</v>
          </cell>
          <cell r="B1438" t="str">
            <v>JUN</v>
          </cell>
          <cell r="C1438" t="str">
            <v>JUN - 1995</v>
          </cell>
          <cell r="D1438">
            <v>34880</v>
          </cell>
          <cell r="E1438">
            <v>29</v>
          </cell>
          <cell r="F1438">
            <v>34879</v>
          </cell>
          <cell r="G1438">
            <v>1.52</v>
          </cell>
          <cell r="H1438">
            <v>1.56</v>
          </cell>
          <cell r="I1438">
            <v>1.6140000000000001</v>
          </cell>
          <cell r="J1438">
            <v>1.7210000000000001</v>
          </cell>
          <cell r="K1438">
            <v>1.821</v>
          </cell>
          <cell r="L1438">
            <v>1.8540000000000001</v>
          </cell>
          <cell r="M1438">
            <v>1.8109999999999999</v>
          </cell>
          <cell r="N1438">
            <v>1.768</v>
          </cell>
          <cell r="O1438">
            <v>1.728</v>
          </cell>
          <cell r="P1438">
            <v>1.7350000000000001</v>
          </cell>
          <cell r="Q1438">
            <v>1.7450000000000001</v>
          </cell>
          <cell r="R1438">
            <v>1.7549999999999999</v>
          </cell>
        </row>
        <row r="1439">
          <cell r="A1439">
            <v>1995</v>
          </cell>
          <cell r="B1439" t="str">
            <v>JUN</v>
          </cell>
          <cell r="C1439" t="str">
            <v>JUN - 1995</v>
          </cell>
          <cell r="D1439">
            <v>34880</v>
          </cell>
          <cell r="E1439">
            <v>30</v>
          </cell>
          <cell r="F1439">
            <v>34880</v>
          </cell>
          <cell r="G1439">
            <v>1.53</v>
          </cell>
          <cell r="H1439">
            <v>1.57</v>
          </cell>
          <cell r="I1439">
            <v>1.6220000000000001</v>
          </cell>
          <cell r="J1439">
            <v>1.7290000000000001</v>
          </cell>
          <cell r="K1439">
            <v>1.829</v>
          </cell>
          <cell r="L1439">
            <v>1.859</v>
          </cell>
          <cell r="M1439">
            <v>1.8160000000000001</v>
          </cell>
          <cell r="N1439">
            <v>1.7729999999999999</v>
          </cell>
          <cell r="O1439">
            <v>1.734</v>
          </cell>
          <cell r="P1439">
            <v>1.744</v>
          </cell>
          <cell r="Q1439">
            <v>1.756</v>
          </cell>
          <cell r="R1439">
            <v>1.768</v>
          </cell>
        </row>
        <row r="1440">
          <cell r="A1440">
            <v>1995</v>
          </cell>
          <cell r="B1440" t="str">
            <v>JUL</v>
          </cell>
          <cell r="C1440" t="str">
            <v>JUL - 1995</v>
          </cell>
          <cell r="D1440">
            <v>34887</v>
          </cell>
          <cell r="E1440">
            <v>3</v>
          </cell>
          <cell r="F1440">
            <v>34883</v>
          </cell>
        </row>
        <row r="1441">
          <cell r="A1441">
            <v>1995</v>
          </cell>
          <cell r="B1441" t="str">
            <v>JUL</v>
          </cell>
          <cell r="C1441" t="str">
            <v>JUL - 1995</v>
          </cell>
          <cell r="D1441">
            <v>34887</v>
          </cell>
          <cell r="E1441">
            <v>4</v>
          </cell>
          <cell r="F1441">
            <v>34884</v>
          </cell>
        </row>
        <row r="1442">
          <cell r="A1442">
            <v>1995</v>
          </cell>
          <cell r="B1442" t="str">
            <v>JUL</v>
          </cell>
          <cell r="C1442" t="str">
            <v>JUL - 1995</v>
          </cell>
          <cell r="D1442">
            <v>34887</v>
          </cell>
          <cell r="E1442">
            <v>5</v>
          </cell>
          <cell r="F1442">
            <v>34885</v>
          </cell>
          <cell r="G1442">
            <v>1.472</v>
          </cell>
          <cell r="H1442">
            <v>1.5329999999999999</v>
          </cell>
          <cell r="I1442">
            <v>1.59</v>
          </cell>
          <cell r="J1442">
            <v>1.7030000000000001</v>
          </cell>
          <cell r="K1442">
            <v>1.81</v>
          </cell>
          <cell r="L1442">
            <v>1.845</v>
          </cell>
          <cell r="M1442">
            <v>1.802</v>
          </cell>
          <cell r="N1442">
            <v>1.7589999999999999</v>
          </cell>
          <cell r="O1442">
            <v>1.72</v>
          </cell>
          <cell r="P1442">
            <v>1.73</v>
          </cell>
          <cell r="Q1442">
            <v>1.742</v>
          </cell>
          <cell r="R1442">
            <v>1.754</v>
          </cell>
        </row>
        <row r="1443">
          <cell r="A1443">
            <v>1995</v>
          </cell>
          <cell r="B1443" t="str">
            <v>JUL</v>
          </cell>
          <cell r="C1443" t="str">
            <v>JUL - 1995</v>
          </cell>
          <cell r="D1443">
            <v>34887</v>
          </cell>
          <cell r="E1443">
            <v>6</v>
          </cell>
          <cell r="F1443">
            <v>34886</v>
          </cell>
          <cell r="G1443">
            <v>1.4710000000000001</v>
          </cell>
          <cell r="H1443">
            <v>1.536</v>
          </cell>
          <cell r="I1443">
            <v>1.595</v>
          </cell>
          <cell r="J1443">
            <v>1.7170000000000001</v>
          </cell>
          <cell r="K1443">
            <v>1.83</v>
          </cell>
          <cell r="L1443">
            <v>1.87</v>
          </cell>
          <cell r="M1443">
            <v>1.827</v>
          </cell>
          <cell r="N1443">
            <v>1.784</v>
          </cell>
          <cell r="O1443">
            <v>1.7450000000000001</v>
          </cell>
          <cell r="P1443">
            <v>1.7549999999999999</v>
          </cell>
          <cell r="Q1443">
            <v>1.7669999999999999</v>
          </cell>
          <cell r="R1443">
            <v>1.7789999999999999</v>
          </cell>
        </row>
        <row r="1444">
          <cell r="A1444">
            <v>1995</v>
          </cell>
          <cell r="B1444" t="str">
            <v>JUL</v>
          </cell>
          <cell r="C1444" t="str">
            <v>JUL - 1995</v>
          </cell>
          <cell r="D1444">
            <v>34887</v>
          </cell>
          <cell r="E1444">
            <v>7</v>
          </cell>
          <cell r="F1444">
            <v>34887</v>
          </cell>
          <cell r="G1444">
            <v>1.5</v>
          </cell>
          <cell r="H1444">
            <v>1.5469999999999999</v>
          </cell>
          <cell r="I1444">
            <v>1.61</v>
          </cell>
          <cell r="J1444">
            <v>1.7230000000000001</v>
          </cell>
          <cell r="K1444">
            <v>1.8360000000000001</v>
          </cell>
          <cell r="L1444">
            <v>1.8759999999999999</v>
          </cell>
          <cell r="M1444">
            <v>1.831</v>
          </cell>
          <cell r="N1444">
            <v>1.788</v>
          </cell>
          <cell r="O1444">
            <v>1.7490000000000001</v>
          </cell>
          <cell r="P1444">
            <v>1.7589999999999999</v>
          </cell>
          <cell r="Q1444">
            <v>1.7709999999999999</v>
          </cell>
          <cell r="R1444">
            <v>1.7829999999999999</v>
          </cell>
        </row>
        <row r="1445">
          <cell r="A1445">
            <v>1995</v>
          </cell>
          <cell r="B1445" t="str">
            <v>JUL</v>
          </cell>
          <cell r="C1445" t="str">
            <v>JUL - 1995</v>
          </cell>
          <cell r="D1445">
            <v>34894</v>
          </cell>
          <cell r="E1445">
            <v>10</v>
          </cell>
          <cell r="F1445">
            <v>34890</v>
          </cell>
          <cell r="G1445">
            <v>1.5649999999999999</v>
          </cell>
          <cell r="H1445">
            <v>1.603</v>
          </cell>
          <cell r="I1445">
            <v>1.66</v>
          </cell>
          <cell r="J1445">
            <v>1.7629999999999999</v>
          </cell>
          <cell r="K1445">
            <v>1.8680000000000001</v>
          </cell>
          <cell r="L1445">
            <v>1.9059999999999999</v>
          </cell>
          <cell r="M1445">
            <v>1.8580000000000001</v>
          </cell>
          <cell r="N1445">
            <v>1.8109999999999999</v>
          </cell>
          <cell r="O1445">
            <v>1.7709999999999999</v>
          </cell>
          <cell r="P1445">
            <v>1.7809999999999999</v>
          </cell>
          <cell r="Q1445">
            <v>1.7909999999999999</v>
          </cell>
          <cell r="R1445">
            <v>1.8009999999999999</v>
          </cell>
        </row>
        <row r="1446">
          <cell r="A1446">
            <v>1995</v>
          </cell>
          <cell r="B1446" t="str">
            <v>JUL</v>
          </cell>
          <cell r="C1446" t="str">
            <v>JUL - 1995</v>
          </cell>
          <cell r="D1446">
            <v>34894</v>
          </cell>
          <cell r="E1446">
            <v>11</v>
          </cell>
          <cell r="F1446">
            <v>34891</v>
          </cell>
          <cell r="G1446">
            <v>1.5269999999999999</v>
          </cell>
          <cell r="H1446">
            <v>1.55</v>
          </cell>
          <cell r="I1446">
            <v>1.615</v>
          </cell>
          <cell r="J1446">
            <v>1.7250000000000001</v>
          </cell>
          <cell r="K1446">
            <v>1.835</v>
          </cell>
          <cell r="L1446">
            <v>1.875</v>
          </cell>
          <cell r="M1446">
            <v>1.829</v>
          </cell>
          <cell r="N1446">
            <v>1.782</v>
          </cell>
          <cell r="O1446">
            <v>1.742</v>
          </cell>
          <cell r="P1446">
            <v>1.752</v>
          </cell>
          <cell r="Q1446">
            <v>1.7649999999999999</v>
          </cell>
          <cell r="R1446">
            <v>1.7749999999999999</v>
          </cell>
        </row>
        <row r="1447">
          <cell r="A1447">
            <v>1995</v>
          </cell>
          <cell r="B1447" t="str">
            <v>JUL</v>
          </cell>
          <cell r="C1447" t="str">
            <v>JUL - 1995</v>
          </cell>
          <cell r="D1447">
            <v>34894</v>
          </cell>
          <cell r="E1447">
            <v>12</v>
          </cell>
          <cell r="F1447">
            <v>34892</v>
          </cell>
          <cell r="G1447">
            <v>1.536</v>
          </cell>
          <cell r="H1447">
            <v>1.5629999999999999</v>
          </cell>
          <cell r="I1447">
            <v>1.6180000000000001</v>
          </cell>
          <cell r="J1447">
            <v>1.728</v>
          </cell>
          <cell r="K1447">
            <v>1.8380000000000001</v>
          </cell>
          <cell r="L1447">
            <v>1.8779999999999999</v>
          </cell>
          <cell r="M1447">
            <v>1.8320000000000001</v>
          </cell>
          <cell r="N1447">
            <v>1.7849999999999999</v>
          </cell>
          <cell r="O1447">
            <v>1.7450000000000001</v>
          </cell>
          <cell r="P1447">
            <v>1.7549999999999999</v>
          </cell>
          <cell r="Q1447">
            <v>1.768</v>
          </cell>
          <cell r="R1447">
            <v>1.778</v>
          </cell>
        </row>
        <row r="1448">
          <cell r="A1448">
            <v>1995</v>
          </cell>
          <cell r="B1448" t="str">
            <v>JUL</v>
          </cell>
          <cell r="C1448" t="str">
            <v>JUL - 1995</v>
          </cell>
          <cell r="D1448">
            <v>34894</v>
          </cell>
          <cell r="E1448">
            <v>13</v>
          </cell>
          <cell r="F1448">
            <v>34893</v>
          </cell>
          <cell r="G1448">
            <v>1.4870000000000001</v>
          </cell>
          <cell r="H1448">
            <v>1.51</v>
          </cell>
          <cell r="I1448">
            <v>1.571</v>
          </cell>
          <cell r="J1448">
            <v>1.6930000000000001</v>
          </cell>
          <cell r="K1448">
            <v>1.8160000000000001</v>
          </cell>
          <cell r="L1448">
            <v>1.861</v>
          </cell>
          <cell r="M1448">
            <v>1.8160000000000001</v>
          </cell>
          <cell r="N1448">
            <v>1.7709999999999999</v>
          </cell>
          <cell r="O1448">
            <v>1.7310000000000001</v>
          </cell>
          <cell r="P1448">
            <v>1.7410000000000001</v>
          </cell>
          <cell r="Q1448">
            <v>1.754</v>
          </cell>
          <cell r="R1448">
            <v>1.764</v>
          </cell>
        </row>
        <row r="1449">
          <cell r="A1449">
            <v>1995</v>
          </cell>
          <cell r="B1449" t="str">
            <v>JUL</v>
          </cell>
          <cell r="C1449" t="str">
            <v>JUL - 1995</v>
          </cell>
          <cell r="D1449">
            <v>34894</v>
          </cell>
          <cell r="E1449">
            <v>14</v>
          </cell>
          <cell r="F1449">
            <v>34894</v>
          </cell>
          <cell r="G1449">
            <v>1.512</v>
          </cell>
          <cell r="H1449">
            <v>1.5309999999999999</v>
          </cell>
          <cell r="I1449">
            <v>1.583</v>
          </cell>
          <cell r="J1449">
            <v>1.7050000000000001</v>
          </cell>
          <cell r="K1449">
            <v>1.825</v>
          </cell>
          <cell r="L1449">
            <v>1.87</v>
          </cell>
          <cell r="M1449">
            <v>1.825</v>
          </cell>
          <cell r="N1449">
            <v>1.78</v>
          </cell>
          <cell r="O1449">
            <v>1.74</v>
          </cell>
          <cell r="P1449">
            <v>1.75</v>
          </cell>
          <cell r="Q1449">
            <v>1.7629999999999999</v>
          </cell>
          <cell r="R1449">
            <v>1.7729999999999999</v>
          </cell>
        </row>
        <row r="1450">
          <cell r="A1450">
            <v>1995</v>
          </cell>
          <cell r="B1450" t="str">
            <v>JUL</v>
          </cell>
          <cell r="C1450" t="str">
            <v>JUL - 1995</v>
          </cell>
          <cell r="D1450">
            <v>34901</v>
          </cell>
          <cell r="E1450">
            <v>17</v>
          </cell>
          <cell r="F1450">
            <v>34897</v>
          </cell>
          <cell r="G1450">
            <v>1.494</v>
          </cell>
          <cell r="H1450">
            <v>1.5009999999999999</v>
          </cell>
          <cell r="I1450">
            <v>1.5569999999999999</v>
          </cell>
          <cell r="J1450">
            <v>1.6830000000000001</v>
          </cell>
          <cell r="K1450">
            <v>1.81</v>
          </cell>
          <cell r="L1450">
            <v>1.855</v>
          </cell>
          <cell r="M1450">
            <v>1.81</v>
          </cell>
          <cell r="N1450">
            <v>1.7649999999999999</v>
          </cell>
          <cell r="O1450">
            <v>1.7250000000000001</v>
          </cell>
          <cell r="P1450">
            <v>1.7350000000000001</v>
          </cell>
          <cell r="Q1450">
            <v>1.748</v>
          </cell>
          <cell r="R1450">
            <v>1.758</v>
          </cell>
        </row>
        <row r="1451">
          <cell r="A1451">
            <v>1995</v>
          </cell>
          <cell r="B1451" t="str">
            <v>JUL</v>
          </cell>
          <cell r="C1451" t="str">
            <v>JUL - 1995</v>
          </cell>
          <cell r="D1451">
            <v>34901</v>
          </cell>
          <cell r="E1451">
            <v>18</v>
          </cell>
          <cell r="F1451">
            <v>34898</v>
          </cell>
          <cell r="G1451">
            <v>1.5249999999999999</v>
          </cell>
          <cell r="H1451">
            <v>1.5249999999999999</v>
          </cell>
          <cell r="I1451">
            <v>1.569</v>
          </cell>
          <cell r="J1451">
            <v>1.6970000000000001</v>
          </cell>
          <cell r="K1451">
            <v>1.8220000000000001</v>
          </cell>
          <cell r="L1451">
            <v>1.867</v>
          </cell>
          <cell r="M1451">
            <v>1.8220000000000001</v>
          </cell>
          <cell r="N1451">
            <v>1.7769999999999999</v>
          </cell>
          <cell r="O1451">
            <v>1.7370000000000001</v>
          </cell>
          <cell r="P1451">
            <v>1.7470000000000001</v>
          </cell>
          <cell r="Q1451">
            <v>1.76</v>
          </cell>
          <cell r="R1451">
            <v>1.77</v>
          </cell>
        </row>
        <row r="1452">
          <cell r="A1452">
            <v>1995</v>
          </cell>
          <cell r="B1452" t="str">
            <v>JUL</v>
          </cell>
          <cell r="C1452" t="str">
            <v>JUL - 1995</v>
          </cell>
          <cell r="D1452">
            <v>34901</v>
          </cell>
          <cell r="E1452">
            <v>19</v>
          </cell>
          <cell r="F1452">
            <v>34899</v>
          </cell>
          <cell r="G1452">
            <v>1.4950000000000001</v>
          </cell>
          <cell r="H1452">
            <v>1.5149999999999999</v>
          </cell>
          <cell r="I1452">
            <v>1.56</v>
          </cell>
          <cell r="J1452">
            <v>1.6890000000000001</v>
          </cell>
          <cell r="K1452">
            <v>1.8160000000000001</v>
          </cell>
          <cell r="L1452">
            <v>1.861</v>
          </cell>
          <cell r="M1452">
            <v>1.8169999999999999</v>
          </cell>
          <cell r="N1452">
            <v>1.772</v>
          </cell>
          <cell r="O1452">
            <v>1.732</v>
          </cell>
          <cell r="P1452">
            <v>1.742</v>
          </cell>
          <cell r="Q1452">
            <v>1.7549999999999999</v>
          </cell>
          <cell r="R1452">
            <v>1.7649999999999999</v>
          </cell>
        </row>
        <row r="1453">
          <cell r="A1453">
            <v>1995</v>
          </cell>
          <cell r="B1453" t="str">
            <v>JUL</v>
          </cell>
          <cell r="C1453" t="str">
            <v>JUL - 1995</v>
          </cell>
          <cell r="D1453">
            <v>34901</v>
          </cell>
          <cell r="E1453">
            <v>20</v>
          </cell>
          <cell r="F1453">
            <v>34900</v>
          </cell>
          <cell r="G1453">
            <v>1.4630000000000001</v>
          </cell>
          <cell r="H1453">
            <v>1.476</v>
          </cell>
          <cell r="I1453">
            <v>1.526</v>
          </cell>
          <cell r="J1453">
            <v>1.6619999999999999</v>
          </cell>
          <cell r="K1453">
            <v>1.79</v>
          </cell>
          <cell r="L1453">
            <v>1.84</v>
          </cell>
          <cell r="M1453">
            <v>1.8</v>
          </cell>
          <cell r="N1453">
            <v>1.7549999999999999</v>
          </cell>
          <cell r="O1453">
            <v>1.7150000000000001</v>
          </cell>
          <cell r="P1453">
            <v>1.7250000000000001</v>
          </cell>
          <cell r="Q1453">
            <v>1.74</v>
          </cell>
          <cell r="R1453">
            <v>1.752</v>
          </cell>
        </row>
        <row r="1454">
          <cell r="A1454">
            <v>1995</v>
          </cell>
          <cell r="B1454" t="str">
            <v>JUL</v>
          </cell>
          <cell r="C1454" t="str">
            <v>JUL - 1995</v>
          </cell>
          <cell r="D1454">
            <v>34901</v>
          </cell>
          <cell r="E1454">
            <v>21</v>
          </cell>
          <cell r="F1454">
            <v>34901</v>
          </cell>
          <cell r="G1454">
            <v>1.4379999999999999</v>
          </cell>
          <cell r="H1454">
            <v>1.45</v>
          </cell>
          <cell r="I1454">
            <v>1.4930000000000001</v>
          </cell>
          <cell r="J1454">
            <v>1.6379999999999999</v>
          </cell>
          <cell r="K1454">
            <v>1.77</v>
          </cell>
          <cell r="L1454">
            <v>1.82</v>
          </cell>
          <cell r="M1454">
            <v>1.7829999999999999</v>
          </cell>
          <cell r="N1454">
            <v>1.738</v>
          </cell>
          <cell r="O1454">
            <v>1.698</v>
          </cell>
          <cell r="P1454">
            <v>1.708</v>
          </cell>
          <cell r="Q1454">
            <v>1.7230000000000001</v>
          </cell>
          <cell r="R1454">
            <v>1.7350000000000001</v>
          </cell>
        </row>
        <row r="1455">
          <cell r="A1455">
            <v>1995</v>
          </cell>
          <cell r="B1455" t="str">
            <v>JUL</v>
          </cell>
          <cell r="C1455" t="str">
            <v>JUL - 1995</v>
          </cell>
          <cell r="D1455">
            <v>34908</v>
          </cell>
          <cell r="E1455">
            <v>24</v>
          </cell>
          <cell r="F1455">
            <v>34904</v>
          </cell>
          <cell r="G1455">
            <v>1.385</v>
          </cell>
          <cell r="H1455">
            <v>1.4059999999999999</v>
          </cell>
          <cell r="I1455">
            <v>1.446</v>
          </cell>
          <cell r="J1455">
            <v>1.601</v>
          </cell>
          <cell r="K1455">
            <v>1.738</v>
          </cell>
          <cell r="L1455">
            <v>1.79</v>
          </cell>
          <cell r="M1455">
            <v>1.7529999999999999</v>
          </cell>
          <cell r="N1455">
            <v>1.708</v>
          </cell>
          <cell r="O1455">
            <v>1.6679999999999999</v>
          </cell>
          <cell r="P1455">
            <v>1.6779999999999999</v>
          </cell>
          <cell r="Q1455">
            <v>1.6930000000000001</v>
          </cell>
          <cell r="R1455">
            <v>1.706</v>
          </cell>
        </row>
        <row r="1456">
          <cell r="A1456">
            <v>1995</v>
          </cell>
          <cell r="B1456" t="str">
            <v>JUL</v>
          </cell>
          <cell r="C1456" t="str">
            <v>JUL - 1995</v>
          </cell>
          <cell r="D1456">
            <v>34908</v>
          </cell>
          <cell r="E1456">
            <v>25</v>
          </cell>
          <cell r="F1456">
            <v>34905</v>
          </cell>
          <cell r="G1456">
            <v>1.4319999999999999</v>
          </cell>
          <cell r="H1456">
            <v>1.476</v>
          </cell>
          <cell r="I1456">
            <v>1.635</v>
          </cell>
          <cell r="J1456">
            <v>1.77</v>
          </cell>
          <cell r="K1456">
            <v>1.82</v>
          </cell>
          <cell r="L1456">
            <v>1.7829999999999999</v>
          </cell>
          <cell r="M1456">
            <v>1.738</v>
          </cell>
          <cell r="N1456">
            <v>1.698</v>
          </cell>
          <cell r="O1456">
            <v>1.708</v>
          </cell>
          <cell r="P1456">
            <v>1.7230000000000001</v>
          </cell>
          <cell r="Q1456">
            <v>1.736</v>
          </cell>
          <cell r="R1456">
            <v>1.75</v>
          </cell>
        </row>
        <row r="1457">
          <cell r="A1457">
            <v>1995</v>
          </cell>
          <cell r="B1457" t="str">
            <v>JUL</v>
          </cell>
          <cell r="C1457" t="str">
            <v>JUL - 1995</v>
          </cell>
          <cell r="D1457">
            <v>34908</v>
          </cell>
          <cell r="E1457">
            <v>26</v>
          </cell>
          <cell r="F1457">
            <v>34906</v>
          </cell>
          <cell r="G1457">
            <v>1.47</v>
          </cell>
          <cell r="H1457">
            <v>1.508</v>
          </cell>
          <cell r="I1457">
            <v>1.673</v>
          </cell>
          <cell r="J1457">
            <v>1.802</v>
          </cell>
          <cell r="K1457">
            <v>1.8460000000000001</v>
          </cell>
          <cell r="L1457">
            <v>1.8080000000000001</v>
          </cell>
          <cell r="M1457">
            <v>1.7629999999999999</v>
          </cell>
          <cell r="N1457">
            <v>1.7230000000000001</v>
          </cell>
          <cell r="O1457">
            <v>1.7330000000000001</v>
          </cell>
          <cell r="P1457">
            <v>1.748</v>
          </cell>
          <cell r="Q1457">
            <v>1.7609999999999999</v>
          </cell>
          <cell r="R1457">
            <v>1.774</v>
          </cell>
        </row>
        <row r="1458">
          <cell r="A1458">
            <v>1995</v>
          </cell>
          <cell r="B1458" t="str">
            <v>JUL</v>
          </cell>
          <cell r="C1458" t="str">
            <v>JUL - 1995</v>
          </cell>
          <cell r="D1458">
            <v>34908</v>
          </cell>
          <cell r="E1458">
            <v>27</v>
          </cell>
          <cell r="F1458">
            <v>34907</v>
          </cell>
          <cell r="G1458">
            <v>1.49</v>
          </cell>
          <cell r="H1458">
            <v>1.532</v>
          </cell>
          <cell r="I1458">
            <v>1.6990000000000001</v>
          </cell>
          <cell r="J1458">
            <v>1.8169999999999999</v>
          </cell>
          <cell r="K1458">
            <v>1.8640000000000001</v>
          </cell>
          <cell r="L1458">
            <v>1.8260000000000001</v>
          </cell>
          <cell r="M1458">
            <v>1.7809999999999999</v>
          </cell>
          <cell r="N1458">
            <v>1.74</v>
          </cell>
          <cell r="O1458">
            <v>1.75</v>
          </cell>
          <cell r="P1458">
            <v>1.7649999999999999</v>
          </cell>
          <cell r="Q1458">
            <v>1.778</v>
          </cell>
          <cell r="R1458">
            <v>1.79</v>
          </cell>
        </row>
        <row r="1459">
          <cell r="A1459">
            <v>1995</v>
          </cell>
          <cell r="B1459" t="str">
            <v>JUL</v>
          </cell>
          <cell r="C1459" t="str">
            <v>JUL - 1995</v>
          </cell>
          <cell r="D1459">
            <v>34908</v>
          </cell>
          <cell r="E1459">
            <v>28</v>
          </cell>
          <cell r="F1459">
            <v>34908</v>
          </cell>
          <cell r="G1459">
            <v>1.5229999999999999</v>
          </cell>
          <cell r="H1459">
            <v>1.571</v>
          </cell>
          <cell r="I1459">
            <v>1.7310000000000001</v>
          </cell>
          <cell r="J1459">
            <v>1.833</v>
          </cell>
          <cell r="K1459">
            <v>1.8779999999999999</v>
          </cell>
          <cell r="L1459">
            <v>1.84</v>
          </cell>
          <cell r="M1459">
            <v>1.7949999999999999</v>
          </cell>
          <cell r="N1459">
            <v>1.754</v>
          </cell>
          <cell r="O1459">
            <v>1.764</v>
          </cell>
          <cell r="P1459">
            <v>1.7789999999999999</v>
          </cell>
          <cell r="Q1459">
            <v>1.792</v>
          </cell>
          <cell r="R1459">
            <v>1.804</v>
          </cell>
        </row>
        <row r="1460">
          <cell r="A1460">
            <v>1995</v>
          </cell>
          <cell r="B1460" t="str">
            <v>JUL</v>
          </cell>
          <cell r="C1460" t="str">
            <v>JUL - 1995</v>
          </cell>
          <cell r="D1460">
            <v>34915</v>
          </cell>
          <cell r="E1460">
            <v>31</v>
          </cell>
          <cell r="F1460">
            <v>34911</v>
          </cell>
          <cell r="G1460">
            <v>1.6140000000000001</v>
          </cell>
          <cell r="H1460">
            <v>1.65</v>
          </cell>
          <cell r="I1460">
            <v>1.778</v>
          </cell>
          <cell r="J1460">
            <v>1.8680000000000001</v>
          </cell>
          <cell r="K1460">
            <v>1.903</v>
          </cell>
          <cell r="L1460">
            <v>1.863</v>
          </cell>
          <cell r="M1460">
            <v>1.8129999999999999</v>
          </cell>
          <cell r="N1460">
            <v>1.7709999999999999</v>
          </cell>
          <cell r="O1460">
            <v>1.778</v>
          </cell>
          <cell r="P1460">
            <v>1.7869999999999999</v>
          </cell>
          <cell r="Q1460">
            <v>1.796</v>
          </cell>
          <cell r="R1460">
            <v>1.8049999999999999</v>
          </cell>
        </row>
        <row r="1461">
          <cell r="A1461">
            <v>1995</v>
          </cell>
          <cell r="B1461" t="str">
            <v>AUG</v>
          </cell>
          <cell r="C1461" t="str">
            <v>AUG - 1995</v>
          </cell>
          <cell r="D1461">
            <v>34915</v>
          </cell>
          <cell r="E1461">
            <v>1</v>
          </cell>
          <cell r="F1461">
            <v>34912</v>
          </cell>
          <cell r="G1461">
            <v>1.4590000000000001</v>
          </cell>
          <cell r="H1461">
            <v>1.55</v>
          </cell>
          <cell r="I1461">
            <v>1.6890000000000001</v>
          </cell>
          <cell r="J1461">
            <v>1.7889999999999999</v>
          </cell>
          <cell r="K1461">
            <v>1.8240000000000001</v>
          </cell>
          <cell r="L1461">
            <v>1.784</v>
          </cell>
          <cell r="M1461">
            <v>1.734</v>
          </cell>
          <cell r="N1461">
            <v>1.694</v>
          </cell>
          <cell r="O1461">
            <v>1.7030000000000001</v>
          </cell>
          <cell r="P1461">
            <v>1.712</v>
          </cell>
          <cell r="Q1461">
            <v>1.722</v>
          </cell>
          <cell r="R1461">
            <v>1.7330000000000001</v>
          </cell>
        </row>
        <row r="1462">
          <cell r="A1462">
            <v>1995</v>
          </cell>
          <cell r="B1462" t="str">
            <v>AUG</v>
          </cell>
          <cell r="C1462" t="str">
            <v>AUG - 1995</v>
          </cell>
          <cell r="D1462">
            <v>34915</v>
          </cell>
          <cell r="E1462">
            <v>2</v>
          </cell>
          <cell r="F1462">
            <v>34913</v>
          </cell>
          <cell r="G1462">
            <v>1.4219999999999999</v>
          </cell>
          <cell r="H1462">
            <v>1.488</v>
          </cell>
          <cell r="I1462">
            <v>1.6719999999999999</v>
          </cell>
          <cell r="J1462">
            <v>1.78</v>
          </cell>
          <cell r="K1462">
            <v>1.8149999999999999</v>
          </cell>
          <cell r="L1462">
            <v>1.7749999999999999</v>
          </cell>
          <cell r="M1462">
            <v>1.73</v>
          </cell>
          <cell r="N1462">
            <v>1.69</v>
          </cell>
          <cell r="O1462">
            <v>1.7</v>
          </cell>
          <cell r="P1462">
            <v>1.71</v>
          </cell>
          <cell r="Q1462">
            <v>1.7210000000000001</v>
          </cell>
          <cell r="R1462">
            <v>1.732</v>
          </cell>
        </row>
        <row r="1463">
          <cell r="A1463">
            <v>1995</v>
          </cell>
          <cell r="B1463" t="str">
            <v>AUG</v>
          </cell>
          <cell r="C1463" t="str">
            <v>AUG - 1995</v>
          </cell>
          <cell r="D1463">
            <v>34915</v>
          </cell>
          <cell r="E1463">
            <v>3</v>
          </cell>
          <cell r="F1463">
            <v>34914</v>
          </cell>
          <cell r="G1463">
            <v>1.4319999999999999</v>
          </cell>
          <cell r="H1463">
            <v>1.5</v>
          </cell>
          <cell r="I1463">
            <v>1.68</v>
          </cell>
          <cell r="J1463">
            <v>1.792</v>
          </cell>
          <cell r="K1463">
            <v>1.827</v>
          </cell>
          <cell r="L1463">
            <v>1.7869999999999999</v>
          </cell>
          <cell r="M1463">
            <v>1.7450000000000001</v>
          </cell>
          <cell r="N1463">
            <v>1.71</v>
          </cell>
          <cell r="O1463">
            <v>1.72</v>
          </cell>
          <cell r="P1463">
            <v>1.73</v>
          </cell>
          <cell r="Q1463">
            <v>1.7410000000000001</v>
          </cell>
          <cell r="R1463">
            <v>1.752</v>
          </cell>
        </row>
        <row r="1464">
          <cell r="A1464">
            <v>1995</v>
          </cell>
          <cell r="B1464" t="str">
            <v>AUG</v>
          </cell>
          <cell r="C1464" t="str">
            <v>AUG - 1995</v>
          </cell>
          <cell r="D1464">
            <v>34915</v>
          </cell>
          <cell r="E1464">
            <v>4</v>
          </cell>
          <cell r="F1464">
            <v>34915</v>
          </cell>
          <cell r="G1464">
            <v>1.456</v>
          </cell>
          <cell r="H1464">
            <v>1.5189999999999999</v>
          </cell>
          <cell r="I1464">
            <v>1.6870000000000001</v>
          </cell>
          <cell r="J1464">
            <v>1.8</v>
          </cell>
          <cell r="K1464">
            <v>1.837</v>
          </cell>
          <cell r="L1464">
            <v>1.7969999999999999</v>
          </cell>
          <cell r="M1464">
            <v>1.752</v>
          </cell>
          <cell r="N1464">
            <v>1.714</v>
          </cell>
          <cell r="O1464">
            <v>1.7190000000000001</v>
          </cell>
          <cell r="P1464">
            <v>1.732</v>
          </cell>
          <cell r="Q1464">
            <v>1.7450000000000001</v>
          </cell>
          <cell r="R1464">
            <v>1.758</v>
          </cell>
        </row>
        <row r="1465">
          <cell r="A1465">
            <v>1995</v>
          </cell>
          <cell r="B1465" t="str">
            <v>AUG</v>
          </cell>
          <cell r="C1465" t="str">
            <v>AUG - 1995</v>
          </cell>
          <cell r="D1465">
            <v>34922</v>
          </cell>
          <cell r="E1465">
            <v>7</v>
          </cell>
          <cell r="F1465">
            <v>34918</v>
          </cell>
          <cell r="G1465">
            <v>1.478</v>
          </cell>
          <cell r="H1465">
            <v>1.54</v>
          </cell>
          <cell r="I1465">
            <v>1.69</v>
          </cell>
          <cell r="J1465">
            <v>1.8069999999999999</v>
          </cell>
          <cell r="K1465">
            <v>1.8440000000000001</v>
          </cell>
          <cell r="L1465">
            <v>1.804</v>
          </cell>
          <cell r="M1465">
            <v>1.7589999999999999</v>
          </cell>
          <cell r="N1465">
            <v>1.7210000000000001</v>
          </cell>
          <cell r="O1465">
            <v>1.726</v>
          </cell>
          <cell r="P1465">
            <v>1.7370000000000001</v>
          </cell>
          <cell r="Q1465">
            <v>1.75</v>
          </cell>
          <cell r="R1465">
            <v>1.7629999999999999</v>
          </cell>
        </row>
        <row r="1466">
          <cell r="A1466">
            <v>1995</v>
          </cell>
          <cell r="B1466" t="str">
            <v>AUG</v>
          </cell>
          <cell r="C1466" t="str">
            <v>AUG - 1995</v>
          </cell>
          <cell r="D1466">
            <v>34922</v>
          </cell>
          <cell r="E1466">
            <v>8</v>
          </cell>
          <cell r="F1466">
            <v>34919</v>
          </cell>
          <cell r="G1466">
            <v>1.4710000000000001</v>
          </cell>
          <cell r="H1466">
            <v>1.5329999999999999</v>
          </cell>
          <cell r="I1466">
            <v>1.681</v>
          </cell>
          <cell r="J1466">
            <v>1.8009999999999999</v>
          </cell>
          <cell r="K1466">
            <v>1.8380000000000001</v>
          </cell>
          <cell r="L1466">
            <v>1.798</v>
          </cell>
          <cell r="M1466">
            <v>1.7529999999999999</v>
          </cell>
          <cell r="N1466">
            <v>1.718</v>
          </cell>
          <cell r="O1466">
            <v>1.7230000000000001</v>
          </cell>
          <cell r="P1466">
            <v>1.7330000000000001</v>
          </cell>
          <cell r="Q1466">
            <v>1.7430000000000001</v>
          </cell>
          <cell r="R1466">
            <v>1.7549999999999999</v>
          </cell>
        </row>
        <row r="1467">
          <cell r="A1467">
            <v>1995</v>
          </cell>
          <cell r="B1467" t="str">
            <v>AUG</v>
          </cell>
          <cell r="C1467" t="str">
            <v>AUG - 1995</v>
          </cell>
          <cell r="D1467">
            <v>34922</v>
          </cell>
          <cell r="E1467">
            <v>9</v>
          </cell>
          <cell r="F1467">
            <v>34920</v>
          </cell>
          <cell r="G1467">
            <v>1.5389999999999999</v>
          </cell>
          <cell r="H1467">
            <v>1.583</v>
          </cell>
          <cell r="I1467">
            <v>1.722</v>
          </cell>
          <cell r="J1467">
            <v>1.829</v>
          </cell>
          <cell r="K1467">
            <v>1.863</v>
          </cell>
          <cell r="L1467">
            <v>1.8220000000000001</v>
          </cell>
          <cell r="M1467">
            <v>1.7749999999999999</v>
          </cell>
          <cell r="N1467">
            <v>1.7370000000000001</v>
          </cell>
          <cell r="O1467">
            <v>1.742</v>
          </cell>
          <cell r="P1467">
            <v>1.7490000000000001</v>
          </cell>
          <cell r="Q1467">
            <v>1.7589999999999999</v>
          </cell>
          <cell r="R1467">
            <v>1.7689999999999999</v>
          </cell>
        </row>
        <row r="1468">
          <cell r="A1468">
            <v>1995</v>
          </cell>
          <cell r="B1468" t="str">
            <v>AUG</v>
          </cell>
          <cell r="C1468" t="str">
            <v>AUG - 1995</v>
          </cell>
          <cell r="D1468">
            <v>34922</v>
          </cell>
          <cell r="E1468">
            <v>10</v>
          </cell>
          <cell r="F1468">
            <v>34921</v>
          </cell>
          <cell r="G1468">
            <v>1.504</v>
          </cell>
          <cell r="H1468">
            <v>1.5509999999999999</v>
          </cell>
          <cell r="I1468">
            <v>1.6879999999999999</v>
          </cell>
          <cell r="J1468">
            <v>1.81</v>
          </cell>
          <cell r="K1468">
            <v>1.85</v>
          </cell>
          <cell r="L1468">
            <v>1.8149999999999999</v>
          </cell>
          <cell r="M1468">
            <v>1.77</v>
          </cell>
          <cell r="N1468">
            <v>1.7350000000000001</v>
          </cell>
          <cell r="O1468">
            <v>1.74</v>
          </cell>
          <cell r="P1468">
            <v>1.7470000000000001</v>
          </cell>
          <cell r="Q1468">
            <v>1.7569999999999999</v>
          </cell>
          <cell r="R1468">
            <v>1.7669999999999999</v>
          </cell>
        </row>
        <row r="1469">
          <cell r="A1469">
            <v>1995</v>
          </cell>
          <cell r="B1469" t="str">
            <v>AUG</v>
          </cell>
          <cell r="C1469" t="str">
            <v>AUG - 1995</v>
          </cell>
          <cell r="D1469">
            <v>34922</v>
          </cell>
          <cell r="E1469">
            <v>11</v>
          </cell>
          <cell r="F1469">
            <v>34922</v>
          </cell>
          <cell r="G1469">
            <v>1.5029999999999999</v>
          </cell>
          <cell r="H1469">
            <v>1.55</v>
          </cell>
          <cell r="I1469">
            <v>1.677</v>
          </cell>
          <cell r="J1469">
            <v>1.8</v>
          </cell>
          <cell r="K1469">
            <v>1.84</v>
          </cell>
          <cell r="L1469">
            <v>1.806</v>
          </cell>
          <cell r="M1469">
            <v>1.768</v>
          </cell>
          <cell r="N1469">
            <v>1.7310000000000001</v>
          </cell>
          <cell r="O1469">
            <v>1.736</v>
          </cell>
          <cell r="P1469">
            <v>1.7430000000000001</v>
          </cell>
          <cell r="Q1469">
            <v>1.7529999999999999</v>
          </cell>
          <cell r="R1469">
            <v>1.7629999999999999</v>
          </cell>
        </row>
        <row r="1470">
          <cell r="A1470">
            <v>1995</v>
          </cell>
          <cell r="B1470" t="str">
            <v>AUG</v>
          </cell>
          <cell r="C1470" t="str">
            <v>AUG - 1995</v>
          </cell>
          <cell r="D1470">
            <v>34929</v>
          </cell>
          <cell r="E1470">
            <v>14</v>
          </cell>
          <cell r="F1470">
            <v>34925</v>
          </cell>
          <cell r="G1470">
            <v>1.55</v>
          </cell>
          <cell r="H1470">
            <v>1.585</v>
          </cell>
          <cell r="I1470">
            <v>1.7070000000000001</v>
          </cell>
          <cell r="J1470">
            <v>1.8220000000000001</v>
          </cell>
          <cell r="K1470">
            <v>1.86</v>
          </cell>
          <cell r="L1470">
            <v>1.825</v>
          </cell>
          <cell r="M1470">
            <v>1.7869999999999999</v>
          </cell>
          <cell r="N1470">
            <v>1.7490000000000001</v>
          </cell>
          <cell r="O1470">
            <v>1.754</v>
          </cell>
          <cell r="P1470">
            <v>1.76</v>
          </cell>
          <cell r="Q1470">
            <v>1.7689999999999999</v>
          </cell>
          <cell r="R1470">
            <v>1.778</v>
          </cell>
        </row>
        <row r="1471">
          <cell r="A1471">
            <v>1995</v>
          </cell>
          <cell r="B1471" t="str">
            <v>AUG</v>
          </cell>
          <cell r="C1471" t="str">
            <v>AUG - 1995</v>
          </cell>
          <cell r="D1471">
            <v>34929</v>
          </cell>
          <cell r="E1471">
            <v>15</v>
          </cell>
          <cell r="F1471">
            <v>34926</v>
          </cell>
          <cell r="G1471">
            <v>1.5589999999999999</v>
          </cell>
          <cell r="H1471">
            <v>1.6</v>
          </cell>
          <cell r="I1471">
            <v>1.712</v>
          </cell>
          <cell r="J1471">
            <v>1.82</v>
          </cell>
          <cell r="K1471">
            <v>1.855</v>
          </cell>
          <cell r="L1471">
            <v>1.8169999999999999</v>
          </cell>
          <cell r="M1471">
            <v>1.778</v>
          </cell>
          <cell r="N1471">
            <v>1.7390000000000001</v>
          </cell>
          <cell r="O1471">
            <v>1.744</v>
          </cell>
          <cell r="P1471">
            <v>1.75</v>
          </cell>
          <cell r="Q1471">
            <v>1.758</v>
          </cell>
          <cell r="R1471">
            <v>1.766</v>
          </cell>
        </row>
        <row r="1472">
          <cell r="A1472">
            <v>1995</v>
          </cell>
          <cell r="B1472" t="str">
            <v>AUG</v>
          </cell>
          <cell r="C1472" t="str">
            <v>AUG - 1995</v>
          </cell>
          <cell r="D1472">
            <v>34929</v>
          </cell>
          <cell r="E1472">
            <v>16</v>
          </cell>
          <cell r="F1472">
            <v>34927</v>
          </cell>
          <cell r="G1472">
            <v>1.5269999999999999</v>
          </cell>
          <cell r="H1472">
            <v>1.5860000000000001</v>
          </cell>
          <cell r="I1472">
            <v>1.7</v>
          </cell>
          <cell r="J1472">
            <v>1.802</v>
          </cell>
          <cell r="K1472">
            <v>1.8420000000000001</v>
          </cell>
          <cell r="L1472">
            <v>1.8069999999999999</v>
          </cell>
          <cell r="M1472">
            <v>1.7769999999999999</v>
          </cell>
          <cell r="N1472">
            <v>1.74</v>
          </cell>
          <cell r="O1472">
            <v>1.746</v>
          </cell>
          <cell r="P1472">
            <v>1.752</v>
          </cell>
          <cell r="Q1472">
            <v>1.7609999999999999</v>
          </cell>
          <cell r="R1472">
            <v>1.7689999999999999</v>
          </cell>
        </row>
        <row r="1473">
          <cell r="A1473">
            <v>1995</v>
          </cell>
          <cell r="B1473" t="str">
            <v>AUG</v>
          </cell>
          <cell r="C1473" t="str">
            <v>AUG - 1995</v>
          </cell>
          <cell r="D1473">
            <v>34929</v>
          </cell>
          <cell r="E1473">
            <v>17</v>
          </cell>
          <cell r="F1473">
            <v>34928</v>
          </cell>
          <cell r="G1473">
            <v>1.53</v>
          </cell>
          <cell r="H1473">
            <v>1.601</v>
          </cell>
          <cell r="I1473">
            <v>1.706</v>
          </cell>
          <cell r="J1473">
            <v>1.7949999999999999</v>
          </cell>
          <cell r="K1473">
            <v>1.8360000000000001</v>
          </cell>
          <cell r="L1473">
            <v>1.8029999999999999</v>
          </cell>
          <cell r="M1473">
            <v>1.7729999999999999</v>
          </cell>
          <cell r="N1473">
            <v>1.736</v>
          </cell>
          <cell r="O1473">
            <v>1.742</v>
          </cell>
          <cell r="P1473">
            <v>1.748</v>
          </cell>
          <cell r="Q1473">
            <v>1.7569999999999999</v>
          </cell>
          <cell r="R1473">
            <v>1.7649999999999999</v>
          </cell>
        </row>
        <row r="1474">
          <cell r="A1474">
            <v>1995</v>
          </cell>
          <cell r="B1474" t="str">
            <v>AUG</v>
          </cell>
          <cell r="C1474" t="str">
            <v>AUG - 1995</v>
          </cell>
          <cell r="D1474">
            <v>34929</v>
          </cell>
          <cell r="E1474">
            <v>18</v>
          </cell>
          <cell r="F1474">
            <v>34929</v>
          </cell>
          <cell r="G1474">
            <v>1.577</v>
          </cell>
          <cell r="H1474">
            <v>1.6339999999999999</v>
          </cell>
          <cell r="I1474">
            <v>1.7250000000000001</v>
          </cell>
          <cell r="J1474">
            <v>1.8089999999999999</v>
          </cell>
          <cell r="K1474">
            <v>1.8440000000000001</v>
          </cell>
          <cell r="L1474">
            <v>1.8089999999999999</v>
          </cell>
          <cell r="M1474">
            <v>1.7789999999999999</v>
          </cell>
          <cell r="N1474">
            <v>1.7390000000000001</v>
          </cell>
          <cell r="O1474">
            <v>1.7430000000000001</v>
          </cell>
          <cell r="P1474">
            <v>1.7470000000000001</v>
          </cell>
          <cell r="Q1474">
            <v>1.754</v>
          </cell>
          <cell r="R1474">
            <v>1.764</v>
          </cell>
        </row>
        <row r="1475">
          <cell r="A1475">
            <v>1995</v>
          </cell>
          <cell r="B1475" t="str">
            <v>AUG</v>
          </cell>
          <cell r="C1475" t="str">
            <v>AUG - 1995</v>
          </cell>
          <cell r="D1475">
            <v>34936</v>
          </cell>
          <cell r="E1475">
            <v>21</v>
          </cell>
          <cell r="F1475">
            <v>34932</v>
          </cell>
          <cell r="G1475">
            <v>1.6180000000000001</v>
          </cell>
          <cell r="H1475">
            <v>1.6870000000000001</v>
          </cell>
          <cell r="I1475">
            <v>1.7569999999999999</v>
          </cell>
          <cell r="J1475">
            <v>1.83</v>
          </cell>
          <cell r="K1475">
            <v>1.8620000000000001</v>
          </cell>
          <cell r="L1475">
            <v>1.825</v>
          </cell>
          <cell r="M1475">
            <v>1.79</v>
          </cell>
          <cell r="N1475">
            <v>1.7450000000000001</v>
          </cell>
          <cell r="O1475">
            <v>1.7490000000000001</v>
          </cell>
          <cell r="P1475">
            <v>1.7529999999999999</v>
          </cell>
          <cell r="Q1475">
            <v>1.76</v>
          </cell>
          <cell r="R1475">
            <v>1.7669999999999999</v>
          </cell>
        </row>
        <row r="1476">
          <cell r="A1476">
            <v>1995</v>
          </cell>
          <cell r="B1476" t="str">
            <v>AUG</v>
          </cell>
          <cell r="C1476" t="str">
            <v>AUG - 1995</v>
          </cell>
          <cell r="D1476">
            <v>34936</v>
          </cell>
          <cell r="E1476">
            <v>22</v>
          </cell>
          <cell r="F1476">
            <v>34933</v>
          </cell>
          <cell r="G1476">
            <v>1.5669999999999999</v>
          </cell>
          <cell r="H1476">
            <v>1.6679999999999999</v>
          </cell>
          <cell r="I1476">
            <v>1.748</v>
          </cell>
          <cell r="J1476">
            <v>1.82</v>
          </cell>
          <cell r="K1476">
            <v>1.85</v>
          </cell>
          <cell r="L1476">
            <v>1.81</v>
          </cell>
          <cell r="M1476">
            <v>1.77</v>
          </cell>
          <cell r="N1476">
            <v>1.7250000000000001</v>
          </cell>
          <cell r="O1476">
            <v>1.7290000000000001</v>
          </cell>
          <cell r="P1476">
            <v>1.7330000000000001</v>
          </cell>
          <cell r="Q1476">
            <v>1.74</v>
          </cell>
          <cell r="R1476">
            <v>1.7450000000000001</v>
          </cell>
        </row>
        <row r="1477">
          <cell r="A1477">
            <v>1995</v>
          </cell>
          <cell r="B1477" t="str">
            <v>AUG</v>
          </cell>
          <cell r="C1477" t="str">
            <v>AUG - 1995</v>
          </cell>
          <cell r="D1477">
            <v>34936</v>
          </cell>
          <cell r="E1477">
            <v>23</v>
          </cell>
          <cell r="F1477">
            <v>34934</v>
          </cell>
          <cell r="G1477">
            <v>1.5680000000000001</v>
          </cell>
          <cell r="H1477">
            <v>1.663</v>
          </cell>
          <cell r="I1477">
            <v>1.7549999999999999</v>
          </cell>
          <cell r="J1477">
            <v>1.835</v>
          </cell>
          <cell r="K1477">
            <v>1.8620000000000001</v>
          </cell>
          <cell r="L1477">
            <v>1.8220000000000001</v>
          </cell>
          <cell r="M1477">
            <v>1.78</v>
          </cell>
          <cell r="N1477">
            <v>1.7350000000000001</v>
          </cell>
          <cell r="O1477">
            <v>1.7390000000000001</v>
          </cell>
          <cell r="P1477">
            <v>1.7430000000000001</v>
          </cell>
          <cell r="Q1477">
            <v>1.75</v>
          </cell>
          <cell r="R1477">
            <v>1.7549999999999999</v>
          </cell>
        </row>
        <row r="1478">
          <cell r="A1478">
            <v>1995</v>
          </cell>
          <cell r="B1478" t="str">
            <v>AUG</v>
          </cell>
          <cell r="C1478" t="str">
            <v>AUG - 1995</v>
          </cell>
          <cell r="D1478">
            <v>34936</v>
          </cell>
          <cell r="E1478">
            <v>24</v>
          </cell>
          <cell r="F1478">
            <v>34935</v>
          </cell>
          <cell r="G1478">
            <v>1.575</v>
          </cell>
          <cell r="H1478">
            <v>1.68</v>
          </cell>
          <cell r="I1478">
            <v>1.7749999999999999</v>
          </cell>
          <cell r="J1478">
            <v>1.8560000000000001</v>
          </cell>
          <cell r="K1478">
            <v>1.8759999999999999</v>
          </cell>
          <cell r="L1478">
            <v>1.831</v>
          </cell>
          <cell r="M1478">
            <v>1.7829999999999999</v>
          </cell>
          <cell r="N1478">
            <v>1.736</v>
          </cell>
          <cell r="O1478">
            <v>1.7390000000000001</v>
          </cell>
          <cell r="P1478">
            <v>1.7430000000000001</v>
          </cell>
          <cell r="Q1478">
            <v>1.75</v>
          </cell>
          <cell r="R1478">
            <v>1.7549999999999999</v>
          </cell>
        </row>
        <row r="1479">
          <cell r="A1479">
            <v>1995</v>
          </cell>
          <cell r="B1479" t="str">
            <v>AUG</v>
          </cell>
          <cell r="C1479" t="str">
            <v>AUG - 1995</v>
          </cell>
          <cell r="D1479">
            <v>34936</v>
          </cell>
          <cell r="E1479">
            <v>25</v>
          </cell>
          <cell r="F1479">
            <v>34936</v>
          </cell>
          <cell r="G1479">
            <v>1.694</v>
          </cell>
          <cell r="H1479">
            <v>1.7849999999999999</v>
          </cell>
          <cell r="I1479">
            <v>1.8620000000000001</v>
          </cell>
          <cell r="J1479">
            <v>1.88</v>
          </cell>
          <cell r="K1479">
            <v>1.831</v>
          </cell>
          <cell r="L1479">
            <v>1.782</v>
          </cell>
          <cell r="M1479">
            <v>1.7350000000000001</v>
          </cell>
          <cell r="N1479">
            <v>1.738</v>
          </cell>
          <cell r="O1479">
            <v>1.742</v>
          </cell>
          <cell r="P1479">
            <v>1.7470000000000001</v>
          </cell>
          <cell r="Q1479">
            <v>1.752</v>
          </cell>
          <cell r="R1479">
            <v>1.7569999999999999</v>
          </cell>
        </row>
        <row r="1480">
          <cell r="A1480">
            <v>1995</v>
          </cell>
          <cell r="B1480" t="str">
            <v>AUG</v>
          </cell>
          <cell r="C1480" t="str">
            <v>AUG - 1995</v>
          </cell>
          <cell r="D1480">
            <v>34943</v>
          </cell>
          <cell r="E1480">
            <v>28</v>
          </cell>
          <cell r="F1480">
            <v>34939</v>
          </cell>
          <cell r="G1480">
            <v>1.6559999999999999</v>
          </cell>
          <cell r="H1480">
            <v>1.76</v>
          </cell>
          <cell r="I1480">
            <v>1.841</v>
          </cell>
          <cell r="J1480">
            <v>1.8560000000000001</v>
          </cell>
          <cell r="K1480">
            <v>1.8109999999999999</v>
          </cell>
          <cell r="L1480">
            <v>1.762</v>
          </cell>
          <cell r="M1480">
            <v>1.7150000000000001</v>
          </cell>
          <cell r="N1480">
            <v>1.718</v>
          </cell>
          <cell r="O1480">
            <v>1.722</v>
          </cell>
          <cell r="P1480">
            <v>1.7270000000000001</v>
          </cell>
          <cell r="Q1480">
            <v>1.732</v>
          </cell>
          <cell r="R1480">
            <v>1.7370000000000001</v>
          </cell>
        </row>
        <row r="1481">
          <cell r="A1481">
            <v>1995</v>
          </cell>
          <cell r="B1481" t="str">
            <v>AUG</v>
          </cell>
          <cell r="C1481" t="str">
            <v>AUG - 1995</v>
          </cell>
          <cell r="D1481">
            <v>34943</v>
          </cell>
          <cell r="E1481">
            <v>29</v>
          </cell>
          <cell r="F1481">
            <v>34940</v>
          </cell>
          <cell r="G1481">
            <v>1.6930000000000001</v>
          </cell>
          <cell r="H1481">
            <v>1.7949999999999999</v>
          </cell>
          <cell r="I1481">
            <v>1.873</v>
          </cell>
          <cell r="J1481">
            <v>1.883</v>
          </cell>
          <cell r="K1481">
            <v>1.833</v>
          </cell>
          <cell r="L1481">
            <v>1.784</v>
          </cell>
          <cell r="M1481">
            <v>1.7370000000000001</v>
          </cell>
          <cell r="N1481">
            <v>1.74</v>
          </cell>
          <cell r="O1481">
            <v>1.744</v>
          </cell>
          <cell r="P1481">
            <v>1.7490000000000001</v>
          </cell>
          <cell r="Q1481">
            <v>1.754</v>
          </cell>
          <cell r="R1481">
            <v>1.7589999999999999</v>
          </cell>
        </row>
        <row r="1482">
          <cell r="A1482">
            <v>1995</v>
          </cell>
          <cell r="B1482" t="str">
            <v>AUG</v>
          </cell>
          <cell r="C1482" t="str">
            <v>AUG - 1995</v>
          </cell>
          <cell r="D1482">
            <v>34943</v>
          </cell>
          <cell r="E1482">
            <v>30</v>
          </cell>
          <cell r="F1482">
            <v>34941</v>
          </cell>
          <cell r="G1482">
            <v>1.702</v>
          </cell>
          <cell r="H1482">
            <v>1.7969999999999999</v>
          </cell>
          <cell r="I1482">
            <v>1.8779999999999999</v>
          </cell>
          <cell r="J1482">
            <v>1.8839999999999999</v>
          </cell>
          <cell r="K1482">
            <v>1.823</v>
          </cell>
          <cell r="L1482">
            <v>1.7629999999999999</v>
          </cell>
          <cell r="M1482">
            <v>1.7030000000000001</v>
          </cell>
          <cell r="N1482">
            <v>1.706</v>
          </cell>
          <cell r="O1482">
            <v>1.7090000000000001</v>
          </cell>
          <cell r="P1482">
            <v>1.7130000000000001</v>
          </cell>
          <cell r="Q1482">
            <v>1.718</v>
          </cell>
          <cell r="R1482">
            <v>1.7230000000000001</v>
          </cell>
        </row>
        <row r="1483">
          <cell r="A1483">
            <v>1995</v>
          </cell>
          <cell r="B1483" t="str">
            <v>AUG</v>
          </cell>
          <cell r="C1483" t="str">
            <v>AUG - 1995</v>
          </cell>
          <cell r="D1483">
            <v>34943</v>
          </cell>
          <cell r="E1483">
            <v>31</v>
          </cell>
          <cell r="F1483">
            <v>34942</v>
          </cell>
          <cell r="G1483">
            <v>1.748</v>
          </cell>
          <cell r="H1483">
            <v>1.85</v>
          </cell>
          <cell r="I1483">
            <v>1.919</v>
          </cell>
          <cell r="J1483">
            <v>1.917</v>
          </cell>
          <cell r="K1483">
            <v>1.8520000000000001</v>
          </cell>
          <cell r="L1483">
            <v>1.7869999999999999</v>
          </cell>
          <cell r="M1483">
            <v>1.7270000000000001</v>
          </cell>
          <cell r="N1483">
            <v>1.73</v>
          </cell>
          <cell r="O1483">
            <v>1.7330000000000001</v>
          </cell>
          <cell r="P1483">
            <v>1.7370000000000001</v>
          </cell>
          <cell r="Q1483">
            <v>1.742</v>
          </cell>
          <cell r="R1483">
            <v>1.7470000000000001</v>
          </cell>
        </row>
        <row r="1484">
          <cell r="A1484">
            <v>1995</v>
          </cell>
          <cell r="B1484" t="str">
            <v>SEP</v>
          </cell>
          <cell r="C1484" t="str">
            <v>SEP - 1995</v>
          </cell>
          <cell r="D1484">
            <v>34943</v>
          </cell>
          <cell r="E1484">
            <v>1</v>
          </cell>
          <cell r="F1484">
            <v>34943</v>
          </cell>
          <cell r="G1484">
            <v>1.74</v>
          </cell>
          <cell r="H1484">
            <v>1.8440000000000001</v>
          </cell>
          <cell r="I1484">
            <v>1.91</v>
          </cell>
          <cell r="J1484">
            <v>1.909</v>
          </cell>
          <cell r="K1484">
            <v>1.8440000000000001</v>
          </cell>
          <cell r="L1484">
            <v>1.7789999999999999</v>
          </cell>
          <cell r="M1484">
            <v>1.7190000000000001</v>
          </cell>
          <cell r="N1484">
            <v>1.722</v>
          </cell>
          <cell r="O1484">
            <v>1.7250000000000001</v>
          </cell>
          <cell r="P1484">
            <v>1.7290000000000001</v>
          </cell>
          <cell r="Q1484">
            <v>1.734</v>
          </cell>
          <cell r="R1484">
            <v>1.7390000000000001</v>
          </cell>
        </row>
        <row r="1485">
          <cell r="A1485">
            <v>1995</v>
          </cell>
          <cell r="B1485" t="str">
            <v>SEP</v>
          </cell>
          <cell r="C1485" t="str">
            <v>SEP - 1995</v>
          </cell>
          <cell r="D1485">
            <v>34950</v>
          </cell>
          <cell r="E1485">
            <v>4</v>
          </cell>
          <cell r="F1485">
            <v>34946</v>
          </cell>
        </row>
        <row r="1486">
          <cell r="A1486">
            <v>1995</v>
          </cell>
          <cell r="B1486" t="str">
            <v>SEP</v>
          </cell>
          <cell r="C1486" t="str">
            <v>SEP - 1995</v>
          </cell>
          <cell r="D1486">
            <v>34950</v>
          </cell>
          <cell r="E1486">
            <v>5</v>
          </cell>
          <cell r="F1486">
            <v>34947</v>
          </cell>
          <cell r="G1486">
            <v>1.7010000000000001</v>
          </cell>
          <cell r="H1486">
            <v>1.819</v>
          </cell>
          <cell r="I1486">
            <v>1.895</v>
          </cell>
          <cell r="J1486">
            <v>1.9079999999999999</v>
          </cell>
          <cell r="K1486">
            <v>1.843</v>
          </cell>
          <cell r="L1486">
            <v>1.778</v>
          </cell>
          <cell r="M1486">
            <v>1.718</v>
          </cell>
          <cell r="N1486">
            <v>1.7210000000000001</v>
          </cell>
          <cell r="O1486">
            <v>1.724</v>
          </cell>
          <cell r="P1486">
            <v>1.728</v>
          </cell>
          <cell r="Q1486">
            <v>1.7330000000000001</v>
          </cell>
          <cell r="R1486">
            <v>1.738</v>
          </cell>
        </row>
        <row r="1487">
          <cell r="A1487">
            <v>1995</v>
          </cell>
          <cell r="B1487" t="str">
            <v>SEP</v>
          </cell>
          <cell r="C1487" t="str">
            <v>SEP - 1995</v>
          </cell>
          <cell r="D1487">
            <v>34950</v>
          </cell>
          <cell r="E1487">
            <v>6</v>
          </cell>
          <cell r="F1487">
            <v>34948</v>
          </cell>
          <cell r="G1487">
            <v>1.6439999999999999</v>
          </cell>
          <cell r="H1487">
            <v>1.7749999999999999</v>
          </cell>
          <cell r="I1487">
            <v>1.855</v>
          </cell>
          <cell r="J1487">
            <v>1.8779999999999999</v>
          </cell>
          <cell r="K1487">
            <v>1.823</v>
          </cell>
          <cell r="L1487">
            <v>1.7649999999999999</v>
          </cell>
          <cell r="M1487">
            <v>1.71</v>
          </cell>
          <cell r="N1487">
            <v>1.7150000000000001</v>
          </cell>
          <cell r="O1487">
            <v>1.72</v>
          </cell>
          <cell r="P1487">
            <v>1.7270000000000001</v>
          </cell>
          <cell r="Q1487">
            <v>1.734</v>
          </cell>
          <cell r="R1487">
            <v>1.7410000000000001</v>
          </cell>
        </row>
        <row r="1488">
          <cell r="A1488">
            <v>1995</v>
          </cell>
          <cell r="B1488" t="str">
            <v>SEP</v>
          </cell>
          <cell r="C1488" t="str">
            <v>SEP - 1995</v>
          </cell>
          <cell r="D1488">
            <v>34950</v>
          </cell>
          <cell r="E1488">
            <v>7</v>
          </cell>
          <cell r="F1488">
            <v>34949</v>
          </cell>
          <cell r="G1488">
            <v>1.6259999999999999</v>
          </cell>
          <cell r="H1488">
            <v>1.762</v>
          </cell>
          <cell r="I1488">
            <v>1.85</v>
          </cell>
          <cell r="J1488">
            <v>1.8779999999999999</v>
          </cell>
          <cell r="K1488">
            <v>1.823</v>
          </cell>
          <cell r="L1488">
            <v>1.7649999999999999</v>
          </cell>
          <cell r="M1488">
            <v>1.71</v>
          </cell>
          <cell r="N1488">
            <v>1.7150000000000001</v>
          </cell>
          <cell r="O1488">
            <v>1.72</v>
          </cell>
          <cell r="P1488">
            <v>1.7270000000000001</v>
          </cell>
          <cell r="Q1488">
            <v>1.734</v>
          </cell>
          <cell r="R1488">
            <v>1.7410000000000001</v>
          </cell>
        </row>
        <row r="1489">
          <cell r="A1489">
            <v>1995</v>
          </cell>
          <cell r="B1489" t="str">
            <v>SEP</v>
          </cell>
          <cell r="C1489" t="str">
            <v>SEP - 1995</v>
          </cell>
          <cell r="D1489">
            <v>34950</v>
          </cell>
          <cell r="E1489">
            <v>8</v>
          </cell>
          <cell r="F1489">
            <v>34950</v>
          </cell>
          <cell r="G1489">
            <v>1.6419999999999999</v>
          </cell>
          <cell r="H1489">
            <v>1.782</v>
          </cell>
          <cell r="I1489">
            <v>1.865</v>
          </cell>
          <cell r="J1489">
            <v>1.8919999999999999</v>
          </cell>
          <cell r="K1489">
            <v>1.837</v>
          </cell>
          <cell r="L1489">
            <v>1.778</v>
          </cell>
          <cell r="M1489">
            <v>1.7210000000000001</v>
          </cell>
          <cell r="N1489">
            <v>1.7250000000000001</v>
          </cell>
          <cell r="O1489">
            <v>1.73</v>
          </cell>
          <cell r="P1489">
            <v>1.7370000000000001</v>
          </cell>
          <cell r="Q1489">
            <v>1.744</v>
          </cell>
          <cell r="R1489">
            <v>1.7509999999999999</v>
          </cell>
        </row>
        <row r="1490">
          <cell r="A1490">
            <v>1995</v>
          </cell>
          <cell r="B1490" t="str">
            <v>SEP</v>
          </cell>
          <cell r="C1490" t="str">
            <v>SEP - 1995</v>
          </cell>
          <cell r="D1490">
            <v>34957</v>
          </cell>
          <cell r="E1490">
            <v>11</v>
          </cell>
          <cell r="F1490">
            <v>34953</v>
          </cell>
          <cell r="G1490">
            <v>1.655</v>
          </cell>
          <cell r="H1490">
            <v>1.7969999999999999</v>
          </cell>
          <cell r="I1490">
            <v>1.877</v>
          </cell>
          <cell r="J1490">
            <v>1.899</v>
          </cell>
          <cell r="K1490">
            <v>1.843</v>
          </cell>
          <cell r="L1490">
            <v>1.7829999999999999</v>
          </cell>
          <cell r="M1490">
            <v>1.7230000000000001</v>
          </cell>
          <cell r="N1490">
            <v>1.7270000000000001</v>
          </cell>
          <cell r="O1490">
            <v>1.732</v>
          </cell>
          <cell r="P1490">
            <v>1.7390000000000001</v>
          </cell>
          <cell r="Q1490">
            <v>1.746</v>
          </cell>
          <cell r="R1490">
            <v>1.7529999999999999</v>
          </cell>
        </row>
        <row r="1491">
          <cell r="A1491">
            <v>1995</v>
          </cell>
          <cell r="B1491" t="str">
            <v>SEP</v>
          </cell>
          <cell r="C1491" t="str">
            <v>SEP - 1995</v>
          </cell>
          <cell r="D1491">
            <v>34957</v>
          </cell>
          <cell r="E1491">
            <v>12</v>
          </cell>
          <cell r="F1491">
            <v>34954</v>
          </cell>
          <cell r="G1491">
            <v>1.653</v>
          </cell>
          <cell r="H1491">
            <v>1.796</v>
          </cell>
          <cell r="I1491">
            <v>1.87</v>
          </cell>
          <cell r="J1491">
            <v>1.8879999999999999</v>
          </cell>
          <cell r="K1491">
            <v>1.8320000000000001</v>
          </cell>
          <cell r="L1491">
            <v>1.772</v>
          </cell>
          <cell r="M1491">
            <v>1.712</v>
          </cell>
          <cell r="N1491">
            <v>1.716</v>
          </cell>
          <cell r="O1491">
            <v>1.7210000000000001</v>
          </cell>
          <cell r="P1491">
            <v>1.728</v>
          </cell>
          <cell r="Q1491">
            <v>1.7350000000000001</v>
          </cell>
          <cell r="R1491">
            <v>1.742</v>
          </cell>
        </row>
        <row r="1492">
          <cell r="A1492">
            <v>1995</v>
          </cell>
          <cell r="B1492" t="str">
            <v>SEP</v>
          </cell>
          <cell r="C1492" t="str">
            <v>SEP - 1995</v>
          </cell>
          <cell r="D1492">
            <v>34957</v>
          </cell>
          <cell r="E1492">
            <v>13</v>
          </cell>
          <cell r="F1492">
            <v>34955</v>
          </cell>
          <cell r="G1492">
            <v>1.72</v>
          </cell>
          <cell r="H1492">
            <v>1.843</v>
          </cell>
          <cell r="I1492">
            <v>1.9119999999999999</v>
          </cell>
          <cell r="J1492">
            <v>1.919</v>
          </cell>
          <cell r="K1492">
            <v>1.8520000000000001</v>
          </cell>
          <cell r="L1492">
            <v>1.7889999999999999</v>
          </cell>
          <cell r="M1492">
            <v>1.726</v>
          </cell>
          <cell r="N1492">
            <v>1.7270000000000001</v>
          </cell>
          <cell r="O1492">
            <v>1.732</v>
          </cell>
          <cell r="P1492">
            <v>1.7390000000000001</v>
          </cell>
          <cell r="Q1492">
            <v>1.746</v>
          </cell>
          <cell r="R1492">
            <v>1.7490000000000001</v>
          </cell>
        </row>
        <row r="1493">
          <cell r="A1493">
            <v>1995</v>
          </cell>
          <cell r="B1493" t="str">
            <v>SEP</v>
          </cell>
          <cell r="C1493" t="str">
            <v>SEP - 1995</v>
          </cell>
          <cell r="D1493">
            <v>34957</v>
          </cell>
          <cell r="E1493">
            <v>14</v>
          </cell>
          <cell r="F1493">
            <v>34956</v>
          </cell>
          <cell r="G1493">
            <v>1.651</v>
          </cell>
          <cell r="H1493">
            <v>1.784</v>
          </cell>
          <cell r="I1493">
            <v>1.869</v>
          </cell>
          <cell r="J1493">
            <v>1.8919999999999999</v>
          </cell>
          <cell r="K1493">
            <v>1.827</v>
          </cell>
          <cell r="L1493">
            <v>1.7649999999999999</v>
          </cell>
          <cell r="M1493">
            <v>1.7030000000000001</v>
          </cell>
          <cell r="N1493">
            <v>1.7050000000000001</v>
          </cell>
          <cell r="O1493">
            <v>1.7110000000000001</v>
          </cell>
          <cell r="P1493">
            <v>1.718</v>
          </cell>
          <cell r="Q1493">
            <v>1.7250000000000001</v>
          </cell>
          <cell r="R1493">
            <v>1.73</v>
          </cell>
        </row>
        <row r="1494">
          <cell r="A1494">
            <v>1995</v>
          </cell>
          <cell r="B1494" t="str">
            <v>SEP</v>
          </cell>
          <cell r="C1494" t="str">
            <v>SEP - 1995</v>
          </cell>
          <cell r="D1494">
            <v>34957</v>
          </cell>
          <cell r="E1494">
            <v>15</v>
          </cell>
          <cell r="F1494">
            <v>34957</v>
          </cell>
          <cell r="G1494">
            <v>1.6579999999999999</v>
          </cell>
          <cell r="H1494">
            <v>1.7929999999999999</v>
          </cell>
          <cell r="I1494">
            <v>1.879</v>
          </cell>
          <cell r="J1494">
            <v>1.9</v>
          </cell>
          <cell r="K1494">
            <v>1.835</v>
          </cell>
          <cell r="L1494">
            <v>1.77</v>
          </cell>
          <cell r="M1494">
            <v>1.7050000000000001</v>
          </cell>
          <cell r="N1494">
            <v>1.7090000000000001</v>
          </cell>
          <cell r="O1494">
            <v>1.7150000000000001</v>
          </cell>
          <cell r="P1494">
            <v>1.722</v>
          </cell>
          <cell r="Q1494">
            <v>1.73</v>
          </cell>
          <cell r="R1494">
            <v>1.7350000000000001</v>
          </cell>
        </row>
        <row r="1495">
          <cell r="A1495">
            <v>1995</v>
          </cell>
          <cell r="B1495" t="str">
            <v>SEP</v>
          </cell>
          <cell r="C1495" t="str">
            <v>SEP - 1995</v>
          </cell>
          <cell r="D1495">
            <v>34964</v>
          </cell>
          <cell r="E1495">
            <v>18</v>
          </cell>
          <cell r="F1495">
            <v>34960</v>
          </cell>
          <cell r="G1495">
            <v>1.6040000000000001</v>
          </cell>
          <cell r="H1495">
            <v>1.7509999999999999</v>
          </cell>
          <cell r="I1495">
            <v>1.853</v>
          </cell>
          <cell r="J1495">
            <v>1.8839999999999999</v>
          </cell>
          <cell r="K1495">
            <v>1.8240000000000001</v>
          </cell>
          <cell r="L1495">
            <v>1.7609999999999999</v>
          </cell>
          <cell r="M1495">
            <v>1.698</v>
          </cell>
          <cell r="N1495">
            <v>1.702</v>
          </cell>
          <cell r="O1495">
            <v>1.708</v>
          </cell>
          <cell r="P1495">
            <v>1.7150000000000001</v>
          </cell>
          <cell r="Q1495">
            <v>1.7230000000000001</v>
          </cell>
          <cell r="R1495">
            <v>1.728</v>
          </cell>
        </row>
        <row r="1496">
          <cell r="A1496">
            <v>1995</v>
          </cell>
          <cell r="B1496" t="str">
            <v>SEP</v>
          </cell>
          <cell r="C1496" t="str">
            <v>SEP - 1995</v>
          </cell>
          <cell r="D1496">
            <v>34964</v>
          </cell>
          <cell r="E1496">
            <v>19</v>
          </cell>
          <cell r="F1496">
            <v>34961</v>
          </cell>
          <cell r="G1496">
            <v>1.589</v>
          </cell>
          <cell r="H1496">
            <v>1.746</v>
          </cell>
          <cell r="I1496">
            <v>1.853</v>
          </cell>
          <cell r="J1496">
            <v>1.891</v>
          </cell>
          <cell r="K1496">
            <v>1.833</v>
          </cell>
          <cell r="L1496">
            <v>1.7709999999999999</v>
          </cell>
          <cell r="M1496">
            <v>1.7110000000000001</v>
          </cell>
          <cell r="N1496">
            <v>1.7150000000000001</v>
          </cell>
          <cell r="O1496">
            <v>1.7210000000000001</v>
          </cell>
          <cell r="P1496">
            <v>1.728</v>
          </cell>
          <cell r="Q1496">
            <v>1.736</v>
          </cell>
          <cell r="R1496">
            <v>1.7410000000000001</v>
          </cell>
        </row>
        <row r="1497">
          <cell r="A1497">
            <v>1995</v>
          </cell>
          <cell r="B1497" t="str">
            <v>SEP</v>
          </cell>
          <cell r="C1497" t="str">
            <v>SEP - 1995</v>
          </cell>
          <cell r="D1497">
            <v>34964</v>
          </cell>
          <cell r="E1497">
            <v>20</v>
          </cell>
          <cell r="F1497">
            <v>34962</v>
          </cell>
          <cell r="G1497">
            <v>1.5960000000000001</v>
          </cell>
          <cell r="H1497">
            <v>1.7330000000000001</v>
          </cell>
          <cell r="I1497">
            <v>1.8480000000000001</v>
          </cell>
          <cell r="J1497">
            <v>1.891</v>
          </cell>
          <cell r="K1497">
            <v>1.83</v>
          </cell>
          <cell r="L1497">
            <v>1.768</v>
          </cell>
          <cell r="M1497">
            <v>1.708</v>
          </cell>
          <cell r="N1497">
            <v>1.712</v>
          </cell>
          <cell r="O1497">
            <v>1.7170000000000001</v>
          </cell>
          <cell r="P1497">
            <v>1.7230000000000001</v>
          </cell>
          <cell r="Q1497">
            <v>1.7310000000000001</v>
          </cell>
          <cell r="R1497">
            <v>1.736</v>
          </cell>
        </row>
        <row r="1498">
          <cell r="A1498">
            <v>1995</v>
          </cell>
          <cell r="B1498" t="str">
            <v>SEP</v>
          </cell>
          <cell r="C1498" t="str">
            <v>SEP - 1995</v>
          </cell>
          <cell r="D1498">
            <v>34964</v>
          </cell>
          <cell r="E1498">
            <v>21</v>
          </cell>
          <cell r="F1498">
            <v>34963</v>
          </cell>
          <cell r="G1498">
            <v>1.6140000000000001</v>
          </cell>
          <cell r="H1498">
            <v>1.73</v>
          </cell>
          <cell r="I1498">
            <v>1.85</v>
          </cell>
          <cell r="J1498">
            <v>1.891</v>
          </cell>
          <cell r="K1498">
            <v>1.831</v>
          </cell>
          <cell r="L1498">
            <v>1.7689999999999999</v>
          </cell>
          <cell r="M1498">
            <v>1.7090000000000001</v>
          </cell>
          <cell r="N1498">
            <v>1.7130000000000001</v>
          </cell>
          <cell r="O1498">
            <v>1.718</v>
          </cell>
          <cell r="P1498">
            <v>1.724</v>
          </cell>
          <cell r="Q1498">
            <v>1.732</v>
          </cell>
          <cell r="R1498">
            <v>1.7370000000000001</v>
          </cell>
        </row>
        <row r="1499">
          <cell r="A1499">
            <v>1995</v>
          </cell>
          <cell r="B1499" t="str">
            <v>SEP</v>
          </cell>
          <cell r="C1499" t="str">
            <v>SEP - 1995</v>
          </cell>
          <cell r="D1499">
            <v>34964</v>
          </cell>
          <cell r="E1499">
            <v>22</v>
          </cell>
          <cell r="F1499">
            <v>34964</v>
          </cell>
          <cell r="G1499">
            <v>1.6439999999999999</v>
          </cell>
          <cell r="H1499">
            <v>1.7410000000000001</v>
          </cell>
          <cell r="I1499">
            <v>1.859</v>
          </cell>
          <cell r="J1499">
            <v>1.899</v>
          </cell>
          <cell r="K1499">
            <v>1.839</v>
          </cell>
          <cell r="L1499">
            <v>1.7769999999999999</v>
          </cell>
          <cell r="M1499">
            <v>1.7170000000000001</v>
          </cell>
          <cell r="N1499">
            <v>1.7190000000000001</v>
          </cell>
          <cell r="O1499">
            <v>1.724</v>
          </cell>
          <cell r="P1499">
            <v>1.73</v>
          </cell>
          <cell r="Q1499">
            <v>1.738</v>
          </cell>
          <cell r="R1499">
            <v>1.7430000000000001</v>
          </cell>
        </row>
        <row r="1500">
          <cell r="A1500">
            <v>1995</v>
          </cell>
          <cell r="B1500" t="str">
            <v>SEP</v>
          </cell>
          <cell r="C1500" t="str">
            <v>SEP - 1995</v>
          </cell>
          <cell r="D1500">
            <v>34971</v>
          </cell>
          <cell r="E1500">
            <v>25</v>
          </cell>
          <cell r="F1500">
            <v>34967</v>
          </cell>
          <cell r="G1500">
            <v>1.764</v>
          </cell>
          <cell r="H1500">
            <v>1.887</v>
          </cell>
          <cell r="I1500">
            <v>1.921</v>
          </cell>
          <cell r="J1500">
            <v>1.8560000000000001</v>
          </cell>
          <cell r="K1500">
            <v>1.7909999999999999</v>
          </cell>
          <cell r="L1500">
            <v>1.73</v>
          </cell>
          <cell r="M1500">
            <v>1.7310000000000001</v>
          </cell>
          <cell r="N1500">
            <v>1.7350000000000001</v>
          </cell>
          <cell r="O1500">
            <v>1.74</v>
          </cell>
          <cell r="P1500">
            <v>1.7470000000000001</v>
          </cell>
          <cell r="Q1500">
            <v>1.7509999999999999</v>
          </cell>
          <cell r="R1500">
            <v>1.768</v>
          </cell>
        </row>
        <row r="1501">
          <cell r="A1501">
            <v>1995</v>
          </cell>
          <cell r="B1501" t="str">
            <v>SEP</v>
          </cell>
          <cell r="C1501" t="str">
            <v>SEP - 1995</v>
          </cell>
          <cell r="D1501">
            <v>34971</v>
          </cell>
          <cell r="E1501">
            <v>26</v>
          </cell>
          <cell r="F1501">
            <v>34968</v>
          </cell>
          <cell r="G1501">
            <v>1.7629999999999999</v>
          </cell>
          <cell r="H1501">
            <v>1.891</v>
          </cell>
          <cell r="I1501">
            <v>1.929</v>
          </cell>
          <cell r="J1501">
            <v>1.8620000000000001</v>
          </cell>
          <cell r="K1501">
            <v>1.792</v>
          </cell>
          <cell r="L1501">
            <v>1.722</v>
          </cell>
          <cell r="M1501">
            <v>1.722</v>
          </cell>
          <cell r="N1501">
            <v>1.7250000000000001</v>
          </cell>
          <cell r="O1501">
            <v>1.73</v>
          </cell>
          <cell r="P1501">
            <v>1.7370000000000001</v>
          </cell>
          <cell r="Q1501">
            <v>1.7410000000000001</v>
          </cell>
          <cell r="R1501">
            <v>1.758</v>
          </cell>
        </row>
        <row r="1502">
          <cell r="A1502">
            <v>1995</v>
          </cell>
          <cell r="B1502" t="str">
            <v>SEP</v>
          </cell>
          <cell r="C1502" t="str">
            <v>SEP - 1995</v>
          </cell>
          <cell r="D1502">
            <v>34971</v>
          </cell>
          <cell r="E1502">
            <v>27</v>
          </cell>
          <cell r="F1502">
            <v>34969</v>
          </cell>
          <cell r="G1502">
            <v>1.726</v>
          </cell>
          <cell r="H1502">
            <v>1.861</v>
          </cell>
          <cell r="I1502">
            <v>1.911</v>
          </cell>
          <cell r="J1502">
            <v>1.853</v>
          </cell>
          <cell r="K1502">
            <v>1.788</v>
          </cell>
          <cell r="L1502">
            <v>1.718</v>
          </cell>
          <cell r="M1502">
            <v>1.718</v>
          </cell>
          <cell r="N1502">
            <v>1.7210000000000001</v>
          </cell>
          <cell r="O1502">
            <v>1.726</v>
          </cell>
          <cell r="P1502">
            <v>1.7330000000000001</v>
          </cell>
          <cell r="Q1502">
            <v>1.738</v>
          </cell>
          <cell r="R1502">
            <v>1.7549999999999999</v>
          </cell>
        </row>
        <row r="1503">
          <cell r="A1503">
            <v>1995</v>
          </cell>
          <cell r="B1503" t="str">
            <v>SEP</v>
          </cell>
          <cell r="C1503" t="str">
            <v>SEP - 1995</v>
          </cell>
          <cell r="D1503">
            <v>34971</v>
          </cell>
          <cell r="E1503">
            <v>28</v>
          </cell>
          <cell r="F1503">
            <v>34970</v>
          </cell>
          <cell r="G1503">
            <v>1.75</v>
          </cell>
          <cell r="H1503">
            <v>1.881</v>
          </cell>
          <cell r="I1503">
            <v>1.9319999999999999</v>
          </cell>
          <cell r="J1503">
            <v>1.867</v>
          </cell>
          <cell r="K1503">
            <v>1.7989999999999999</v>
          </cell>
          <cell r="L1503">
            <v>1.7290000000000001</v>
          </cell>
          <cell r="M1503">
            <v>1.7290000000000001</v>
          </cell>
          <cell r="N1503">
            <v>1.732</v>
          </cell>
          <cell r="O1503">
            <v>1.7370000000000001</v>
          </cell>
          <cell r="P1503">
            <v>1.744</v>
          </cell>
          <cell r="Q1503">
            <v>1.7490000000000001</v>
          </cell>
          <cell r="R1503">
            <v>1.7689999999999999</v>
          </cell>
        </row>
        <row r="1504">
          <cell r="A1504">
            <v>1995</v>
          </cell>
          <cell r="B1504" t="str">
            <v>SEP</v>
          </cell>
          <cell r="C1504" t="str">
            <v>SEP - 1995</v>
          </cell>
          <cell r="D1504">
            <v>34971</v>
          </cell>
          <cell r="E1504">
            <v>29</v>
          </cell>
          <cell r="F1504">
            <v>34971</v>
          </cell>
          <cell r="G1504">
            <v>1.75</v>
          </cell>
          <cell r="H1504">
            <v>1.885</v>
          </cell>
          <cell r="I1504">
            <v>1.9370000000000001</v>
          </cell>
          <cell r="J1504">
            <v>1.8720000000000001</v>
          </cell>
          <cell r="K1504">
            <v>1.804</v>
          </cell>
          <cell r="L1504">
            <v>1.734</v>
          </cell>
          <cell r="M1504">
            <v>1.734</v>
          </cell>
          <cell r="N1504">
            <v>1.7370000000000001</v>
          </cell>
          <cell r="O1504">
            <v>1.742</v>
          </cell>
          <cell r="P1504">
            <v>1.748</v>
          </cell>
          <cell r="Q1504">
            <v>1.752</v>
          </cell>
          <cell r="R1504">
            <v>1.7709999999999999</v>
          </cell>
        </row>
        <row r="1505">
          <cell r="A1505">
            <v>1995</v>
          </cell>
          <cell r="B1505" t="str">
            <v>OCT</v>
          </cell>
          <cell r="C1505" t="str">
            <v>OCT - 1995</v>
          </cell>
          <cell r="D1505">
            <v>34978</v>
          </cell>
          <cell r="E1505">
            <v>2</v>
          </cell>
          <cell r="F1505">
            <v>34974</v>
          </cell>
          <cell r="G1505">
            <v>1.8939999999999999</v>
          </cell>
          <cell r="H1505">
            <v>1.9610000000000001</v>
          </cell>
          <cell r="I1505">
            <v>1.9790000000000001</v>
          </cell>
          <cell r="J1505">
            <v>1.903</v>
          </cell>
          <cell r="K1505">
            <v>1.8220000000000001</v>
          </cell>
          <cell r="L1505">
            <v>1.7430000000000001</v>
          </cell>
          <cell r="M1505">
            <v>1.7430000000000001</v>
          </cell>
          <cell r="N1505">
            <v>1.7450000000000001</v>
          </cell>
          <cell r="O1505">
            <v>1.748</v>
          </cell>
          <cell r="P1505">
            <v>1.752</v>
          </cell>
          <cell r="Q1505">
            <v>1.756</v>
          </cell>
          <cell r="R1505">
            <v>1.774</v>
          </cell>
        </row>
        <row r="1506">
          <cell r="A1506">
            <v>1995</v>
          </cell>
          <cell r="B1506" t="str">
            <v>OCT</v>
          </cell>
          <cell r="C1506" t="str">
            <v>OCT - 1995</v>
          </cell>
          <cell r="D1506">
            <v>34978</v>
          </cell>
          <cell r="E1506">
            <v>3</v>
          </cell>
          <cell r="F1506">
            <v>34975</v>
          </cell>
          <cell r="G1506">
            <v>1.8089999999999999</v>
          </cell>
          <cell r="H1506">
            <v>1.9019999999999999</v>
          </cell>
          <cell r="I1506">
            <v>1.93</v>
          </cell>
          <cell r="J1506">
            <v>1.86</v>
          </cell>
          <cell r="K1506">
            <v>1.7829999999999999</v>
          </cell>
          <cell r="L1506">
            <v>1.7110000000000001</v>
          </cell>
          <cell r="M1506">
            <v>1.7110000000000001</v>
          </cell>
          <cell r="N1506">
            <v>1.7130000000000001</v>
          </cell>
          <cell r="O1506">
            <v>1.716</v>
          </cell>
          <cell r="P1506">
            <v>1.72</v>
          </cell>
          <cell r="Q1506">
            <v>1.7250000000000001</v>
          </cell>
          <cell r="R1506">
            <v>1.7450000000000001</v>
          </cell>
        </row>
        <row r="1507">
          <cell r="A1507">
            <v>1995</v>
          </cell>
          <cell r="B1507" t="str">
            <v>OCT</v>
          </cell>
          <cell r="C1507" t="str">
            <v>OCT - 1995</v>
          </cell>
          <cell r="D1507">
            <v>34978</v>
          </cell>
          <cell r="E1507">
            <v>4</v>
          </cell>
          <cell r="F1507">
            <v>34976</v>
          </cell>
          <cell r="G1507">
            <v>1.829</v>
          </cell>
          <cell r="H1507">
            <v>1.9079999999999999</v>
          </cell>
          <cell r="I1507">
            <v>1.931</v>
          </cell>
          <cell r="J1507">
            <v>1.8560000000000001</v>
          </cell>
          <cell r="K1507">
            <v>1.776</v>
          </cell>
          <cell r="L1507">
            <v>1.702</v>
          </cell>
          <cell r="M1507">
            <v>1.702</v>
          </cell>
          <cell r="N1507">
            <v>1.704</v>
          </cell>
          <cell r="O1507">
            <v>1.7070000000000001</v>
          </cell>
          <cell r="P1507">
            <v>1.7110000000000001</v>
          </cell>
          <cell r="Q1507">
            <v>1.716</v>
          </cell>
          <cell r="R1507">
            <v>1.736</v>
          </cell>
        </row>
        <row r="1508">
          <cell r="A1508">
            <v>1995</v>
          </cell>
          <cell r="B1508" t="str">
            <v>OCT</v>
          </cell>
          <cell r="C1508" t="str">
            <v>OCT - 1995</v>
          </cell>
          <cell r="D1508">
            <v>34978</v>
          </cell>
          <cell r="E1508">
            <v>5</v>
          </cell>
          <cell r="F1508">
            <v>34977</v>
          </cell>
          <cell r="G1508">
            <v>1.7949999999999999</v>
          </cell>
          <cell r="H1508">
            <v>1.9039999999999999</v>
          </cell>
          <cell r="I1508">
            <v>1.9359999999999999</v>
          </cell>
          <cell r="J1508">
            <v>1.8640000000000001</v>
          </cell>
          <cell r="K1508">
            <v>1.786</v>
          </cell>
          <cell r="L1508">
            <v>1.712</v>
          </cell>
          <cell r="M1508">
            <v>1.712</v>
          </cell>
          <cell r="N1508">
            <v>1.7130000000000001</v>
          </cell>
          <cell r="O1508">
            <v>1.7150000000000001</v>
          </cell>
          <cell r="P1508">
            <v>1.7170000000000001</v>
          </cell>
          <cell r="Q1508">
            <v>1.7210000000000001</v>
          </cell>
          <cell r="R1508">
            <v>1.744</v>
          </cell>
        </row>
        <row r="1509">
          <cell r="A1509">
            <v>1995</v>
          </cell>
          <cell r="B1509" t="str">
            <v>OCT</v>
          </cell>
          <cell r="C1509" t="str">
            <v>OCT - 1995</v>
          </cell>
          <cell r="D1509">
            <v>34978</v>
          </cell>
          <cell r="E1509">
            <v>6</v>
          </cell>
          <cell r="F1509">
            <v>34978</v>
          </cell>
          <cell r="G1509">
            <v>1.802</v>
          </cell>
          <cell r="H1509">
            <v>1.917</v>
          </cell>
          <cell r="I1509">
            <v>1.9510000000000001</v>
          </cell>
          <cell r="J1509">
            <v>1.881</v>
          </cell>
          <cell r="K1509">
            <v>1.806</v>
          </cell>
          <cell r="L1509">
            <v>1.7310000000000001</v>
          </cell>
          <cell r="M1509">
            <v>1.7310000000000001</v>
          </cell>
          <cell r="N1509">
            <v>1.7330000000000001</v>
          </cell>
          <cell r="O1509">
            <v>1.736</v>
          </cell>
          <cell r="P1509">
            <v>1.7390000000000001</v>
          </cell>
          <cell r="Q1509">
            <v>1.7450000000000001</v>
          </cell>
          <cell r="R1509">
            <v>1.7729999999999999</v>
          </cell>
        </row>
        <row r="1510">
          <cell r="A1510">
            <v>1995</v>
          </cell>
          <cell r="B1510" t="str">
            <v>OCT</v>
          </cell>
          <cell r="C1510" t="str">
            <v>OCT - 1995</v>
          </cell>
          <cell r="D1510">
            <v>34985</v>
          </cell>
          <cell r="E1510">
            <v>9</v>
          </cell>
          <cell r="F1510">
            <v>34981</v>
          </cell>
          <cell r="G1510">
            <v>1.845</v>
          </cell>
          <cell r="H1510">
            <v>1.95</v>
          </cell>
          <cell r="I1510">
            <v>1.968</v>
          </cell>
          <cell r="J1510">
            <v>1.885</v>
          </cell>
          <cell r="K1510">
            <v>1.8049999999999999</v>
          </cell>
          <cell r="L1510">
            <v>1.726</v>
          </cell>
          <cell r="M1510">
            <v>1.726</v>
          </cell>
          <cell r="N1510">
            <v>1.728</v>
          </cell>
          <cell r="O1510">
            <v>1.73</v>
          </cell>
          <cell r="P1510">
            <v>1.732</v>
          </cell>
          <cell r="Q1510">
            <v>1.7350000000000001</v>
          </cell>
          <cell r="R1510">
            <v>1.76</v>
          </cell>
        </row>
        <row r="1511">
          <cell r="A1511">
            <v>1995</v>
          </cell>
          <cell r="B1511" t="str">
            <v>OCT</v>
          </cell>
          <cell r="C1511" t="str">
            <v>OCT - 1995</v>
          </cell>
          <cell r="D1511">
            <v>34985</v>
          </cell>
          <cell r="E1511">
            <v>10</v>
          </cell>
          <cell r="F1511">
            <v>34982</v>
          </cell>
          <cell r="G1511">
            <v>1.802</v>
          </cell>
          <cell r="H1511">
            <v>1.9179999999999999</v>
          </cell>
          <cell r="I1511">
            <v>1.946</v>
          </cell>
          <cell r="J1511">
            <v>1.87</v>
          </cell>
          <cell r="K1511">
            <v>1.794</v>
          </cell>
          <cell r="L1511">
            <v>1.7190000000000001</v>
          </cell>
          <cell r="M1511">
            <v>1.72</v>
          </cell>
          <cell r="N1511">
            <v>1.7230000000000001</v>
          </cell>
          <cell r="O1511">
            <v>1.7250000000000001</v>
          </cell>
          <cell r="P1511">
            <v>1.7270000000000001</v>
          </cell>
          <cell r="Q1511">
            <v>1.73</v>
          </cell>
          <cell r="R1511">
            <v>1.7549999999999999</v>
          </cell>
        </row>
        <row r="1512">
          <cell r="A1512">
            <v>1995</v>
          </cell>
          <cell r="B1512" t="str">
            <v>OCT</v>
          </cell>
          <cell r="C1512" t="str">
            <v>OCT - 1995</v>
          </cell>
          <cell r="D1512">
            <v>34985</v>
          </cell>
          <cell r="E1512">
            <v>11</v>
          </cell>
          <cell r="F1512">
            <v>34983</v>
          </cell>
          <cell r="G1512">
            <v>1.7609999999999999</v>
          </cell>
          <cell r="H1512">
            <v>1.893</v>
          </cell>
          <cell r="I1512">
            <v>1.921</v>
          </cell>
          <cell r="J1512">
            <v>1.853</v>
          </cell>
          <cell r="K1512">
            <v>1.7809999999999999</v>
          </cell>
          <cell r="L1512">
            <v>1.706</v>
          </cell>
          <cell r="M1512">
            <v>1.708</v>
          </cell>
          <cell r="N1512">
            <v>1.71</v>
          </cell>
          <cell r="O1512">
            <v>1.712</v>
          </cell>
          <cell r="P1512">
            <v>1.714</v>
          </cell>
          <cell r="Q1512">
            <v>1.718</v>
          </cell>
          <cell r="R1512">
            <v>1.746</v>
          </cell>
        </row>
        <row r="1513">
          <cell r="A1513">
            <v>1995</v>
          </cell>
          <cell r="B1513" t="str">
            <v>OCT</v>
          </cell>
          <cell r="C1513" t="str">
            <v>OCT - 1995</v>
          </cell>
          <cell r="D1513">
            <v>34985</v>
          </cell>
          <cell r="E1513">
            <v>12</v>
          </cell>
          <cell r="F1513">
            <v>34984</v>
          </cell>
          <cell r="G1513">
            <v>1.7350000000000001</v>
          </cell>
          <cell r="H1513">
            <v>1.869</v>
          </cell>
          <cell r="I1513">
            <v>1.91</v>
          </cell>
          <cell r="J1513">
            <v>1.847</v>
          </cell>
          <cell r="K1513">
            <v>1.7789999999999999</v>
          </cell>
          <cell r="L1513">
            <v>1.7090000000000001</v>
          </cell>
          <cell r="M1513">
            <v>1.7110000000000001</v>
          </cell>
          <cell r="N1513">
            <v>1.7130000000000001</v>
          </cell>
          <cell r="O1513">
            <v>1.7150000000000001</v>
          </cell>
          <cell r="P1513">
            <v>1.7170000000000001</v>
          </cell>
          <cell r="Q1513">
            <v>1.722</v>
          </cell>
          <cell r="R1513">
            <v>1.7509999999999999</v>
          </cell>
        </row>
        <row r="1514">
          <cell r="A1514">
            <v>1995</v>
          </cell>
          <cell r="B1514" t="str">
            <v>OCT</v>
          </cell>
          <cell r="C1514" t="str">
            <v>OCT - 1995</v>
          </cell>
          <cell r="D1514">
            <v>34985</v>
          </cell>
          <cell r="E1514">
            <v>13</v>
          </cell>
          <cell r="F1514">
            <v>34985</v>
          </cell>
          <cell r="G1514">
            <v>1.75</v>
          </cell>
          <cell r="H1514">
            <v>1.877</v>
          </cell>
          <cell r="I1514">
            <v>1.9139999999999999</v>
          </cell>
          <cell r="J1514">
            <v>1.851</v>
          </cell>
          <cell r="K1514">
            <v>1.7829999999999999</v>
          </cell>
          <cell r="L1514">
            <v>1.7130000000000001</v>
          </cell>
          <cell r="M1514">
            <v>1.7150000000000001</v>
          </cell>
          <cell r="N1514">
            <v>1.7170000000000001</v>
          </cell>
          <cell r="O1514">
            <v>1.7190000000000001</v>
          </cell>
          <cell r="P1514">
            <v>1.7210000000000001</v>
          </cell>
          <cell r="Q1514">
            <v>1.726</v>
          </cell>
          <cell r="R1514">
            <v>1.7549999999999999</v>
          </cell>
        </row>
        <row r="1515">
          <cell r="A1515">
            <v>1995</v>
          </cell>
          <cell r="B1515" t="str">
            <v>OCT</v>
          </cell>
          <cell r="C1515" t="str">
            <v>OCT - 1995</v>
          </cell>
          <cell r="D1515">
            <v>34992</v>
          </cell>
          <cell r="E1515">
            <v>16</v>
          </cell>
          <cell r="F1515">
            <v>34988</v>
          </cell>
          <cell r="G1515">
            <v>1.7090000000000001</v>
          </cell>
          <cell r="H1515">
            <v>1.8129999999999999</v>
          </cell>
          <cell r="I1515">
            <v>1.87</v>
          </cell>
          <cell r="J1515">
            <v>1.8180000000000001</v>
          </cell>
          <cell r="K1515">
            <v>1.764</v>
          </cell>
          <cell r="L1515">
            <v>1.6990000000000001</v>
          </cell>
          <cell r="M1515">
            <v>1.7010000000000001</v>
          </cell>
          <cell r="N1515">
            <v>1.7030000000000001</v>
          </cell>
          <cell r="O1515">
            <v>1.7050000000000001</v>
          </cell>
          <cell r="P1515">
            <v>1.7070000000000001</v>
          </cell>
          <cell r="Q1515">
            <v>1.712</v>
          </cell>
          <cell r="R1515">
            <v>1.7410000000000001</v>
          </cell>
        </row>
        <row r="1516">
          <cell r="A1516">
            <v>1995</v>
          </cell>
          <cell r="B1516" t="str">
            <v>OCT</v>
          </cell>
          <cell r="C1516" t="str">
            <v>OCT - 1995</v>
          </cell>
          <cell r="D1516">
            <v>34992</v>
          </cell>
          <cell r="E1516">
            <v>17</v>
          </cell>
          <cell r="F1516">
            <v>34989</v>
          </cell>
          <cell r="G1516">
            <v>1.7210000000000001</v>
          </cell>
          <cell r="H1516">
            <v>1.804</v>
          </cell>
          <cell r="I1516">
            <v>1.861</v>
          </cell>
          <cell r="J1516">
            <v>1.8129999999999999</v>
          </cell>
          <cell r="K1516">
            <v>1.7649999999999999</v>
          </cell>
          <cell r="L1516">
            <v>1.702</v>
          </cell>
          <cell r="M1516">
            <v>1.704</v>
          </cell>
          <cell r="N1516">
            <v>1.706</v>
          </cell>
          <cell r="O1516">
            <v>1.708</v>
          </cell>
          <cell r="P1516">
            <v>1.71</v>
          </cell>
          <cell r="Q1516">
            <v>1.7150000000000001</v>
          </cell>
          <cell r="R1516">
            <v>1.744</v>
          </cell>
        </row>
        <row r="1517">
          <cell r="A1517">
            <v>1995</v>
          </cell>
          <cell r="B1517" t="str">
            <v>OCT</v>
          </cell>
          <cell r="C1517" t="str">
            <v>OCT - 1995</v>
          </cell>
          <cell r="D1517">
            <v>34992</v>
          </cell>
          <cell r="E1517">
            <v>18</v>
          </cell>
          <cell r="F1517">
            <v>34990</v>
          </cell>
          <cell r="G1517">
            <v>1.7270000000000001</v>
          </cell>
          <cell r="H1517">
            <v>1.802</v>
          </cell>
          <cell r="I1517">
            <v>1.8540000000000001</v>
          </cell>
          <cell r="J1517">
            <v>1.8080000000000001</v>
          </cell>
          <cell r="K1517">
            <v>1.7589999999999999</v>
          </cell>
          <cell r="L1517">
            <v>1.7</v>
          </cell>
          <cell r="M1517">
            <v>1.7030000000000001</v>
          </cell>
          <cell r="N1517">
            <v>1.706</v>
          </cell>
          <cell r="O1517">
            <v>1.7090000000000001</v>
          </cell>
          <cell r="P1517">
            <v>1.71</v>
          </cell>
          <cell r="Q1517">
            <v>1.714</v>
          </cell>
          <cell r="R1517">
            <v>1.744</v>
          </cell>
        </row>
        <row r="1518">
          <cell r="A1518">
            <v>1995</v>
          </cell>
          <cell r="B1518" t="str">
            <v>OCT</v>
          </cell>
          <cell r="C1518" t="str">
            <v>OCT - 1995</v>
          </cell>
          <cell r="D1518">
            <v>34992</v>
          </cell>
          <cell r="E1518">
            <v>19</v>
          </cell>
          <cell r="F1518">
            <v>34991</v>
          </cell>
          <cell r="G1518">
            <v>1.7230000000000001</v>
          </cell>
          <cell r="H1518">
            <v>1.7889999999999999</v>
          </cell>
          <cell r="I1518">
            <v>1.841</v>
          </cell>
          <cell r="J1518">
            <v>1.7989999999999999</v>
          </cell>
          <cell r="K1518">
            <v>1.752</v>
          </cell>
          <cell r="L1518">
            <v>1.696</v>
          </cell>
          <cell r="M1518">
            <v>1.6990000000000001</v>
          </cell>
          <cell r="N1518">
            <v>1.702</v>
          </cell>
          <cell r="O1518">
            <v>1.7050000000000001</v>
          </cell>
          <cell r="P1518">
            <v>1.706</v>
          </cell>
          <cell r="Q1518">
            <v>1.71</v>
          </cell>
          <cell r="R1518">
            <v>1.74</v>
          </cell>
        </row>
        <row r="1519">
          <cell r="A1519">
            <v>1995</v>
          </cell>
          <cell r="B1519" t="str">
            <v>OCT</v>
          </cell>
          <cell r="C1519" t="str">
            <v>OCT - 1995</v>
          </cell>
          <cell r="D1519">
            <v>34992</v>
          </cell>
          <cell r="E1519">
            <v>20</v>
          </cell>
          <cell r="F1519">
            <v>34992</v>
          </cell>
          <cell r="G1519">
            <v>1.754</v>
          </cell>
          <cell r="H1519">
            <v>1.823</v>
          </cell>
          <cell r="I1519">
            <v>1.8640000000000001</v>
          </cell>
          <cell r="J1519">
            <v>1.819</v>
          </cell>
          <cell r="K1519">
            <v>1.7689999999999999</v>
          </cell>
          <cell r="L1519">
            <v>1.7110000000000001</v>
          </cell>
          <cell r="M1519">
            <v>1.714</v>
          </cell>
          <cell r="N1519">
            <v>1.7170000000000001</v>
          </cell>
          <cell r="O1519">
            <v>1.72</v>
          </cell>
          <cell r="P1519">
            <v>1.7210000000000001</v>
          </cell>
          <cell r="Q1519">
            <v>1.7250000000000001</v>
          </cell>
          <cell r="R1519">
            <v>1.7549999999999999</v>
          </cell>
        </row>
        <row r="1520">
          <cell r="A1520">
            <v>1995</v>
          </cell>
          <cell r="B1520" t="str">
            <v>OCT</v>
          </cell>
          <cell r="C1520" t="str">
            <v>OCT - 1995</v>
          </cell>
          <cell r="D1520">
            <v>34999</v>
          </cell>
          <cell r="E1520">
            <v>23</v>
          </cell>
          <cell r="F1520">
            <v>34995</v>
          </cell>
          <cell r="G1520">
            <v>1.7629999999999999</v>
          </cell>
          <cell r="H1520">
            <v>1.823</v>
          </cell>
          <cell r="I1520">
            <v>1.8740000000000001</v>
          </cell>
          <cell r="J1520">
            <v>1.825</v>
          </cell>
          <cell r="K1520">
            <v>1.772</v>
          </cell>
          <cell r="L1520">
            <v>1.714</v>
          </cell>
          <cell r="M1520">
            <v>1.7170000000000001</v>
          </cell>
          <cell r="N1520">
            <v>1.72</v>
          </cell>
          <cell r="O1520">
            <v>1.7250000000000001</v>
          </cell>
          <cell r="P1520">
            <v>1.726</v>
          </cell>
          <cell r="Q1520">
            <v>1.73</v>
          </cell>
          <cell r="R1520">
            <v>1.76</v>
          </cell>
        </row>
        <row r="1521">
          <cell r="A1521">
            <v>1995</v>
          </cell>
          <cell r="B1521" t="str">
            <v>OCT</v>
          </cell>
          <cell r="C1521" t="str">
            <v>OCT - 1995</v>
          </cell>
          <cell r="D1521">
            <v>34999</v>
          </cell>
          <cell r="E1521">
            <v>24</v>
          </cell>
          <cell r="F1521">
            <v>34996</v>
          </cell>
          <cell r="G1521">
            <v>1.772</v>
          </cell>
          <cell r="H1521">
            <v>1.8029999999999999</v>
          </cell>
          <cell r="I1521">
            <v>1.8540000000000001</v>
          </cell>
          <cell r="J1521">
            <v>1.8069999999999999</v>
          </cell>
          <cell r="K1521">
            <v>1.754</v>
          </cell>
          <cell r="L1521">
            <v>1.696</v>
          </cell>
          <cell r="M1521">
            <v>1.6990000000000001</v>
          </cell>
          <cell r="N1521">
            <v>1.702</v>
          </cell>
          <cell r="O1521">
            <v>1.7070000000000001</v>
          </cell>
          <cell r="P1521">
            <v>1.708</v>
          </cell>
          <cell r="Q1521">
            <v>1.712</v>
          </cell>
          <cell r="R1521">
            <v>1.742</v>
          </cell>
        </row>
        <row r="1522">
          <cell r="A1522">
            <v>1995</v>
          </cell>
          <cell r="B1522" t="str">
            <v>OCT</v>
          </cell>
          <cell r="C1522" t="str">
            <v>OCT - 1995</v>
          </cell>
          <cell r="D1522">
            <v>34999</v>
          </cell>
          <cell r="E1522">
            <v>25</v>
          </cell>
          <cell r="F1522">
            <v>34997</v>
          </cell>
          <cell r="G1522">
            <v>1.81</v>
          </cell>
          <cell r="H1522">
            <v>1.8540000000000001</v>
          </cell>
          <cell r="I1522">
            <v>1.8069999999999999</v>
          </cell>
          <cell r="J1522">
            <v>1.7529999999999999</v>
          </cell>
          <cell r="K1522">
            <v>1.698</v>
          </cell>
          <cell r="L1522">
            <v>1.7</v>
          </cell>
          <cell r="M1522">
            <v>1.7030000000000001</v>
          </cell>
          <cell r="N1522">
            <v>1.708</v>
          </cell>
          <cell r="O1522">
            <v>1.7090000000000001</v>
          </cell>
          <cell r="P1522">
            <v>1.7130000000000001</v>
          </cell>
          <cell r="Q1522">
            <v>1.7430000000000001</v>
          </cell>
          <cell r="R1522">
            <v>1.8129999999999999</v>
          </cell>
        </row>
        <row r="1523">
          <cell r="A1523">
            <v>1995</v>
          </cell>
          <cell r="B1523" t="str">
            <v>OCT</v>
          </cell>
          <cell r="C1523" t="str">
            <v>OCT - 1995</v>
          </cell>
          <cell r="D1523">
            <v>34999</v>
          </cell>
          <cell r="E1523">
            <v>26</v>
          </cell>
          <cell r="F1523">
            <v>34998</v>
          </cell>
          <cell r="G1523">
            <v>1.83</v>
          </cell>
          <cell r="H1523">
            <v>1.8720000000000001</v>
          </cell>
          <cell r="I1523">
            <v>1.825</v>
          </cell>
          <cell r="J1523">
            <v>1.7669999999999999</v>
          </cell>
          <cell r="K1523">
            <v>1.712</v>
          </cell>
          <cell r="L1523">
            <v>1.714</v>
          </cell>
          <cell r="M1523">
            <v>1.716</v>
          </cell>
          <cell r="N1523">
            <v>1.72</v>
          </cell>
          <cell r="O1523">
            <v>1.7210000000000001</v>
          </cell>
          <cell r="P1523">
            <v>1.7250000000000001</v>
          </cell>
          <cell r="Q1523">
            <v>1.7549999999999999</v>
          </cell>
          <cell r="R1523">
            <v>1.825</v>
          </cell>
        </row>
        <row r="1524">
          <cell r="A1524">
            <v>1995</v>
          </cell>
          <cell r="B1524" t="str">
            <v>OCT</v>
          </cell>
          <cell r="C1524" t="str">
            <v>OCT - 1995</v>
          </cell>
          <cell r="D1524">
            <v>34999</v>
          </cell>
          <cell r="E1524">
            <v>27</v>
          </cell>
          <cell r="F1524">
            <v>34999</v>
          </cell>
          <cell r="G1524">
            <v>1.839</v>
          </cell>
          <cell r="H1524">
            <v>1.8819999999999999</v>
          </cell>
          <cell r="I1524">
            <v>1.8340000000000001</v>
          </cell>
          <cell r="J1524">
            <v>1.774</v>
          </cell>
          <cell r="K1524">
            <v>1.7190000000000001</v>
          </cell>
          <cell r="L1524">
            <v>1.7210000000000001</v>
          </cell>
          <cell r="M1524">
            <v>1.7230000000000001</v>
          </cell>
          <cell r="N1524">
            <v>1.7270000000000001</v>
          </cell>
          <cell r="O1524">
            <v>1.728</v>
          </cell>
          <cell r="P1524">
            <v>1.732</v>
          </cell>
          <cell r="Q1524">
            <v>1.762</v>
          </cell>
          <cell r="R1524">
            <v>1.8320000000000001</v>
          </cell>
        </row>
        <row r="1525">
          <cell r="A1525">
            <v>1995</v>
          </cell>
          <cell r="B1525" t="str">
            <v>OCT</v>
          </cell>
          <cell r="C1525" t="str">
            <v>OCT - 1995</v>
          </cell>
          <cell r="D1525">
            <v>35006</v>
          </cell>
          <cell r="E1525">
            <v>30</v>
          </cell>
          <cell r="F1525">
            <v>35002</v>
          </cell>
          <cell r="G1525">
            <v>1.85</v>
          </cell>
          <cell r="H1525">
            <v>1.889</v>
          </cell>
          <cell r="I1525">
            <v>1.839</v>
          </cell>
          <cell r="J1525">
            <v>1.776</v>
          </cell>
          <cell r="K1525">
            <v>1.7190000000000001</v>
          </cell>
          <cell r="L1525">
            <v>1.72</v>
          </cell>
          <cell r="M1525">
            <v>1.722</v>
          </cell>
          <cell r="N1525">
            <v>1.726</v>
          </cell>
          <cell r="O1525">
            <v>1.7270000000000001</v>
          </cell>
          <cell r="P1525">
            <v>1.7310000000000001</v>
          </cell>
          <cell r="Q1525">
            <v>1.7589999999999999</v>
          </cell>
          <cell r="R1525">
            <v>1.829</v>
          </cell>
        </row>
        <row r="1526">
          <cell r="A1526">
            <v>1995</v>
          </cell>
          <cell r="B1526" t="str">
            <v>OCT</v>
          </cell>
          <cell r="C1526" t="str">
            <v>OCT - 1995</v>
          </cell>
          <cell r="D1526">
            <v>35006</v>
          </cell>
          <cell r="E1526">
            <v>31</v>
          </cell>
          <cell r="F1526">
            <v>35003</v>
          </cell>
          <cell r="G1526">
            <v>1.8660000000000001</v>
          </cell>
          <cell r="H1526">
            <v>1.901</v>
          </cell>
          <cell r="I1526">
            <v>1.851</v>
          </cell>
          <cell r="J1526">
            <v>1.782</v>
          </cell>
          <cell r="K1526">
            <v>1.7210000000000001</v>
          </cell>
          <cell r="L1526">
            <v>1.722</v>
          </cell>
          <cell r="M1526">
            <v>1.724</v>
          </cell>
          <cell r="N1526">
            <v>1.728</v>
          </cell>
          <cell r="O1526">
            <v>1.7290000000000001</v>
          </cell>
          <cell r="P1526">
            <v>1.7330000000000001</v>
          </cell>
          <cell r="Q1526">
            <v>1.7609999999999999</v>
          </cell>
          <cell r="R1526">
            <v>1.831</v>
          </cell>
        </row>
        <row r="1527">
          <cell r="A1527">
            <v>1995</v>
          </cell>
          <cell r="B1527" t="str">
            <v>NOV</v>
          </cell>
          <cell r="C1527" t="str">
            <v>NOV - 1995</v>
          </cell>
          <cell r="D1527">
            <v>35006</v>
          </cell>
          <cell r="E1527">
            <v>1</v>
          </cell>
          <cell r="F1527">
            <v>35004</v>
          </cell>
          <cell r="G1527">
            <v>1.849</v>
          </cell>
          <cell r="H1527">
            <v>1.895</v>
          </cell>
          <cell r="I1527">
            <v>1.843</v>
          </cell>
          <cell r="J1527">
            <v>1.7709999999999999</v>
          </cell>
          <cell r="K1527">
            <v>1.71</v>
          </cell>
          <cell r="L1527">
            <v>1.7110000000000001</v>
          </cell>
          <cell r="M1527">
            <v>1.7130000000000001</v>
          </cell>
          <cell r="N1527">
            <v>1.7170000000000001</v>
          </cell>
          <cell r="O1527">
            <v>1.718</v>
          </cell>
          <cell r="P1527">
            <v>1.722</v>
          </cell>
          <cell r="Q1527">
            <v>1.75</v>
          </cell>
          <cell r="R1527">
            <v>1.82</v>
          </cell>
        </row>
        <row r="1528">
          <cell r="A1528">
            <v>1995</v>
          </cell>
          <cell r="B1528" t="str">
            <v>NOV</v>
          </cell>
          <cell r="C1528" t="str">
            <v>NOV - 1995</v>
          </cell>
          <cell r="D1528">
            <v>35006</v>
          </cell>
          <cell r="E1528">
            <v>2</v>
          </cell>
          <cell r="F1528">
            <v>35005</v>
          </cell>
          <cell r="G1528">
            <v>1.8440000000000001</v>
          </cell>
          <cell r="H1528">
            <v>1.891</v>
          </cell>
          <cell r="I1528">
            <v>1.8440000000000001</v>
          </cell>
          <cell r="J1528">
            <v>1.7689999999999999</v>
          </cell>
          <cell r="K1528">
            <v>1.706</v>
          </cell>
          <cell r="L1528">
            <v>1.7070000000000001</v>
          </cell>
          <cell r="M1528">
            <v>1.7090000000000001</v>
          </cell>
          <cell r="N1528">
            <v>1.7130000000000001</v>
          </cell>
          <cell r="O1528">
            <v>1.714</v>
          </cell>
          <cell r="P1528">
            <v>1.718</v>
          </cell>
          <cell r="Q1528">
            <v>1.744</v>
          </cell>
          <cell r="R1528">
            <v>1.8149999999999999</v>
          </cell>
        </row>
        <row r="1529">
          <cell r="A1529">
            <v>1995</v>
          </cell>
          <cell r="B1529" t="str">
            <v>NOV</v>
          </cell>
          <cell r="C1529" t="str">
            <v>NOV - 1995</v>
          </cell>
          <cell r="D1529">
            <v>35006</v>
          </cell>
          <cell r="E1529">
            <v>3</v>
          </cell>
          <cell r="F1529">
            <v>35006</v>
          </cell>
          <cell r="G1529">
            <v>1.833</v>
          </cell>
          <cell r="H1529">
            <v>1.8759999999999999</v>
          </cell>
          <cell r="I1529">
            <v>1.835</v>
          </cell>
          <cell r="J1529">
            <v>1.762</v>
          </cell>
          <cell r="K1529">
            <v>1.6990000000000001</v>
          </cell>
          <cell r="L1529">
            <v>1.7</v>
          </cell>
          <cell r="M1529">
            <v>1.702</v>
          </cell>
          <cell r="N1529">
            <v>1.706</v>
          </cell>
          <cell r="O1529">
            <v>1.7090000000000001</v>
          </cell>
          <cell r="P1529">
            <v>1.7130000000000001</v>
          </cell>
          <cell r="Q1529">
            <v>1.7390000000000001</v>
          </cell>
          <cell r="R1529">
            <v>1.81</v>
          </cell>
        </row>
        <row r="1530">
          <cell r="A1530">
            <v>1995</v>
          </cell>
          <cell r="B1530" t="str">
            <v>NOV</v>
          </cell>
          <cell r="C1530" t="str">
            <v>NOV - 1995</v>
          </cell>
          <cell r="D1530">
            <v>35013</v>
          </cell>
          <cell r="E1530">
            <v>6</v>
          </cell>
          <cell r="F1530">
            <v>35009</v>
          </cell>
          <cell r="G1530">
            <v>1.8240000000000001</v>
          </cell>
          <cell r="H1530">
            <v>1.8560000000000001</v>
          </cell>
          <cell r="I1530">
            <v>1.825</v>
          </cell>
          <cell r="J1530">
            <v>1.758</v>
          </cell>
          <cell r="K1530">
            <v>1.698</v>
          </cell>
          <cell r="L1530">
            <v>1.6990000000000001</v>
          </cell>
          <cell r="M1530">
            <v>1.7010000000000001</v>
          </cell>
          <cell r="N1530">
            <v>1.7050000000000001</v>
          </cell>
          <cell r="O1530">
            <v>1.7090000000000001</v>
          </cell>
          <cell r="P1530">
            <v>1.7130000000000001</v>
          </cell>
          <cell r="Q1530">
            <v>1.7390000000000001</v>
          </cell>
          <cell r="R1530">
            <v>1.81</v>
          </cell>
        </row>
        <row r="1531">
          <cell r="A1531">
            <v>1995</v>
          </cell>
          <cell r="B1531" t="str">
            <v>NOV</v>
          </cell>
          <cell r="C1531" t="str">
            <v>NOV - 1995</v>
          </cell>
          <cell r="D1531">
            <v>35013</v>
          </cell>
          <cell r="E1531">
            <v>7</v>
          </cell>
          <cell r="F1531">
            <v>35010</v>
          </cell>
          <cell r="G1531">
            <v>1.8440000000000001</v>
          </cell>
          <cell r="H1531">
            <v>1.8660000000000001</v>
          </cell>
          <cell r="I1531">
            <v>1.833</v>
          </cell>
          <cell r="J1531">
            <v>1.766</v>
          </cell>
          <cell r="K1531">
            <v>1.706</v>
          </cell>
          <cell r="L1531">
            <v>1.7070000000000001</v>
          </cell>
          <cell r="M1531">
            <v>1.71</v>
          </cell>
          <cell r="N1531">
            <v>1.7150000000000001</v>
          </cell>
          <cell r="O1531">
            <v>1.72</v>
          </cell>
          <cell r="P1531">
            <v>1.7250000000000001</v>
          </cell>
          <cell r="Q1531">
            <v>1.752</v>
          </cell>
          <cell r="R1531">
            <v>1.8240000000000001</v>
          </cell>
        </row>
        <row r="1532">
          <cell r="A1532">
            <v>1995</v>
          </cell>
          <cell r="B1532" t="str">
            <v>NOV</v>
          </cell>
          <cell r="C1532" t="str">
            <v>NOV - 1995</v>
          </cell>
          <cell r="D1532">
            <v>35013</v>
          </cell>
          <cell r="E1532">
            <v>8</v>
          </cell>
          <cell r="F1532">
            <v>35011</v>
          </cell>
          <cell r="G1532">
            <v>1.8680000000000001</v>
          </cell>
          <cell r="H1532">
            <v>1.901</v>
          </cell>
          <cell r="I1532">
            <v>1.8540000000000001</v>
          </cell>
          <cell r="J1532">
            <v>1.782</v>
          </cell>
          <cell r="K1532">
            <v>1.7150000000000001</v>
          </cell>
          <cell r="L1532">
            <v>1.716</v>
          </cell>
          <cell r="M1532">
            <v>1.7190000000000001</v>
          </cell>
          <cell r="N1532">
            <v>1.724</v>
          </cell>
          <cell r="O1532">
            <v>1.7290000000000001</v>
          </cell>
          <cell r="P1532">
            <v>1.734</v>
          </cell>
          <cell r="Q1532">
            <v>1.7609999999999999</v>
          </cell>
          <cell r="R1532">
            <v>1.833</v>
          </cell>
        </row>
        <row r="1533">
          <cell r="A1533">
            <v>1995</v>
          </cell>
          <cell r="B1533" t="str">
            <v>NOV</v>
          </cell>
          <cell r="C1533" t="str">
            <v>NOV - 1995</v>
          </cell>
          <cell r="D1533">
            <v>35013</v>
          </cell>
          <cell r="E1533">
            <v>9</v>
          </cell>
          <cell r="F1533">
            <v>35012</v>
          </cell>
          <cell r="G1533">
            <v>1.8560000000000001</v>
          </cell>
          <cell r="H1533">
            <v>1.8919999999999999</v>
          </cell>
          <cell r="I1533">
            <v>1.8440000000000001</v>
          </cell>
          <cell r="J1533">
            <v>1.772</v>
          </cell>
          <cell r="K1533">
            <v>1.7050000000000001</v>
          </cell>
          <cell r="L1533">
            <v>1.706</v>
          </cell>
          <cell r="M1533">
            <v>1.71</v>
          </cell>
          <cell r="N1533">
            <v>1.7150000000000001</v>
          </cell>
          <cell r="O1533">
            <v>1.72</v>
          </cell>
          <cell r="P1533">
            <v>1.726</v>
          </cell>
          <cell r="Q1533">
            <v>1.7529999999999999</v>
          </cell>
          <cell r="R1533">
            <v>1.825</v>
          </cell>
        </row>
        <row r="1534">
          <cell r="A1534">
            <v>1995</v>
          </cell>
          <cell r="B1534" t="str">
            <v>NOV</v>
          </cell>
          <cell r="C1534" t="str">
            <v>NOV - 1995</v>
          </cell>
          <cell r="D1534">
            <v>35013</v>
          </cell>
          <cell r="E1534">
            <v>10</v>
          </cell>
          <cell r="F1534">
            <v>35013</v>
          </cell>
          <cell r="G1534">
            <v>1.901</v>
          </cell>
          <cell r="H1534">
            <v>1.9430000000000001</v>
          </cell>
          <cell r="I1534">
            <v>1.8819999999999999</v>
          </cell>
          <cell r="J1534">
            <v>1.802</v>
          </cell>
          <cell r="K1534">
            <v>1.722</v>
          </cell>
          <cell r="L1534">
            <v>1.7230000000000001</v>
          </cell>
          <cell r="M1534">
            <v>1.7270000000000001</v>
          </cell>
          <cell r="N1534">
            <v>1.732</v>
          </cell>
          <cell r="O1534">
            <v>1.7370000000000001</v>
          </cell>
          <cell r="P1534">
            <v>1.7430000000000001</v>
          </cell>
          <cell r="Q1534">
            <v>1.77</v>
          </cell>
          <cell r="R1534">
            <v>1.8420000000000001</v>
          </cell>
        </row>
        <row r="1535">
          <cell r="A1535">
            <v>1995</v>
          </cell>
          <cell r="B1535" t="str">
            <v>NOV</v>
          </cell>
          <cell r="C1535" t="str">
            <v>NOV - 1995</v>
          </cell>
          <cell r="D1535">
            <v>35020</v>
          </cell>
          <cell r="E1535">
            <v>13</v>
          </cell>
          <cell r="F1535">
            <v>35016</v>
          </cell>
          <cell r="G1535">
            <v>1.9119999999999999</v>
          </cell>
          <cell r="H1535">
            <v>1.9530000000000001</v>
          </cell>
          <cell r="I1535">
            <v>1.883</v>
          </cell>
          <cell r="J1535">
            <v>1.8</v>
          </cell>
          <cell r="K1535">
            <v>1.7170000000000001</v>
          </cell>
          <cell r="L1535">
            <v>1.718</v>
          </cell>
          <cell r="M1535">
            <v>1.722</v>
          </cell>
          <cell r="N1535">
            <v>1.7270000000000001</v>
          </cell>
          <cell r="O1535">
            <v>1.732</v>
          </cell>
          <cell r="P1535">
            <v>1.738</v>
          </cell>
          <cell r="Q1535">
            <v>1.7649999999999999</v>
          </cell>
          <cell r="R1535">
            <v>1.837</v>
          </cell>
        </row>
        <row r="1536">
          <cell r="A1536">
            <v>1995</v>
          </cell>
          <cell r="B1536" t="str">
            <v>NOV</v>
          </cell>
          <cell r="C1536" t="str">
            <v>NOV - 1995</v>
          </cell>
          <cell r="D1536">
            <v>35020</v>
          </cell>
          <cell r="E1536">
            <v>14</v>
          </cell>
          <cell r="F1536">
            <v>35017</v>
          </cell>
          <cell r="G1536">
            <v>1.9059999999999999</v>
          </cell>
          <cell r="H1536">
            <v>1.9319999999999999</v>
          </cell>
          <cell r="I1536">
            <v>1.87</v>
          </cell>
          <cell r="J1536">
            <v>1.7949999999999999</v>
          </cell>
          <cell r="K1536">
            <v>1.71</v>
          </cell>
          <cell r="L1536">
            <v>1.7150000000000001</v>
          </cell>
          <cell r="M1536">
            <v>1.722</v>
          </cell>
          <cell r="N1536">
            <v>1.73</v>
          </cell>
          <cell r="O1536">
            <v>1.7350000000000001</v>
          </cell>
          <cell r="P1536">
            <v>1.7410000000000001</v>
          </cell>
          <cell r="Q1536">
            <v>1.768</v>
          </cell>
          <cell r="R1536">
            <v>1.84</v>
          </cell>
        </row>
        <row r="1537">
          <cell r="A1537">
            <v>1995</v>
          </cell>
          <cell r="B1537" t="str">
            <v>NOV</v>
          </cell>
          <cell r="C1537" t="str">
            <v>NOV - 1995</v>
          </cell>
          <cell r="D1537">
            <v>35020</v>
          </cell>
          <cell r="E1537">
            <v>15</v>
          </cell>
          <cell r="F1537">
            <v>35018</v>
          </cell>
          <cell r="G1537">
            <v>1.919</v>
          </cell>
          <cell r="H1537">
            <v>1.9350000000000001</v>
          </cell>
          <cell r="I1537">
            <v>1.8720000000000001</v>
          </cell>
          <cell r="J1537">
            <v>1.7969999999999999</v>
          </cell>
          <cell r="K1537">
            <v>1.7090000000000001</v>
          </cell>
          <cell r="L1537">
            <v>1.714</v>
          </cell>
          <cell r="M1537">
            <v>1.7210000000000001</v>
          </cell>
          <cell r="N1537">
            <v>1.7290000000000001</v>
          </cell>
          <cell r="O1537">
            <v>1.734</v>
          </cell>
          <cell r="P1537">
            <v>1.742</v>
          </cell>
          <cell r="Q1537">
            <v>1.7689999999999999</v>
          </cell>
          <cell r="R1537">
            <v>1.841</v>
          </cell>
        </row>
        <row r="1538">
          <cell r="A1538">
            <v>1995</v>
          </cell>
          <cell r="B1538" t="str">
            <v>NOV</v>
          </cell>
          <cell r="C1538" t="str">
            <v>NOV - 1995</v>
          </cell>
          <cell r="D1538">
            <v>35020</v>
          </cell>
          <cell r="E1538">
            <v>16</v>
          </cell>
          <cell r="F1538">
            <v>35019</v>
          </cell>
          <cell r="G1538">
            <v>1.9690000000000001</v>
          </cell>
          <cell r="H1538">
            <v>1.9850000000000001</v>
          </cell>
          <cell r="I1538">
            <v>1.9019999999999999</v>
          </cell>
          <cell r="J1538">
            <v>1.8140000000000001</v>
          </cell>
          <cell r="K1538">
            <v>1.704</v>
          </cell>
          <cell r="L1538">
            <v>1.7090000000000001</v>
          </cell>
          <cell r="M1538">
            <v>1.716</v>
          </cell>
          <cell r="N1538">
            <v>1.724</v>
          </cell>
          <cell r="O1538">
            <v>1.73</v>
          </cell>
          <cell r="P1538">
            <v>1.738</v>
          </cell>
          <cell r="Q1538">
            <v>1.7649999999999999</v>
          </cell>
          <cell r="R1538">
            <v>1.837</v>
          </cell>
        </row>
        <row r="1539">
          <cell r="A1539">
            <v>1995</v>
          </cell>
          <cell r="B1539" t="str">
            <v>NOV</v>
          </cell>
          <cell r="C1539" t="str">
            <v>NOV - 1995</v>
          </cell>
          <cell r="D1539">
            <v>35020</v>
          </cell>
          <cell r="E1539">
            <v>17</v>
          </cell>
          <cell r="F1539">
            <v>35020</v>
          </cell>
          <cell r="G1539">
            <v>2.024</v>
          </cell>
          <cell r="H1539">
            <v>2.0350000000000001</v>
          </cell>
          <cell r="I1539">
            <v>1.9350000000000001</v>
          </cell>
          <cell r="J1539">
            <v>1.82</v>
          </cell>
          <cell r="K1539">
            <v>1.7</v>
          </cell>
          <cell r="L1539">
            <v>1.7050000000000001</v>
          </cell>
          <cell r="M1539">
            <v>1.7110000000000001</v>
          </cell>
          <cell r="N1539">
            <v>1.7190000000000001</v>
          </cell>
          <cell r="O1539">
            <v>1.7250000000000001</v>
          </cell>
          <cell r="P1539">
            <v>1.7330000000000001</v>
          </cell>
          <cell r="Q1539">
            <v>1.76</v>
          </cell>
          <cell r="R1539">
            <v>1.8320000000000001</v>
          </cell>
        </row>
        <row r="1540">
          <cell r="A1540">
            <v>1995</v>
          </cell>
          <cell r="B1540" t="str">
            <v>NOV</v>
          </cell>
          <cell r="C1540" t="str">
            <v>NOV - 1995</v>
          </cell>
          <cell r="D1540">
            <v>35027</v>
          </cell>
          <cell r="E1540">
            <v>20</v>
          </cell>
          <cell r="F1540">
            <v>35023</v>
          </cell>
          <cell r="G1540">
            <v>2.157</v>
          </cell>
          <cell r="H1540">
            <v>2.0630000000000002</v>
          </cell>
          <cell r="I1540">
            <v>1.9419999999999999</v>
          </cell>
          <cell r="J1540">
            <v>1.8220000000000001</v>
          </cell>
          <cell r="K1540">
            <v>1.7070000000000001</v>
          </cell>
          <cell r="L1540">
            <v>1.7110000000000001</v>
          </cell>
          <cell r="M1540">
            <v>1.7170000000000001</v>
          </cell>
          <cell r="N1540">
            <v>1.7250000000000001</v>
          </cell>
          <cell r="O1540">
            <v>1.7310000000000001</v>
          </cell>
          <cell r="P1540">
            <v>1.7390000000000001</v>
          </cell>
          <cell r="Q1540">
            <v>1.766</v>
          </cell>
          <cell r="R1540">
            <v>1.8380000000000001</v>
          </cell>
        </row>
        <row r="1541">
          <cell r="A1541">
            <v>1995</v>
          </cell>
          <cell r="B1541" t="str">
            <v>NOV</v>
          </cell>
          <cell r="C1541" t="str">
            <v>NOV - 1995</v>
          </cell>
          <cell r="D1541">
            <v>35027</v>
          </cell>
          <cell r="E1541">
            <v>21</v>
          </cell>
          <cell r="F1541">
            <v>35024</v>
          </cell>
          <cell r="G1541">
            <v>2.2410000000000001</v>
          </cell>
          <cell r="H1541">
            <v>2.0579999999999998</v>
          </cell>
          <cell r="I1541">
            <v>1.923</v>
          </cell>
          <cell r="J1541">
            <v>1.8080000000000001</v>
          </cell>
          <cell r="K1541">
            <v>1.708</v>
          </cell>
          <cell r="L1541">
            <v>1.712</v>
          </cell>
          <cell r="M1541">
            <v>1.718</v>
          </cell>
          <cell r="N1541">
            <v>1.726</v>
          </cell>
          <cell r="O1541">
            <v>1.732</v>
          </cell>
          <cell r="P1541">
            <v>1.74</v>
          </cell>
          <cell r="Q1541">
            <v>1.7669999999999999</v>
          </cell>
          <cell r="R1541">
            <v>1.839</v>
          </cell>
        </row>
        <row r="1542">
          <cell r="A1542">
            <v>1995</v>
          </cell>
          <cell r="B1542" t="str">
            <v>NOV</v>
          </cell>
          <cell r="C1542" t="str">
            <v>NOV - 1995</v>
          </cell>
          <cell r="D1542">
            <v>35027</v>
          </cell>
          <cell r="E1542">
            <v>22</v>
          </cell>
          <cell r="F1542">
            <v>35025</v>
          </cell>
          <cell r="G1542">
            <v>2.113</v>
          </cell>
          <cell r="H1542">
            <v>1.954</v>
          </cell>
          <cell r="I1542">
            <v>1.8240000000000001</v>
          </cell>
          <cell r="J1542">
            <v>1.714</v>
          </cell>
          <cell r="K1542">
            <v>1.718</v>
          </cell>
          <cell r="L1542">
            <v>1.724</v>
          </cell>
          <cell r="M1542">
            <v>1.732</v>
          </cell>
          <cell r="N1542">
            <v>1.738</v>
          </cell>
          <cell r="O1542">
            <v>1.746</v>
          </cell>
          <cell r="P1542">
            <v>1.7729999999999999</v>
          </cell>
          <cell r="Q1542">
            <v>1.845</v>
          </cell>
          <cell r="R1542">
            <v>1.917</v>
          </cell>
        </row>
        <row r="1543">
          <cell r="A1543">
            <v>1995</v>
          </cell>
          <cell r="B1543" t="str">
            <v>NOV</v>
          </cell>
          <cell r="C1543" t="str">
            <v>NOV - 1995</v>
          </cell>
          <cell r="D1543">
            <v>35027</v>
          </cell>
          <cell r="E1543">
            <v>23</v>
          </cell>
          <cell r="F1543">
            <v>35026</v>
          </cell>
        </row>
        <row r="1544">
          <cell r="A1544">
            <v>1995</v>
          </cell>
          <cell r="B1544" t="str">
            <v>NOV</v>
          </cell>
          <cell r="C1544" t="str">
            <v>NOV - 1995</v>
          </cell>
          <cell r="D1544">
            <v>35027</v>
          </cell>
          <cell r="E1544">
            <v>24</v>
          </cell>
          <cell r="F1544">
            <v>35027</v>
          </cell>
        </row>
        <row r="1545">
          <cell r="A1545">
            <v>1995</v>
          </cell>
          <cell r="B1545" t="str">
            <v>NOV</v>
          </cell>
          <cell r="C1545" t="str">
            <v>NOV - 1995</v>
          </cell>
          <cell r="D1545">
            <v>35034</v>
          </cell>
          <cell r="E1545">
            <v>27</v>
          </cell>
          <cell r="F1545">
            <v>35030</v>
          </cell>
          <cell r="G1545">
            <v>2.0880000000000001</v>
          </cell>
          <cell r="H1545">
            <v>1.94</v>
          </cell>
          <cell r="I1545">
            <v>1.8129999999999999</v>
          </cell>
          <cell r="J1545">
            <v>1.71</v>
          </cell>
          <cell r="K1545">
            <v>1.714</v>
          </cell>
          <cell r="L1545">
            <v>1.72</v>
          </cell>
          <cell r="M1545">
            <v>1.728</v>
          </cell>
          <cell r="N1545">
            <v>1.734</v>
          </cell>
          <cell r="O1545">
            <v>1.742</v>
          </cell>
          <cell r="P1545">
            <v>1.7689999999999999</v>
          </cell>
          <cell r="Q1545">
            <v>1.841</v>
          </cell>
          <cell r="R1545">
            <v>1.913</v>
          </cell>
        </row>
        <row r="1546">
          <cell r="A1546">
            <v>1995</v>
          </cell>
          <cell r="B1546" t="str">
            <v>NOV</v>
          </cell>
          <cell r="C1546" t="str">
            <v>NOV - 1995</v>
          </cell>
          <cell r="D1546">
            <v>35034</v>
          </cell>
          <cell r="E1546">
            <v>28</v>
          </cell>
          <cell r="F1546">
            <v>35031</v>
          </cell>
          <cell r="G1546">
            <v>2.024</v>
          </cell>
          <cell r="H1546">
            <v>1.915</v>
          </cell>
          <cell r="I1546">
            <v>1.8069999999999999</v>
          </cell>
          <cell r="J1546">
            <v>1.7070000000000001</v>
          </cell>
          <cell r="K1546">
            <v>1.7110000000000001</v>
          </cell>
          <cell r="L1546">
            <v>1.7170000000000001</v>
          </cell>
          <cell r="M1546">
            <v>1.7250000000000001</v>
          </cell>
          <cell r="N1546">
            <v>1.732</v>
          </cell>
          <cell r="O1546">
            <v>1.7410000000000001</v>
          </cell>
          <cell r="P1546">
            <v>1.768</v>
          </cell>
          <cell r="Q1546">
            <v>1.84</v>
          </cell>
          <cell r="R1546">
            <v>1.9119999999999999</v>
          </cell>
        </row>
        <row r="1547">
          <cell r="A1547">
            <v>1995</v>
          </cell>
          <cell r="B1547" t="str">
            <v>NOV</v>
          </cell>
          <cell r="C1547" t="str">
            <v>NOV - 1995</v>
          </cell>
          <cell r="D1547">
            <v>35034</v>
          </cell>
          <cell r="E1547">
            <v>29</v>
          </cell>
          <cell r="F1547">
            <v>35032</v>
          </cell>
          <cell r="G1547">
            <v>2.0310000000000001</v>
          </cell>
          <cell r="H1547">
            <v>1.9219999999999999</v>
          </cell>
          <cell r="I1547">
            <v>1.82</v>
          </cell>
          <cell r="J1547">
            <v>1.72</v>
          </cell>
          <cell r="K1547">
            <v>1.724</v>
          </cell>
          <cell r="L1547">
            <v>1.732</v>
          </cell>
          <cell r="M1547">
            <v>1.74</v>
          </cell>
          <cell r="N1547">
            <v>1.7470000000000001</v>
          </cell>
          <cell r="O1547">
            <v>1.756</v>
          </cell>
          <cell r="P1547">
            <v>1.7829999999999999</v>
          </cell>
          <cell r="Q1547">
            <v>1.855</v>
          </cell>
          <cell r="R1547">
            <v>1.927</v>
          </cell>
        </row>
        <row r="1548">
          <cell r="A1548">
            <v>1995</v>
          </cell>
          <cell r="B1548" t="str">
            <v>NOV</v>
          </cell>
          <cell r="C1548" t="str">
            <v>NOV - 1995</v>
          </cell>
          <cell r="D1548">
            <v>35034</v>
          </cell>
          <cell r="E1548">
            <v>30</v>
          </cell>
          <cell r="F1548">
            <v>35033</v>
          </cell>
          <cell r="G1548">
            <v>2.0179999999999998</v>
          </cell>
          <cell r="H1548">
            <v>1.919</v>
          </cell>
          <cell r="I1548">
            <v>1.825</v>
          </cell>
          <cell r="J1548">
            <v>1.7250000000000001</v>
          </cell>
          <cell r="K1548">
            <v>1.728</v>
          </cell>
          <cell r="L1548">
            <v>1.734</v>
          </cell>
          <cell r="M1548">
            <v>1.74</v>
          </cell>
          <cell r="N1548">
            <v>1.7470000000000001</v>
          </cell>
          <cell r="O1548">
            <v>1.7549999999999999</v>
          </cell>
          <cell r="P1548">
            <v>1.782</v>
          </cell>
          <cell r="Q1548">
            <v>1.8540000000000001</v>
          </cell>
          <cell r="R1548">
            <v>1.9319999999999999</v>
          </cell>
        </row>
        <row r="1549">
          <cell r="A1549">
            <v>1995</v>
          </cell>
          <cell r="B1549" t="str">
            <v>DEC</v>
          </cell>
          <cell r="C1549" t="str">
            <v>DEC - 1995</v>
          </cell>
          <cell r="D1549">
            <v>35034</v>
          </cell>
          <cell r="E1549">
            <v>1</v>
          </cell>
          <cell r="F1549">
            <v>35034</v>
          </cell>
          <cell r="G1549">
            <v>2.069</v>
          </cell>
          <cell r="H1549">
            <v>1.9670000000000001</v>
          </cell>
          <cell r="I1549">
            <v>1.849</v>
          </cell>
          <cell r="J1549">
            <v>1.7290000000000001</v>
          </cell>
          <cell r="K1549">
            <v>1.7290000000000001</v>
          </cell>
          <cell r="L1549">
            <v>1.734</v>
          </cell>
          <cell r="M1549">
            <v>1.7390000000000001</v>
          </cell>
          <cell r="N1549">
            <v>1.7450000000000001</v>
          </cell>
          <cell r="O1549">
            <v>1.752</v>
          </cell>
          <cell r="P1549">
            <v>1.778</v>
          </cell>
          <cell r="Q1549">
            <v>1.853</v>
          </cell>
          <cell r="R1549">
            <v>1.931</v>
          </cell>
        </row>
        <row r="1550">
          <cell r="A1550">
            <v>1995</v>
          </cell>
          <cell r="B1550" t="str">
            <v>DEC</v>
          </cell>
          <cell r="C1550" t="str">
            <v>DEC - 1995</v>
          </cell>
          <cell r="D1550">
            <v>35041</v>
          </cell>
          <cell r="E1550">
            <v>4</v>
          </cell>
          <cell r="F1550">
            <v>35037</v>
          </cell>
          <cell r="G1550">
            <v>2.12</v>
          </cell>
          <cell r="H1550">
            <v>1.998</v>
          </cell>
          <cell r="I1550">
            <v>1.8640000000000001</v>
          </cell>
          <cell r="J1550">
            <v>1.73</v>
          </cell>
          <cell r="K1550">
            <v>1.7270000000000001</v>
          </cell>
          <cell r="L1550">
            <v>1.728</v>
          </cell>
          <cell r="M1550">
            <v>1.73</v>
          </cell>
          <cell r="N1550">
            <v>1.734</v>
          </cell>
          <cell r="O1550">
            <v>1.7410000000000001</v>
          </cell>
          <cell r="P1550">
            <v>1.7669999999999999</v>
          </cell>
          <cell r="Q1550">
            <v>1.8420000000000001</v>
          </cell>
          <cell r="R1550">
            <v>1.92</v>
          </cell>
        </row>
        <row r="1551">
          <cell r="A1551">
            <v>1995</v>
          </cell>
          <cell r="B1551" t="str">
            <v>DEC</v>
          </cell>
          <cell r="C1551" t="str">
            <v>DEC - 1995</v>
          </cell>
          <cell r="D1551">
            <v>35041</v>
          </cell>
          <cell r="E1551">
            <v>5</v>
          </cell>
          <cell r="F1551">
            <v>35038</v>
          </cell>
          <cell r="G1551">
            <v>2.2250000000000001</v>
          </cell>
          <cell r="H1551">
            <v>2.0659999999999998</v>
          </cell>
          <cell r="I1551">
            <v>1.9079999999999999</v>
          </cell>
          <cell r="J1551">
            <v>1.7549999999999999</v>
          </cell>
          <cell r="K1551">
            <v>1.742</v>
          </cell>
          <cell r="L1551">
            <v>1.7370000000000001</v>
          </cell>
          <cell r="M1551">
            <v>1.7370000000000001</v>
          </cell>
          <cell r="N1551">
            <v>1.7370000000000001</v>
          </cell>
          <cell r="O1551">
            <v>1.74</v>
          </cell>
          <cell r="P1551">
            <v>1.7629999999999999</v>
          </cell>
          <cell r="Q1551">
            <v>1.8340000000000001</v>
          </cell>
          <cell r="R1551">
            <v>1.911</v>
          </cell>
        </row>
        <row r="1552">
          <cell r="A1552">
            <v>1995</v>
          </cell>
          <cell r="B1552" t="str">
            <v>DEC</v>
          </cell>
          <cell r="C1552" t="str">
            <v>DEC - 1995</v>
          </cell>
          <cell r="D1552">
            <v>35041</v>
          </cell>
          <cell r="E1552">
            <v>6</v>
          </cell>
          <cell r="F1552">
            <v>35039</v>
          </cell>
          <cell r="G1552">
            <v>2.2069999999999999</v>
          </cell>
          <cell r="H1552">
            <v>2.0640000000000001</v>
          </cell>
          <cell r="I1552">
            <v>1.93</v>
          </cell>
          <cell r="J1552">
            <v>1.7849999999999999</v>
          </cell>
          <cell r="K1552">
            <v>1.7450000000000001</v>
          </cell>
          <cell r="L1552">
            <v>1.7430000000000001</v>
          </cell>
          <cell r="M1552">
            <v>1.7430000000000001</v>
          </cell>
          <cell r="N1552">
            <v>1.7430000000000001</v>
          </cell>
          <cell r="O1552">
            <v>1.746</v>
          </cell>
          <cell r="P1552">
            <v>1.7689999999999999</v>
          </cell>
          <cell r="Q1552">
            <v>1.84</v>
          </cell>
          <cell r="R1552">
            <v>1.917</v>
          </cell>
        </row>
        <row r="1553">
          <cell r="A1553">
            <v>1995</v>
          </cell>
          <cell r="B1553" t="str">
            <v>DEC</v>
          </cell>
          <cell r="C1553" t="str">
            <v>DEC - 1995</v>
          </cell>
          <cell r="D1553">
            <v>35041</v>
          </cell>
          <cell r="E1553">
            <v>7</v>
          </cell>
          <cell r="F1553">
            <v>35040</v>
          </cell>
          <cell r="G1553">
            <v>2.2080000000000002</v>
          </cell>
          <cell r="H1553">
            <v>2.09</v>
          </cell>
          <cell r="I1553">
            <v>1.9470000000000001</v>
          </cell>
          <cell r="J1553">
            <v>1.8</v>
          </cell>
          <cell r="K1553">
            <v>1.7549999999999999</v>
          </cell>
          <cell r="L1553">
            <v>1.75</v>
          </cell>
          <cell r="M1553">
            <v>1.752</v>
          </cell>
          <cell r="N1553">
            <v>1.7529999999999999</v>
          </cell>
          <cell r="O1553">
            <v>1.7569999999999999</v>
          </cell>
          <cell r="P1553">
            <v>1.7869999999999999</v>
          </cell>
          <cell r="Q1553">
            <v>1.859</v>
          </cell>
          <cell r="R1553">
            <v>1.9379999999999999</v>
          </cell>
        </row>
        <row r="1554">
          <cell r="A1554">
            <v>1995</v>
          </cell>
          <cell r="B1554" t="str">
            <v>DEC</v>
          </cell>
          <cell r="C1554" t="str">
            <v>DEC - 1995</v>
          </cell>
          <cell r="D1554">
            <v>35041</v>
          </cell>
          <cell r="E1554">
            <v>8</v>
          </cell>
          <cell r="F1554">
            <v>35041</v>
          </cell>
          <cell r="G1554">
            <v>2.2160000000000002</v>
          </cell>
          <cell r="H1554">
            <v>2.1160000000000001</v>
          </cell>
          <cell r="I1554">
            <v>1.952</v>
          </cell>
          <cell r="J1554">
            <v>1.8069999999999999</v>
          </cell>
          <cell r="K1554">
            <v>1.752</v>
          </cell>
          <cell r="L1554">
            <v>1.742</v>
          </cell>
          <cell r="M1554">
            <v>1.742</v>
          </cell>
          <cell r="N1554">
            <v>1.742</v>
          </cell>
          <cell r="O1554">
            <v>1.744</v>
          </cell>
          <cell r="P1554">
            <v>1.772</v>
          </cell>
          <cell r="Q1554">
            <v>1.8440000000000001</v>
          </cell>
          <cell r="R1554">
            <v>1.923</v>
          </cell>
        </row>
        <row r="1555">
          <cell r="A1555">
            <v>1995</v>
          </cell>
          <cell r="B1555" t="str">
            <v>DEC</v>
          </cell>
          <cell r="C1555" t="str">
            <v>DEC - 1995</v>
          </cell>
          <cell r="D1555">
            <v>35048</v>
          </cell>
          <cell r="E1555">
            <v>11</v>
          </cell>
          <cell r="F1555">
            <v>35044</v>
          </cell>
          <cell r="G1555">
            <v>2.1930000000000001</v>
          </cell>
          <cell r="H1555">
            <v>2.1240000000000001</v>
          </cell>
          <cell r="I1555">
            <v>1.9550000000000001</v>
          </cell>
          <cell r="J1555">
            <v>1.81</v>
          </cell>
          <cell r="K1555">
            <v>1.7549999999999999</v>
          </cell>
          <cell r="L1555">
            <v>1.744</v>
          </cell>
          <cell r="M1555">
            <v>1.744</v>
          </cell>
          <cell r="N1555">
            <v>1.744</v>
          </cell>
          <cell r="O1555">
            <v>1.746</v>
          </cell>
          <cell r="P1555">
            <v>1.774</v>
          </cell>
          <cell r="Q1555">
            <v>1.8460000000000001</v>
          </cell>
          <cell r="R1555">
            <v>1.925</v>
          </cell>
        </row>
        <row r="1556">
          <cell r="A1556">
            <v>1995</v>
          </cell>
          <cell r="B1556" t="str">
            <v>DEC</v>
          </cell>
          <cell r="C1556" t="str">
            <v>DEC - 1995</v>
          </cell>
          <cell r="D1556">
            <v>35048</v>
          </cell>
          <cell r="E1556">
            <v>12</v>
          </cell>
          <cell r="F1556">
            <v>35045</v>
          </cell>
          <cell r="G1556">
            <v>2.2349999999999999</v>
          </cell>
          <cell r="H1556">
            <v>2.137</v>
          </cell>
          <cell r="I1556">
            <v>1.9650000000000001</v>
          </cell>
          <cell r="J1556">
            <v>1.82</v>
          </cell>
          <cell r="K1556">
            <v>1.7649999999999999</v>
          </cell>
          <cell r="L1556">
            <v>1.754</v>
          </cell>
          <cell r="M1556">
            <v>1.754</v>
          </cell>
          <cell r="N1556">
            <v>1.754</v>
          </cell>
          <cell r="O1556">
            <v>1.756</v>
          </cell>
          <cell r="P1556">
            <v>1.784</v>
          </cell>
          <cell r="Q1556">
            <v>1.8560000000000001</v>
          </cell>
          <cell r="R1556">
            <v>1.9350000000000001</v>
          </cell>
        </row>
        <row r="1557">
          <cell r="A1557">
            <v>1995</v>
          </cell>
          <cell r="B1557" t="str">
            <v>DEC</v>
          </cell>
          <cell r="C1557" t="str">
            <v>DEC - 1995</v>
          </cell>
          <cell r="D1557">
            <v>35048</v>
          </cell>
          <cell r="E1557">
            <v>13</v>
          </cell>
          <cell r="F1557">
            <v>35046</v>
          </cell>
          <cell r="G1557">
            <v>2.286</v>
          </cell>
          <cell r="H1557">
            <v>2.1749999999999998</v>
          </cell>
          <cell r="I1557">
            <v>2.0009999999999999</v>
          </cell>
          <cell r="J1557">
            <v>1.8560000000000001</v>
          </cell>
          <cell r="K1557">
            <v>1.7909999999999999</v>
          </cell>
          <cell r="L1557">
            <v>1.776</v>
          </cell>
          <cell r="M1557">
            <v>1.776</v>
          </cell>
          <cell r="N1557">
            <v>1.776</v>
          </cell>
          <cell r="O1557">
            <v>1.776</v>
          </cell>
          <cell r="P1557">
            <v>1.804</v>
          </cell>
          <cell r="Q1557">
            <v>1.8759999999999999</v>
          </cell>
          <cell r="R1557">
            <v>1.9550000000000001</v>
          </cell>
        </row>
        <row r="1558">
          <cell r="A1558">
            <v>1995</v>
          </cell>
          <cell r="B1558" t="str">
            <v>DEC</v>
          </cell>
          <cell r="C1558" t="str">
            <v>DEC - 1995</v>
          </cell>
          <cell r="D1558">
            <v>35048</v>
          </cell>
          <cell r="E1558">
            <v>14</v>
          </cell>
          <cell r="F1558">
            <v>35047</v>
          </cell>
          <cell r="G1558">
            <v>2.3530000000000002</v>
          </cell>
          <cell r="H1558">
            <v>2.2040000000000002</v>
          </cell>
          <cell r="I1558">
            <v>2.04</v>
          </cell>
          <cell r="J1558">
            <v>1.89</v>
          </cell>
          <cell r="K1558">
            <v>1.8049999999999999</v>
          </cell>
          <cell r="L1558">
            <v>1.78</v>
          </cell>
          <cell r="M1558">
            <v>1.778</v>
          </cell>
          <cell r="N1558">
            <v>1.776</v>
          </cell>
          <cell r="O1558">
            <v>1.7749999999999999</v>
          </cell>
          <cell r="P1558">
            <v>1.8029999999999999</v>
          </cell>
          <cell r="Q1558">
            <v>1.875</v>
          </cell>
          <cell r="R1558">
            <v>1.954</v>
          </cell>
        </row>
        <row r="1559">
          <cell r="A1559">
            <v>1995</v>
          </cell>
          <cell r="B1559" t="str">
            <v>DEC</v>
          </cell>
          <cell r="C1559" t="str">
            <v>DEC - 1995</v>
          </cell>
          <cell r="D1559">
            <v>35048</v>
          </cell>
          <cell r="E1559">
            <v>15</v>
          </cell>
          <cell r="F1559">
            <v>35048</v>
          </cell>
          <cell r="G1559">
            <v>2.3639999999999999</v>
          </cell>
          <cell r="H1559">
            <v>2.2029999999999998</v>
          </cell>
          <cell r="I1559">
            <v>2.0339999999999998</v>
          </cell>
          <cell r="J1559">
            <v>1.887</v>
          </cell>
          <cell r="K1559">
            <v>1.794</v>
          </cell>
          <cell r="L1559">
            <v>1.7689999999999999</v>
          </cell>
          <cell r="M1559">
            <v>1.7669999999999999</v>
          </cell>
          <cell r="N1559">
            <v>1.7649999999999999</v>
          </cell>
          <cell r="O1559">
            <v>1.764</v>
          </cell>
          <cell r="P1559">
            <v>1.792</v>
          </cell>
          <cell r="Q1559">
            <v>1.8640000000000001</v>
          </cell>
          <cell r="R1559">
            <v>1.9430000000000001</v>
          </cell>
        </row>
        <row r="1560">
          <cell r="A1560">
            <v>1995</v>
          </cell>
          <cell r="B1560" t="str">
            <v>DEC</v>
          </cell>
          <cell r="C1560" t="str">
            <v>DEC - 1995</v>
          </cell>
          <cell r="D1560">
            <v>35055</v>
          </cell>
          <cell r="E1560">
            <v>18</v>
          </cell>
          <cell r="F1560">
            <v>35051</v>
          </cell>
          <cell r="G1560">
            <v>2.504</v>
          </cell>
          <cell r="H1560">
            <v>2.294</v>
          </cell>
          <cell r="I1560">
            <v>2.0950000000000002</v>
          </cell>
          <cell r="J1560">
            <v>1.931</v>
          </cell>
          <cell r="K1560">
            <v>1.8049999999999999</v>
          </cell>
          <cell r="L1560">
            <v>1.76</v>
          </cell>
          <cell r="M1560">
            <v>1.758</v>
          </cell>
          <cell r="N1560">
            <v>1.758</v>
          </cell>
          <cell r="O1560">
            <v>1.758</v>
          </cell>
          <cell r="P1560">
            <v>1.7849999999999999</v>
          </cell>
          <cell r="Q1560">
            <v>1.8560000000000001</v>
          </cell>
          <cell r="R1560">
            <v>1.9330000000000001</v>
          </cell>
        </row>
        <row r="1561">
          <cell r="A1561">
            <v>1995</v>
          </cell>
          <cell r="B1561" t="str">
            <v>DEC</v>
          </cell>
          <cell r="C1561" t="str">
            <v>DEC - 1995</v>
          </cell>
          <cell r="D1561">
            <v>35055</v>
          </cell>
          <cell r="E1561">
            <v>19</v>
          </cell>
          <cell r="F1561">
            <v>35052</v>
          </cell>
          <cell r="G1561">
            <v>2.8679999999999999</v>
          </cell>
          <cell r="H1561">
            <v>2.3940000000000001</v>
          </cell>
          <cell r="I1561">
            <v>2.1949999999999998</v>
          </cell>
          <cell r="J1561">
            <v>2.0150000000000001</v>
          </cell>
          <cell r="K1561">
            <v>1.86</v>
          </cell>
          <cell r="L1561">
            <v>1.8</v>
          </cell>
          <cell r="M1561">
            <v>1.792</v>
          </cell>
          <cell r="N1561">
            <v>1.79</v>
          </cell>
          <cell r="O1561">
            <v>1.788</v>
          </cell>
          <cell r="P1561">
            <v>1.8129999999999999</v>
          </cell>
          <cell r="Q1561">
            <v>1.883</v>
          </cell>
          <cell r="R1561">
            <v>1.958</v>
          </cell>
        </row>
        <row r="1562">
          <cell r="A1562">
            <v>1995</v>
          </cell>
          <cell r="B1562" t="str">
            <v>DEC</v>
          </cell>
          <cell r="C1562" t="str">
            <v>DEC - 1995</v>
          </cell>
          <cell r="D1562">
            <v>35055</v>
          </cell>
          <cell r="E1562">
            <v>20</v>
          </cell>
          <cell r="F1562">
            <v>35053</v>
          </cell>
          <cell r="G1562">
            <v>3.0710000000000002</v>
          </cell>
          <cell r="H1562">
            <v>2.544</v>
          </cell>
          <cell r="I1562">
            <v>2.282</v>
          </cell>
          <cell r="J1562">
            <v>2.052</v>
          </cell>
          <cell r="K1562">
            <v>1.877</v>
          </cell>
          <cell r="L1562">
            <v>1.802</v>
          </cell>
          <cell r="M1562">
            <v>1.792</v>
          </cell>
          <cell r="N1562">
            <v>1.79</v>
          </cell>
          <cell r="O1562">
            <v>1.788</v>
          </cell>
          <cell r="P1562">
            <v>1.8129999999999999</v>
          </cell>
          <cell r="Q1562">
            <v>1.883</v>
          </cell>
          <cell r="R1562">
            <v>1.958</v>
          </cell>
        </row>
        <row r="1563">
          <cell r="A1563">
            <v>1995</v>
          </cell>
          <cell r="B1563" t="str">
            <v>DEC</v>
          </cell>
          <cell r="C1563" t="str">
            <v>DEC - 1995</v>
          </cell>
          <cell r="D1563">
            <v>35055</v>
          </cell>
          <cell r="E1563">
            <v>21</v>
          </cell>
          <cell r="F1563">
            <v>35054</v>
          </cell>
          <cell r="G1563">
            <v>3.448</v>
          </cell>
          <cell r="H1563">
            <v>2.7109999999999999</v>
          </cell>
          <cell r="I1563">
            <v>2.302</v>
          </cell>
          <cell r="J1563">
            <v>2.0270000000000001</v>
          </cell>
          <cell r="K1563">
            <v>1.8520000000000001</v>
          </cell>
          <cell r="L1563">
            <v>1.784</v>
          </cell>
          <cell r="M1563">
            <v>1.7729999999999999</v>
          </cell>
          <cell r="N1563">
            <v>1.7729999999999999</v>
          </cell>
          <cell r="O1563">
            <v>1.7729999999999999</v>
          </cell>
          <cell r="P1563">
            <v>1.798</v>
          </cell>
          <cell r="Q1563">
            <v>1.8680000000000001</v>
          </cell>
          <cell r="R1563">
            <v>1.9430000000000001</v>
          </cell>
        </row>
        <row r="1564">
          <cell r="A1564">
            <v>1995</v>
          </cell>
          <cell r="B1564" t="str">
            <v>DEC</v>
          </cell>
          <cell r="C1564" t="str">
            <v>DEC - 1995</v>
          </cell>
          <cell r="D1564">
            <v>35055</v>
          </cell>
          <cell r="E1564">
            <v>22</v>
          </cell>
          <cell r="F1564">
            <v>35055</v>
          </cell>
          <cell r="G1564">
            <v>2.3679999999999999</v>
          </cell>
          <cell r="H1564">
            <v>2.1520000000000001</v>
          </cell>
          <cell r="I1564">
            <v>1.89</v>
          </cell>
          <cell r="J1564">
            <v>1.77</v>
          </cell>
          <cell r="K1564">
            <v>1.72</v>
          </cell>
          <cell r="L1564">
            <v>1.7150000000000001</v>
          </cell>
          <cell r="M1564">
            <v>1.7250000000000001</v>
          </cell>
          <cell r="N1564">
            <v>1.7350000000000001</v>
          </cell>
          <cell r="O1564">
            <v>1.77</v>
          </cell>
          <cell r="P1564">
            <v>1.85</v>
          </cell>
          <cell r="Q1564">
            <v>1.9350000000000001</v>
          </cell>
          <cell r="R1564">
            <v>1.95</v>
          </cell>
        </row>
        <row r="1565">
          <cell r="A1565">
            <v>1995</v>
          </cell>
          <cell r="B1565" t="str">
            <v>DEC</v>
          </cell>
          <cell r="C1565" t="str">
            <v>DEC - 1995</v>
          </cell>
          <cell r="D1565">
            <v>35062</v>
          </cell>
          <cell r="E1565">
            <v>25</v>
          </cell>
          <cell r="F1565">
            <v>35058</v>
          </cell>
        </row>
        <row r="1566">
          <cell r="A1566">
            <v>1995</v>
          </cell>
          <cell r="B1566" t="str">
            <v>DEC</v>
          </cell>
          <cell r="C1566" t="str">
            <v>DEC - 1995</v>
          </cell>
          <cell r="D1566">
            <v>35062</v>
          </cell>
          <cell r="E1566">
            <v>26</v>
          </cell>
          <cell r="F1566">
            <v>35059</v>
          </cell>
          <cell r="G1566">
            <v>2.468</v>
          </cell>
          <cell r="H1566">
            <v>2.1480000000000001</v>
          </cell>
          <cell r="I1566">
            <v>1.9159999999999999</v>
          </cell>
          <cell r="J1566">
            <v>1.796</v>
          </cell>
          <cell r="K1566">
            <v>1.746</v>
          </cell>
          <cell r="L1566">
            <v>1.738</v>
          </cell>
          <cell r="M1566">
            <v>1.7509999999999999</v>
          </cell>
          <cell r="N1566">
            <v>1.764</v>
          </cell>
          <cell r="O1566">
            <v>1.804</v>
          </cell>
          <cell r="P1566">
            <v>1.8859999999999999</v>
          </cell>
          <cell r="Q1566">
            <v>1.9730000000000001</v>
          </cell>
          <cell r="R1566">
            <v>1.986</v>
          </cell>
        </row>
        <row r="1567">
          <cell r="A1567">
            <v>1995</v>
          </cell>
          <cell r="B1567" t="str">
            <v>DEC</v>
          </cell>
          <cell r="C1567" t="str">
            <v>DEC - 1995</v>
          </cell>
          <cell r="D1567">
            <v>35062</v>
          </cell>
          <cell r="E1567">
            <v>27</v>
          </cell>
          <cell r="F1567">
            <v>35060</v>
          </cell>
          <cell r="G1567">
            <v>2.8679999999999999</v>
          </cell>
          <cell r="H1567">
            <v>2.298</v>
          </cell>
          <cell r="I1567">
            <v>1.9990000000000001</v>
          </cell>
          <cell r="J1567">
            <v>1.849</v>
          </cell>
          <cell r="K1567">
            <v>1.784</v>
          </cell>
          <cell r="L1567">
            <v>1.7589999999999999</v>
          </cell>
          <cell r="M1567">
            <v>1.764</v>
          </cell>
          <cell r="N1567">
            <v>1.774</v>
          </cell>
          <cell r="O1567">
            <v>1.8140000000000001</v>
          </cell>
          <cell r="P1567">
            <v>1.8959999999999999</v>
          </cell>
          <cell r="Q1567">
            <v>1.9830000000000001</v>
          </cell>
          <cell r="R1567">
            <v>1.996</v>
          </cell>
        </row>
        <row r="1568">
          <cell r="A1568">
            <v>1995</v>
          </cell>
          <cell r="B1568" t="str">
            <v>DEC</v>
          </cell>
          <cell r="C1568" t="str">
            <v>DEC - 1995</v>
          </cell>
          <cell r="D1568">
            <v>35062</v>
          </cell>
          <cell r="E1568">
            <v>28</v>
          </cell>
          <cell r="F1568">
            <v>35061</v>
          </cell>
          <cell r="G1568">
            <v>2.5089999999999999</v>
          </cell>
          <cell r="H1568">
            <v>2.1349999999999998</v>
          </cell>
          <cell r="I1568">
            <v>1.8859999999999999</v>
          </cell>
          <cell r="J1568">
            <v>1.786</v>
          </cell>
          <cell r="K1568">
            <v>1.746</v>
          </cell>
          <cell r="L1568">
            <v>1.7310000000000001</v>
          </cell>
          <cell r="M1568">
            <v>1.736</v>
          </cell>
          <cell r="N1568">
            <v>1.7509999999999999</v>
          </cell>
          <cell r="O1568">
            <v>1.7989999999999999</v>
          </cell>
          <cell r="P1568">
            <v>1.891</v>
          </cell>
          <cell r="Q1568">
            <v>1.978</v>
          </cell>
          <cell r="R1568">
            <v>1.9910000000000001</v>
          </cell>
        </row>
        <row r="1569">
          <cell r="A1569">
            <v>1995</v>
          </cell>
          <cell r="B1569" t="str">
            <v>DEC</v>
          </cell>
          <cell r="C1569" t="str">
            <v>DEC - 1995</v>
          </cell>
          <cell r="D1569">
            <v>35062</v>
          </cell>
          <cell r="E1569">
            <v>29</v>
          </cell>
          <cell r="F1569">
            <v>35062</v>
          </cell>
          <cell r="G1569">
            <v>2.6190000000000002</v>
          </cell>
          <cell r="H1569">
            <v>2.1949999999999998</v>
          </cell>
          <cell r="I1569">
            <v>1.901</v>
          </cell>
          <cell r="J1569">
            <v>1.796</v>
          </cell>
          <cell r="K1569">
            <v>1.756</v>
          </cell>
          <cell r="L1569">
            <v>1.7410000000000001</v>
          </cell>
          <cell r="M1569">
            <v>1.746</v>
          </cell>
          <cell r="N1569">
            <v>1.7609999999999999</v>
          </cell>
          <cell r="O1569">
            <v>1.8089999999999999</v>
          </cell>
          <cell r="P1569">
            <v>1.901</v>
          </cell>
          <cell r="Q1569">
            <v>1.988</v>
          </cell>
          <cell r="R1569">
            <v>2.0009999999999999</v>
          </cell>
        </row>
        <row r="1570">
          <cell r="A1570">
            <v>1996</v>
          </cell>
          <cell r="B1570" t="str">
            <v>JAN</v>
          </cell>
          <cell r="C1570" t="str">
            <v>JAN - 1996</v>
          </cell>
          <cell r="D1570">
            <v>35069</v>
          </cell>
          <cell r="E1570">
            <v>1</v>
          </cell>
          <cell r="F1570">
            <v>35065</v>
          </cell>
        </row>
        <row r="1571">
          <cell r="A1571">
            <v>1996</v>
          </cell>
          <cell r="B1571" t="str">
            <v>JAN</v>
          </cell>
          <cell r="C1571" t="str">
            <v>JAN - 1996</v>
          </cell>
          <cell r="D1571">
            <v>35069</v>
          </cell>
          <cell r="E1571">
            <v>2</v>
          </cell>
          <cell r="F1571">
            <v>35066</v>
          </cell>
          <cell r="G1571">
            <v>2.859</v>
          </cell>
          <cell r="H1571">
            <v>2.2949999999999999</v>
          </cell>
          <cell r="I1571">
            <v>1.9710000000000001</v>
          </cell>
          <cell r="J1571">
            <v>1.861</v>
          </cell>
          <cell r="K1571">
            <v>1.8109999999999999</v>
          </cell>
          <cell r="L1571">
            <v>1.776</v>
          </cell>
          <cell r="M1571">
            <v>1.776</v>
          </cell>
          <cell r="N1571">
            <v>1.786</v>
          </cell>
          <cell r="O1571">
            <v>1.8360000000000001</v>
          </cell>
          <cell r="P1571">
            <v>1.929</v>
          </cell>
          <cell r="Q1571">
            <v>2.016</v>
          </cell>
          <cell r="R1571">
            <v>2.0289999999999999</v>
          </cell>
        </row>
        <row r="1572">
          <cell r="A1572">
            <v>1996</v>
          </cell>
          <cell r="B1572" t="str">
            <v>JAN</v>
          </cell>
          <cell r="C1572" t="str">
            <v>JAN - 1996</v>
          </cell>
          <cell r="D1572">
            <v>35069</v>
          </cell>
          <cell r="E1572">
            <v>3</v>
          </cell>
          <cell r="F1572">
            <v>35067</v>
          </cell>
          <cell r="G1572">
            <v>2.9860000000000002</v>
          </cell>
          <cell r="H1572">
            <v>2.3769999999999998</v>
          </cell>
          <cell r="I1572">
            <v>2.0049999999999999</v>
          </cell>
          <cell r="J1572">
            <v>1.875</v>
          </cell>
          <cell r="K1572">
            <v>1.82</v>
          </cell>
          <cell r="L1572">
            <v>1.7849999999999999</v>
          </cell>
          <cell r="M1572">
            <v>1.7849999999999999</v>
          </cell>
          <cell r="N1572">
            <v>1.7949999999999999</v>
          </cell>
          <cell r="O1572">
            <v>1.845</v>
          </cell>
          <cell r="P1572">
            <v>1.9379999999999999</v>
          </cell>
          <cell r="Q1572">
            <v>2.0249999999999999</v>
          </cell>
          <cell r="R1572">
            <v>2.0379999999999998</v>
          </cell>
        </row>
        <row r="1573">
          <cell r="A1573">
            <v>1996</v>
          </cell>
          <cell r="B1573" t="str">
            <v>JAN</v>
          </cell>
          <cell r="C1573" t="str">
            <v>JAN - 1996</v>
          </cell>
          <cell r="D1573">
            <v>35069</v>
          </cell>
          <cell r="E1573">
            <v>4</v>
          </cell>
          <cell r="F1573">
            <v>35068</v>
          </cell>
          <cell r="G1573">
            <v>2.964</v>
          </cell>
          <cell r="H1573">
            <v>2.3759999999999999</v>
          </cell>
          <cell r="I1573">
            <v>2.0230000000000001</v>
          </cell>
          <cell r="J1573">
            <v>1.8879999999999999</v>
          </cell>
          <cell r="K1573">
            <v>1.833</v>
          </cell>
          <cell r="L1573">
            <v>1.798</v>
          </cell>
          <cell r="M1573">
            <v>1.7989999999999999</v>
          </cell>
          <cell r="N1573">
            <v>1.81</v>
          </cell>
          <cell r="O1573">
            <v>1.861</v>
          </cell>
          <cell r="P1573">
            <v>1.954</v>
          </cell>
          <cell r="Q1573">
            <v>2.0409999999999999</v>
          </cell>
          <cell r="R1573">
            <v>2.0539999999999998</v>
          </cell>
        </row>
        <row r="1574">
          <cell r="A1574">
            <v>1996</v>
          </cell>
          <cell r="B1574" t="str">
            <v>JAN</v>
          </cell>
          <cell r="C1574" t="str">
            <v>JAN - 1996</v>
          </cell>
          <cell r="D1574">
            <v>35069</v>
          </cell>
          <cell r="E1574">
            <v>5</v>
          </cell>
          <cell r="F1574">
            <v>35069</v>
          </cell>
          <cell r="G1574">
            <v>2.9159999999999999</v>
          </cell>
          <cell r="H1574">
            <v>2.4239999999999999</v>
          </cell>
          <cell r="I1574">
            <v>2.0590000000000002</v>
          </cell>
          <cell r="J1574">
            <v>1.919</v>
          </cell>
          <cell r="K1574">
            <v>1.859</v>
          </cell>
          <cell r="L1574">
            <v>1.8240000000000001</v>
          </cell>
          <cell r="M1574">
            <v>1.819</v>
          </cell>
          <cell r="N1574">
            <v>1.827</v>
          </cell>
          <cell r="O1574">
            <v>1.8819999999999999</v>
          </cell>
          <cell r="P1574">
            <v>1.976</v>
          </cell>
          <cell r="Q1574">
            <v>2.0630000000000002</v>
          </cell>
          <cell r="R1574">
            <v>2.077</v>
          </cell>
        </row>
        <row r="1575">
          <cell r="A1575">
            <v>1996</v>
          </cell>
          <cell r="B1575" t="str">
            <v>JAN</v>
          </cell>
          <cell r="C1575" t="str">
            <v>JAN - 1996</v>
          </cell>
          <cell r="D1575">
            <v>35076</v>
          </cell>
          <cell r="E1575">
            <v>8</v>
          </cell>
          <cell r="F1575">
            <v>35072</v>
          </cell>
        </row>
        <row r="1576">
          <cell r="A1576">
            <v>1996</v>
          </cell>
          <cell r="B1576" t="str">
            <v>JAN</v>
          </cell>
          <cell r="C1576" t="str">
            <v>JAN - 1996</v>
          </cell>
          <cell r="D1576">
            <v>35076</v>
          </cell>
          <cell r="E1576">
            <v>9</v>
          </cell>
          <cell r="F1576">
            <v>35073</v>
          </cell>
          <cell r="G1576">
            <v>2.9279999999999999</v>
          </cell>
          <cell r="H1576">
            <v>2.5369999999999999</v>
          </cell>
          <cell r="I1576">
            <v>2.1219999999999999</v>
          </cell>
          <cell r="J1576">
            <v>1.9770000000000001</v>
          </cell>
          <cell r="K1576">
            <v>1.905</v>
          </cell>
          <cell r="L1576">
            <v>1.865</v>
          </cell>
          <cell r="M1576">
            <v>1.857</v>
          </cell>
          <cell r="N1576">
            <v>1.8620000000000001</v>
          </cell>
          <cell r="O1576">
            <v>1.9139999999999999</v>
          </cell>
          <cell r="P1576">
            <v>2.008</v>
          </cell>
          <cell r="Q1576">
            <v>2.0950000000000002</v>
          </cell>
          <cell r="R1576">
            <v>2.11</v>
          </cell>
        </row>
        <row r="1577">
          <cell r="A1577">
            <v>1996</v>
          </cell>
          <cell r="B1577" t="str">
            <v>JAN</v>
          </cell>
          <cell r="C1577" t="str">
            <v>JAN - 1996</v>
          </cell>
          <cell r="D1577">
            <v>35076</v>
          </cell>
          <cell r="E1577">
            <v>10</v>
          </cell>
          <cell r="F1577">
            <v>35074</v>
          </cell>
          <cell r="G1577">
            <v>2.8090000000000002</v>
          </cell>
          <cell r="H1577">
            <v>2.4649999999999999</v>
          </cell>
          <cell r="I1577">
            <v>2.097</v>
          </cell>
          <cell r="J1577">
            <v>1.9650000000000001</v>
          </cell>
          <cell r="K1577">
            <v>1.893</v>
          </cell>
          <cell r="L1577">
            <v>1.851</v>
          </cell>
          <cell r="M1577">
            <v>1.845</v>
          </cell>
          <cell r="N1577">
            <v>1.849</v>
          </cell>
          <cell r="O1577">
            <v>1.901</v>
          </cell>
          <cell r="P1577">
            <v>2.0059999999999998</v>
          </cell>
          <cell r="Q1577">
            <v>2.0960000000000001</v>
          </cell>
          <cell r="R1577">
            <v>2.1110000000000002</v>
          </cell>
        </row>
        <row r="1578">
          <cell r="A1578">
            <v>1996</v>
          </cell>
          <cell r="B1578" t="str">
            <v>JAN</v>
          </cell>
          <cell r="C1578" t="str">
            <v>JAN - 1996</v>
          </cell>
          <cell r="D1578">
            <v>35076</v>
          </cell>
          <cell r="E1578">
            <v>11</v>
          </cell>
          <cell r="F1578">
            <v>35075</v>
          </cell>
          <cell r="G1578">
            <v>2.4900000000000002</v>
          </cell>
          <cell r="H1578">
            <v>2.3650000000000002</v>
          </cell>
          <cell r="I1578">
            <v>1.9970000000000001</v>
          </cell>
          <cell r="J1578">
            <v>1.88</v>
          </cell>
          <cell r="K1578">
            <v>1.827</v>
          </cell>
          <cell r="L1578">
            <v>1.7969999999999999</v>
          </cell>
          <cell r="M1578">
            <v>1.7969999999999999</v>
          </cell>
          <cell r="N1578">
            <v>1.802</v>
          </cell>
          <cell r="O1578">
            <v>1.857</v>
          </cell>
          <cell r="P1578">
            <v>1.972</v>
          </cell>
          <cell r="Q1578">
            <v>2.0619999999999998</v>
          </cell>
          <cell r="R1578">
            <v>2.0779999999999998</v>
          </cell>
        </row>
        <row r="1579">
          <cell r="A1579">
            <v>1996</v>
          </cell>
          <cell r="B1579" t="str">
            <v>JAN</v>
          </cell>
          <cell r="C1579" t="str">
            <v>JAN - 1996</v>
          </cell>
          <cell r="D1579">
            <v>35076</v>
          </cell>
          <cell r="E1579">
            <v>12</v>
          </cell>
          <cell r="F1579">
            <v>35076</v>
          </cell>
          <cell r="G1579">
            <v>2.3170000000000002</v>
          </cell>
          <cell r="H1579">
            <v>2.2149999999999999</v>
          </cell>
          <cell r="I1579">
            <v>1.9339999999999999</v>
          </cell>
          <cell r="J1579">
            <v>1.8340000000000001</v>
          </cell>
          <cell r="K1579">
            <v>1.7989999999999999</v>
          </cell>
          <cell r="L1579">
            <v>1.774</v>
          </cell>
          <cell r="M1579">
            <v>1.774</v>
          </cell>
          <cell r="N1579">
            <v>1.7789999999999999</v>
          </cell>
          <cell r="O1579">
            <v>1.8340000000000001</v>
          </cell>
          <cell r="P1579">
            <v>1.944</v>
          </cell>
          <cell r="Q1579">
            <v>2.0339999999999998</v>
          </cell>
          <cell r="R1579">
            <v>2.0499999999999998</v>
          </cell>
        </row>
        <row r="1580">
          <cell r="A1580">
            <v>1996</v>
          </cell>
          <cell r="B1580" t="str">
            <v>JAN</v>
          </cell>
          <cell r="C1580" t="str">
            <v>JAN - 1996</v>
          </cell>
          <cell r="D1580">
            <v>35083</v>
          </cell>
          <cell r="E1580">
            <v>15</v>
          </cell>
          <cell r="F1580">
            <v>35079</v>
          </cell>
          <cell r="G1580">
            <v>2.0169999999999999</v>
          </cell>
          <cell r="H1580">
            <v>2.0150000000000001</v>
          </cell>
          <cell r="I1580">
            <v>1.7829999999999999</v>
          </cell>
          <cell r="J1580">
            <v>1.7470000000000001</v>
          </cell>
          <cell r="K1580">
            <v>1.742</v>
          </cell>
          <cell r="L1580">
            <v>1.7390000000000001</v>
          </cell>
          <cell r="M1580">
            <v>1.742</v>
          </cell>
          <cell r="N1580">
            <v>1.7490000000000001</v>
          </cell>
          <cell r="O1580">
            <v>1.804</v>
          </cell>
          <cell r="P1580">
            <v>1.9039999999999999</v>
          </cell>
          <cell r="Q1580">
            <v>1.994</v>
          </cell>
          <cell r="R1580">
            <v>2.0089999999999999</v>
          </cell>
        </row>
        <row r="1581">
          <cell r="A1581">
            <v>1996</v>
          </cell>
          <cell r="B1581" t="str">
            <v>JAN</v>
          </cell>
          <cell r="C1581" t="str">
            <v>JAN - 1996</v>
          </cell>
          <cell r="D1581">
            <v>35083</v>
          </cell>
          <cell r="E1581">
            <v>16</v>
          </cell>
          <cell r="F1581">
            <v>35080</v>
          </cell>
          <cell r="G1581">
            <v>2.0739999999999998</v>
          </cell>
          <cell r="H1581">
            <v>1.96</v>
          </cell>
          <cell r="I1581">
            <v>1.85</v>
          </cell>
          <cell r="J1581">
            <v>1.8120000000000001</v>
          </cell>
          <cell r="K1581">
            <v>1.8049999999999999</v>
          </cell>
          <cell r="L1581">
            <v>1.8009999999999999</v>
          </cell>
          <cell r="M1581">
            <v>1.8029999999999999</v>
          </cell>
          <cell r="N1581">
            <v>1.81</v>
          </cell>
          <cell r="O1581">
            <v>1.863</v>
          </cell>
          <cell r="P1581">
            <v>1.95</v>
          </cell>
          <cell r="Q1581">
            <v>2.0499999999999998</v>
          </cell>
          <cell r="R1581">
            <v>2.0649999999999999</v>
          </cell>
        </row>
        <row r="1582">
          <cell r="A1582">
            <v>1996</v>
          </cell>
          <cell r="B1582" t="str">
            <v>JAN</v>
          </cell>
          <cell r="C1582" t="str">
            <v>JAN - 1996</v>
          </cell>
          <cell r="D1582">
            <v>35083</v>
          </cell>
          <cell r="E1582">
            <v>17</v>
          </cell>
          <cell r="F1582">
            <v>35081</v>
          </cell>
          <cell r="G1582">
            <v>2.3359999999999999</v>
          </cell>
          <cell r="H1582">
            <v>2.0880000000000001</v>
          </cell>
          <cell r="I1582">
            <v>1.958</v>
          </cell>
          <cell r="J1582">
            <v>1.8779999999999999</v>
          </cell>
          <cell r="K1582">
            <v>1.8480000000000001</v>
          </cell>
          <cell r="L1582">
            <v>1.8280000000000001</v>
          </cell>
          <cell r="M1582">
            <v>1.8280000000000001</v>
          </cell>
          <cell r="N1582">
            <v>1.833</v>
          </cell>
          <cell r="O1582">
            <v>1.883</v>
          </cell>
          <cell r="P1582">
            <v>1.97</v>
          </cell>
          <cell r="Q1582">
            <v>2.0699999999999998</v>
          </cell>
          <cell r="R1582">
            <v>2.085</v>
          </cell>
        </row>
        <row r="1583">
          <cell r="A1583">
            <v>1996</v>
          </cell>
          <cell r="B1583" t="str">
            <v>JAN</v>
          </cell>
          <cell r="C1583" t="str">
            <v>JAN - 1996</v>
          </cell>
          <cell r="D1583">
            <v>35083</v>
          </cell>
          <cell r="E1583">
            <v>18</v>
          </cell>
          <cell r="F1583">
            <v>35082</v>
          </cell>
          <cell r="G1583">
            <v>2.2639999999999998</v>
          </cell>
          <cell r="H1583">
            <v>2.0430000000000001</v>
          </cell>
          <cell r="I1583">
            <v>1.9359999999999999</v>
          </cell>
          <cell r="J1583">
            <v>1.867</v>
          </cell>
          <cell r="K1583">
            <v>1.8420000000000001</v>
          </cell>
          <cell r="L1583">
            <v>1.823</v>
          </cell>
          <cell r="M1583">
            <v>1.819</v>
          </cell>
          <cell r="N1583">
            <v>1.821</v>
          </cell>
          <cell r="O1583">
            <v>1.861</v>
          </cell>
          <cell r="P1583">
            <v>1.948</v>
          </cell>
          <cell r="Q1583">
            <v>2.048</v>
          </cell>
          <cell r="R1583">
            <v>2.0630000000000002</v>
          </cell>
        </row>
        <row r="1584">
          <cell r="A1584">
            <v>1996</v>
          </cell>
          <cell r="B1584" t="str">
            <v>JAN</v>
          </cell>
          <cell r="C1584" t="str">
            <v>JAN - 1996</v>
          </cell>
          <cell r="D1584">
            <v>35083</v>
          </cell>
          <cell r="E1584">
            <v>19</v>
          </cell>
          <cell r="F1584">
            <v>35083</v>
          </cell>
          <cell r="G1584">
            <v>2.1680000000000001</v>
          </cell>
          <cell r="H1584">
            <v>1.956</v>
          </cell>
          <cell r="I1584">
            <v>1.865</v>
          </cell>
          <cell r="J1584">
            <v>1.825</v>
          </cell>
          <cell r="K1584">
            <v>1.8149999999999999</v>
          </cell>
          <cell r="L1584">
            <v>1.8049999999999999</v>
          </cell>
          <cell r="M1584">
            <v>1.8069999999999999</v>
          </cell>
          <cell r="N1584">
            <v>1.8089999999999999</v>
          </cell>
          <cell r="O1584">
            <v>1.849</v>
          </cell>
          <cell r="P1584">
            <v>1.9359999999999999</v>
          </cell>
          <cell r="Q1584">
            <v>2.036</v>
          </cell>
          <cell r="R1584">
            <v>2.0510000000000002</v>
          </cell>
        </row>
        <row r="1585">
          <cell r="A1585">
            <v>1996</v>
          </cell>
          <cell r="B1585" t="str">
            <v>JAN</v>
          </cell>
          <cell r="C1585" t="str">
            <v>JAN - 1996</v>
          </cell>
          <cell r="D1585">
            <v>35090</v>
          </cell>
          <cell r="E1585">
            <v>22</v>
          </cell>
          <cell r="F1585">
            <v>35086</v>
          </cell>
          <cell r="G1585">
            <v>2.125</v>
          </cell>
          <cell r="H1585">
            <v>1.9550000000000001</v>
          </cell>
          <cell r="I1585">
            <v>1.865</v>
          </cell>
          <cell r="J1585">
            <v>1.825</v>
          </cell>
          <cell r="K1585">
            <v>1.8149999999999999</v>
          </cell>
          <cell r="L1585">
            <v>1.81</v>
          </cell>
          <cell r="M1585">
            <v>1.8120000000000001</v>
          </cell>
          <cell r="N1585">
            <v>1.8140000000000001</v>
          </cell>
          <cell r="O1585">
            <v>1.853</v>
          </cell>
          <cell r="P1585">
            <v>1.9390000000000001</v>
          </cell>
          <cell r="Q1585">
            <v>2.0379999999999998</v>
          </cell>
          <cell r="R1585">
            <v>2.052</v>
          </cell>
        </row>
        <row r="1586">
          <cell r="A1586">
            <v>1996</v>
          </cell>
          <cell r="B1586" t="str">
            <v>JAN</v>
          </cell>
          <cell r="C1586" t="str">
            <v>JAN - 1996</v>
          </cell>
          <cell r="D1586">
            <v>35090</v>
          </cell>
          <cell r="E1586">
            <v>23</v>
          </cell>
          <cell r="F1586">
            <v>35087</v>
          </cell>
          <cell r="G1586">
            <v>2.4449999999999998</v>
          </cell>
          <cell r="H1586">
            <v>2.0550000000000002</v>
          </cell>
          <cell r="I1586">
            <v>1.9450000000000001</v>
          </cell>
          <cell r="J1586">
            <v>1.875</v>
          </cell>
          <cell r="K1586">
            <v>1.835</v>
          </cell>
          <cell r="L1586">
            <v>1.82</v>
          </cell>
          <cell r="M1586">
            <v>1.82</v>
          </cell>
          <cell r="N1586">
            <v>1.82</v>
          </cell>
          <cell r="O1586">
            <v>1.859</v>
          </cell>
          <cell r="P1586">
            <v>1.9450000000000001</v>
          </cell>
          <cell r="Q1586">
            <v>2.044</v>
          </cell>
          <cell r="R1586">
            <v>2.0579999999999998</v>
          </cell>
        </row>
        <row r="1587">
          <cell r="A1587">
            <v>1996</v>
          </cell>
          <cell r="B1587" t="str">
            <v>JAN</v>
          </cell>
          <cell r="C1587" t="str">
            <v>JAN - 1996</v>
          </cell>
          <cell r="D1587">
            <v>35090</v>
          </cell>
          <cell r="E1587">
            <v>24</v>
          </cell>
          <cell r="F1587">
            <v>35088</v>
          </cell>
          <cell r="G1587">
            <v>2.4929999999999999</v>
          </cell>
          <cell r="H1587">
            <v>2.069</v>
          </cell>
          <cell r="I1587">
            <v>1.9390000000000001</v>
          </cell>
          <cell r="J1587">
            <v>1.879</v>
          </cell>
          <cell r="K1587">
            <v>1.839</v>
          </cell>
          <cell r="L1587">
            <v>1.8240000000000001</v>
          </cell>
          <cell r="M1587">
            <v>1.8240000000000001</v>
          </cell>
          <cell r="N1587">
            <v>1.8240000000000001</v>
          </cell>
          <cell r="O1587">
            <v>1.863</v>
          </cell>
          <cell r="P1587">
            <v>1.9490000000000001</v>
          </cell>
          <cell r="Q1587">
            <v>2.048</v>
          </cell>
          <cell r="R1587">
            <v>2.0619999999999998</v>
          </cell>
        </row>
        <row r="1588">
          <cell r="A1588">
            <v>1996</v>
          </cell>
          <cell r="B1588" t="str">
            <v>JAN</v>
          </cell>
          <cell r="C1588" t="str">
            <v>JAN - 1996</v>
          </cell>
          <cell r="D1588">
            <v>35090</v>
          </cell>
          <cell r="E1588">
            <v>25</v>
          </cell>
          <cell r="F1588">
            <v>35089</v>
          </cell>
          <cell r="G1588">
            <v>2.34</v>
          </cell>
          <cell r="H1588">
            <v>2.0259999999999998</v>
          </cell>
          <cell r="I1588">
            <v>1.909</v>
          </cell>
          <cell r="J1588">
            <v>1.869</v>
          </cell>
          <cell r="K1588">
            <v>1.8340000000000001</v>
          </cell>
          <cell r="L1588">
            <v>1.819</v>
          </cell>
          <cell r="M1588">
            <v>1.819</v>
          </cell>
          <cell r="N1588">
            <v>1.819</v>
          </cell>
          <cell r="O1588">
            <v>1.8580000000000001</v>
          </cell>
          <cell r="P1588">
            <v>1.944</v>
          </cell>
          <cell r="Q1588">
            <v>2.0430000000000001</v>
          </cell>
          <cell r="R1588">
            <v>2.0569999999999999</v>
          </cell>
        </row>
        <row r="1589">
          <cell r="A1589">
            <v>1996</v>
          </cell>
          <cell r="B1589" t="str">
            <v>JAN</v>
          </cell>
          <cell r="C1589" t="str">
            <v>JAN - 1996</v>
          </cell>
          <cell r="D1589">
            <v>35090</v>
          </cell>
          <cell r="E1589">
            <v>26</v>
          </cell>
          <cell r="F1589">
            <v>35090</v>
          </cell>
          <cell r="G1589">
            <v>2.1259999999999999</v>
          </cell>
          <cell r="H1589">
            <v>1.952</v>
          </cell>
          <cell r="I1589">
            <v>1.9019999999999999</v>
          </cell>
          <cell r="J1589">
            <v>1.855</v>
          </cell>
          <cell r="K1589">
            <v>1.8380000000000001</v>
          </cell>
          <cell r="L1589">
            <v>1.8380000000000001</v>
          </cell>
          <cell r="M1589">
            <v>1.8380000000000001</v>
          </cell>
          <cell r="N1589">
            <v>1.8759999999999999</v>
          </cell>
          <cell r="O1589">
            <v>1.9610000000000001</v>
          </cell>
          <cell r="P1589">
            <v>2.0579999999999998</v>
          </cell>
          <cell r="Q1589">
            <v>2.0720000000000001</v>
          </cell>
          <cell r="R1589">
            <v>2.0179999999999998</v>
          </cell>
        </row>
        <row r="1590">
          <cell r="A1590">
            <v>1996</v>
          </cell>
          <cell r="B1590" t="str">
            <v>JAN</v>
          </cell>
          <cell r="C1590" t="str">
            <v>JAN - 1996</v>
          </cell>
          <cell r="D1590">
            <v>35097</v>
          </cell>
          <cell r="E1590">
            <v>29</v>
          </cell>
          <cell r="F1590">
            <v>35093</v>
          </cell>
          <cell r="G1590">
            <v>2.3370000000000002</v>
          </cell>
          <cell r="H1590">
            <v>2.036</v>
          </cell>
          <cell r="I1590">
            <v>1.946</v>
          </cell>
          <cell r="J1590">
            <v>1.8839999999999999</v>
          </cell>
          <cell r="K1590">
            <v>1.8560000000000001</v>
          </cell>
          <cell r="L1590">
            <v>1.849</v>
          </cell>
          <cell r="M1590">
            <v>1.8440000000000001</v>
          </cell>
          <cell r="N1590">
            <v>1.8759999999999999</v>
          </cell>
          <cell r="O1590">
            <v>1.9610000000000001</v>
          </cell>
          <cell r="P1590">
            <v>2.0579999999999998</v>
          </cell>
          <cell r="Q1590">
            <v>2.0720000000000001</v>
          </cell>
          <cell r="R1590">
            <v>2.0179999999999998</v>
          </cell>
        </row>
        <row r="1591">
          <cell r="A1591">
            <v>1996</v>
          </cell>
          <cell r="B1591" t="str">
            <v>JAN</v>
          </cell>
          <cell r="C1591" t="str">
            <v>JAN - 1996</v>
          </cell>
          <cell r="D1591">
            <v>35097</v>
          </cell>
          <cell r="E1591">
            <v>30</v>
          </cell>
          <cell r="F1591">
            <v>35094</v>
          </cell>
          <cell r="G1591">
            <v>2.504</v>
          </cell>
          <cell r="H1591">
            <v>2.1040000000000001</v>
          </cell>
          <cell r="I1591">
            <v>1.994</v>
          </cell>
          <cell r="J1591">
            <v>1.9139999999999999</v>
          </cell>
          <cell r="K1591">
            <v>1.8839999999999999</v>
          </cell>
          <cell r="L1591">
            <v>1.8740000000000001</v>
          </cell>
          <cell r="M1591">
            <v>1.869</v>
          </cell>
          <cell r="N1591">
            <v>1.899</v>
          </cell>
          <cell r="O1591">
            <v>1.9810000000000001</v>
          </cell>
          <cell r="P1591">
            <v>2.0710000000000002</v>
          </cell>
          <cell r="Q1591">
            <v>2.081</v>
          </cell>
          <cell r="R1591">
            <v>2.0270000000000001</v>
          </cell>
        </row>
        <row r="1592">
          <cell r="A1592">
            <v>1996</v>
          </cell>
          <cell r="B1592" t="str">
            <v>JAN</v>
          </cell>
          <cell r="C1592" t="str">
            <v>JAN - 1996</v>
          </cell>
          <cell r="D1592">
            <v>35097</v>
          </cell>
          <cell r="E1592">
            <v>31</v>
          </cell>
          <cell r="F1592">
            <v>35095</v>
          </cell>
          <cell r="G1592">
            <v>2.6579999999999999</v>
          </cell>
          <cell r="H1592">
            <v>2.1739999999999999</v>
          </cell>
          <cell r="I1592">
            <v>2.0539999999999998</v>
          </cell>
          <cell r="J1592">
            <v>1.954</v>
          </cell>
          <cell r="K1592">
            <v>1.9039999999999999</v>
          </cell>
          <cell r="L1592">
            <v>1.8819999999999999</v>
          </cell>
          <cell r="M1592">
            <v>1.871</v>
          </cell>
          <cell r="N1592">
            <v>1.8959999999999999</v>
          </cell>
          <cell r="O1592">
            <v>1.976</v>
          </cell>
          <cell r="P1592">
            <v>2.0659999999999998</v>
          </cell>
          <cell r="Q1592">
            <v>2.0760000000000001</v>
          </cell>
          <cell r="R1592">
            <v>2.0219999999999998</v>
          </cell>
        </row>
        <row r="1593">
          <cell r="A1593">
            <v>1996</v>
          </cell>
          <cell r="B1593" t="str">
            <v>FEB</v>
          </cell>
          <cell r="C1593" t="str">
            <v>FEB - 1996</v>
          </cell>
          <cell r="D1593">
            <v>35097</v>
          </cell>
          <cell r="E1593">
            <v>1</v>
          </cell>
          <cell r="F1593">
            <v>35096</v>
          </cell>
          <cell r="G1593">
            <v>2.4990000000000001</v>
          </cell>
          <cell r="H1593">
            <v>2.0790000000000002</v>
          </cell>
          <cell r="I1593">
            <v>1.998</v>
          </cell>
          <cell r="J1593">
            <v>1.94</v>
          </cell>
          <cell r="K1593">
            <v>1.8979999999999999</v>
          </cell>
          <cell r="L1593">
            <v>1.8779999999999999</v>
          </cell>
          <cell r="M1593">
            <v>1.865</v>
          </cell>
          <cell r="N1593">
            <v>1.885</v>
          </cell>
          <cell r="O1593">
            <v>1.9550000000000001</v>
          </cell>
          <cell r="P1593">
            <v>2.0449999999999999</v>
          </cell>
          <cell r="Q1593">
            <v>2.0510000000000002</v>
          </cell>
          <cell r="R1593">
            <v>1.994</v>
          </cell>
        </row>
        <row r="1594">
          <cell r="A1594">
            <v>1996</v>
          </cell>
          <cell r="B1594" t="str">
            <v>FEB</v>
          </cell>
          <cell r="C1594" t="str">
            <v>FEB - 1996</v>
          </cell>
          <cell r="D1594">
            <v>35097</v>
          </cell>
          <cell r="E1594">
            <v>2</v>
          </cell>
          <cell r="F1594">
            <v>35097</v>
          </cell>
          <cell r="G1594">
            <v>2.4670000000000001</v>
          </cell>
          <cell r="H1594">
            <v>2.0750000000000002</v>
          </cell>
          <cell r="I1594">
            <v>1.9990000000000001</v>
          </cell>
          <cell r="J1594">
            <v>1.9470000000000001</v>
          </cell>
          <cell r="K1594">
            <v>1.909</v>
          </cell>
          <cell r="L1594">
            <v>1.889</v>
          </cell>
          <cell r="M1594">
            <v>1.8759999999999999</v>
          </cell>
          <cell r="N1594">
            <v>1.895</v>
          </cell>
          <cell r="O1594">
            <v>1.96</v>
          </cell>
          <cell r="P1594">
            <v>2.0499999999999998</v>
          </cell>
          <cell r="Q1594">
            <v>2.06</v>
          </cell>
          <cell r="R1594">
            <v>2.0030000000000001</v>
          </cell>
        </row>
        <row r="1595">
          <cell r="A1595">
            <v>1996</v>
          </cell>
          <cell r="B1595" t="str">
            <v>FEB</v>
          </cell>
          <cell r="C1595" t="str">
            <v>FEB - 1996</v>
          </cell>
          <cell r="D1595">
            <v>35104</v>
          </cell>
          <cell r="E1595">
            <v>5</v>
          </cell>
          <cell r="F1595">
            <v>35100</v>
          </cell>
          <cell r="G1595">
            <v>2.1680000000000001</v>
          </cell>
          <cell r="H1595">
            <v>1.9750000000000001</v>
          </cell>
          <cell r="I1595">
            <v>1.91</v>
          </cell>
          <cell r="J1595">
            <v>1.887</v>
          </cell>
          <cell r="K1595">
            <v>1.8640000000000001</v>
          </cell>
          <cell r="L1595">
            <v>1.849</v>
          </cell>
          <cell r="M1595">
            <v>1.841</v>
          </cell>
          <cell r="N1595">
            <v>1.861</v>
          </cell>
          <cell r="O1595">
            <v>1.9259999999999999</v>
          </cell>
          <cell r="P1595">
            <v>2.0110000000000001</v>
          </cell>
          <cell r="Q1595">
            <v>2.0209999999999999</v>
          </cell>
          <cell r="R1595">
            <v>1.964</v>
          </cell>
        </row>
        <row r="1596">
          <cell r="A1596">
            <v>1996</v>
          </cell>
          <cell r="B1596" t="str">
            <v>FEB</v>
          </cell>
          <cell r="C1596" t="str">
            <v>FEB - 1996</v>
          </cell>
          <cell r="D1596">
            <v>35104</v>
          </cell>
          <cell r="E1596">
            <v>6</v>
          </cell>
          <cell r="F1596">
            <v>35101</v>
          </cell>
          <cell r="G1596">
            <v>2.448</v>
          </cell>
          <cell r="H1596">
            <v>2.0859999999999999</v>
          </cell>
          <cell r="I1596">
            <v>2.0009999999999999</v>
          </cell>
          <cell r="J1596">
            <v>1.96</v>
          </cell>
          <cell r="K1596">
            <v>1.93</v>
          </cell>
          <cell r="L1596">
            <v>1.91</v>
          </cell>
          <cell r="M1596">
            <v>1.897</v>
          </cell>
          <cell r="N1596">
            <v>1.9139999999999999</v>
          </cell>
          <cell r="O1596">
            <v>1.9790000000000001</v>
          </cell>
          <cell r="P1596">
            <v>2.0640000000000001</v>
          </cell>
          <cell r="Q1596">
            <v>2.0739999999999998</v>
          </cell>
          <cell r="R1596">
            <v>2.0139999999999998</v>
          </cell>
        </row>
        <row r="1597">
          <cell r="A1597">
            <v>1996</v>
          </cell>
          <cell r="B1597" t="str">
            <v>FEB</v>
          </cell>
          <cell r="C1597" t="str">
            <v>FEB - 1996</v>
          </cell>
          <cell r="D1597">
            <v>35104</v>
          </cell>
          <cell r="E1597">
            <v>7</v>
          </cell>
          <cell r="F1597">
            <v>35102</v>
          </cell>
          <cell r="G1597">
            <v>2.5129999999999999</v>
          </cell>
          <cell r="H1597">
            <v>2.1320000000000001</v>
          </cell>
          <cell r="I1597">
            <v>2.02</v>
          </cell>
          <cell r="J1597">
            <v>1.9570000000000001</v>
          </cell>
          <cell r="K1597">
            <v>1.92</v>
          </cell>
          <cell r="L1597">
            <v>1.8979999999999999</v>
          </cell>
          <cell r="M1597">
            <v>1.88</v>
          </cell>
          <cell r="N1597">
            <v>1.897</v>
          </cell>
          <cell r="O1597">
            <v>1.9650000000000001</v>
          </cell>
          <cell r="P1597">
            <v>2.052</v>
          </cell>
          <cell r="Q1597">
            <v>2.0619999999999998</v>
          </cell>
          <cell r="R1597">
            <v>2.0019999999999998</v>
          </cell>
        </row>
        <row r="1598">
          <cell r="A1598">
            <v>1996</v>
          </cell>
          <cell r="B1598" t="str">
            <v>FEB</v>
          </cell>
          <cell r="C1598" t="str">
            <v>FEB - 1996</v>
          </cell>
          <cell r="D1598">
            <v>35104</v>
          </cell>
          <cell r="E1598">
            <v>8</v>
          </cell>
          <cell r="F1598">
            <v>35103</v>
          </cell>
          <cell r="G1598">
            <v>2.472</v>
          </cell>
          <cell r="H1598">
            <v>2.2010000000000001</v>
          </cell>
          <cell r="I1598">
            <v>2.06</v>
          </cell>
          <cell r="J1598">
            <v>1.982</v>
          </cell>
          <cell r="K1598">
            <v>1.94</v>
          </cell>
          <cell r="L1598">
            <v>1.915</v>
          </cell>
          <cell r="M1598">
            <v>1.9</v>
          </cell>
          <cell r="N1598">
            <v>1.917</v>
          </cell>
          <cell r="O1598">
            <v>1.9850000000000001</v>
          </cell>
          <cell r="P1598">
            <v>2.0720000000000001</v>
          </cell>
          <cell r="Q1598">
            <v>2.0819999999999999</v>
          </cell>
          <cell r="R1598">
            <v>2.0219999999999998</v>
          </cell>
        </row>
        <row r="1599">
          <cell r="A1599">
            <v>1996</v>
          </cell>
          <cell r="B1599" t="str">
            <v>FEB</v>
          </cell>
          <cell r="C1599" t="str">
            <v>FEB - 1996</v>
          </cell>
          <cell r="D1599">
            <v>35104</v>
          </cell>
          <cell r="E1599">
            <v>9</v>
          </cell>
          <cell r="F1599">
            <v>35104</v>
          </cell>
          <cell r="G1599">
            <v>2.5510000000000002</v>
          </cell>
          <cell r="H1599">
            <v>2.2440000000000002</v>
          </cell>
          <cell r="I1599">
            <v>2.08</v>
          </cell>
          <cell r="J1599">
            <v>1.99</v>
          </cell>
          <cell r="K1599">
            <v>1.9370000000000001</v>
          </cell>
          <cell r="L1599">
            <v>1.905</v>
          </cell>
          <cell r="M1599">
            <v>1.885</v>
          </cell>
          <cell r="N1599">
            <v>1.9</v>
          </cell>
          <cell r="O1599">
            <v>1.968</v>
          </cell>
          <cell r="P1599">
            <v>2.0550000000000002</v>
          </cell>
          <cell r="Q1599">
            <v>2.0649999999999999</v>
          </cell>
          <cell r="R1599">
            <v>2.0049999999999999</v>
          </cell>
        </row>
        <row r="1600">
          <cell r="A1600">
            <v>1996</v>
          </cell>
          <cell r="B1600" t="str">
            <v>FEB</v>
          </cell>
          <cell r="C1600" t="str">
            <v>FEB - 1996</v>
          </cell>
          <cell r="D1600">
            <v>35111</v>
          </cell>
          <cell r="E1600">
            <v>12</v>
          </cell>
          <cell r="F1600">
            <v>35107</v>
          </cell>
          <cell r="G1600">
            <v>2.456</v>
          </cell>
          <cell r="H1600">
            <v>2.2309999999999999</v>
          </cell>
          <cell r="I1600">
            <v>2.085</v>
          </cell>
          <cell r="J1600">
            <v>1.9950000000000001</v>
          </cell>
          <cell r="K1600">
            <v>1.9450000000000001</v>
          </cell>
          <cell r="L1600">
            <v>1.91</v>
          </cell>
          <cell r="M1600">
            <v>1.89</v>
          </cell>
          <cell r="N1600">
            <v>1.91</v>
          </cell>
          <cell r="O1600">
            <v>1.98</v>
          </cell>
          <cell r="P1600">
            <v>2.0699999999999998</v>
          </cell>
          <cell r="Q1600">
            <v>2.08</v>
          </cell>
          <cell r="R1600">
            <v>2.02</v>
          </cell>
        </row>
        <row r="1601">
          <cell r="A1601">
            <v>1996</v>
          </cell>
          <cell r="B1601" t="str">
            <v>FEB</v>
          </cell>
          <cell r="C1601" t="str">
            <v>FEB - 1996</v>
          </cell>
          <cell r="D1601">
            <v>35111</v>
          </cell>
          <cell r="E1601">
            <v>13</v>
          </cell>
          <cell r="F1601">
            <v>35108</v>
          </cell>
          <cell r="G1601">
            <v>2.6619999999999999</v>
          </cell>
          <cell r="H1601">
            <v>2.331</v>
          </cell>
          <cell r="I1601">
            <v>2.16</v>
          </cell>
          <cell r="J1601">
            <v>2.0379999999999998</v>
          </cell>
          <cell r="K1601">
            <v>1.97</v>
          </cell>
          <cell r="L1601">
            <v>1.925</v>
          </cell>
          <cell r="M1601">
            <v>1.9</v>
          </cell>
          <cell r="N1601">
            <v>1.925</v>
          </cell>
          <cell r="O1601">
            <v>1.9950000000000001</v>
          </cell>
          <cell r="P1601">
            <v>2.09</v>
          </cell>
          <cell r="Q1601">
            <v>2.1</v>
          </cell>
          <cell r="R1601">
            <v>2.04</v>
          </cell>
        </row>
        <row r="1602">
          <cell r="A1602">
            <v>1996</v>
          </cell>
          <cell r="B1602" t="str">
            <v>FEB</v>
          </cell>
          <cell r="C1602" t="str">
            <v>FEB - 1996</v>
          </cell>
          <cell r="D1602">
            <v>35111</v>
          </cell>
          <cell r="E1602">
            <v>14</v>
          </cell>
          <cell r="F1602">
            <v>35109</v>
          </cell>
          <cell r="G1602">
            <v>2.5819999999999999</v>
          </cell>
          <cell r="H1602">
            <v>2.3170000000000002</v>
          </cell>
          <cell r="I1602">
            <v>2.17</v>
          </cell>
          <cell r="J1602">
            <v>2.0470000000000002</v>
          </cell>
          <cell r="K1602">
            <v>1.97</v>
          </cell>
          <cell r="L1602">
            <v>1.92</v>
          </cell>
          <cell r="M1602">
            <v>1.895</v>
          </cell>
          <cell r="N1602">
            <v>1.92</v>
          </cell>
          <cell r="O1602">
            <v>1.9930000000000001</v>
          </cell>
          <cell r="P1602">
            <v>2.0950000000000002</v>
          </cell>
          <cell r="Q1602">
            <v>2.105</v>
          </cell>
          <cell r="R1602">
            <v>2.0449999999999999</v>
          </cell>
        </row>
        <row r="1603">
          <cell r="A1603">
            <v>1996</v>
          </cell>
          <cell r="B1603" t="str">
            <v>FEB</v>
          </cell>
          <cell r="C1603" t="str">
            <v>FEB - 1996</v>
          </cell>
          <cell r="D1603">
            <v>35111</v>
          </cell>
          <cell r="E1603">
            <v>15</v>
          </cell>
          <cell r="F1603">
            <v>35110</v>
          </cell>
          <cell r="G1603">
            <v>2.5760000000000001</v>
          </cell>
          <cell r="H1603">
            <v>2.2709999999999999</v>
          </cell>
          <cell r="I1603">
            <v>2.1360000000000001</v>
          </cell>
          <cell r="J1603">
            <v>2.0310000000000001</v>
          </cell>
          <cell r="K1603">
            <v>1.9610000000000001</v>
          </cell>
          <cell r="L1603">
            <v>1.9159999999999999</v>
          </cell>
          <cell r="M1603">
            <v>1.891</v>
          </cell>
          <cell r="N1603">
            <v>1.9159999999999999</v>
          </cell>
          <cell r="O1603">
            <v>1.9970000000000001</v>
          </cell>
          <cell r="P1603">
            <v>2.1030000000000002</v>
          </cell>
          <cell r="Q1603">
            <v>2.1190000000000002</v>
          </cell>
          <cell r="R1603">
            <v>2.0619999999999998</v>
          </cell>
        </row>
        <row r="1604">
          <cell r="A1604">
            <v>1996</v>
          </cell>
          <cell r="B1604" t="str">
            <v>FEB</v>
          </cell>
          <cell r="C1604" t="str">
            <v>FEB - 1996</v>
          </cell>
          <cell r="D1604">
            <v>35111</v>
          </cell>
          <cell r="E1604">
            <v>16</v>
          </cell>
          <cell r="F1604">
            <v>35111</v>
          </cell>
          <cell r="G1604">
            <v>2.4409999999999998</v>
          </cell>
          <cell r="H1604">
            <v>2.1709999999999998</v>
          </cell>
          <cell r="I1604">
            <v>2.0430000000000001</v>
          </cell>
          <cell r="J1604">
            <v>1.98</v>
          </cell>
          <cell r="K1604">
            <v>1.923</v>
          </cell>
          <cell r="L1604">
            <v>1.883</v>
          </cell>
          <cell r="M1604">
            <v>1.8580000000000001</v>
          </cell>
          <cell r="N1604">
            <v>1.883</v>
          </cell>
          <cell r="O1604">
            <v>1.966</v>
          </cell>
          <cell r="P1604">
            <v>2.073</v>
          </cell>
          <cell r="Q1604">
            <v>2.09</v>
          </cell>
          <cell r="R1604">
            <v>2.0329999999999999</v>
          </cell>
        </row>
        <row r="1605">
          <cell r="A1605">
            <v>1996</v>
          </cell>
          <cell r="B1605" t="str">
            <v>FEB</v>
          </cell>
          <cell r="C1605" t="str">
            <v>FEB - 1996</v>
          </cell>
          <cell r="D1605">
            <v>35118</v>
          </cell>
          <cell r="E1605">
            <v>19</v>
          </cell>
          <cell r="F1605">
            <v>35114</v>
          </cell>
        </row>
        <row r="1606">
          <cell r="A1606">
            <v>1996</v>
          </cell>
          <cell r="B1606" t="str">
            <v>FEB</v>
          </cell>
          <cell r="C1606" t="str">
            <v>FEB - 1996</v>
          </cell>
          <cell r="D1606">
            <v>35118</v>
          </cell>
          <cell r="E1606">
            <v>20</v>
          </cell>
          <cell r="F1606">
            <v>35115</v>
          </cell>
          <cell r="G1606">
            <v>2.3210000000000002</v>
          </cell>
          <cell r="H1606">
            <v>2.1280000000000001</v>
          </cell>
          <cell r="I1606">
            <v>2.0329999999999999</v>
          </cell>
          <cell r="J1606">
            <v>1.978</v>
          </cell>
          <cell r="K1606">
            <v>1.9330000000000001</v>
          </cell>
          <cell r="L1606">
            <v>1.8979999999999999</v>
          </cell>
          <cell r="M1606">
            <v>1.873</v>
          </cell>
          <cell r="N1606">
            <v>1.8979999999999999</v>
          </cell>
          <cell r="O1606">
            <v>1.986</v>
          </cell>
          <cell r="P1606">
            <v>2.0979999999999999</v>
          </cell>
          <cell r="Q1606">
            <v>2.1150000000000002</v>
          </cell>
          <cell r="R1606">
            <v>2.0579999999999998</v>
          </cell>
        </row>
        <row r="1607">
          <cell r="A1607">
            <v>1996</v>
          </cell>
          <cell r="B1607" t="str">
            <v>FEB</v>
          </cell>
          <cell r="C1607" t="str">
            <v>FEB - 1996</v>
          </cell>
          <cell r="D1607">
            <v>35118</v>
          </cell>
          <cell r="E1607">
            <v>21</v>
          </cell>
          <cell r="F1607">
            <v>35116</v>
          </cell>
          <cell r="G1607">
            <v>2.4470000000000001</v>
          </cell>
          <cell r="H1607">
            <v>2.1880000000000002</v>
          </cell>
          <cell r="I1607">
            <v>2.0659999999999998</v>
          </cell>
          <cell r="J1607">
            <v>2.0070000000000001</v>
          </cell>
          <cell r="K1607">
            <v>1.962</v>
          </cell>
          <cell r="L1607">
            <v>1.927</v>
          </cell>
          <cell r="M1607">
            <v>1.899</v>
          </cell>
          <cell r="N1607">
            <v>1.9239999999999999</v>
          </cell>
          <cell r="O1607">
            <v>2.012</v>
          </cell>
          <cell r="P1607">
            <v>2.1240000000000001</v>
          </cell>
          <cell r="Q1607">
            <v>2.1360000000000001</v>
          </cell>
          <cell r="R1607">
            <v>2.0790000000000002</v>
          </cell>
        </row>
        <row r="1608">
          <cell r="A1608">
            <v>1996</v>
          </cell>
          <cell r="B1608" t="str">
            <v>FEB</v>
          </cell>
          <cell r="C1608" t="str">
            <v>FEB - 1996</v>
          </cell>
          <cell r="D1608">
            <v>35118</v>
          </cell>
          <cell r="E1608">
            <v>22</v>
          </cell>
          <cell r="F1608">
            <v>35117</v>
          </cell>
          <cell r="G1608">
            <v>2.6230000000000002</v>
          </cell>
          <cell r="H1608">
            <v>2.2879999999999998</v>
          </cell>
          <cell r="I1608">
            <v>2.121</v>
          </cell>
          <cell r="J1608">
            <v>2.036</v>
          </cell>
          <cell r="K1608">
            <v>1.9810000000000001</v>
          </cell>
          <cell r="L1608">
            <v>1.9359999999999999</v>
          </cell>
          <cell r="M1608">
            <v>1.9059999999999999</v>
          </cell>
          <cell r="N1608">
            <v>1.931</v>
          </cell>
          <cell r="O1608">
            <v>2.0190000000000001</v>
          </cell>
          <cell r="P1608">
            <v>2.1309999999999998</v>
          </cell>
          <cell r="Q1608">
            <v>2.1429999999999998</v>
          </cell>
          <cell r="R1608">
            <v>2.0859999999999999</v>
          </cell>
        </row>
        <row r="1609">
          <cell r="A1609">
            <v>1996</v>
          </cell>
          <cell r="B1609" t="str">
            <v>FEB</v>
          </cell>
          <cell r="C1609" t="str">
            <v>FEB - 1996</v>
          </cell>
          <cell r="D1609">
            <v>35118</v>
          </cell>
          <cell r="E1609">
            <v>23</v>
          </cell>
          <cell r="F1609">
            <v>35118</v>
          </cell>
          <cell r="G1609">
            <v>2.746</v>
          </cell>
          <cell r="H1609">
            <v>2.2629999999999999</v>
          </cell>
          <cell r="I1609">
            <v>2.101</v>
          </cell>
          <cell r="J1609">
            <v>2.0139999999999998</v>
          </cell>
          <cell r="K1609">
            <v>1.9490000000000001</v>
          </cell>
          <cell r="L1609">
            <v>1.9039999999999999</v>
          </cell>
          <cell r="M1609">
            <v>1.8740000000000001</v>
          </cell>
          <cell r="N1609">
            <v>1.899</v>
          </cell>
          <cell r="O1609">
            <v>1.9870000000000001</v>
          </cell>
          <cell r="P1609">
            <v>2.0990000000000002</v>
          </cell>
          <cell r="Q1609">
            <v>2.1139999999999999</v>
          </cell>
          <cell r="R1609">
            <v>2.0590000000000002</v>
          </cell>
        </row>
        <row r="1610">
          <cell r="A1610">
            <v>1996</v>
          </cell>
          <cell r="B1610" t="str">
            <v>FEB</v>
          </cell>
          <cell r="C1610" t="str">
            <v>FEB - 1996</v>
          </cell>
          <cell r="D1610">
            <v>35125</v>
          </cell>
          <cell r="E1610">
            <v>26</v>
          </cell>
          <cell r="F1610">
            <v>35121</v>
          </cell>
          <cell r="G1610">
            <v>2.3380000000000001</v>
          </cell>
          <cell r="H1610">
            <v>2.1429999999999998</v>
          </cell>
          <cell r="I1610">
            <v>2.0329999999999999</v>
          </cell>
          <cell r="J1610">
            <v>1.9810000000000001</v>
          </cell>
          <cell r="K1610">
            <v>1.9410000000000001</v>
          </cell>
          <cell r="L1610">
            <v>1.911</v>
          </cell>
          <cell r="M1610">
            <v>1.9379999999999999</v>
          </cell>
          <cell r="N1610">
            <v>2.0289999999999999</v>
          </cell>
          <cell r="O1610">
            <v>2.1429999999999998</v>
          </cell>
          <cell r="P1610">
            <v>2.161</v>
          </cell>
          <cell r="Q1610">
            <v>2.1059999999999999</v>
          </cell>
          <cell r="R1610">
            <v>2.0390000000000001</v>
          </cell>
        </row>
        <row r="1611">
          <cell r="A1611">
            <v>1996</v>
          </cell>
          <cell r="B1611" t="str">
            <v>FEB</v>
          </cell>
          <cell r="C1611" t="str">
            <v>FEB - 1996</v>
          </cell>
          <cell r="D1611">
            <v>35125</v>
          </cell>
          <cell r="E1611">
            <v>27</v>
          </cell>
          <cell r="F1611">
            <v>35122</v>
          </cell>
          <cell r="G1611">
            <v>2.3260000000000001</v>
          </cell>
          <cell r="H1611">
            <v>2.1429999999999998</v>
          </cell>
          <cell r="I1611">
            <v>2.04</v>
          </cell>
          <cell r="J1611">
            <v>1.9870000000000001</v>
          </cell>
          <cell r="K1611">
            <v>1.94</v>
          </cell>
          <cell r="L1611">
            <v>1.9</v>
          </cell>
          <cell r="M1611">
            <v>1.927</v>
          </cell>
          <cell r="N1611">
            <v>2.0190000000000001</v>
          </cell>
          <cell r="O1611">
            <v>2.1339999999999999</v>
          </cell>
          <cell r="P1611">
            <v>2.149</v>
          </cell>
          <cell r="Q1611">
            <v>2.0910000000000002</v>
          </cell>
          <cell r="R1611">
            <v>2.0249999999999999</v>
          </cell>
        </row>
        <row r="1612">
          <cell r="A1612">
            <v>1996</v>
          </cell>
          <cell r="B1612" t="str">
            <v>FEB</v>
          </cell>
          <cell r="C1612" t="str">
            <v>FEB - 1996</v>
          </cell>
          <cell r="D1612">
            <v>35125</v>
          </cell>
          <cell r="E1612">
            <v>28</v>
          </cell>
          <cell r="F1612">
            <v>35123</v>
          </cell>
          <cell r="G1612">
            <v>2.306</v>
          </cell>
          <cell r="H1612">
            <v>2.149</v>
          </cell>
          <cell r="I1612">
            <v>2.0510000000000002</v>
          </cell>
          <cell r="J1612">
            <v>1.998</v>
          </cell>
          <cell r="K1612">
            <v>1.9510000000000001</v>
          </cell>
          <cell r="L1612">
            <v>1.9059999999999999</v>
          </cell>
          <cell r="M1612">
            <v>1.9330000000000001</v>
          </cell>
          <cell r="N1612">
            <v>2.0230000000000001</v>
          </cell>
          <cell r="O1612">
            <v>2.1379999999999999</v>
          </cell>
          <cell r="P1612">
            <v>2.1520000000000001</v>
          </cell>
          <cell r="Q1612">
            <v>2.0920000000000001</v>
          </cell>
          <cell r="R1612">
            <v>2.0249999999999999</v>
          </cell>
        </row>
        <row r="1613">
          <cell r="A1613">
            <v>1996</v>
          </cell>
          <cell r="B1613" t="str">
            <v>FEB</v>
          </cell>
          <cell r="C1613" t="str">
            <v>FEB - 1996</v>
          </cell>
          <cell r="D1613">
            <v>35125</v>
          </cell>
          <cell r="E1613">
            <v>29</v>
          </cell>
          <cell r="F1613">
            <v>35124</v>
          </cell>
          <cell r="G1613">
            <v>2.2360000000000002</v>
          </cell>
          <cell r="H1613">
            <v>2.101</v>
          </cell>
          <cell r="I1613">
            <v>2.0139999999999998</v>
          </cell>
          <cell r="J1613">
            <v>1.964</v>
          </cell>
          <cell r="K1613">
            <v>1.9239999999999999</v>
          </cell>
          <cell r="L1613">
            <v>1.8939999999999999</v>
          </cell>
          <cell r="M1613">
            <v>1.9239999999999999</v>
          </cell>
          <cell r="N1613">
            <v>2.0089999999999999</v>
          </cell>
          <cell r="O1613">
            <v>2.12</v>
          </cell>
          <cell r="P1613">
            <v>2.1339999999999999</v>
          </cell>
          <cell r="Q1613">
            <v>2.0720000000000001</v>
          </cell>
          <cell r="R1613">
            <v>2.004</v>
          </cell>
        </row>
        <row r="1614">
          <cell r="A1614">
            <v>1996</v>
          </cell>
          <cell r="B1614" t="str">
            <v>MAR</v>
          </cell>
          <cell r="C1614" t="str">
            <v>MAR - 1996</v>
          </cell>
          <cell r="D1614">
            <v>35125</v>
          </cell>
          <cell r="E1614">
            <v>1</v>
          </cell>
          <cell r="F1614">
            <v>35125</v>
          </cell>
          <cell r="G1614">
            <v>2.1560000000000001</v>
          </cell>
          <cell r="H1614">
            <v>2.0579999999999998</v>
          </cell>
          <cell r="I1614">
            <v>1.9910000000000001</v>
          </cell>
          <cell r="J1614">
            <v>1.956</v>
          </cell>
          <cell r="K1614">
            <v>1.9259999999999999</v>
          </cell>
          <cell r="L1614">
            <v>1.9059999999999999</v>
          </cell>
          <cell r="M1614">
            <v>1.9359999999999999</v>
          </cell>
          <cell r="N1614">
            <v>2.0209999999999999</v>
          </cell>
          <cell r="O1614">
            <v>2.1320000000000001</v>
          </cell>
          <cell r="P1614">
            <v>2.1459999999999999</v>
          </cell>
          <cell r="Q1614">
            <v>2.0840000000000001</v>
          </cell>
          <cell r="R1614">
            <v>2.016</v>
          </cell>
        </row>
        <row r="1615">
          <cell r="A1615">
            <v>1996</v>
          </cell>
          <cell r="B1615" t="str">
            <v>MAR</v>
          </cell>
          <cell r="C1615" t="str">
            <v>MAR - 1996</v>
          </cell>
          <cell r="D1615">
            <v>35132</v>
          </cell>
          <cell r="E1615">
            <v>4</v>
          </cell>
          <cell r="F1615">
            <v>35128</v>
          </cell>
          <cell r="G1615">
            <v>2.2400000000000002</v>
          </cell>
          <cell r="H1615">
            <v>2.1019999999999999</v>
          </cell>
          <cell r="I1615">
            <v>2.012</v>
          </cell>
          <cell r="J1615">
            <v>1.9670000000000001</v>
          </cell>
          <cell r="K1615">
            <v>1.9330000000000001</v>
          </cell>
          <cell r="L1615">
            <v>1.9119999999999999</v>
          </cell>
          <cell r="M1615">
            <v>1.9390000000000001</v>
          </cell>
          <cell r="N1615">
            <v>2.0209999999999999</v>
          </cell>
          <cell r="O1615">
            <v>2.13</v>
          </cell>
          <cell r="P1615">
            <v>2.1440000000000001</v>
          </cell>
          <cell r="Q1615">
            <v>2.08</v>
          </cell>
          <cell r="R1615">
            <v>2.012</v>
          </cell>
        </row>
        <row r="1616">
          <cell r="A1616">
            <v>1996</v>
          </cell>
          <cell r="B1616" t="str">
            <v>MAR</v>
          </cell>
          <cell r="C1616" t="str">
            <v>MAR - 1996</v>
          </cell>
          <cell r="D1616">
            <v>35132</v>
          </cell>
          <cell r="E1616">
            <v>5</v>
          </cell>
          <cell r="F1616">
            <v>35129</v>
          </cell>
          <cell r="G1616">
            <v>2.1739999999999999</v>
          </cell>
          <cell r="H1616">
            <v>2.0649999999999999</v>
          </cell>
          <cell r="I1616">
            <v>1.9930000000000001</v>
          </cell>
          <cell r="J1616">
            <v>1.944</v>
          </cell>
          <cell r="K1616">
            <v>1.9159999999999999</v>
          </cell>
          <cell r="L1616">
            <v>1.8959999999999999</v>
          </cell>
          <cell r="M1616">
            <v>1.923</v>
          </cell>
          <cell r="N1616">
            <v>2.0049999999999999</v>
          </cell>
          <cell r="O1616">
            <v>2.1139999999999999</v>
          </cell>
          <cell r="P1616">
            <v>2.1269999999999998</v>
          </cell>
          <cell r="Q1616">
            <v>2.0609999999999999</v>
          </cell>
          <cell r="R1616">
            <v>1.992</v>
          </cell>
        </row>
        <row r="1617">
          <cell r="A1617">
            <v>1996</v>
          </cell>
          <cell r="B1617" t="str">
            <v>MAR</v>
          </cell>
          <cell r="C1617" t="str">
            <v>MAR - 1996</v>
          </cell>
          <cell r="D1617">
            <v>35132</v>
          </cell>
          <cell r="E1617">
            <v>6</v>
          </cell>
          <cell r="F1617">
            <v>35130</v>
          </cell>
          <cell r="G1617">
            <v>2.1880000000000002</v>
          </cell>
          <cell r="H1617">
            <v>2.0779999999999998</v>
          </cell>
          <cell r="I1617">
            <v>1.9950000000000001</v>
          </cell>
          <cell r="J1617">
            <v>1.9450000000000001</v>
          </cell>
          <cell r="K1617">
            <v>1.917</v>
          </cell>
          <cell r="L1617">
            <v>1.897</v>
          </cell>
          <cell r="M1617">
            <v>1.9219999999999999</v>
          </cell>
          <cell r="N1617">
            <v>2.004</v>
          </cell>
          <cell r="O1617">
            <v>2.1120000000000001</v>
          </cell>
          <cell r="P1617">
            <v>2.1240000000000001</v>
          </cell>
          <cell r="Q1617">
            <v>2.0569999999999999</v>
          </cell>
          <cell r="R1617">
            <v>1.9870000000000001</v>
          </cell>
        </row>
        <row r="1618">
          <cell r="A1618">
            <v>1996</v>
          </cell>
          <cell r="B1618" t="str">
            <v>MAR</v>
          </cell>
          <cell r="C1618" t="str">
            <v>MAR - 1996</v>
          </cell>
          <cell r="D1618">
            <v>35132</v>
          </cell>
          <cell r="E1618">
            <v>7</v>
          </cell>
          <cell r="F1618">
            <v>35131</v>
          </cell>
          <cell r="G1618">
            <v>2.1280000000000001</v>
          </cell>
          <cell r="H1618">
            <v>2.0539999999999998</v>
          </cell>
          <cell r="I1618">
            <v>1.9690000000000001</v>
          </cell>
          <cell r="J1618">
            <v>1.923</v>
          </cell>
          <cell r="K1618">
            <v>1.897</v>
          </cell>
          <cell r="L1618">
            <v>1.881</v>
          </cell>
          <cell r="M1618">
            <v>1.91</v>
          </cell>
          <cell r="N1618">
            <v>1.9890000000000001</v>
          </cell>
          <cell r="O1618">
            <v>2.0870000000000002</v>
          </cell>
          <cell r="P1618">
            <v>2.1019999999999999</v>
          </cell>
          <cell r="Q1618">
            <v>2.0419999999999998</v>
          </cell>
          <cell r="R1618">
            <v>1.968</v>
          </cell>
        </row>
        <row r="1619">
          <cell r="A1619">
            <v>1996</v>
          </cell>
          <cell r="B1619" t="str">
            <v>MAR</v>
          </cell>
          <cell r="C1619" t="str">
            <v>MAR - 1996</v>
          </cell>
          <cell r="D1619">
            <v>35132</v>
          </cell>
          <cell r="E1619">
            <v>8</v>
          </cell>
          <cell r="F1619">
            <v>35132</v>
          </cell>
          <cell r="G1619">
            <v>2.0950000000000002</v>
          </cell>
          <cell r="H1619">
            <v>2.0529999999999999</v>
          </cell>
          <cell r="I1619">
            <v>1.9730000000000001</v>
          </cell>
          <cell r="J1619">
            <v>1.93</v>
          </cell>
          <cell r="K1619">
            <v>1.907</v>
          </cell>
          <cell r="L1619">
            <v>1.8919999999999999</v>
          </cell>
          <cell r="M1619">
            <v>1.917</v>
          </cell>
          <cell r="N1619">
            <v>1.992</v>
          </cell>
          <cell r="O1619">
            <v>2.0880000000000001</v>
          </cell>
          <cell r="P1619">
            <v>2.1030000000000002</v>
          </cell>
          <cell r="Q1619">
            <v>2.0430000000000001</v>
          </cell>
          <cell r="R1619">
            <v>1.9690000000000001</v>
          </cell>
        </row>
        <row r="1620">
          <cell r="A1620">
            <v>1996</v>
          </cell>
          <cell r="B1620" t="str">
            <v>MAR</v>
          </cell>
          <cell r="C1620" t="str">
            <v>MAR - 1996</v>
          </cell>
          <cell r="D1620">
            <v>35139</v>
          </cell>
          <cell r="E1620">
            <v>11</v>
          </cell>
          <cell r="F1620">
            <v>35135</v>
          </cell>
          <cell r="G1620">
            <v>2.1779999999999999</v>
          </cell>
          <cell r="H1620">
            <v>2.1139999999999999</v>
          </cell>
          <cell r="I1620">
            <v>2.0139999999999998</v>
          </cell>
          <cell r="J1620">
            <v>1.9650000000000001</v>
          </cell>
          <cell r="K1620">
            <v>1.9379999999999999</v>
          </cell>
          <cell r="L1620">
            <v>1.9219999999999999</v>
          </cell>
          <cell r="M1620">
            <v>1.9390000000000001</v>
          </cell>
          <cell r="N1620">
            <v>2.0070000000000001</v>
          </cell>
          <cell r="O1620">
            <v>2.1019999999999999</v>
          </cell>
          <cell r="P1620">
            <v>2.117</v>
          </cell>
          <cell r="Q1620">
            <v>2.0569999999999999</v>
          </cell>
          <cell r="R1620">
            <v>1.9730000000000001</v>
          </cell>
        </row>
        <row r="1621">
          <cell r="A1621">
            <v>1996</v>
          </cell>
          <cell r="B1621" t="str">
            <v>MAR</v>
          </cell>
          <cell r="C1621" t="str">
            <v>MAR - 1996</v>
          </cell>
          <cell r="D1621">
            <v>35139</v>
          </cell>
          <cell r="E1621">
            <v>12</v>
          </cell>
          <cell r="F1621">
            <v>35136</v>
          </cell>
          <cell r="G1621">
            <v>2.1680000000000001</v>
          </cell>
          <cell r="H1621">
            <v>2.1080000000000001</v>
          </cell>
          <cell r="I1621">
            <v>2.0179999999999998</v>
          </cell>
          <cell r="J1621">
            <v>1.968</v>
          </cell>
          <cell r="K1621">
            <v>1.9379999999999999</v>
          </cell>
          <cell r="L1621">
            <v>1.923</v>
          </cell>
          <cell r="M1621">
            <v>1.94</v>
          </cell>
          <cell r="N1621">
            <v>2.0049999999999999</v>
          </cell>
          <cell r="O1621">
            <v>2.0939999999999999</v>
          </cell>
          <cell r="P1621">
            <v>2.1150000000000002</v>
          </cell>
          <cell r="Q1621">
            <v>2.0640000000000001</v>
          </cell>
          <cell r="R1621">
            <v>1.9750000000000001</v>
          </cell>
        </row>
        <row r="1622">
          <cell r="A1622">
            <v>1996</v>
          </cell>
          <cell r="B1622" t="str">
            <v>MAR</v>
          </cell>
          <cell r="C1622" t="str">
            <v>MAR - 1996</v>
          </cell>
          <cell r="D1622">
            <v>35139</v>
          </cell>
          <cell r="E1622">
            <v>13</v>
          </cell>
          <cell r="F1622">
            <v>35137</v>
          </cell>
          <cell r="G1622">
            <v>2.2400000000000002</v>
          </cell>
          <cell r="H1622">
            <v>2.1469999999999998</v>
          </cell>
          <cell r="I1622">
            <v>2.0419999999999998</v>
          </cell>
          <cell r="J1622">
            <v>1.982</v>
          </cell>
          <cell r="K1622">
            <v>1.95</v>
          </cell>
          <cell r="L1622">
            <v>1.925</v>
          </cell>
          <cell r="M1622">
            <v>1.9419999999999999</v>
          </cell>
          <cell r="N1622">
            <v>2.004</v>
          </cell>
          <cell r="O1622">
            <v>2.093</v>
          </cell>
          <cell r="P1622">
            <v>2.113</v>
          </cell>
          <cell r="Q1622">
            <v>2.06</v>
          </cell>
          <cell r="R1622">
            <v>1.9710000000000001</v>
          </cell>
        </row>
        <row r="1623">
          <cell r="A1623">
            <v>1996</v>
          </cell>
          <cell r="B1623" t="str">
            <v>MAR</v>
          </cell>
          <cell r="C1623" t="str">
            <v>MAR - 1996</v>
          </cell>
          <cell r="D1623">
            <v>35139</v>
          </cell>
          <cell r="E1623">
            <v>14</v>
          </cell>
          <cell r="F1623">
            <v>35138</v>
          </cell>
          <cell r="G1623">
            <v>2.2469999999999999</v>
          </cell>
          <cell r="H1623">
            <v>2.1440000000000001</v>
          </cell>
          <cell r="I1623">
            <v>2.0350000000000001</v>
          </cell>
          <cell r="J1623">
            <v>1.9750000000000001</v>
          </cell>
          <cell r="K1623">
            <v>1.9430000000000001</v>
          </cell>
          <cell r="L1623">
            <v>1.9179999999999999</v>
          </cell>
          <cell r="M1623">
            <v>1.9350000000000001</v>
          </cell>
          <cell r="N1623">
            <v>1.9970000000000001</v>
          </cell>
          <cell r="O1623">
            <v>2.0950000000000002</v>
          </cell>
          <cell r="P1623">
            <v>2.1150000000000002</v>
          </cell>
          <cell r="Q1623">
            <v>2.0619999999999998</v>
          </cell>
          <cell r="R1623">
            <v>1.9730000000000001</v>
          </cell>
        </row>
        <row r="1624">
          <cell r="A1624">
            <v>1996</v>
          </cell>
          <cell r="B1624" t="str">
            <v>MAR</v>
          </cell>
          <cell r="C1624" t="str">
            <v>MAR - 1996</v>
          </cell>
          <cell r="D1624">
            <v>35139</v>
          </cell>
          <cell r="E1624">
            <v>15</v>
          </cell>
          <cell r="F1624">
            <v>35139</v>
          </cell>
          <cell r="G1624">
            <v>2.3330000000000002</v>
          </cell>
          <cell r="H1624">
            <v>2.2149999999999999</v>
          </cell>
          <cell r="I1624">
            <v>2.08</v>
          </cell>
          <cell r="J1624">
            <v>2.0099999999999998</v>
          </cell>
          <cell r="K1624">
            <v>1.978</v>
          </cell>
          <cell r="L1624">
            <v>1.948</v>
          </cell>
          <cell r="M1624">
            <v>1.958</v>
          </cell>
          <cell r="N1624">
            <v>2.024</v>
          </cell>
          <cell r="O1624">
            <v>2.1219999999999999</v>
          </cell>
          <cell r="P1624">
            <v>2.14</v>
          </cell>
          <cell r="Q1624">
            <v>2.0830000000000002</v>
          </cell>
          <cell r="R1624">
            <v>1.99</v>
          </cell>
        </row>
        <row r="1625">
          <cell r="A1625">
            <v>1996</v>
          </cell>
          <cell r="B1625" t="str">
            <v>MAR</v>
          </cell>
          <cell r="C1625" t="str">
            <v>MAR - 1996</v>
          </cell>
          <cell r="D1625">
            <v>35146</v>
          </cell>
          <cell r="E1625">
            <v>18</v>
          </cell>
          <cell r="F1625">
            <v>35142</v>
          </cell>
          <cell r="G1625">
            <v>2.5110000000000001</v>
          </cell>
          <cell r="H1625">
            <v>2.3490000000000002</v>
          </cell>
          <cell r="I1625">
            <v>2.165</v>
          </cell>
          <cell r="J1625">
            <v>2.0699999999999998</v>
          </cell>
          <cell r="K1625">
            <v>2.0259999999999998</v>
          </cell>
          <cell r="L1625">
            <v>1.98</v>
          </cell>
          <cell r="M1625">
            <v>1.98</v>
          </cell>
          <cell r="N1625">
            <v>2.052</v>
          </cell>
          <cell r="O1625">
            <v>2.16</v>
          </cell>
          <cell r="P1625">
            <v>2.1779999999999999</v>
          </cell>
          <cell r="Q1625">
            <v>2.121</v>
          </cell>
          <cell r="R1625">
            <v>2.028</v>
          </cell>
        </row>
        <row r="1626">
          <cell r="A1626">
            <v>1996</v>
          </cell>
          <cell r="B1626" t="str">
            <v>MAR</v>
          </cell>
          <cell r="C1626" t="str">
            <v>MAR - 1996</v>
          </cell>
          <cell r="D1626">
            <v>35146</v>
          </cell>
          <cell r="E1626">
            <v>19</v>
          </cell>
          <cell r="F1626">
            <v>35143</v>
          </cell>
          <cell r="G1626">
            <v>2.5230000000000001</v>
          </cell>
          <cell r="H1626">
            <v>2.33</v>
          </cell>
          <cell r="I1626">
            <v>2.1709999999999998</v>
          </cell>
          <cell r="J1626">
            <v>2.0760000000000001</v>
          </cell>
          <cell r="K1626">
            <v>2.0259999999999998</v>
          </cell>
          <cell r="L1626">
            <v>1.9810000000000001</v>
          </cell>
          <cell r="M1626">
            <v>1.978</v>
          </cell>
          <cell r="N1626">
            <v>2.048</v>
          </cell>
          <cell r="O1626">
            <v>2.1579999999999999</v>
          </cell>
          <cell r="P1626">
            <v>2.1760000000000002</v>
          </cell>
          <cell r="Q1626">
            <v>2.1160000000000001</v>
          </cell>
          <cell r="R1626">
            <v>2.0230000000000001</v>
          </cell>
        </row>
        <row r="1627">
          <cell r="A1627">
            <v>1996</v>
          </cell>
          <cell r="B1627" t="str">
            <v>MAR</v>
          </cell>
          <cell r="C1627" t="str">
            <v>MAR - 1996</v>
          </cell>
          <cell r="D1627">
            <v>35146</v>
          </cell>
          <cell r="E1627">
            <v>20</v>
          </cell>
          <cell r="F1627">
            <v>35144</v>
          </cell>
          <cell r="G1627">
            <v>2.5739999999999998</v>
          </cell>
          <cell r="H1627">
            <v>2.3540000000000001</v>
          </cell>
          <cell r="I1627">
            <v>2.1789999999999998</v>
          </cell>
          <cell r="J1627">
            <v>2.0840000000000001</v>
          </cell>
          <cell r="K1627">
            <v>2.0339999999999998</v>
          </cell>
          <cell r="L1627">
            <v>1.9890000000000001</v>
          </cell>
          <cell r="M1627">
            <v>1.984</v>
          </cell>
          <cell r="N1627">
            <v>2.056</v>
          </cell>
          <cell r="O1627">
            <v>2.169</v>
          </cell>
          <cell r="P1627">
            <v>2.1890000000000001</v>
          </cell>
          <cell r="Q1627">
            <v>2.1309999999999998</v>
          </cell>
          <cell r="R1627">
            <v>2.028</v>
          </cell>
        </row>
        <row r="1628">
          <cell r="A1628">
            <v>1996</v>
          </cell>
          <cell r="B1628" t="str">
            <v>MAR</v>
          </cell>
          <cell r="C1628" t="str">
            <v>MAR - 1996</v>
          </cell>
          <cell r="D1628">
            <v>35146</v>
          </cell>
          <cell r="E1628">
            <v>21</v>
          </cell>
          <cell r="F1628">
            <v>35145</v>
          </cell>
          <cell r="G1628">
            <v>2.74</v>
          </cell>
          <cell r="H1628">
            <v>2.4390000000000001</v>
          </cell>
          <cell r="I1628">
            <v>2.266</v>
          </cell>
          <cell r="J1628">
            <v>2.1659999999999999</v>
          </cell>
          <cell r="K1628">
            <v>2.1110000000000002</v>
          </cell>
          <cell r="L1628">
            <v>2.0659999999999998</v>
          </cell>
          <cell r="M1628">
            <v>2.0459999999999998</v>
          </cell>
          <cell r="N1628">
            <v>2.1160000000000001</v>
          </cell>
          <cell r="O1628">
            <v>2.2330000000000001</v>
          </cell>
          <cell r="P1628">
            <v>2.2530000000000001</v>
          </cell>
          <cell r="Q1628">
            <v>2.1909999999999998</v>
          </cell>
          <cell r="R1628">
            <v>2.0680000000000001</v>
          </cell>
        </row>
        <row r="1629">
          <cell r="A1629">
            <v>1996</v>
          </cell>
          <cell r="B1629" t="str">
            <v>MAR</v>
          </cell>
          <cell r="C1629" t="str">
            <v>MAR - 1996</v>
          </cell>
          <cell r="D1629">
            <v>35146</v>
          </cell>
          <cell r="E1629">
            <v>22</v>
          </cell>
          <cell r="F1629">
            <v>35146</v>
          </cell>
          <cell r="G1629">
            <v>2.863</v>
          </cell>
          <cell r="H1629">
            <v>2.4159999999999999</v>
          </cell>
          <cell r="I1629">
            <v>2.2770000000000001</v>
          </cell>
          <cell r="J1629">
            <v>2.2010000000000001</v>
          </cell>
          <cell r="K1629">
            <v>2.1459999999999999</v>
          </cell>
          <cell r="L1629">
            <v>2.101</v>
          </cell>
          <cell r="M1629">
            <v>2.0710000000000002</v>
          </cell>
          <cell r="N1629">
            <v>2.141</v>
          </cell>
          <cell r="O1629">
            <v>2.2709999999999999</v>
          </cell>
          <cell r="P1629">
            <v>2.2909999999999999</v>
          </cell>
          <cell r="Q1629">
            <v>2.226</v>
          </cell>
          <cell r="R1629">
            <v>2.0880000000000001</v>
          </cell>
        </row>
        <row r="1630">
          <cell r="A1630">
            <v>1996</v>
          </cell>
          <cell r="B1630" t="str">
            <v>MAR</v>
          </cell>
          <cell r="C1630" t="str">
            <v>MAR - 1996</v>
          </cell>
          <cell r="D1630">
            <v>35153</v>
          </cell>
          <cell r="E1630">
            <v>25</v>
          </cell>
          <cell r="F1630">
            <v>35149</v>
          </cell>
          <cell r="G1630">
            <v>2.7789999999999999</v>
          </cell>
          <cell r="H1630">
            <v>2.355</v>
          </cell>
          <cell r="I1630">
            <v>2.226</v>
          </cell>
          <cell r="J1630">
            <v>2.16</v>
          </cell>
          <cell r="K1630">
            <v>2.11</v>
          </cell>
          <cell r="L1630">
            <v>2.0699999999999998</v>
          </cell>
          <cell r="M1630">
            <v>2.0449999999999999</v>
          </cell>
          <cell r="N1630">
            <v>2.12</v>
          </cell>
          <cell r="O1630">
            <v>2.25</v>
          </cell>
          <cell r="P1630">
            <v>2.2709999999999999</v>
          </cell>
          <cell r="Q1630">
            <v>2.206</v>
          </cell>
          <cell r="R1630">
            <v>2.0659999999999998</v>
          </cell>
        </row>
        <row r="1631">
          <cell r="A1631">
            <v>1996</v>
          </cell>
          <cell r="B1631" t="str">
            <v>MAR</v>
          </cell>
          <cell r="C1631" t="str">
            <v>MAR - 1996</v>
          </cell>
          <cell r="D1631">
            <v>35153</v>
          </cell>
          <cell r="E1631">
            <v>26</v>
          </cell>
          <cell r="F1631">
            <v>35150</v>
          </cell>
          <cell r="G1631">
            <v>2.2669999999999999</v>
          </cell>
          <cell r="H1631">
            <v>2.1779999999999999</v>
          </cell>
          <cell r="I1631">
            <v>2.13</v>
          </cell>
          <cell r="J1631">
            <v>2.0920000000000001</v>
          </cell>
          <cell r="K1631">
            <v>2.06</v>
          </cell>
          <cell r="L1631">
            <v>2.0449999999999999</v>
          </cell>
          <cell r="M1631">
            <v>2.12</v>
          </cell>
          <cell r="N1631">
            <v>2.2549999999999999</v>
          </cell>
          <cell r="O1631">
            <v>2.2890000000000001</v>
          </cell>
          <cell r="P1631">
            <v>2.2200000000000002</v>
          </cell>
          <cell r="Q1631">
            <v>2.085</v>
          </cell>
          <cell r="R1631">
            <v>1.95</v>
          </cell>
        </row>
        <row r="1632">
          <cell r="A1632">
            <v>1996</v>
          </cell>
          <cell r="B1632" t="str">
            <v>MAR</v>
          </cell>
          <cell r="C1632" t="str">
            <v>MAR - 1996</v>
          </cell>
          <cell r="D1632">
            <v>35153</v>
          </cell>
          <cell r="E1632">
            <v>27</v>
          </cell>
          <cell r="F1632">
            <v>35151</v>
          </cell>
          <cell r="G1632">
            <v>2.339</v>
          </cell>
          <cell r="H1632">
            <v>2.2389999999999999</v>
          </cell>
          <cell r="I1632">
            <v>2.1800000000000002</v>
          </cell>
          <cell r="J1632">
            <v>2.1419999999999999</v>
          </cell>
          <cell r="K1632">
            <v>2.1070000000000002</v>
          </cell>
          <cell r="L1632">
            <v>2.0920000000000001</v>
          </cell>
          <cell r="M1632">
            <v>2.169</v>
          </cell>
          <cell r="N1632">
            <v>2.306</v>
          </cell>
          <cell r="O1632">
            <v>2.3410000000000002</v>
          </cell>
          <cell r="P1632">
            <v>2.2679999999999998</v>
          </cell>
          <cell r="Q1632">
            <v>2.1259999999999999</v>
          </cell>
          <cell r="R1632">
            <v>1.992</v>
          </cell>
        </row>
        <row r="1633">
          <cell r="A1633">
            <v>1996</v>
          </cell>
          <cell r="B1633" t="str">
            <v>MAR</v>
          </cell>
          <cell r="C1633" t="str">
            <v>MAR - 1996</v>
          </cell>
          <cell r="D1633">
            <v>35153</v>
          </cell>
          <cell r="E1633">
            <v>28</v>
          </cell>
          <cell r="F1633">
            <v>35152</v>
          </cell>
          <cell r="G1633">
            <v>2.3420000000000001</v>
          </cell>
          <cell r="H1633">
            <v>2.2599999999999998</v>
          </cell>
          <cell r="I1633">
            <v>2.2090000000000001</v>
          </cell>
          <cell r="J1633">
            <v>2.1619999999999999</v>
          </cell>
          <cell r="K1633">
            <v>2.12</v>
          </cell>
          <cell r="L1633">
            <v>2.1030000000000002</v>
          </cell>
          <cell r="M1633">
            <v>2.1779999999999999</v>
          </cell>
          <cell r="N1633">
            <v>2.31</v>
          </cell>
          <cell r="O1633">
            <v>2.34</v>
          </cell>
          <cell r="P1633">
            <v>2.2650000000000001</v>
          </cell>
          <cell r="Q1633">
            <v>2.1230000000000002</v>
          </cell>
          <cell r="R1633">
            <v>1.9890000000000001</v>
          </cell>
        </row>
        <row r="1634">
          <cell r="A1634">
            <v>1996</v>
          </cell>
          <cell r="B1634" t="str">
            <v>MAR</v>
          </cell>
          <cell r="C1634" t="str">
            <v>MAR - 1996</v>
          </cell>
          <cell r="D1634">
            <v>35153</v>
          </cell>
          <cell r="E1634">
            <v>29</v>
          </cell>
          <cell r="F1634">
            <v>35153</v>
          </cell>
          <cell r="G1634">
            <v>2.3359999999999999</v>
          </cell>
          <cell r="H1634">
            <v>2.2589999999999999</v>
          </cell>
          <cell r="I1634">
            <v>2.19</v>
          </cell>
          <cell r="J1634">
            <v>2.14</v>
          </cell>
          <cell r="K1634">
            <v>2.1</v>
          </cell>
          <cell r="L1634">
            <v>2.0830000000000002</v>
          </cell>
          <cell r="M1634">
            <v>2.1469999999999998</v>
          </cell>
          <cell r="N1634">
            <v>2.2709999999999999</v>
          </cell>
          <cell r="O1634">
            <v>2.3010000000000002</v>
          </cell>
          <cell r="P1634">
            <v>2.226</v>
          </cell>
          <cell r="Q1634">
            <v>2.0840000000000001</v>
          </cell>
          <cell r="R1634">
            <v>1.95</v>
          </cell>
        </row>
        <row r="1635">
          <cell r="A1635">
            <v>1996</v>
          </cell>
          <cell r="B1635" t="str">
            <v>APR</v>
          </cell>
          <cell r="C1635" t="str">
            <v>APR - 1996</v>
          </cell>
          <cell r="D1635">
            <v>35160</v>
          </cell>
          <cell r="E1635">
            <v>1</v>
          </cell>
          <cell r="F1635">
            <v>35156</v>
          </cell>
          <cell r="G1635">
            <v>2.2879999999999998</v>
          </cell>
          <cell r="H1635">
            <v>2.2389999999999999</v>
          </cell>
          <cell r="I1635">
            <v>2.2080000000000002</v>
          </cell>
          <cell r="J1635">
            <v>2.1680000000000001</v>
          </cell>
          <cell r="K1635">
            <v>2.129</v>
          </cell>
          <cell r="L1635">
            <v>2.1139999999999999</v>
          </cell>
          <cell r="M1635">
            <v>2.1779999999999999</v>
          </cell>
          <cell r="N1635">
            <v>2.2989999999999999</v>
          </cell>
          <cell r="O1635">
            <v>2.3290000000000002</v>
          </cell>
          <cell r="P1635">
            <v>2.2589999999999999</v>
          </cell>
          <cell r="Q1635">
            <v>2.117</v>
          </cell>
          <cell r="R1635">
            <v>1.9790000000000001</v>
          </cell>
        </row>
        <row r="1636">
          <cell r="A1636">
            <v>1996</v>
          </cell>
          <cell r="B1636" t="str">
            <v>APR</v>
          </cell>
          <cell r="C1636" t="str">
            <v>APR - 1996</v>
          </cell>
          <cell r="D1636">
            <v>35160</v>
          </cell>
          <cell r="E1636">
            <v>2</v>
          </cell>
          <cell r="F1636">
            <v>35157</v>
          </cell>
          <cell r="G1636">
            <v>2.2930000000000001</v>
          </cell>
          <cell r="H1636">
            <v>2.2229999999999999</v>
          </cell>
          <cell r="I1636">
            <v>2.2080000000000002</v>
          </cell>
          <cell r="J1636">
            <v>2.173</v>
          </cell>
          <cell r="K1636">
            <v>2.1349999999999998</v>
          </cell>
          <cell r="L1636">
            <v>2.12</v>
          </cell>
          <cell r="M1636">
            <v>2.1850000000000001</v>
          </cell>
          <cell r="N1636">
            <v>2.3069999999999999</v>
          </cell>
          <cell r="O1636">
            <v>2.3380000000000001</v>
          </cell>
          <cell r="P1636">
            <v>2.2690000000000001</v>
          </cell>
          <cell r="Q1636">
            <v>2.1280000000000001</v>
          </cell>
          <cell r="R1636">
            <v>1.99</v>
          </cell>
        </row>
        <row r="1637">
          <cell r="A1637">
            <v>1996</v>
          </cell>
          <cell r="B1637" t="str">
            <v>APR</v>
          </cell>
          <cell r="C1637" t="str">
            <v>APR - 1996</v>
          </cell>
          <cell r="D1637">
            <v>35160</v>
          </cell>
          <cell r="E1637">
            <v>3</v>
          </cell>
          <cell r="F1637">
            <v>35158</v>
          </cell>
          <cell r="G1637">
            <v>2.3039999999999998</v>
          </cell>
          <cell r="H1637">
            <v>2.2330000000000001</v>
          </cell>
          <cell r="I1637">
            <v>2.21</v>
          </cell>
          <cell r="J1637">
            <v>2.1760000000000002</v>
          </cell>
          <cell r="K1637">
            <v>2.1339999999999999</v>
          </cell>
          <cell r="L1637">
            <v>2.117</v>
          </cell>
          <cell r="M1637">
            <v>2.1779999999999999</v>
          </cell>
          <cell r="N1637">
            <v>2.2999999999999998</v>
          </cell>
          <cell r="O1637">
            <v>2.3290000000000002</v>
          </cell>
          <cell r="P1637">
            <v>2.2589999999999999</v>
          </cell>
          <cell r="Q1637">
            <v>2.1179999999999999</v>
          </cell>
          <cell r="R1637">
            <v>1.968</v>
          </cell>
        </row>
        <row r="1638">
          <cell r="A1638">
            <v>1996</v>
          </cell>
          <cell r="B1638" t="str">
            <v>APR</v>
          </cell>
          <cell r="C1638" t="str">
            <v>APR - 1996</v>
          </cell>
          <cell r="D1638">
            <v>35160</v>
          </cell>
          <cell r="E1638">
            <v>4</v>
          </cell>
          <cell r="F1638">
            <v>35159</v>
          </cell>
          <cell r="G1638">
            <v>2.335</v>
          </cell>
          <cell r="H1638">
            <v>2.2890000000000001</v>
          </cell>
          <cell r="I1638">
            <v>2.2530000000000001</v>
          </cell>
          <cell r="J1638">
            <v>2.21</v>
          </cell>
          <cell r="K1638">
            <v>2.165</v>
          </cell>
          <cell r="L1638">
            <v>2.15</v>
          </cell>
          <cell r="M1638">
            <v>2.1970000000000001</v>
          </cell>
          <cell r="N1638">
            <v>2.3149999999999999</v>
          </cell>
          <cell r="O1638">
            <v>2.3439999999999999</v>
          </cell>
          <cell r="P1638">
            <v>2.2730000000000001</v>
          </cell>
          <cell r="Q1638">
            <v>2.1320000000000001</v>
          </cell>
          <cell r="R1638">
            <v>1.978</v>
          </cell>
        </row>
        <row r="1639">
          <cell r="A1639">
            <v>1996</v>
          </cell>
          <cell r="B1639" t="str">
            <v>APR</v>
          </cell>
          <cell r="C1639" t="str">
            <v>APR - 1996</v>
          </cell>
          <cell r="D1639">
            <v>35160</v>
          </cell>
          <cell r="E1639">
            <v>5</v>
          </cell>
          <cell r="F1639">
            <v>35160</v>
          </cell>
        </row>
        <row r="1640">
          <cell r="A1640">
            <v>1996</v>
          </cell>
          <cell r="B1640" t="str">
            <v>APR</v>
          </cell>
          <cell r="C1640" t="str">
            <v>APR - 1996</v>
          </cell>
          <cell r="D1640">
            <v>35167</v>
          </cell>
          <cell r="E1640">
            <v>8</v>
          </cell>
          <cell r="F1640">
            <v>35163</v>
          </cell>
          <cell r="G1640">
            <v>2.3719999999999999</v>
          </cell>
          <cell r="H1640">
            <v>2.3519999999999999</v>
          </cell>
          <cell r="I1640">
            <v>2.29</v>
          </cell>
          <cell r="J1640">
            <v>2.2400000000000002</v>
          </cell>
          <cell r="K1640">
            <v>2.1949999999999998</v>
          </cell>
          <cell r="L1640">
            <v>2.1800000000000002</v>
          </cell>
          <cell r="M1640">
            <v>2.2269999999999999</v>
          </cell>
          <cell r="N1640">
            <v>2.3450000000000002</v>
          </cell>
          <cell r="O1640">
            <v>2.371</v>
          </cell>
          <cell r="P1640">
            <v>2.2959999999999998</v>
          </cell>
          <cell r="Q1640">
            <v>2.1509999999999998</v>
          </cell>
          <cell r="R1640">
            <v>1.9970000000000001</v>
          </cell>
        </row>
        <row r="1641">
          <cell r="A1641">
            <v>1996</v>
          </cell>
          <cell r="B1641" t="str">
            <v>APR</v>
          </cell>
          <cell r="C1641" t="str">
            <v>APR - 1996</v>
          </cell>
          <cell r="D1641">
            <v>35167</v>
          </cell>
          <cell r="E1641">
            <v>9</v>
          </cell>
          <cell r="F1641">
            <v>35164</v>
          </cell>
          <cell r="G1641">
            <v>2.3690000000000002</v>
          </cell>
          <cell r="H1641">
            <v>2.3610000000000002</v>
          </cell>
          <cell r="I1641">
            <v>2.2999999999999998</v>
          </cell>
          <cell r="J1641">
            <v>2.25</v>
          </cell>
          <cell r="K1641">
            <v>2.2050000000000001</v>
          </cell>
          <cell r="L1641">
            <v>2.19</v>
          </cell>
          <cell r="M1641">
            <v>2.2290000000000001</v>
          </cell>
          <cell r="N1641">
            <v>2.34</v>
          </cell>
          <cell r="O1641">
            <v>2.3650000000000002</v>
          </cell>
          <cell r="P1641">
            <v>2.2869999999999999</v>
          </cell>
          <cell r="Q1641">
            <v>2.137</v>
          </cell>
          <cell r="R1641">
            <v>1.98</v>
          </cell>
        </row>
        <row r="1642">
          <cell r="A1642">
            <v>1996</v>
          </cell>
          <cell r="B1642" t="str">
            <v>APR</v>
          </cell>
          <cell r="C1642" t="str">
            <v>APR - 1996</v>
          </cell>
          <cell r="D1642">
            <v>35167</v>
          </cell>
          <cell r="E1642">
            <v>10</v>
          </cell>
          <cell r="F1642">
            <v>35165</v>
          </cell>
          <cell r="G1642">
            <v>2.34</v>
          </cell>
          <cell r="H1642">
            <v>2.34</v>
          </cell>
          <cell r="I1642">
            <v>2.2949999999999999</v>
          </cell>
          <cell r="J1642">
            <v>2.2450000000000001</v>
          </cell>
          <cell r="K1642">
            <v>2.2010000000000001</v>
          </cell>
          <cell r="L1642">
            <v>2.1920000000000002</v>
          </cell>
          <cell r="M1642">
            <v>2.2349999999999999</v>
          </cell>
          <cell r="N1642">
            <v>2.34</v>
          </cell>
          <cell r="O1642">
            <v>2.3650000000000002</v>
          </cell>
          <cell r="P1642">
            <v>2.2850000000000001</v>
          </cell>
          <cell r="Q1642">
            <v>2.133</v>
          </cell>
          <cell r="R1642">
            <v>1.9750000000000001</v>
          </cell>
        </row>
        <row r="1643">
          <cell r="A1643">
            <v>1996</v>
          </cell>
          <cell r="B1643" t="str">
            <v>APR</v>
          </cell>
          <cell r="C1643" t="str">
            <v>APR - 1996</v>
          </cell>
          <cell r="D1643">
            <v>35167</v>
          </cell>
          <cell r="E1643">
            <v>11</v>
          </cell>
          <cell r="F1643">
            <v>35166</v>
          </cell>
          <cell r="G1643">
            <v>2.3290000000000002</v>
          </cell>
          <cell r="H1643">
            <v>2.3319999999999999</v>
          </cell>
          <cell r="I1643">
            <v>2.2970000000000002</v>
          </cell>
          <cell r="J1643">
            <v>2.2570000000000001</v>
          </cell>
          <cell r="K1643">
            <v>2.2250000000000001</v>
          </cell>
          <cell r="L1643">
            <v>2.2250000000000001</v>
          </cell>
          <cell r="M1643">
            <v>2.2599999999999998</v>
          </cell>
          <cell r="N1643">
            <v>2.36</v>
          </cell>
          <cell r="O1643">
            <v>2.38</v>
          </cell>
          <cell r="P1643">
            <v>2.2970000000000002</v>
          </cell>
          <cell r="Q1643">
            <v>2.145</v>
          </cell>
          <cell r="R1643">
            <v>1.9850000000000001</v>
          </cell>
        </row>
        <row r="1644">
          <cell r="A1644">
            <v>1996</v>
          </cell>
          <cell r="B1644" t="str">
            <v>APR</v>
          </cell>
          <cell r="C1644" t="str">
            <v>APR - 1996</v>
          </cell>
          <cell r="D1644">
            <v>35167</v>
          </cell>
          <cell r="E1644">
            <v>12</v>
          </cell>
          <cell r="F1644">
            <v>35167</v>
          </cell>
          <cell r="G1644">
            <v>2.411</v>
          </cell>
          <cell r="H1644">
            <v>2.3919999999999999</v>
          </cell>
          <cell r="I1644">
            <v>2.3540000000000001</v>
          </cell>
          <cell r="J1644">
            <v>2.3119999999999998</v>
          </cell>
          <cell r="K1644">
            <v>2.2749999999999999</v>
          </cell>
          <cell r="L1644">
            <v>2.2719999999999998</v>
          </cell>
          <cell r="M1644">
            <v>2.3039999999999998</v>
          </cell>
          <cell r="N1644">
            <v>2.3940000000000001</v>
          </cell>
          <cell r="O1644">
            <v>2.4089999999999998</v>
          </cell>
          <cell r="P1644">
            <v>2.3220000000000001</v>
          </cell>
          <cell r="Q1644">
            <v>2.1619999999999999</v>
          </cell>
          <cell r="R1644">
            <v>1.9970000000000001</v>
          </cell>
        </row>
        <row r="1645">
          <cell r="A1645">
            <v>1996</v>
          </cell>
          <cell r="B1645" t="str">
            <v>APR</v>
          </cell>
          <cell r="C1645" t="str">
            <v>APR - 1996</v>
          </cell>
          <cell r="D1645">
            <v>35174</v>
          </cell>
          <cell r="E1645">
            <v>15</v>
          </cell>
          <cell r="F1645">
            <v>35170</v>
          </cell>
          <cell r="G1645">
            <v>2.343</v>
          </cell>
          <cell r="H1645">
            <v>2.3410000000000002</v>
          </cell>
          <cell r="I1645">
            <v>2.3210000000000002</v>
          </cell>
          <cell r="J1645">
            <v>2.29</v>
          </cell>
          <cell r="K1645">
            <v>2.258</v>
          </cell>
          <cell r="L1645">
            <v>2.2559999999999998</v>
          </cell>
          <cell r="M1645">
            <v>2.294</v>
          </cell>
          <cell r="N1645">
            <v>2.3839999999999999</v>
          </cell>
          <cell r="O1645">
            <v>2.399</v>
          </cell>
          <cell r="P1645">
            <v>2.3109999999999999</v>
          </cell>
          <cell r="Q1645">
            <v>2.15</v>
          </cell>
          <cell r="R1645">
            <v>1.984</v>
          </cell>
        </row>
        <row r="1646">
          <cell r="A1646">
            <v>1996</v>
          </cell>
          <cell r="B1646" t="str">
            <v>APR</v>
          </cell>
          <cell r="C1646" t="str">
            <v>APR - 1996</v>
          </cell>
          <cell r="D1646">
            <v>35174</v>
          </cell>
          <cell r="E1646">
            <v>16</v>
          </cell>
          <cell r="F1646">
            <v>35171</v>
          </cell>
          <cell r="G1646">
            <v>2.3159999999999998</v>
          </cell>
          <cell r="H1646">
            <v>2.327</v>
          </cell>
          <cell r="I1646">
            <v>2.3119999999999998</v>
          </cell>
          <cell r="J1646">
            <v>2.2770000000000001</v>
          </cell>
          <cell r="K1646">
            <v>2.2469999999999999</v>
          </cell>
          <cell r="L1646">
            <v>2.2469999999999999</v>
          </cell>
          <cell r="M1646">
            <v>2.2829999999999999</v>
          </cell>
          <cell r="N1646">
            <v>2.3690000000000002</v>
          </cell>
          <cell r="O1646">
            <v>2.3839999999999999</v>
          </cell>
          <cell r="P1646">
            <v>2.2919999999999998</v>
          </cell>
          <cell r="Q1646">
            <v>2.1269999999999998</v>
          </cell>
          <cell r="R1646">
            <v>1.9590000000000001</v>
          </cell>
        </row>
        <row r="1647">
          <cell r="A1647">
            <v>1996</v>
          </cell>
          <cell r="B1647" t="str">
            <v>APR</v>
          </cell>
          <cell r="C1647" t="str">
            <v>APR - 1996</v>
          </cell>
          <cell r="D1647">
            <v>35174</v>
          </cell>
          <cell r="E1647">
            <v>17</v>
          </cell>
          <cell r="F1647">
            <v>35172</v>
          </cell>
          <cell r="G1647">
            <v>2.339</v>
          </cell>
          <cell r="H1647">
            <v>2.3370000000000002</v>
          </cell>
          <cell r="I1647">
            <v>2.33</v>
          </cell>
          <cell r="J1647">
            <v>2.294</v>
          </cell>
          <cell r="K1647">
            <v>2.2570000000000001</v>
          </cell>
          <cell r="L1647">
            <v>2.2530000000000001</v>
          </cell>
          <cell r="M1647">
            <v>2.2829999999999999</v>
          </cell>
          <cell r="N1647">
            <v>2.3660000000000001</v>
          </cell>
          <cell r="O1647">
            <v>2.3759999999999999</v>
          </cell>
          <cell r="P1647">
            <v>2.2810000000000001</v>
          </cell>
          <cell r="Q1647">
            <v>2.113</v>
          </cell>
          <cell r="R1647">
            <v>1.9450000000000001</v>
          </cell>
        </row>
        <row r="1648">
          <cell r="A1648">
            <v>1996</v>
          </cell>
          <cell r="B1648" t="str">
            <v>APR</v>
          </cell>
          <cell r="C1648" t="str">
            <v>APR - 1996</v>
          </cell>
          <cell r="D1648">
            <v>35174</v>
          </cell>
          <cell r="E1648">
            <v>18</v>
          </cell>
          <cell r="F1648">
            <v>35173</v>
          </cell>
          <cell r="G1648">
            <v>2.331</v>
          </cell>
          <cell r="H1648">
            <v>2.3370000000000002</v>
          </cell>
          <cell r="I1648">
            <v>2.3319999999999999</v>
          </cell>
          <cell r="J1648">
            <v>2.302</v>
          </cell>
          <cell r="K1648">
            <v>2.262</v>
          </cell>
          <cell r="L1648">
            <v>2.2570000000000001</v>
          </cell>
          <cell r="M1648">
            <v>2.2869999999999999</v>
          </cell>
          <cell r="N1648">
            <v>2.3650000000000002</v>
          </cell>
          <cell r="O1648">
            <v>2.37</v>
          </cell>
          <cell r="P1648">
            <v>2.27</v>
          </cell>
          <cell r="Q1648">
            <v>2.085</v>
          </cell>
          <cell r="R1648">
            <v>1.917</v>
          </cell>
        </row>
        <row r="1649">
          <cell r="A1649">
            <v>1996</v>
          </cell>
          <cell r="B1649" t="str">
            <v>APR</v>
          </cell>
          <cell r="C1649" t="str">
            <v>APR - 1996</v>
          </cell>
          <cell r="D1649">
            <v>35174</v>
          </cell>
          <cell r="E1649">
            <v>19</v>
          </cell>
          <cell r="F1649">
            <v>35174</v>
          </cell>
          <cell r="G1649">
            <v>2.3610000000000002</v>
          </cell>
          <cell r="H1649">
            <v>2.3660000000000001</v>
          </cell>
          <cell r="I1649">
            <v>2.3570000000000002</v>
          </cell>
          <cell r="J1649">
            <v>2.3260000000000001</v>
          </cell>
          <cell r="K1649">
            <v>2.2799999999999998</v>
          </cell>
          <cell r="L1649">
            <v>2.2719999999999998</v>
          </cell>
          <cell r="M1649">
            <v>2.2999999999999998</v>
          </cell>
          <cell r="N1649">
            <v>2.38</v>
          </cell>
          <cell r="O1649">
            <v>2.3849999999999998</v>
          </cell>
          <cell r="P1649">
            <v>2.2799999999999998</v>
          </cell>
          <cell r="Q1649">
            <v>2.0950000000000002</v>
          </cell>
          <cell r="R1649">
            <v>1.9259999999999999</v>
          </cell>
        </row>
        <row r="1650">
          <cell r="A1650">
            <v>1996</v>
          </cell>
          <cell r="B1650" t="str">
            <v>APR</v>
          </cell>
          <cell r="C1650" t="str">
            <v>APR - 1996</v>
          </cell>
          <cell r="D1650">
            <v>35181</v>
          </cell>
          <cell r="E1650">
            <v>22</v>
          </cell>
          <cell r="F1650">
            <v>35177</v>
          </cell>
          <cell r="G1650">
            <v>2.359</v>
          </cell>
          <cell r="H1650">
            <v>2.3639999999999999</v>
          </cell>
          <cell r="I1650">
            <v>2.3639999999999999</v>
          </cell>
          <cell r="J1650">
            <v>2.339</v>
          </cell>
          <cell r="K1650">
            <v>2.2959999999999998</v>
          </cell>
          <cell r="L1650">
            <v>2.29</v>
          </cell>
          <cell r="M1650">
            <v>2.3180000000000001</v>
          </cell>
          <cell r="N1650">
            <v>2.403</v>
          </cell>
          <cell r="O1650">
            <v>2.41</v>
          </cell>
          <cell r="P1650">
            <v>2.2949999999999999</v>
          </cell>
          <cell r="Q1650">
            <v>2.1030000000000002</v>
          </cell>
          <cell r="R1650">
            <v>1.9279999999999999</v>
          </cell>
        </row>
        <row r="1651">
          <cell r="A1651">
            <v>1996</v>
          </cell>
          <cell r="B1651" t="str">
            <v>APR</v>
          </cell>
          <cell r="C1651" t="str">
            <v>APR - 1996</v>
          </cell>
          <cell r="D1651">
            <v>35181</v>
          </cell>
          <cell r="E1651">
            <v>23</v>
          </cell>
          <cell r="F1651">
            <v>35178</v>
          </cell>
          <cell r="G1651">
            <v>2.2799999999999998</v>
          </cell>
          <cell r="H1651">
            <v>2.2930000000000001</v>
          </cell>
          <cell r="I1651">
            <v>2.2999999999999998</v>
          </cell>
          <cell r="J1651">
            <v>2.294</v>
          </cell>
          <cell r="K1651">
            <v>2.2669999999999999</v>
          </cell>
          <cell r="L1651">
            <v>2.2639999999999998</v>
          </cell>
          <cell r="M1651">
            <v>2.2919999999999998</v>
          </cell>
          <cell r="N1651">
            <v>2.375</v>
          </cell>
          <cell r="O1651">
            <v>2.3849999999999998</v>
          </cell>
          <cell r="P1651">
            <v>2.27</v>
          </cell>
          <cell r="Q1651">
            <v>2.0779999999999998</v>
          </cell>
          <cell r="R1651">
            <v>1.903</v>
          </cell>
        </row>
        <row r="1652">
          <cell r="A1652">
            <v>1996</v>
          </cell>
          <cell r="B1652" t="str">
            <v>APR</v>
          </cell>
          <cell r="C1652" t="str">
            <v>APR - 1996</v>
          </cell>
          <cell r="D1652">
            <v>35181</v>
          </cell>
          <cell r="E1652">
            <v>24</v>
          </cell>
          <cell r="F1652">
            <v>35179</v>
          </cell>
          <cell r="G1652">
            <v>2.214</v>
          </cell>
          <cell r="H1652">
            <v>2.258</v>
          </cell>
          <cell r="I1652">
            <v>2.2599999999999998</v>
          </cell>
          <cell r="J1652">
            <v>2.2599999999999998</v>
          </cell>
          <cell r="K1652">
            <v>2.2349999999999999</v>
          </cell>
          <cell r="L1652">
            <v>2.2349999999999999</v>
          </cell>
          <cell r="M1652">
            <v>2.27</v>
          </cell>
          <cell r="N1652">
            <v>2.355</v>
          </cell>
          <cell r="O1652">
            <v>2.3679999999999999</v>
          </cell>
          <cell r="P1652">
            <v>2.25</v>
          </cell>
          <cell r="Q1652">
            <v>2.06</v>
          </cell>
          <cell r="R1652">
            <v>1.887</v>
          </cell>
        </row>
        <row r="1653">
          <cell r="A1653">
            <v>1996</v>
          </cell>
          <cell r="B1653" t="str">
            <v>APR</v>
          </cell>
          <cell r="C1653" t="str">
            <v>APR - 1996</v>
          </cell>
          <cell r="D1653">
            <v>35181</v>
          </cell>
          <cell r="E1653">
            <v>25</v>
          </cell>
          <cell r="F1653">
            <v>35180</v>
          </cell>
          <cell r="G1653">
            <v>2.258</v>
          </cell>
          <cell r="H1653">
            <v>2.242</v>
          </cell>
          <cell r="I1653">
            <v>2.238</v>
          </cell>
          <cell r="J1653">
            <v>2.2120000000000002</v>
          </cell>
          <cell r="K1653">
            <v>2.2120000000000002</v>
          </cell>
          <cell r="L1653">
            <v>2.2519999999999998</v>
          </cell>
          <cell r="M1653">
            <v>2.3319999999999999</v>
          </cell>
          <cell r="N1653">
            <v>2.3450000000000002</v>
          </cell>
          <cell r="O1653">
            <v>2.2250000000000001</v>
          </cell>
          <cell r="P1653">
            <v>2.0350000000000001</v>
          </cell>
          <cell r="Q1653">
            <v>1.8620000000000001</v>
          </cell>
          <cell r="R1653">
            <v>1.8580000000000001</v>
          </cell>
        </row>
        <row r="1654">
          <cell r="A1654">
            <v>1996</v>
          </cell>
          <cell r="B1654" t="str">
            <v>APR</v>
          </cell>
          <cell r="C1654" t="str">
            <v>APR - 1996</v>
          </cell>
          <cell r="D1654">
            <v>35181</v>
          </cell>
          <cell r="E1654">
            <v>26</v>
          </cell>
          <cell r="F1654">
            <v>35181</v>
          </cell>
          <cell r="G1654">
            <v>2.2069999999999999</v>
          </cell>
          <cell r="H1654">
            <v>2.2130000000000001</v>
          </cell>
          <cell r="I1654">
            <v>2.2050000000000001</v>
          </cell>
          <cell r="J1654">
            <v>2.1829999999999998</v>
          </cell>
          <cell r="K1654">
            <v>2.1829999999999998</v>
          </cell>
          <cell r="L1654">
            <v>2.2290000000000001</v>
          </cell>
          <cell r="M1654">
            <v>2.3050000000000002</v>
          </cell>
          <cell r="N1654">
            <v>2.3180000000000001</v>
          </cell>
          <cell r="O1654">
            <v>2.2130000000000001</v>
          </cell>
          <cell r="P1654">
            <v>2.0249999999999999</v>
          </cell>
          <cell r="Q1654">
            <v>1.8580000000000001</v>
          </cell>
          <cell r="R1654">
            <v>1.857</v>
          </cell>
        </row>
        <row r="1655">
          <cell r="A1655">
            <v>1996</v>
          </cell>
          <cell r="B1655" t="str">
            <v>APR</v>
          </cell>
          <cell r="C1655" t="str">
            <v>APR - 1996</v>
          </cell>
          <cell r="D1655">
            <v>35188</v>
          </cell>
          <cell r="E1655">
            <v>29</v>
          </cell>
          <cell r="F1655">
            <v>35184</v>
          </cell>
          <cell r="G1655">
            <v>2.2229999999999999</v>
          </cell>
          <cell r="H1655">
            <v>2.2040000000000002</v>
          </cell>
          <cell r="I1655">
            <v>2.198</v>
          </cell>
          <cell r="J1655">
            <v>2.177</v>
          </cell>
          <cell r="K1655">
            <v>2.177</v>
          </cell>
          <cell r="L1655">
            <v>2.2200000000000002</v>
          </cell>
          <cell r="M1655">
            <v>2.2999999999999998</v>
          </cell>
          <cell r="N1655">
            <v>2.3130000000000002</v>
          </cell>
          <cell r="O1655">
            <v>2.2130000000000001</v>
          </cell>
          <cell r="P1655">
            <v>2.0299999999999998</v>
          </cell>
          <cell r="Q1655">
            <v>1.873</v>
          </cell>
          <cell r="R1655">
            <v>1.8720000000000001</v>
          </cell>
        </row>
        <row r="1656">
          <cell r="A1656">
            <v>1996</v>
          </cell>
          <cell r="B1656" t="str">
            <v>APR</v>
          </cell>
          <cell r="C1656" t="str">
            <v>APR - 1996</v>
          </cell>
          <cell r="D1656">
            <v>35188</v>
          </cell>
          <cell r="E1656">
            <v>30</v>
          </cell>
          <cell r="F1656">
            <v>35185</v>
          </cell>
          <cell r="G1656">
            <v>2.2240000000000002</v>
          </cell>
          <cell r="H1656">
            <v>2.198</v>
          </cell>
          <cell r="I1656">
            <v>2.1909999999999998</v>
          </cell>
          <cell r="J1656">
            <v>2.173</v>
          </cell>
          <cell r="K1656">
            <v>2.1749999999999998</v>
          </cell>
          <cell r="L1656">
            <v>2.2250000000000001</v>
          </cell>
          <cell r="M1656">
            <v>2.3050000000000002</v>
          </cell>
          <cell r="N1656">
            <v>2.3180000000000001</v>
          </cell>
          <cell r="O1656">
            <v>2.2229999999999999</v>
          </cell>
          <cell r="P1656">
            <v>2.04</v>
          </cell>
          <cell r="Q1656">
            <v>1.885</v>
          </cell>
          <cell r="R1656">
            <v>1.8839999999999999</v>
          </cell>
        </row>
        <row r="1657">
          <cell r="A1657">
            <v>1996</v>
          </cell>
          <cell r="B1657" t="str">
            <v>MAY</v>
          </cell>
          <cell r="C1657" t="str">
            <v>MAY - 1996</v>
          </cell>
          <cell r="D1657">
            <v>35188</v>
          </cell>
          <cell r="E1657">
            <v>1</v>
          </cell>
          <cell r="F1657">
            <v>35186</v>
          </cell>
          <cell r="G1657">
            <v>2.2290000000000001</v>
          </cell>
          <cell r="H1657">
            <v>2.214</v>
          </cell>
          <cell r="I1657">
            <v>2.2090000000000001</v>
          </cell>
          <cell r="J1657">
            <v>2.1920000000000002</v>
          </cell>
          <cell r="K1657">
            <v>2.1920000000000002</v>
          </cell>
          <cell r="L1657">
            <v>2.242</v>
          </cell>
          <cell r="M1657">
            <v>2.3220000000000001</v>
          </cell>
          <cell r="N1657">
            <v>2.3319999999999999</v>
          </cell>
          <cell r="O1657">
            <v>2.2450000000000001</v>
          </cell>
          <cell r="P1657">
            <v>2.0699999999999998</v>
          </cell>
          <cell r="Q1657">
            <v>1.92</v>
          </cell>
          <cell r="R1657">
            <v>1.921</v>
          </cell>
        </row>
        <row r="1658">
          <cell r="A1658">
            <v>1996</v>
          </cell>
          <cell r="B1658" t="str">
            <v>MAY</v>
          </cell>
          <cell r="C1658" t="str">
            <v>MAY - 1996</v>
          </cell>
          <cell r="D1658">
            <v>35188</v>
          </cell>
          <cell r="E1658">
            <v>2</v>
          </cell>
          <cell r="F1658">
            <v>35187</v>
          </cell>
          <cell r="G1658">
            <v>2.19</v>
          </cell>
          <cell r="H1658">
            <v>2.1909999999999998</v>
          </cell>
          <cell r="I1658">
            <v>2.1850000000000001</v>
          </cell>
          <cell r="J1658">
            <v>2.1629999999999998</v>
          </cell>
          <cell r="K1658">
            <v>2.1680000000000001</v>
          </cell>
          <cell r="L1658">
            <v>2.218</v>
          </cell>
          <cell r="M1658">
            <v>2.3010000000000002</v>
          </cell>
          <cell r="N1658">
            <v>2.3119999999999998</v>
          </cell>
          <cell r="O1658">
            <v>2.2370000000000001</v>
          </cell>
          <cell r="P1658">
            <v>2.081</v>
          </cell>
          <cell r="Q1658">
            <v>1.9510000000000001</v>
          </cell>
          <cell r="R1658">
            <v>1.9510000000000001</v>
          </cell>
        </row>
        <row r="1659">
          <cell r="A1659">
            <v>1996</v>
          </cell>
          <cell r="B1659" t="str">
            <v>MAY</v>
          </cell>
          <cell r="C1659" t="str">
            <v>MAY - 1996</v>
          </cell>
          <cell r="D1659">
            <v>35188</v>
          </cell>
          <cell r="E1659">
            <v>3</v>
          </cell>
          <cell r="F1659">
            <v>35188</v>
          </cell>
          <cell r="G1659">
            <v>2.1309999999999998</v>
          </cell>
          <cell r="H1659">
            <v>2.1389999999999998</v>
          </cell>
          <cell r="I1659">
            <v>2.14</v>
          </cell>
          <cell r="J1659">
            <v>2.1230000000000002</v>
          </cell>
          <cell r="K1659">
            <v>2.13</v>
          </cell>
          <cell r="L1659">
            <v>2.1829999999999998</v>
          </cell>
          <cell r="M1659">
            <v>2.2679999999999998</v>
          </cell>
          <cell r="N1659">
            <v>2.2799999999999998</v>
          </cell>
          <cell r="O1659">
            <v>2.2200000000000002</v>
          </cell>
          <cell r="P1659">
            <v>2.08</v>
          </cell>
          <cell r="Q1659">
            <v>1.96</v>
          </cell>
          <cell r="R1659">
            <v>1.96</v>
          </cell>
        </row>
        <row r="1660">
          <cell r="A1660">
            <v>1996</v>
          </cell>
          <cell r="B1660" t="str">
            <v>MAY</v>
          </cell>
          <cell r="C1660" t="str">
            <v>MAY - 1996</v>
          </cell>
          <cell r="D1660">
            <v>35195</v>
          </cell>
          <cell r="E1660">
            <v>6</v>
          </cell>
          <cell r="F1660">
            <v>35191</v>
          </cell>
          <cell r="G1660">
            <v>2.1480000000000001</v>
          </cell>
          <cell r="H1660">
            <v>2.1640000000000001</v>
          </cell>
          <cell r="I1660">
            <v>2.1549999999999998</v>
          </cell>
          <cell r="J1660">
            <v>2.13</v>
          </cell>
          <cell r="K1660">
            <v>2.1349999999999998</v>
          </cell>
          <cell r="L1660">
            <v>2.1880000000000002</v>
          </cell>
          <cell r="M1660">
            <v>2.2749999999999999</v>
          </cell>
          <cell r="N1660">
            <v>2.2869999999999999</v>
          </cell>
          <cell r="O1660">
            <v>2.23</v>
          </cell>
          <cell r="P1660">
            <v>2.0920000000000001</v>
          </cell>
          <cell r="Q1660">
            <v>1.98</v>
          </cell>
          <cell r="R1660">
            <v>1.98</v>
          </cell>
        </row>
        <row r="1661">
          <cell r="A1661">
            <v>1996</v>
          </cell>
          <cell r="B1661" t="str">
            <v>MAY</v>
          </cell>
          <cell r="C1661" t="str">
            <v>MAY - 1996</v>
          </cell>
          <cell r="D1661">
            <v>35195</v>
          </cell>
          <cell r="E1661">
            <v>7</v>
          </cell>
          <cell r="F1661">
            <v>35192</v>
          </cell>
          <cell r="G1661">
            <v>2.1869999999999998</v>
          </cell>
          <cell r="H1661">
            <v>2.2229999999999999</v>
          </cell>
          <cell r="I1661">
            <v>2.2050000000000001</v>
          </cell>
          <cell r="J1661">
            <v>2.17</v>
          </cell>
          <cell r="K1661">
            <v>2.1720000000000002</v>
          </cell>
          <cell r="L1661">
            <v>2.218</v>
          </cell>
          <cell r="M1661">
            <v>2.2999999999999998</v>
          </cell>
          <cell r="N1661">
            <v>2.31</v>
          </cell>
          <cell r="O1661">
            <v>2.2450000000000001</v>
          </cell>
          <cell r="P1661">
            <v>2.1019999999999999</v>
          </cell>
          <cell r="Q1661">
            <v>1.9870000000000001</v>
          </cell>
          <cell r="R1661">
            <v>1.9870000000000001</v>
          </cell>
        </row>
        <row r="1662">
          <cell r="A1662">
            <v>1996</v>
          </cell>
          <cell r="B1662" t="str">
            <v>MAY</v>
          </cell>
          <cell r="C1662" t="str">
            <v>MAY - 1996</v>
          </cell>
          <cell r="D1662">
            <v>35195</v>
          </cell>
          <cell r="E1662">
            <v>8</v>
          </cell>
          <cell r="F1662">
            <v>35193</v>
          </cell>
          <cell r="G1662">
            <v>2.1859999999999999</v>
          </cell>
          <cell r="H1662">
            <v>2.2349999999999999</v>
          </cell>
          <cell r="I1662">
            <v>2.218</v>
          </cell>
          <cell r="J1662">
            <v>2.1859999999999999</v>
          </cell>
          <cell r="K1662">
            <v>2.1819999999999999</v>
          </cell>
          <cell r="L1662">
            <v>2.222</v>
          </cell>
          <cell r="M1662">
            <v>2.2970000000000002</v>
          </cell>
          <cell r="N1662">
            <v>2.302</v>
          </cell>
          <cell r="O1662">
            <v>2.2349999999999999</v>
          </cell>
          <cell r="P1662">
            <v>2.0859999999999999</v>
          </cell>
          <cell r="Q1662">
            <v>1.9690000000000001</v>
          </cell>
          <cell r="R1662">
            <v>1.9690000000000001</v>
          </cell>
        </row>
        <row r="1663">
          <cell r="A1663">
            <v>1996</v>
          </cell>
          <cell r="B1663" t="str">
            <v>MAY</v>
          </cell>
          <cell r="C1663" t="str">
            <v>MAY - 1996</v>
          </cell>
          <cell r="D1663">
            <v>35195</v>
          </cell>
          <cell r="E1663">
            <v>9</v>
          </cell>
          <cell r="F1663">
            <v>35194</v>
          </cell>
          <cell r="G1663">
            <v>2.21</v>
          </cell>
          <cell r="H1663">
            <v>2.2669999999999999</v>
          </cell>
          <cell r="I1663">
            <v>2.2549999999999999</v>
          </cell>
          <cell r="J1663">
            <v>2.2200000000000002</v>
          </cell>
          <cell r="K1663">
            <v>2.2200000000000002</v>
          </cell>
          <cell r="L1663">
            <v>2.2519999999999998</v>
          </cell>
          <cell r="M1663">
            <v>2.3170000000000002</v>
          </cell>
          <cell r="N1663">
            <v>2.3170000000000002</v>
          </cell>
          <cell r="O1663">
            <v>2.2400000000000002</v>
          </cell>
          <cell r="P1663">
            <v>2.08</v>
          </cell>
          <cell r="Q1663">
            <v>1.9550000000000001</v>
          </cell>
          <cell r="R1663">
            <v>1.9550000000000001</v>
          </cell>
        </row>
        <row r="1664">
          <cell r="A1664">
            <v>1996</v>
          </cell>
          <cell r="B1664" t="str">
            <v>MAY</v>
          </cell>
          <cell r="C1664" t="str">
            <v>MAY - 1996</v>
          </cell>
          <cell r="D1664">
            <v>35195</v>
          </cell>
          <cell r="E1664">
            <v>10</v>
          </cell>
          <cell r="F1664">
            <v>35195</v>
          </cell>
          <cell r="G1664">
            <v>2.2040000000000002</v>
          </cell>
          <cell r="H1664">
            <v>2.2669999999999999</v>
          </cell>
          <cell r="I1664">
            <v>2.2599999999999998</v>
          </cell>
          <cell r="J1664">
            <v>2.2210000000000001</v>
          </cell>
          <cell r="K1664">
            <v>2.2210000000000001</v>
          </cell>
          <cell r="L1664">
            <v>2.2559999999999998</v>
          </cell>
          <cell r="M1664">
            <v>2.319</v>
          </cell>
          <cell r="N1664">
            <v>2.319</v>
          </cell>
          <cell r="O1664">
            <v>2.238</v>
          </cell>
          <cell r="P1664">
            <v>2.077</v>
          </cell>
          <cell r="Q1664">
            <v>1.9470000000000001</v>
          </cell>
          <cell r="R1664">
            <v>1.9470000000000001</v>
          </cell>
        </row>
        <row r="1665">
          <cell r="A1665">
            <v>1996</v>
          </cell>
          <cell r="B1665" t="str">
            <v>MAY</v>
          </cell>
          <cell r="C1665" t="str">
            <v>MAY - 1996</v>
          </cell>
          <cell r="D1665">
            <v>35202</v>
          </cell>
          <cell r="E1665">
            <v>13</v>
          </cell>
          <cell r="F1665">
            <v>35198</v>
          </cell>
          <cell r="G1665">
            <v>2.286</v>
          </cell>
          <cell r="H1665">
            <v>2.323</v>
          </cell>
          <cell r="I1665">
            <v>2.3079999999999998</v>
          </cell>
          <cell r="J1665">
            <v>2.2709999999999999</v>
          </cell>
          <cell r="K1665">
            <v>2.2669999999999999</v>
          </cell>
          <cell r="L1665">
            <v>2.2999999999999998</v>
          </cell>
          <cell r="M1665">
            <v>2.3620000000000001</v>
          </cell>
          <cell r="N1665">
            <v>2.3650000000000002</v>
          </cell>
          <cell r="O1665">
            <v>2.27</v>
          </cell>
          <cell r="P1665">
            <v>2.105</v>
          </cell>
          <cell r="Q1665">
            <v>1.9650000000000001</v>
          </cell>
          <cell r="R1665">
            <v>1.9650000000000001</v>
          </cell>
        </row>
        <row r="1666">
          <cell r="A1666">
            <v>1996</v>
          </cell>
          <cell r="B1666" t="str">
            <v>MAY</v>
          </cell>
          <cell r="C1666" t="str">
            <v>MAY - 1996</v>
          </cell>
          <cell r="D1666">
            <v>35202</v>
          </cell>
          <cell r="E1666">
            <v>14</v>
          </cell>
          <cell r="F1666">
            <v>35199</v>
          </cell>
          <cell r="G1666">
            <v>2.2730000000000001</v>
          </cell>
          <cell r="H1666">
            <v>2.302</v>
          </cell>
          <cell r="I1666">
            <v>2.2909999999999999</v>
          </cell>
          <cell r="J1666">
            <v>2.2519999999999998</v>
          </cell>
          <cell r="K1666">
            <v>2.2509999999999999</v>
          </cell>
          <cell r="L1666">
            <v>2.286</v>
          </cell>
          <cell r="M1666">
            <v>2.3540000000000001</v>
          </cell>
          <cell r="N1666">
            <v>2.359</v>
          </cell>
          <cell r="O1666">
            <v>2.258</v>
          </cell>
          <cell r="P1666">
            <v>2.09</v>
          </cell>
          <cell r="Q1666">
            <v>1.95</v>
          </cell>
          <cell r="R1666">
            <v>1.95</v>
          </cell>
        </row>
        <row r="1667">
          <cell r="A1667">
            <v>1996</v>
          </cell>
          <cell r="B1667" t="str">
            <v>MAY</v>
          </cell>
          <cell r="C1667" t="str">
            <v>MAY - 1996</v>
          </cell>
          <cell r="D1667">
            <v>35202</v>
          </cell>
          <cell r="E1667">
            <v>15</v>
          </cell>
          <cell r="F1667">
            <v>35200</v>
          </cell>
          <cell r="G1667">
            <v>2.2989999999999999</v>
          </cell>
          <cell r="H1667">
            <v>2.3220000000000001</v>
          </cell>
          <cell r="I1667">
            <v>2.31</v>
          </cell>
          <cell r="J1667">
            <v>2.2650000000000001</v>
          </cell>
          <cell r="K1667">
            <v>2.262</v>
          </cell>
          <cell r="L1667">
            <v>2.2949999999999999</v>
          </cell>
          <cell r="M1667">
            <v>2.3660000000000001</v>
          </cell>
          <cell r="N1667">
            <v>2.371</v>
          </cell>
          <cell r="O1667">
            <v>2.27</v>
          </cell>
          <cell r="P1667">
            <v>2.0950000000000002</v>
          </cell>
          <cell r="Q1667">
            <v>1.95</v>
          </cell>
          <cell r="R1667">
            <v>1.95</v>
          </cell>
        </row>
        <row r="1668">
          <cell r="A1668">
            <v>1996</v>
          </cell>
          <cell r="B1668" t="str">
            <v>MAY</v>
          </cell>
          <cell r="C1668" t="str">
            <v>MAY - 1996</v>
          </cell>
          <cell r="D1668">
            <v>35202</v>
          </cell>
          <cell r="E1668">
            <v>16</v>
          </cell>
          <cell r="F1668">
            <v>35201</v>
          </cell>
          <cell r="G1668">
            <v>2.302</v>
          </cell>
          <cell r="H1668">
            <v>2.335</v>
          </cell>
          <cell r="I1668">
            <v>2.33</v>
          </cell>
          <cell r="J1668">
            <v>2.29</v>
          </cell>
          <cell r="K1668">
            <v>2.2799999999999998</v>
          </cell>
          <cell r="L1668">
            <v>2.31</v>
          </cell>
          <cell r="M1668">
            <v>2.38</v>
          </cell>
          <cell r="N1668">
            <v>2.3849999999999998</v>
          </cell>
          <cell r="O1668">
            <v>2.2850000000000001</v>
          </cell>
          <cell r="P1668">
            <v>2.105</v>
          </cell>
          <cell r="Q1668">
            <v>1.96</v>
          </cell>
          <cell r="R1668">
            <v>1.96</v>
          </cell>
        </row>
        <row r="1669">
          <cell r="A1669">
            <v>1996</v>
          </cell>
          <cell r="B1669" t="str">
            <v>MAY</v>
          </cell>
          <cell r="C1669" t="str">
            <v>MAY - 1996</v>
          </cell>
          <cell r="D1669">
            <v>35202</v>
          </cell>
          <cell r="E1669">
            <v>17</v>
          </cell>
          <cell r="F1669">
            <v>35202</v>
          </cell>
          <cell r="G1669">
            <v>2.2839999999999998</v>
          </cell>
          <cell r="H1669">
            <v>2.3340000000000001</v>
          </cell>
          <cell r="I1669">
            <v>2.3370000000000002</v>
          </cell>
          <cell r="J1669">
            <v>2.2869999999999999</v>
          </cell>
          <cell r="K1669">
            <v>2.2810000000000001</v>
          </cell>
          <cell r="L1669">
            <v>2.3119999999999998</v>
          </cell>
          <cell r="M1669">
            <v>2.38</v>
          </cell>
          <cell r="N1669">
            <v>2.3849999999999998</v>
          </cell>
          <cell r="O1669">
            <v>2.2850000000000001</v>
          </cell>
          <cell r="P1669">
            <v>2.1070000000000002</v>
          </cell>
          <cell r="Q1669">
            <v>1.9570000000000001</v>
          </cell>
          <cell r="R1669">
            <v>1.9550000000000001</v>
          </cell>
        </row>
        <row r="1670">
          <cell r="A1670">
            <v>1996</v>
          </cell>
          <cell r="B1670" t="str">
            <v>MAY</v>
          </cell>
          <cell r="C1670" t="str">
            <v>MAY - 1996</v>
          </cell>
          <cell r="D1670">
            <v>35209</v>
          </cell>
          <cell r="E1670">
            <v>20</v>
          </cell>
          <cell r="F1670">
            <v>35205</v>
          </cell>
          <cell r="G1670">
            <v>2.3239999999999998</v>
          </cell>
          <cell r="H1670">
            <v>2.4119999999999999</v>
          </cell>
          <cell r="I1670">
            <v>2.4119999999999999</v>
          </cell>
          <cell r="J1670">
            <v>2.3650000000000002</v>
          </cell>
          <cell r="K1670">
            <v>2.335</v>
          </cell>
          <cell r="L1670">
            <v>2.36</v>
          </cell>
          <cell r="M1670">
            <v>2.4159999999999999</v>
          </cell>
          <cell r="N1670">
            <v>2.42</v>
          </cell>
          <cell r="O1670">
            <v>2.3130000000000002</v>
          </cell>
          <cell r="P1670">
            <v>2.1280000000000001</v>
          </cell>
          <cell r="Q1670">
            <v>1.98</v>
          </cell>
          <cell r="R1670">
            <v>1.9750000000000001</v>
          </cell>
        </row>
        <row r="1671">
          <cell r="A1671">
            <v>1996</v>
          </cell>
          <cell r="B1671" t="str">
            <v>MAY</v>
          </cell>
          <cell r="C1671" t="str">
            <v>MAY - 1996</v>
          </cell>
          <cell r="D1671">
            <v>35209</v>
          </cell>
          <cell r="E1671">
            <v>21</v>
          </cell>
          <cell r="F1671">
            <v>35206</v>
          </cell>
          <cell r="G1671">
            <v>2.2949999999999999</v>
          </cell>
          <cell r="H1671">
            <v>2.3420000000000001</v>
          </cell>
          <cell r="I1671">
            <v>2.3519999999999999</v>
          </cell>
          <cell r="J1671">
            <v>2.3239999999999998</v>
          </cell>
          <cell r="K1671">
            <v>2.3039999999999998</v>
          </cell>
          <cell r="L1671">
            <v>2.33</v>
          </cell>
          <cell r="M1671">
            <v>2.4</v>
          </cell>
          <cell r="N1671">
            <v>2.4049999999999998</v>
          </cell>
          <cell r="O1671">
            <v>2.3050000000000002</v>
          </cell>
          <cell r="P1671">
            <v>2.125</v>
          </cell>
          <cell r="Q1671">
            <v>1.984</v>
          </cell>
          <cell r="R1671">
            <v>1.974</v>
          </cell>
        </row>
        <row r="1672">
          <cell r="A1672">
            <v>1996</v>
          </cell>
          <cell r="B1672" t="str">
            <v>MAY</v>
          </cell>
          <cell r="C1672" t="str">
            <v>MAY - 1996</v>
          </cell>
          <cell r="D1672">
            <v>35209</v>
          </cell>
          <cell r="E1672">
            <v>22</v>
          </cell>
          <cell r="F1672">
            <v>35207</v>
          </cell>
          <cell r="G1672">
            <v>2.3290000000000002</v>
          </cell>
          <cell r="H1672">
            <v>2.375</v>
          </cell>
          <cell r="I1672">
            <v>2.387</v>
          </cell>
          <cell r="J1672">
            <v>2.355</v>
          </cell>
          <cell r="K1672">
            <v>2.3250000000000002</v>
          </cell>
          <cell r="L1672">
            <v>2.35</v>
          </cell>
          <cell r="M1672">
            <v>2.415</v>
          </cell>
          <cell r="N1672">
            <v>2.42</v>
          </cell>
          <cell r="O1672">
            <v>2.323</v>
          </cell>
          <cell r="P1672">
            <v>2.1459999999999999</v>
          </cell>
          <cell r="Q1672">
            <v>2.0070000000000001</v>
          </cell>
          <cell r="R1672">
            <v>1.992</v>
          </cell>
        </row>
        <row r="1673">
          <cell r="A1673">
            <v>1996</v>
          </cell>
          <cell r="B1673" t="str">
            <v>MAY</v>
          </cell>
          <cell r="C1673" t="str">
            <v>MAY - 1996</v>
          </cell>
          <cell r="D1673">
            <v>35209</v>
          </cell>
          <cell r="E1673">
            <v>23</v>
          </cell>
          <cell r="F1673">
            <v>35208</v>
          </cell>
          <cell r="G1673">
            <v>2.3370000000000002</v>
          </cell>
          <cell r="H1673">
            <v>2.37</v>
          </cell>
          <cell r="I1673">
            <v>2.3860000000000001</v>
          </cell>
          <cell r="J1673">
            <v>2.3519999999999999</v>
          </cell>
          <cell r="K1673">
            <v>2.323</v>
          </cell>
          <cell r="L1673">
            <v>2.3450000000000002</v>
          </cell>
          <cell r="M1673">
            <v>2.411</v>
          </cell>
          <cell r="N1673">
            <v>2.415</v>
          </cell>
          <cell r="O1673">
            <v>2.3149999999999999</v>
          </cell>
          <cell r="P1673">
            <v>2.1349999999999998</v>
          </cell>
          <cell r="Q1673">
            <v>1.99</v>
          </cell>
          <cell r="R1673">
            <v>1.9750000000000001</v>
          </cell>
        </row>
        <row r="1674">
          <cell r="A1674">
            <v>1996</v>
          </cell>
          <cell r="B1674" t="str">
            <v>MAY</v>
          </cell>
          <cell r="C1674" t="str">
            <v>MAY - 1996</v>
          </cell>
          <cell r="D1674">
            <v>35209</v>
          </cell>
          <cell r="E1674">
            <v>24</v>
          </cell>
          <cell r="F1674">
            <v>35209</v>
          </cell>
          <cell r="G1674">
            <v>2.3610000000000002</v>
          </cell>
          <cell r="H1674">
            <v>2.383</v>
          </cell>
          <cell r="I1674">
            <v>2.4</v>
          </cell>
          <cell r="J1674">
            <v>2.36</v>
          </cell>
          <cell r="K1674">
            <v>2.33</v>
          </cell>
          <cell r="L1674">
            <v>2.3540000000000001</v>
          </cell>
          <cell r="M1674">
            <v>2.4239999999999999</v>
          </cell>
          <cell r="N1674">
            <v>2.4300000000000002</v>
          </cell>
          <cell r="O1674">
            <v>2.33</v>
          </cell>
          <cell r="P1674">
            <v>2.15</v>
          </cell>
          <cell r="Q1674">
            <v>2.0099999999999998</v>
          </cell>
          <cell r="R1674">
            <v>1.9850000000000001</v>
          </cell>
        </row>
        <row r="1675">
          <cell r="A1675">
            <v>1996</v>
          </cell>
          <cell r="B1675" t="str">
            <v>MAY</v>
          </cell>
          <cell r="C1675" t="str">
            <v>MAY - 1996</v>
          </cell>
          <cell r="D1675">
            <v>35216</v>
          </cell>
          <cell r="E1675">
            <v>27</v>
          </cell>
          <cell r="F1675">
            <v>35212</v>
          </cell>
        </row>
        <row r="1676">
          <cell r="A1676">
            <v>1996</v>
          </cell>
          <cell r="B1676" t="str">
            <v>MAY</v>
          </cell>
          <cell r="C1676" t="str">
            <v>MAY - 1996</v>
          </cell>
          <cell r="D1676">
            <v>35216</v>
          </cell>
          <cell r="E1676">
            <v>28</v>
          </cell>
          <cell r="F1676">
            <v>35213</v>
          </cell>
          <cell r="G1676">
            <v>2.4180000000000001</v>
          </cell>
          <cell r="H1676">
            <v>2.4260000000000002</v>
          </cell>
          <cell r="I1676">
            <v>2.3849999999999998</v>
          </cell>
          <cell r="J1676">
            <v>2.355</v>
          </cell>
          <cell r="K1676">
            <v>2.3769999999999998</v>
          </cell>
          <cell r="L1676">
            <v>2.4500000000000002</v>
          </cell>
          <cell r="M1676">
            <v>2.46</v>
          </cell>
          <cell r="N1676">
            <v>2.36</v>
          </cell>
          <cell r="O1676">
            <v>2.1800000000000002</v>
          </cell>
          <cell r="P1676">
            <v>2.04</v>
          </cell>
          <cell r="Q1676">
            <v>2</v>
          </cell>
          <cell r="R1676">
            <v>1.9950000000000001</v>
          </cell>
        </row>
        <row r="1677">
          <cell r="A1677">
            <v>1996</v>
          </cell>
          <cell r="B1677" t="str">
            <v>MAY</v>
          </cell>
          <cell r="C1677" t="str">
            <v>MAY - 1996</v>
          </cell>
          <cell r="D1677">
            <v>35216</v>
          </cell>
          <cell r="E1677">
            <v>29</v>
          </cell>
          <cell r="F1677">
            <v>35214</v>
          </cell>
          <cell r="G1677">
            <v>2.4420000000000002</v>
          </cell>
          <cell r="H1677">
            <v>2.4689999999999999</v>
          </cell>
          <cell r="I1677">
            <v>2.431</v>
          </cell>
          <cell r="J1677">
            <v>2.4009999999999998</v>
          </cell>
          <cell r="K1677">
            <v>2.423</v>
          </cell>
          <cell r="L1677">
            <v>2.4950000000000001</v>
          </cell>
          <cell r="M1677">
            <v>2.5049999999999999</v>
          </cell>
          <cell r="N1677">
            <v>2.4049999999999998</v>
          </cell>
          <cell r="O1677">
            <v>2.2250000000000001</v>
          </cell>
          <cell r="P1677">
            <v>2.08</v>
          </cell>
          <cell r="Q1677">
            <v>2.0299999999999998</v>
          </cell>
          <cell r="R1677">
            <v>2.0150000000000001</v>
          </cell>
        </row>
        <row r="1678">
          <cell r="A1678">
            <v>1996</v>
          </cell>
          <cell r="B1678" t="str">
            <v>MAY</v>
          </cell>
          <cell r="C1678" t="str">
            <v>MAY - 1996</v>
          </cell>
          <cell r="D1678">
            <v>35216</v>
          </cell>
          <cell r="E1678">
            <v>30</v>
          </cell>
          <cell r="F1678">
            <v>35215</v>
          </cell>
          <cell r="G1678">
            <v>2.3959999999999999</v>
          </cell>
          <cell r="H1678">
            <v>2.44</v>
          </cell>
          <cell r="I1678">
            <v>2.4049999999999998</v>
          </cell>
          <cell r="J1678">
            <v>2.3849999999999998</v>
          </cell>
          <cell r="K1678">
            <v>2.407</v>
          </cell>
          <cell r="L1678">
            <v>2.4849999999999999</v>
          </cell>
          <cell r="M1678">
            <v>2.4950000000000001</v>
          </cell>
          <cell r="N1678">
            <v>2.395</v>
          </cell>
          <cell r="O1678">
            <v>2.2149999999999999</v>
          </cell>
          <cell r="P1678">
            <v>2.0699999999999998</v>
          </cell>
          <cell r="Q1678">
            <v>2.02</v>
          </cell>
          <cell r="R1678">
            <v>2.0049999999999999</v>
          </cell>
        </row>
        <row r="1679">
          <cell r="A1679">
            <v>1996</v>
          </cell>
          <cell r="B1679" t="str">
            <v>MAY</v>
          </cell>
          <cell r="C1679" t="str">
            <v>MAY - 1996</v>
          </cell>
          <cell r="D1679">
            <v>35216</v>
          </cell>
          <cell r="E1679">
            <v>31</v>
          </cell>
          <cell r="F1679">
            <v>35216</v>
          </cell>
          <cell r="G1679">
            <v>2.4060000000000001</v>
          </cell>
          <cell r="H1679">
            <v>2.4420000000000002</v>
          </cell>
          <cell r="I1679">
            <v>2.411</v>
          </cell>
          <cell r="J1679">
            <v>2.3879999999999999</v>
          </cell>
          <cell r="K1679">
            <v>2.407</v>
          </cell>
          <cell r="L1679">
            <v>2.4849999999999999</v>
          </cell>
          <cell r="M1679">
            <v>2.4950000000000001</v>
          </cell>
          <cell r="N1679">
            <v>2.395</v>
          </cell>
          <cell r="O1679">
            <v>2.2149999999999999</v>
          </cell>
          <cell r="P1679">
            <v>2.0699999999999998</v>
          </cell>
          <cell r="Q1679">
            <v>2.02</v>
          </cell>
          <cell r="R1679">
            <v>2.0099999999999998</v>
          </cell>
        </row>
        <row r="1680">
          <cell r="A1680">
            <v>1996</v>
          </cell>
          <cell r="B1680" t="str">
            <v>JUN</v>
          </cell>
          <cell r="C1680" t="str">
            <v>JUN - 1996</v>
          </cell>
          <cell r="D1680">
            <v>35223</v>
          </cell>
          <cell r="E1680">
            <v>3</v>
          </cell>
          <cell r="F1680">
            <v>35219</v>
          </cell>
          <cell r="G1680">
            <v>2.4060000000000001</v>
          </cell>
          <cell r="H1680">
            <v>2.4449999999999998</v>
          </cell>
          <cell r="I1680">
            <v>2.4089999999999998</v>
          </cell>
          <cell r="J1680">
            <v>2.3860000000000001</v>
          </cell>
          <cell r="K1680">
            <v>2.403</v>
          </cell>
          <cell r="L1680">
            <v>2.48</v>
          </cell>
          <cell r="M1680">
            <v>2.4900000000000002</v>
          </cell>
          <cell r="N1680">
            <v>2.3929999999999998</v>
          </cell>
          <cell r="O1680">
            <v>2.2130000000000001</v>
          </cell>
          <cell r="P1680">
            <v>2.0680000000000001</v>
          </cell>
          <cell r="Q1680">
            <v>2.0179999999999998</v>
          </cell>
          <cell r="R1680">
            <v>2.008</v>
          </cell>
        </row>
        <row r="1681">
          <cell r="A1681">
            <v>1996</v>
          </cell>
          <cell r="B1681" t="str">
            <v>JUN</v>
          </cell>
          <cell r="C1681" t="str">
            <v>JUN - 1996</v>
          </cell>
          <cell r="D1681">
            <v>35223</v>
          </cell>
          <cell r="E1681">
            <v>4</v>
          </cell>
          <cell r="F1681">
            <v>35220</v>
          </cell>
          <cell r="G1681">
            <v>2.3639999999999999</v>
          </cell>
          <cell r="H1681">
            <v>2.415</v>
          </cell>
          <cell r="I1681">
            <v>2.3929999999999998</v>
          </cell>
          <cell r="J1681">
            <v>2.3730000000000002</v>
          </cell>
          <cell r="K1681">
            <v>2.3879999999999999</v>
          </cell>
          <cell r="L1681">
            <v>2.46</v>
          </cell>
          <cell r="M1681">
            <v>2.4700000000000002</v>
          </cell>
          <cell r="N1681">
            <v>2.38</v>
          </cell>
          <cell r="O1681">
            <v>2.2050000000000001</v>
          </cell>
          <cell r="P1681">
            <v>2.06</v>
          </cell>
          <cell r="Q1681">
            <v>2.0099999999999998</v>
          </cell>
          <cell r="R1681">
            <v>2</v>
          </cell>
        </row>
        <row r="1682">
          <cell r="A1682">
            <v>1996</v>
          </cell>
          <cell r="B1682" t="str">
            <v>JUN</v>
          </cell>
          <cell r="C1682" t="str">
            <v>JUN - 1996</v>
          </cell>
          <cell r="D1682">
            <v>35223</v>
          </cell>
          <cell r="E1682">
            <v>5</v>
          </cell>
          <cell r="F1682">
            <v>35221</v>
          </cell>
          <cell r="G1682">
            <v>2.379</v>
          </cell>
          <cell r="H1682">
            <v>2.4319999999999999</v>
          </cell>
          <cell r="I1682">
            <v>2.4049999999999998</v>
          </cell>
          <cell r="J1682">
            <v>2.38</v>
          </cell>
          <cell r="K1682">
            <v>2.3929999999999998</v>
          </cell>
          <cell r="L1682">
            <v>2.46</v>
          </cell>
          <cell r="M1682">
            <v>2.4700000000000002</v>
          </cell>
          <cell r="N1682">
            <v>2.38</v>
          </cell>
          <cell r="O1682">
            <v>2.2050000000000001</v>
          </cell>
          <cell r="P1682">
            <v>2.0550000000000002</v>
          </cell>
          <cell r="Q1682">
            <v>2.0049999999999999</v>
          </cell>
          <cell r="R1682">
            <v>1.9950000000000001</v>
          </cell>
        </row>
        <row r="1683">
          <cell r="A1683">
            <v>1996</v>
          </cell>
          <cell r="B1683" t="str">
            <v>JUN</v>
          </cell>
          <cell r="C1683" t="str">
            <v>JUN - 1996</v>
          </cell>
          <cell r="D1683">
            <v>35223</v>
          </cell>
          <cell r="E1683">
            <v>6</v>
          </cell>
          <cell r="F1683">
            <v>35222</v>
          </cell>
          <cell r="G1683">
            <v>2.3620000000000001</v>
          </cell>
          <cell r="H1683">
            <v>2.4239999999999999</v>
          </cell>
          <cell r="I1683">
            <v>2.4020000000000001</v>
          </cell>
          <cell r="J1683">
            <v>2.3769999999999998</v>
          </cell>
          <cell r="K1683">
            <v>2.39</v>
          </cell>
          <cell r="L1683">
            <v>2.4550000000000001</v>
          </cell>
          <cell r="M1683">
            <v>2.4620000000000002</v>
          </cell>
          <cell r="N1683">
            <v>2.3759999999999999</v>
          </cell>
          <cell r="O1683">
            <v>2.2050000000000001</v>
          </cell>
          <cell r="P1683">
            <v>2.0579999999999998</v>
          </cell>
          <cell r="Q1683">
            <v>2.0049999999999999</v>
          </cell>
          <cell r="R1683">
            <v>1.99</v>
          </cell>
        </row>
        <row r="1684">
          <cell r="A1684">
            <v>1996</v>
          </cell>
          <cell r="B1684" t="str">
            <v>JUN</v>
          </cell>
          <cell r="C1684" t="str">
            <v>JUN - 1996</v>
          </cell>
          <cell r="D1684">
            <v>35223</v>
          </cell>
          <cell r="E1684">
            <v>7</v>
          </cell>
          <cell r="F1684">
            <v>35223</v>
          </cell>
          <cell r="G1684">
            <v>2.395</v>
          </cell>
          <cell r="H1684">
            <v>2.4729999999999999</v>
          </cell>
          <cell r="I1684">
            <v>2.4550000000000001</v>
          </cell>
          <cell r="J1684">
            <v>2.4249999999999998</v>
          </cell>
          <cell r="K1684">
            <v>2.4340000000000002</v>
          </cell>
          <cell r="L1684">
            <v>2.488</v>
          </cell>
          <cell r="M1684">
            <v>2.4900000000000002</v>
          </cell>
          <cell r="N1684">
            <v>2.4</v>
          </cell>
          <cell r="O1684">
            <v>2.2250000000000001</v>
          </cell>
          <cell r="P1684">
            <v>2.0779999999999998</v>
          </cell>
          <cell r="Q1684">
            <v>2.02</v>
          </cell>
          <cell r="R1684">
            <v>2</v>
          </cell>
        </row>
        <row r="1685">
          <cell r="A1685">
            <v>1996</v>
          </cell>
          <cell r="B1685" t="str">
            <v>JUN</v>
          </cell>
          <cell r="C1685" t="str">
            <v>JUN - 1996</v>
          </cell>
          <cell r="D1685">
            <v>35230</v>
          </cell>
          <cell r="E1685">
            <v>10</v>
          </cell>
          <cell r="F1685">
            <v>35226</v>
          </cell>
          <cell r="G1685">
            <v>2.39</v>
          </cell>
          <cell r="H1685">
            <v>2.4700000000000002</v>
          </cell>
          <cell r="I1685">
            <v>2.4630000000000001</v>
          </cell>
          <cell r="J1685">
            <v>2.4380000000000002</v>
          </cell>
          <cell r="K1685">
            <v>2.4449999999999998</v>
          </cell>
          <cell r="L1685">
            <v>2.4929999999999999</v>
          </cell>
          <cell r="M1685">
            <v>2.4950000000000001</v>
          </cell>
          <cell r="N1685">
            <v>2.4049999999999998</v>
          </cell>
          <cell r="O1685">
            <v>2.23</v>
          </cell>
          <cell r="P1685">
            <v>2.085</v>
          </cell>
          <cell r="Q1685">
            <v>2.0249999999999999</v>
          </cell>
          <cell r="R1685">
            <v>2.0030000000000001</v>
          </cell>
        </row>
        <row r="1686">
          <cell r="A1686">
            <v>1996</v>
          </cell>
          <cell r="B1686" t="str">
            <v>JUN</v>
          </cell>
          <cell r="C1686" t="str">
            <v>JUN - 1996</v>
          </cell>
          <cell r="D1686">
            <v>35230</v>
          </cell>
          <cell r="E1686">
            <v>11</v>
          </cell>
          <cell r="F1686">
            <v>35227</v>
          </cell>
          <cell r="G1686">
            <v>2.427</v>
          </cell>
          <cell r="H1686">
            <v>2.488</v>
          </cell>
          <cell r="I1686">
            <v>2.4900000000000002</v>
          </cell>
          <cell r="J1686">
            <v>2.4750000000000001</v>
          </cell>
          <cell r="K1686">
            <v>2.4820000000000002</v>
          </cell>
          <cell r="L1686">
            <v>2.528</v>
          </cell>
          <cell r="M1686">
            <v>2.528</v>
          </cell>
          <cell r="N1686">
            <v>2.4329999999999998</v>
          </cell>
          <cell r="O1686">
            <v>2.2559999999999998</v>
          </cell>
          <cell r="P1686">
            <v>2.105</v>
          </cell>
          <cell r="Q1686">
            <v>2.04</v>
          </cell>
          <cell r="R1686">
            <v>2.0150000000000001</v>
          </cell>
        </row>
        <row r="1687">
          <cell r="A1687">
            <v>1996</v>
          </cell>
          <cell r="B1687" t="str">
            <v>JUN</v>
          </cell>
          <cell r="C1687" t="str">
            <v>JUN - 1996</v>
          </cell>
          <cell r="D1687">
            <v>35230</v>
          </cell>
          <cell r="E1687">
            <v>12</v>
          </cell>
          <cell r="F1687">
            <v>35228</v>
          </cell>
          <cell r="G1687">
            <v>2.4340000000000002</v>
          </cell>
          <cell r="H1687">
            <v>2.4830000000000001</v>
          </cell>
          <cell r="I1687">
            <v>2.4769999999999999</v>
          </cell>
          <cell r="J1687">
            <v>2.4700000000000002</v>
          </cell>
          <cell r="K1687">
            <v>2.48</v>
          </cell>
          <cell r="L1687">
            <v>2.5299999999999998</v>
          </cell>
          <cell r="M1687">
            <v>2.5299999999999998</v>
          </cell>
          <cell r="N1687">
            <v>2.4300000000000002</v>
          </cell>
          <cell r="O1687">
            <v>2.2530000000000001</v>
          </cell>
          <cell r="P1687">
            <v>2.1019999999999999</v>
          </cell>
          <cell r="Q1687">
            <v>2.0369999999999999</v>
          </cell>
          <cell r="R1687">
            <v>2.012</v>
          </cell>
        </row>
        <row r="1688">
          <cell r="A1688">
            <v>1996</v>
          </cell>
          <cell r="B1688" t="str">
            <v>JUN</v>
          </cell>
          <cell r="C1688" t="str">
            <v>JUN - 1996</v>
          </cell>
          <cell r="D1688">
            <v>35230</v>
          </cell>
          <cell r="E1688">
            <v>13</v>
          </cell>
          <cell r="F1688">
            <v>35229</v>
          </cell>
          <cell r="G1688">
            <v>2.4940000000000002</v>
          </cell>
          <cell r="H1688">
            <v>2.5590000000000002</v>
          </cell>
          <cell r="I1688">
            <v>2.5449999999999999</v>
          </cell>
          <cell r="J1688">
            <v>2.5299999999999998</v>
          </cell>
          <cell r="K1688">
            <v>2.5430000000000001</v>
          </cell>
          <cell r="L1688">
            <v>2.5950000000000002</v>
          </cell>
          <cell r="M1688">
            <v>2.5950000000000002</v>
          </cell>
          <cell r="N1688">
            <v>2.492</v>
          </cell>
          <cell r="O1688">
            <v>2.302</v>
          </cell>
          <cell r="P1688">
            <v>2.1469999999999998</v>
          </cell>
          <cell r="Q1688">
            <v>2.077</v>
          </cell>
          <cell r="R1688">
            <v>2.052</v>
          </cell>
        </row>
        <row r="1689">
          <cell r="A1689">
            <v>1996</v>
          </cell>
          <cell r="B1689" t="str">
            <v>JUN</v>
          </cell>
          <cell r="C1689" t="str">
            <v>JUN - 1996</v>
          </cell>
          <cell r="D1689">
            <v>35230</v>
          </cell>
          <cell r="E1689">
            <v>14</v>
          </cell>
          <cell r="F1689">
            <v>35230</v>
          </cell>
          <cell r="G1689">
            <v>2.5089999999999999</v>
          </cell>
          <cell r="H1689">
            <v>2.5670000000000002</v>
          </cell>
          <cell r="I1689">
            <v>2.5539999999999998</v>
          </cell>
          <cell r="J1689">
            <v>2.5350000000000001</v>
          </cell>
          <cell r="K1689">
            <v>2.548</v>
          </cell>
          <cell r="L1689">
            <v>2.6</v>
          </cell>
          <cell r="M1689">
            <v>2.6</v>
          </cell>
          <cell r="N1689">
            <v>2.4969999999999999</v>
          </cell>
          <cell r="O1689">
            <v>2.3069999999999999</v>
          </cell>
          <cell r="P1689">
            <v>2.15</v>
          </cell>
          <cell r="Q1689">
            <v>2.077</v>
          </cell>
          <cell r="R1689">
            <v>2.052</v>
          </cell>
        </row>
        <row r="1690">
          <cell r="A1690">
            <v>1996</v>
          </cell>
          <cell r="B1690" t="str">
            <v>JUN</v>
          </cell>
          <cell r="C1690" t="str">
            <v>JUN - 1996</v>
          </cell>
          <cell r="D1690">
            <v>35237</v>
          </cell>
          <cell r="E1690">
            <v>17</v>
          </cell>
          <cell r="F1690">
            <v>35233</v>
          </cell>
          <cell r="G1690">
            <v>2.536</v>
          </cell>
          <cell r="H1690">
            <v>2.6030000000000002</v>
          </cell>
          <cell r="I1690">
            <v>2.5990000000000002</v>
          </cell>
          <cell r="J1690">
            <v>2.5750000000000002</v>
          </cell>
          <cell r="K1690">
            <v>2.58</v>
          </cell>
          <cell r="L1690">
            <v>2.63</v>
          </cell>
          <cell r="M1690">
            <v>2.63</v>
          </cell>
          <cell r="N1690">
            <v>2.5249999999999999</v>
          </cell>
          <cell r="O1690">
            <v>2.335</v>
          </cell>
          <cell r="P1690">
            <v>2.17</v>
          </cell>
          <cell r="Q1690">
            <v>2.0950000000000002</v>
          </cell>
          <cell r="R1690">
            <v>2.0699999999999998</v>
          </cell>
        </row>
        <row r="1691">
          <cell r="A1691">
            <v>1996</v>
          </cell>
          <cell r="B1691" t="str">
            <v>JUN</v>
          </cell>
          <cell r="C1691" t="str">
            <v>JUN - 1996</v>
          </cell>
          <cell r="D1691">
            <v>35237</v>
          </cell>
          <cell r="E1691">
            <v>18</v>
          </cell>
          <cell r="F1691">
            <v>35234</v>
          </cell>
          <cell r="G1691">
            <v>2.61</v>
          </cell>
          <cell r="H1691">
            <v>2.6579999999999999</v>
          </cell>
          <cell r="I1691">
            <v>2.641</v>
          </cell>
          <cell r="J1691">
            <v>2.617</v>
          </cell>
          <cell r="K1691">
            <v>2.62</v>
          </cell>
          <cell r="L1691">
            <v>2.67</v>
          </cell>
          <cell r="M1691">
            <v>2.6680000000000001</v>
          </cell>
          <cell r="N1691">
            <v>2.56</v>
          </cell>
          <cell r="O1691">
            <v>2.37</v>
          </cell>
          <cell r="P1691">
            <v>2.19</v>
          </cell>
          <cell r="Q1691">
            <v>2.11</v>
          </cell>
          <cell r="R1691">
            <v>2.08</v>
          </cell>
        </row>
        <row r="1692">
          <cell r="A1692">
            <v>1996</v>
          </cell>
          <cell r="B1692" t="str">
            <v>JUN</v>
          </cell>
          <cell r="C1692" t="str">
            <v>JUN - 1996</v>
          </cell>
          <cell r="D1692">
            <v>35237</v>
          </cell>
          <cell r="E1692">
            <v>19</v>
          </cell>
          <cell r="F1692">
            <v>35235</v>
          </cell>
          <cell r="G1692">
            <v>2.6309999999999998</v>
          </cell>
          <cell r="H1692">
            <v>2.6629999999999998</v>
          </cell>
          <cell r="I1692">
            <v>2.6619999999999999</v>
          </cell>
          <cell r="J1692">
            <v>2.6389999999999998</v>
          </cell>
          <cell r="K1692">
            <v>2.6440000000000001</v>
          </cell>
          <cell r="L1692">
            <v>2.6949999999999998</v>
          </cell>
          <cell r="M1692">
            <v>2.69</v>
          </cell>
          <cell r="N1692">
            <v>2.58</v>
          </cell>
          <cell r="O1692">
            <v>2.3849999999999998</v>
          </cell>
          <cell r="P1692">
            <v>2.2000000000000002</v>
          </cell>
          <cell r="Q1692">
            <v>2.1150000000000002</v>
          </cell>
          <cell r="R1692">
            <v>2.08</v>
          </cell>
        </row>
        <row r="1693">
          <cell r="A1693">
            <v>1996</v>
          </cell>
          <cell r="B1693" t="str">
            <v>JUN</v>
          </cell>
          <cell r="C1693" t="str">
            <v>JUN - 1996</v>
          </cell>
          <cell r="D1693">
            <v>35237</v>
          </cell>
          <cell r="E1693">
            <v>20</v>
          </cell>
          <cell r="F1693">
            <v>35236</v>
          </cell>
          <cell r="G1693">
            <v>2.617</v>
          </cell>
          <cell r="H1693">
            <v>2.6819999999999999</v>
          </cell>
          <cell r="I1693">
            <v>2.6960000000000002</v>
          </cell>
          <cell r="J1693">
            <v>2.6749999999999998</v>
          </cell>
          <cell r="K1693">
            <v>2.6760000000000002</v>
          </cell>
          <cell r="L1693">
            <v>2.7250000000000001</v>
          </cell>
          <cell r="M1693">
            <v>2.722</v>
          </cell>
          <cell r="N1693">
            <v>2.61</v>
          </cell>
          <cell r="O1693">
            <v>2.4049999999999998</v>
          </cell>
          <cell r="P1693">
            <v>2.2149999999999999</v>
          </cell>
          <cell r="Q1693">
            <v>2.125</v>
          </cell>
          <cell r="R1693">
            <v>2.09</v>
          </cell>
        </row>
        <row r="1694">
          <cell r="A1694">
            <v>1996</v>
          </cell>
          <cell r="B1694" t="str">
            <v>JUN</v>
          </cell>
          <cell r="C1694" t="str">
            <v>JUN - 1996</v>
          </cell>
          <cell r="D1694">
            <v>35237</v>
          </cell>
          <cell r="E1694">
            <v>21</v>
          </cell>
          <cell r="F1694">
            <v>35237</v>
          </cell>
          <cell r="G1694">
            <v>2.64</v>
          </cell>
          <cell r="H1694">
            <v>2.7029999999999998</v>
          </cell>
          <cell r="I1694">
            <v>2.7210000000000001</v>
          </cell>
          <cell r="J1694">
            <v>2.7189999999999999</v>
          </cell>
          <cell r="K1694">
            <v>2.734</v>
          </cell>
          <cell r="L1694">
            <v>2.77</v>
          </cell>
          <cell r="M1694">
            <v>2.7650000000000001</v>
          </cell>
          <cell r="N1694">
            <v>2.645</v>
          </cell>
          <cell r="O1694">
            <v>2.44</v>
          </cell>
          <cell r="P1694">
            <v>2.25</v>
          </cell>
          <cell r="Q1694">
            <v>2.16</v>
          </cell>
          <cell r="R1694">
            <v>2.125</v>
          </cell>
        </row>
        <row r="1695">
          <cell r="A1695">
            <v>1996</v>
          </cell>
          <cell r="B1695" t="str">
            <v>JUN</v>
          </cell>
          <cell r="C1695" t="str">
            <v>JUN - 1996</v>
          </cell>
          <cell r="D1695">
            <v>35244</v>
          </cell>
          <cell r="E1695">
            <v>24</v>
          </cell>
          <cell r="F1695">
            <v>35240</v>
          </cell>
          <cell r="G1695">
            <v>2.6459999999999999</v>
          </cell>
          <cell r="H1695">
            <v>2.6669999999999998</v>
          </cell>
          <cell r="I1695">
            <v>2.69</v>
          </cell>
          <cell r="J1695">
            <v>2.6930000000000001</v>
          </cell>
          <cell r="K1695">
            <v>2.71</v>
          </cell>
          <cell r="L1695">
            <v>2.75</v>
          </cell>
          <cell r="M1695">
            <v>2.7450000000000001</v>
          </cell>
          <cell r="N1695">
            <v>2.625</v>
          </cell>
          <cell r="O1695">
            <v>2.4249999999999998</v>
          </cell>
          <cell r="P1695">
            <v>2.2349999999999999</v>
          </cell>
          <cell r="Q1695">
            <v>2.145</v>
          </cell>
          <cell r="R1695">
            <v>2.11</v>
          </cell>
        </row>
        <row r="1696">
          <cell r="A1696">
            <v>1996</v>
          </cell>
          <cell r="B1696" t="str">
            <v>JUN</v>
          </cell>
          <cell r="C1696" t="str">
            <v>JUN - 1996</v>
          </cell>
          <cell r="D1696">
            <v>35244</v>
          </cell>
          <cell r="E1696">
            <v>25</v>
          </cell>
          <cell r="F1696">
            <v>35241</v>
          </cell>
          <cell r="G1696">
            <v>2.6669999999999998</v>
          </cell>
          <cell r="H1696">
            <v>2.669</v>
          </cell>
          <cell r="I1696">
            <v>2.6749999999999998</v>
          </cell>
          <cell r="J1696">
            <v>2.6930000000000001</v>
          </cell>
          <cell r="K1696">
            <v>2.73</v>
          </cell>
          <cell r="L1696">
            <v>2.73</v>
          </cell>
          <cell r="M1696">
            <v>2.6150000000000002</v>
          </cell>
          <cell r="N1696">
            <v>2.42</v>
          </cell>
          <cell r="O1696">
            <v>2.23</v>
          </cell>
          <cell r="P1696">
            <v>2.14</v>
          </cell>
          <cell r="Q1696">
            <v>2.1</v>
          </cell>
          <cell r="R1696">
            <v>2.09</v>
          </cell>
        </row>
        <row r="1697">
          <cell r="A1697">
            <v>1996</v>
          </cell>
          <cell r="B1697" t="str">
            <v>JUN</v>
          </cell>
          <cell r="C1697" t="str">
            <v>JUN - 1996</v>
          </cell>
          <cell r="D1697">
            <v>35244</v>
          </cell>
          <cell r="E1697">
            <v>26</v>
          </cell>
          <cell r="F1697">
            <v>35242</v>
          </cell>
          <cell r="G1697">
            <v>2.6869999999999998</v>
          </cell>
          <cell r="H1697">
            <v>2.6720000000000002</v>
          </cell>
          <cell r="I1697">
            <v>2.677</v>
          </cell>
          <cell r="J1697">
            <v>2.6949999999999998</v>
          </cell>
          <cell r="K1697">
            <v>2.7320000000000002</v>
          </cell>
          <cell r="L1697">
            <v>2.7320000000000002</v>
          </cell>
          <cell r="M1697">
            <v>2.62</v>
          </cell>
          <cell r="N1697">
            <v>2.4249999999999998</v>
          </cell>
          <cell r="O1697">
            <v>2.2400000000000002</v>
          </cell>
          <cell r="P1697">
            <v>2.145</v>
          </cell>
          <cell r="Q1697">
            <v>2.11</v>
          </cell>
          <cell r="R1697">
            <v>2.1</v>
          </cell>
        </row>
        <row r="1698">
          <cell r="A1698">
            <v>1996</v>
          </cell>
          <cell r="B1698" t="str">
            <v>JUN</v>
          </cell>
          <cell r="C1698" t="str">
            <v>JUN - 1996</v>
          </cell>
          <cell r="D1698">
            <v>35244</v>
          </cell>
          <cell r="E1698">
            <v>27</v>
          </cell>
          <cell r="F1698">
            <v>35243</v>
          </cell>
          <cell r="G1698">
            <v>2.7869999999999999</v>
          </cell>
          <cell r="H1698">
            <v>2.7559999999999998</v>
          </cell>
          <cell r="I1698">
            <v>2.7370000000000001</v>
          </cell>
          <cell r="J1698">
            <v>2.75</v>
          </cell>
          <cell r="K1698">
            <v>2.7850000000000001</v>
          </cell>
          <cell r="L1698">
            <v>2.78</v>
          </cell>
          <cell r="M1698">
            <v>2.6680000000000001</v>
          </cell>
          <cell r="N1698">
            <v>2.4750000000000001</v>
          </cell>
          <cell r="O1698">
            <v>2.2949999999999999</v>
          </cell>
          <cell r="P1698">
            <v>2.2000000000000002</v>
          </cell>
          <cell r="Q1698">
            <v>2.165</v>
          </cell>
          <cell r="R1698">
            <v>2.1549999999999998</v>
          </cell>
        </row>
        <row r="1699">
          <cell r="A1699">
            <v>1996</v>
          </cell>
          <cell r="B1699" t="str">
            <v>JUN</v>
          </cell>
          <cell r="C1699" t="str">
            <v>JUN - 1996</v>
          </cell>
          <cell r="D1699">
            <v>35244</v>
          </cell>
          <cell r="E1699">
            <v>28</v>
          </cell>
          <cell r="F1699">
            <v>35244</v>
          </cell>
          <cell r="G1699">
            <v>2.911</v>
          </cell>
          <cell r="H1699">
            <v>2.8130000000000002</v>
          </cell>
          <cell r="I1699">
            <v>2.7669999999999999</v>
          </cell>
          <cell r="J1699">
            <v>2.7770000000000001</v>
          </cell>
          <cell r="K1699">
            <v>2.8050000000000002</v>
          </cell>
          <cell r="L1699">
            <v>2.8</v>
          </cell>
          <cell r="M1699">
            <v>2.6880000000000002</v>
          </cell>
          <cell r="N1699">
            <v>2.4900000000000002</v>
          </cell>
          <cell r="O1699">
            <v>2.3199999999999998</v>
          </cell>
          <cell r="P1699">
            <v>2.2250000000000001</v>
          </cell>
          <cell r="Q1699">
            <v>2.19</v>
          </cell>
          <cell r="R1699">
            <v>2.1800000000000002</v>
          </cell>
        </row>
        <row r="1700">
          <cell r="A1700">
            <v>1996</v>
          </cell>
          <cell r="B1700" t="str">
            <v>JUL</v>
          </cell>
          <cell r="C1700" t="str">
            <v>JUL - 1996</v>
          </cell>
          <cell r="D1700">
            <v>35251</v>
          </cell>
          <cell r="E1700">
            <v>1</v>
          </cell>
          <cell r="F1700">
            <v>35247</v>
          </cell>
          <cell r="G1700">
            <v>2.76</v>
          </cell>
          <cell r="H1700">
            <v>2.7160000000000002</v>
          </cell>
          <cell r="I1700">
            <v>2.6869999999999998</v>
          </cell>
          <cell r="J1700">
            <v>2.7</v>
          </cell>
          <cell r="K1700">
            <v>2.742</v>
          </cell>
          <cell r="L1700">
            <v>2.742</v>
          </cell>
          <cell r="M1700">
            <v>2.63</v>
          </cell>
          <cell r="N1700">
            <v>2.4300000000000002</v>
          </cell>
          <cell r="O1700">
            <v>2.27</v>
          </cell>
          <cell r="P1700">
            <v>2.1749999999999998</v>
          </cell>
          <cell r="Q1700">
            <v>2.14</v>
          </cell>
          <cell r="R1700">
            <v>2.13</v>
          </cell>
        </row>
        <row r="1701">
          <cell r="A1701">
            <v>1996</v>
          </cell>
          <cell r="B1701" t="str">
            <v>JUL</v>
          </cell>
          <cell r="C1701" t="str">
            <v>JUL - 1996</v>
          </cell>
          <cell r="D1701">
            <v>35251</v>
          </cell>
          <cell r="E1701">
            <v>2</v>
          </cell>
          <cell r="F1701">
            <v>35248</v>
          </cell>
          <cell r="G1701">
            <v>2.81</v>
          </cell>
          <cell r="H1701">
            <v>2.7469999999999999</v>
          </cell>
          <cell r="I1701">
            <v>2.722</v>
          </cell>
          <cell r="J1701">
            <v>2.738</v>
          </cell>
          <cell r="K1701">
            <v>2.7650000000000001</v>
          </cell>
          <cell r="L1701">
            <v>2.76</v>
          </cell>
          <cell r="M1701">
            <v>2.64</v>
          </cell>
          <cell r="N1701">
            <v>2.44</v>
          </cell>
          <cell r="O1701">
            <v>2.2749999999999999</v>
          </cell>
          <cell r="P1701">
            <v>2.1800000000000002</v>
          </cell>
          <cell r="Q1701">
            <v>2.145</v>
          </cell>
          <cell r="R1701">
            <v>2.1349999999999998</v>
          </cell>
        </row>
        <row r="1702">
          <cell r="A1702">
            <v>1996</v>
          </cell>
          <cell r="B1702" t="str">
            <v>JUL</v>
          </cell>
          <cell r="C1702" t="str">
            <v>JUL - 1996</v>
          </cell>
          <cell r="D1702">
            <v>35251</v>
          </cell>
          <cell r="E1702">
            <v>3</v>
          </cell>
          <cell r="F1702">
            <v>35249</v>
          </cell>
          <cell r="G1702">
            <v>2.8410000000000002</v>
          </cell>
          <cell r="H1702">
            <v>2.794</v>
          </cell>
          <cell r="I1702">
            <v>2.754</v>
          </cell>
          <cell r="J1702">
            <v>2.7589999999999999</v>
          </cell>
          <cell r="K1702">
            <v>2.7839999999999998</v>
          </cell>
          <cell r="L1702">
            <v>2.7789999999999999</v>
          </cell>
          <cell r="M1702">
            <v>2.6539999999999999</v>
          </cell>
          <cell r="N1702">
            <v>2.4489999999999998</v>
          </cell>
          <cell r="O1702">
            <v>2.2749999999999999</v>
          </cell>
          <cell r="P1702">
            <v>2.1800000000000002</v>
          </cell>
          <cell r="Q1702">
            <v>2.145</v>
          </cell>
          <cell r="R1702">
            <v>2.1349999999999998</v>
          </cell>
        </row>
        <row r="1703">
          <cell r="A1703">
            <v>1996</v>
          </cell>
          <cell r="B1703" t="str">
            <v>JUL</v>
          </cell>
          <cell r="C1703" t="str">
            <v>JUL - 1996</v>
          </cell>
          <cell r="D1703">
            <v>35251</v>
          </cell>
          <cell r="E1703">
            <v>4</v>
          </cell>
          <cell r="F1703">
            <v>35250</v>
          </cell>
        </row>
        <row r="1704">
          <cell r="A1704">
            <v>1996</v>
          </cell>
          <cell r="B1704" t="str">
            <v>JUL</v>
          </cell>
          <cell r="C1704" t="str">
            <v>JUL - 1996</v>
          </cell>
          <cell r="D1704">
            <v>35251</v>
          </cell>
          <cell r="E1704">
            <v>5</v>
          </cell>
          <cell r="F1704">
            <v>35251</v>
          </cell>
        </row>
        <row r="1705">
          <cell r="A1705">
            <v>1996</v>
          </cell>
          <cell r="B1705" t="str">
            <v>JUL</v>
          </cell>
          <cell r="C1705" t="str">
            <v>JUL - 1996</v>
          </cell>
          <cell r="D1705">
            <v>35258</v>
          </cell>
          <cell r="E1705">
            <v>8</v>
          </cell>
          <cell r="F1705">
            <v>35254</v>
          </cell>
          <cell r="G1705">
            <v>2.827</v>
          </cell>
          <cell r="H1705">
            <v>2.8370000000000002</v>
          </cell>
          <cell r="I1705">
            <v>2.7869999999999999</v>
          </cell>
          <cell r="J1705">
            <v>2.7850000000000001</v>
          </cell>
          <cell r="K1705">
            <v>2.8</v>
          </cell>
          <cell r="L1705">
            <v>2.7959999999999998</v>
          </cell>
          <cell r="M1705">
            <v>2.6659999999999999</v>
          </cell>
          <cell r="N1705">
            <v>2.4609999999999999</v>
          </cell>
          <cell r="O1705">
            <v>2.2810000000000001</v>
          </cell>
          <cell r="P1705">
            <v>2.1859999999999999</v>
          </cell>
          <cell r="Q1705">
            <v>2.1560000000000001</v>
          </cell>
          <cell r="R1705">
            <v>2.1459999999999999</v>
          </cell>
        </row>
        <row r="1706">
          <cell r="A1706">
            <v>1996</v>
          </cell>
          <cell r="B1706" t="str">
            <v>JUL</v>
          </cell>
          <cell r="C1706" t="str">
            <v>JUL - 1996</v>
          </cell>
          <cell r="D1706">
            <v>35258</v>
          </cell>
          <cell r="E1706">
            <v>9</v>
          </cell>
          <cell r="F1706">
            <v>35255</v>
          </cell>
          <cell r="G1706">
            <v>2.7389999999999999</v>
          </cell>
          <cell r="H1706">
            <v>2.7810000000000001</v>
          </cell>
          <cell r="I1706">
            <v>2.7389999999999999</v>
          </cell>
          <cell r="J1706">
            <v>2.742</v>
          </cell>
          <cell r="K1706">
            <v>2.762</v>
          </cell>
          <cell r="L1706">
            <v>2.762</v>
          </cell>
          <cell r="M1706">
            <v>2.6219999999999999</v>
          </cell>
          <cell r="N1706">
            <v>2.4220000000000002</v>
          </cell>
          <cell r="O1706">
            <v>2.242</v>
          </cell>
          <cell r="P1706">
            <v>2.145</v>
          </cell>
          <cell r="Q1706">
            <v>2.12</v>
          </cell>
          <cell r="R1706">
            <v>2.11</v>
          </cell>
        </row>
        <row r="1707">
          <cell r="A1707">
            <v>1996</v>
          </cell>
          <cell r="B1707" t="str">
            <v>JUL</v>
          </cell>
          <cell r="C1707" t="str">
            <v>JUL - 1996</v>
          </cell>
          <cell r="D1707">
            <v>35258</v>
          </cell>
          <cell r="E1707">
            <v>10</v>
          </cell>
          <cell r="F1707">
            <v>35256</v>
          </cell>
          <cell r="G1707">
            <v>2.7770000000000001</v>
          </cell>
          <cell r="H1707">
            <v>2.8029999999999999</v>
          </cell>
          <cell r="I1707">
            <v>2.7410000000000001</v>
          </cell>
          <cell r="J1707">
            <v>2.7349999999999999</v>
          </cell>
          <cell r="K1707">
            <v>2.7570000000000001</v>
          </cell>
          <cell r="L1707">
            <v>2.7530000000000001</v>
          </cell>
          <cell r="M1707">
            <v>2.605</v>
          </cell>
          <cell r="N1707">
            <v>2.4049999999999998</v>
          </cell>
          <cell r="O1707">
            <v>2.23</v>
          </cell>
          <cell r="P1707">
            <v>2.14</v>
          </cell>
          <cell r="Q1707">
            <v>2.1150000000000002</v>
          </cell>
          <cell r="R1707">
            <v>2.1059999999999999</v>
          </cell>
        </row>
        <row r="1708">
          <cell r="A1708">
            <v>1996</v>
          </cell>
          <cell r="B1708" t="str">
            <v>JUL</v>
          </cell>
          <cell r="C1708" t="str">
            <v>JUL - 1996</v>
          </cell>
          <cell r="D1708">
            <v>35258</v>
          </cell>
          <cell r="E1708">
            <v>11</v>
          </cell>
          <cell r="F1708">
            <v>35257</v>
          </cell>
          <cell r="G1708">
            <v>2.6960000000000002</v>
          </cell>
          <cell r="H1708">
            <v>2.7240000000000002</v>
          </cell>
          <cell r="I1708">
            <v>2.669</v>
          </cell>
          <cell r="J1708">
            <v>2.6619999999999999</v>
          </cell>
          <cell r="K1708">
            <v>2.6850000000000001</v>
          </cell>
          <cell r="L1708">
            <v>2.68</v>
          </cell>
          <cell r="M1708">
            <v>2.52</v>
          </cell>
          <cell r="N1708">
            <v>2.3250000000000002</v>
          </cell>
          <cell r="O1708">
            <v>2.2000000000000002</v>
          </cell>
          <cell r="P1708">
            <v>2.11</v>
          </cell>
          <cell r="Q1708">
            <v>2.085</v>
          </cell>
          <cell r="R1708">
            <v>2.0760000000000001</v>
          </cell>
        </row>
        <row r="1709">
          <cell r="A1709">
            <v>1996</v>
          </cell>
          <cell r="B1709" t="str">
            <v>JUL</v>
          </cell>
          <cell r="C1709" t="str">
            <v>JUL - 1996</v>
          </cell>
          <cell r="D1709">
            <v>35258</v>
          </cell>
          <cell r="E1709">
            <v>12</v>
          </cell>
          <cell r="F1709">
            <v>35258</v>
          </cell>
          <cell r="G1709">
            <v>2.7610000000000001</v>
          </cell>
          <cell r="H1709">
            <v>2.7730000000000001</v>
          </cell>
          <cell r="I1709">
            <v>2.7130000000000001</v>
          </cell>
          <cell r="J1709">
            <v>2.698</v>
          </cell>
          <cell r="K1709">
            <v>2.7130000000000001</v>
          </cell>
          <cell r="L1709">
            <v>2.7080000000000002</v>
          </cell>
          <cell r="M1709">
            <v>2.5350000000000001</v>
          </cell>
          <cell r="N1709">
            <v>2.34</v>
          </cell>
          <cell r="O1709">
            <v>2.21</v>
          </cell>
          <cell r="P1709">
            <v>2.12</v>
          </cell>
          <cell r="Q1709">
            <v>2.0979999999999999</v>
          </cell>
          <cell r="R1709">
            <v>2.09</v>
          </cell>
        </row>
        <row r="1710">
          <cell r="A1710">
            <v>1996</v>
          </cell>
          <cell r="B1710" t="str">
            <v>JUL</v>
          </cell>
          <cell r="C1710" t="str">
            <v>JUL - 1996</v>
          </cell>
          <cell r="D1710">
            <v>35265</v>
          </cell>
          <cell r="E1710">
            <v>15</v>
          </cell>
          <cell r="F1710">
            <v>35261</v>
          </cell>
          <cell r="G1710">
            <v>2.7650000000000001</v>
          </cell>
          <cell r="H1710">
            <v>2.774</v>
          </cell>
          <cell r="I1710">
            <v>2.7</v>
          </cell>
          <cell r="J1710">
            <v>2.6819999999999999</v>
          </cell>
          <cell r="K1710">
            <v>2.7</v>
          </cell>
          <cell r="L1710">
            <v>2.6970000000000001</v>
          </cell>
          <cell r="M1710">
            <v>2.524</v>
          </cell>
          <cell r="N1710">
            <v>2.33</v>
          </cell>
          <cell r="O1710">
            <v>2.2040000000000002</v>
          </cell>
          <cell r="P1710">
            <v>2.1179999999999999</v>
          </cell>
          <cell r="Q1710">
            <v>2.1</v>
          </cell>
          <cell r="R1710">
            <v>2.093</v>
          </cell>
        </row>
        <row r="1711">
          <cell r="A1711">
            <v>1996</v>
          </cell>
          <cell r="B1711" t="str">
            <v>JUL</v>
          </cell>
          <cell r="C1711" t="str">
            <v>JUL - 1996</v>
          </cell>
          <cell r="D1711">
            <v>35265</v>
          </cell>
          <cell r="E1711">
            <v>16</v>
          </cell>
          <cell r="F1711">
            <v>35262</v>
          </cell>
          <cell r="G1711">
            <v>2.76</v>
          </cell>
          <cell r="H1711">
            <v>2.7450000000000001</v>
          </cell>
          <cell r="I1711">
            <v>2.6789999999999998</v>
          </cell>
          <cell r="J1711">
            <v>2.6549999999999998</v>
          </cell>
          <cell r="K1711">
            <v>2.6749999999999998</v>
          </cell>
          <cell r="L1711">
            <v>2.67</v>
          </cell>
          <cell r="M1711">
            <v>2.4950000000000001</v>
          </cell>
          <cell r="N1711">
            <v>2.3199999999999998</v>
          </cell>
          <cell r="O1711">
            <v>2.198</v>
          </cell>
          <cell r="P1711">
            <v>2.1160000000000001</v>
          </cell>
          <cell r="Q1711">
            <v>2.1</v>
          </cell>
          <cell r="R1711">
            <v>2.0950000000000002</v>
          </cell>
        </row>
        <row r="1712">
          <cell r="A1712">
            <v>1996</v>
          </cell>
          <cell r="B1712" t="str">
            <v>JUL</v>
          </cell>
          <cell r="C1712" t="str">
            <v>JUL - 1996</v>
          </cell>
          <cell r="D1712">
            <v>35265</v>
          </cell>
          <cell r="E1712">
            <v>17</v>
          </cell>
          <cell r="F1712">
            <v>35263</v>
          </cell>
          <cell r="G1712">
            <v>2.6379999999999999</v>
          </cell>
          <cell r="H1712">
            <v>2.637</v>
          </cell>
          <cell r="I1712">
            <v>2.585</v>
          </cell>
          <cell r="J1712">
            <v>2.5750000000000002</v>
          </cell>
          <cell r="K1712">
            <v>2.593</v>
          </cell>
          <cell r="L1712">
            <v>2.5960000000000001</v>
          </cell>
          <cell r="M1712">
            <v>2.4260000000000002</v>
          </cell>
          <cell r="N1712">
            <v>2.266</v>
          </cell>
          <cell r="O1712">
            <v>2.1509999999999998</v>
          </cell>
          <cell r="P1712">
            <v>2.0750000000000002</v>
          </cell>
          <cell r="Q1712">
            <v>2.0649999999999999</v>
          </cell>
          <cell r="R1712">
            <v>2.0649999999999999</v>
          </cell>
        </row>
        <row r="1713">
          <cell r="A1713">
            <v>1996</v>
          </cell>
          <cell r="B1713" t="str">
            <v>JUL</v>
          </cell>
          <cell r="C1713" t="str">
            <v>JUL - 1996</v>
          </cell>
          <cell r="D1713">
            <v>35265</v>
          </cell>
          <cell r="E1713">
            <v>18</v>
          </cell>
          <cell r="F1713">
            <v>35264</v>
          </cell>
          <cell r="G1713">
            <v>2.4300000000000002</v>
          </cell>
          <cell r="H1713">
            <v>2.4220000000000002</v>
          </cell>
          <cell r="I1713">
            <v>2.4350000000000001</v>
          </cell>
          <cell r="J1713">
            <v>2.4249999999999998</v>
          </cell>
          <cell r="K1713">
            <v>2.4430000000000001</v>
          </cell>
          <cell r="L1713">
            <v>2.4460000000000002</v>
          </cell>
          <cell r="M1713">
            <v>2.2799999999999998</v>
          </cell>
          <cell r="N1713">
            <v>2.16</v>
          </cell>
          <cell r="O1713">
            <v>2.0449999999999999</v>
          </cell>
          <cell r="P1713">
            <v>1.98</v>
          </cell>
          <cell r="Q1713">
            <v>1.9850000000000001</v>
          </cell>
          <cell r="R1713">
            <v>1.9950000000000001</v>
          </cell>
        </row>
        <row r="1714">
          <cell r="A1714">
            <v>1996</v>
          </cell>
          <cell r="B1714" t="str">
            <v>JUL</v>
          </cell>
          <cell r="C1714" t="str">
            <v>JUL - 1996</v>
          </cell>
          <cell r="D1714">
            <v>35265</v>
          </cell>
          <cell r="E1714">
            <v>19</v>
          </cell>
          <cell r="F1714">
            <v>35265</v>
          </cell>
          <cell r="G1714">
            <v>2.359</v>
          </cell>
          <cell r="H1714">
            <v>2.33</v>
          </cell>
          <cell r="I1714">
            <v>2.3260000000000001</v>
          </cell>
          <cell r="J1714">
            <v>2.3450000000000002</v>
          </cell>
          <cell r="K1714">
            <v>2.3919999999999999</v>
          </cell>
          <cell r="L1714">
            <v>2.4</v>
          </cell>
          <cell r="M1714">
            <v>2.2749999999999999</v>
          </cell>
          <cell r="N1714">
            <v>2.17</v>
          </cell>
          <cell r="O1714">
            <v>2.06</v>
          </cell>
          <cell r="P1714">
            <v>1.99</v>
          </cell>
          <cell r="Q1714">
            <v>1.99</v>
          </cell>
          <cell r="R1714">
            <v>2</v>
          </cell>
        </row>
        <row r="1715">
          <cell r="A1715">
            <v>1996</v>
          </cell>
          <cell r="B1715" t="str">
            <v>JUL</v>
          </cell>
          <cell r="C1715" t="str">
            <v>JUL - 1996</v>
          </cell>
          <cell r="D1715">
            <v>35272</v>
          </cell>
          <cell r="E1715">
            <v>22</v>
          </cell>
          <cell r="F1715">
            <v>35268</v>
          </cell>
          <cell r="G1715">
            <v>2.181</v>
          </cell>
          <cell r="H1715">
            <v>2.1429999999999998</v>
          </cell>
          <cell r="I1715">
            <v>2.145</v>
          </cell>
          <cell r="J1715">
            <v>2.1949999999999998</v>
          </cell>
          <cell r="K1715">
            <v>2.2599999999999998</v>
          </cell>
          <cell r="L1715">
            <v>2.2749999999999999</v>
          </cell>
          <cell r="M1715">
            <v>2.1850000000000001</v>
          </cell>
          <cell r="N1715">
            <v>2.105</v>
          </cell>
          <cell r="O1715">
            <v>2.0249999999999999</v>
          </cell>
          <cell r="P1715">
            <v>1.96</v>
          </cell>
          <cell r="Q1715">
            <v>1.9650000000000001</v>
          </cell>
          <cell r="R1715">
            <v>1.9750000000000001</v>
          </cell>
        </row>
        <row r="1716">
          <cell r="A1716">
            <v>1996</v>
          </cell>
          <cell r="B1716" t="str">
            <v>JUL</v>
          </cell>
          <cell r="C1716" t="str">
            <v>JUL - 1996</v>
          </cell>
          <cell r="D1716">
            <v>35272</v>
          </cell>
          <cell r="E1716">
            <v>23</v>
          </cell>
          <cell r="F1716">
            <v>35269</v>
          </cell>
          <cell r="G1716">
            <v>2.39</v>
          </cell>
          <cell r="H1716">
            <v>2.34</v>
          </cell>
          <cell r="I1716">
            <v>2.2949999999999999</v>
          </cell>
          <cell r="J1716">
            <v>2.34</v>
          </cell>
          <cell r="K1716">
            <v>2.38</v>
          </cell>
          <cell r="L1716">
            <v>2.3849999999999998</v>
          </cell>
          <cell r="M1716">
            <v>2.2949999999999999</v>
          </cell>
          <cell r="N1716">
            <v>2.21</v>
          </cell>
          <cell r="O1716">
            <v>2.12</v>
          </cell>
          <cell r="P1716">
            <v>2.0449999999999999</v>
          </cell>
          <cell r="Q1716">
            <v>2.0449999999999999</v>
          </cell>
          <cell r="R1716">
            <v>2.0499999999999998</v>
          </cell>
        </row>
        <row r="1717">
          <cell r="A1717">
            <v>1996</v>
          </cell>
          <cell r="B1717" t="str">
            <v>JUL</v>
          </cell>
          <cell r="C1717" t="str">
            <v>JUL - 1996</v>
          </cell>
          <cell r="D1717">
            <v>35272</v>
          </cell>
          <cell r="E1717">
            <v>24</v>
          </cell>
          <cell r="F1717">
            <v>35270</v>
          </cell>
          <cell r="G1717">
            <v>2.359</v>
          </cell>
          <cell r="H1717">
            <v>2.2690000000000001</v>
          </cell>
          <cell r="I1717">
            <v>2.2389999999999999</v>
          </cell>
          <cell r="J1717">
            <v>2.29</v>
          </cell>
          <cell r="K1717">
            <v>2.35</v>
          </cell>
          <cell r="L1717">
            <v>2.36</v>
          </cell>
          <cell r="M1717">
            <v>2.2749999999999999</v>
          </cell>
          <cell r="N1717">
            <v>2.19</v>
          </cell>
          <cell r="O1717">
            <v>2.105</v>
          </cell>
          <cell r="P1717">
            <v>2.0249999999999999</v>
          </cell>
          <cell r="Q1717">
            <v>2.0299999999999998</v>
          </cell>
          <cell r="R1717">
            <v>2.0350000000000001</v>
          </cell>
        </row>
        <row r="1718">
          <cell r="A1718">
            <v>1996</v>
          </cell>
          <cell r="B1718" t="str">
            <v>JUL</v>
          </cell>
          <cell r="C1718" t="str">
            <v>JUL - 1996</v>
          </cell>
          <cell r="D1718">
            <v>35272</v>
          </cell>
          <cell r="E1718">
            <v>25</v>
          </cell>
          <cell r="F1718">
            <v>35271</v>
          </cell>
          <cell r="G1718">
            <v>2.3220000000000001</v>
          </cell>
          <cell r="H1718">
            <v>2.2490000000000001</v>
          </cell>
          <cell r="I1718">
            <v>2.2090000000000001</v>
          </cell>
          <cell r="J1718">
            <v>2.25</v>
          </cell>
          <cell r="K1718">
            <v>2.3149999999999999</v>
          </cell>
          <cell r="L1718">
            <v>2.3250000000000002</v>
          </cell>
          <cell r="M1718">
            <v>2.25</v>
          </cell>
          <cell r="N1718">
            <v>2.17</v>
          </cell>
          <cell r="O1718">
            <v>2.09</v>
          </cell>
          <cell r="P1718">
            <v>2.0099999999999998</v>
          </cell>
          <cell r="Q1718">
            <v>2.02</v>
          </cell>
          <cell r="R1718">
            <v>2.0299999999999998</v>
          </cell>
        </row>
        <row r="1719">
          <cell r="A1719">
            <v>1996</v>
          </cell>
          <cell r="B1719" t="str">
            <v>JUL</v>
          </cell>
          <cell r="C1719" t="str">
            <v>JUL - 1996</v>
          </cell>
          <cell r="D1719">
            <v>35272</v>
          </cell>
          <cell r="E1719">
            <v>26</v>
          </cell>
          <cell r="F1719">
            <v>35272</v>
          </cell>
          <cell r="G1719">
            <v>2.3220000000000001</v>
          </cell>
          <cell r="H1719">
            <v>2.1920000000000002</v>
          </cell>
          <cell r="I1719">
            <v>2.169</v>
          </cell>
          <cell r="J1719">
            <v>2.21</v>
          </cell>
          <cell r="K1719">
            <v>2.27</v>
          </cell>
          <cell r="L1719">
            <v>2.2850000000000001</v>
          </cell>
          <cell r="M1719">
            <v>2.2200000000000002</v>
          </cell>
          <cell r="N1719">
            <v>2.145</v>
          </cell>
          <cell r="O1719">
            <v>2.0699999999999998</v>
          </cell>
          <cell r="P1719">
            <v>1.9950000000000001</v>
          </cell>
          <cell r="Q1719">
            <v>2.0049999999999999</v>
          </cell>
          <cell r="R1719">
            <v>2.0150000000000001</v>
          </cell>
        </row>
        <row r="1720">
          <cell r="A1720">
            <v>1996</v>
          </cell>
          <cell r="B1720" t="str">
            <v>JUL</v>
          </cell>
          <cell r="C1720" t="str">
            <v>JUL - 1996</v>
          </cell>
          <cell r="D1720">
            <v>35279</v>
          </cell>
          <cell r="E1720">
            <v>29</v>
          </cell>
          <cell r="F1720">
            <v>35275</v>
          </cell>
          <cell r="G1720">
            <v>2.0459999999999998</v>
          </cell>
          <cell r="H1720">
            <v>2.0550000000000002</v>
          </cell>
          <cell r="I1720">
            <v>2.12</v>
          </cell>
          <cell r="J1720">
            <v>2.19</v>
          </cell>
          <cell r="K1720">
            <v>2.1970000000000001</v>
          </cell>
          <cell r="L1720">
            <v>2.145</v>
          </cell>
          <cell r="M1720">
            <v>2.09</v>
          </cell>
          <cell r="N1720">
            <v>2.0350000000000001</v>
          </cell>
          <cell r="O1720">
            <v>1.98</v>
          </cell>
          <cell r="P1720">
            <v>1.9850000000000001</v>
          </cell>
          <cell r="Q1720">
            <v>1.99</v>
          </cell>
          <cell r="R1720">
            <v>1.99</v>
          </cell>
        </row>
        <row r="1721">
          <cell r="A1721">
            <v>1996</v>
          </cell>
          <cell r="B1721" t="str">
            <v>JUL</v>
          </cell>
          <cell r="C1721" t="str">
            <v>JUL - 1996</v>
          </cell>
          <cell r="D1721">
            <v>35279</v>
          </cell>
          <cell r="E1721">
            <v>30</v>
          </cell>
          <cell r="F1721">
            <v>35276</v>
          </cell>
          <cell r="G1721">
            <v>2.1440000000000001</v>
          </cell>
          <cell r="H1721">
            <v>2.153</v>
          </cell>
          <cell r="I1721">
            <v>2.1949999999999998</v>
          </cell>
          <cell r="J1721">
            <v>2.2450000000000001</v>
          </cell>
          <cell r="K1721">
            <v>2.2519999999999998</v>
          </cell>
          <cell r="L1721">
            <v>2.1800000000000002</v>
          </cell>
          <cell r="M1721">
            <v>2.105</v>
          </cell>
          <cell r="N1721">
            <v>2.0449999999999999</v>
          </cell>
          <cell r="O1721">
            <v>1.99</v>
          </cell>
          <cell r="P1721">
            <v>1.99</v>
          </cell>
          <cell r="Q1721">
            <v>1.9950000000000001</v>
          </cell>
          <cell r="R1721">
            <v>1.9950000000000001</v>
          </cell>
        </row>
        <row r="1722">
          <cell r="A1722">
            <v>1996</v>
          </cell>
          <cell r="B1722" t="str">
            <v>JUL</v>
          </cell>
          <cell r="C1722" t="str">
            <v>JUL - 1996</v>
          </cell>
          <cell r="D1722">
            <v>35279</v>
          </cell>
          <cell r="E1722">
            <v>31</v>
          </cell>
          <cell r="F1722">
            <v>35277</v>
          </cell>
          <cell r="G1722">
            <v>2.1629999999999998</v>
          </cell>
          <cell r="H1722">
            <v>2.1659999999999999</v>
          </cell>
          <cell r="I1722">
            <v>2.2450000000000001</v>
          </cell>
          <cell r="J1722">
            <v>2.2930000000000001</v>
          </cell>
          <cell r="K1722">
            <v>2.2970000000000002</v>
          </cell>
          <cell r="L1722">
            <v>2.2170000000000001</v>
          </cell>
          <cell r="M1722">
            <v>2.1219999999999999</v>
          </cell>
          <cell r="N1722">
            <v>2.0550000000000002</v>
          </cell>
          <cell r="O1722">
            <v>2</v>
          </cell>
          <cell r="P1722">
            <v>2</v>
          </cell>
          <cell r="Q1722">
            <v>2.0049999999999999</v>
          </cell>
          <cell r="R1722">
            <v>2.0049999999999999</v>
          </cell>
        </row>
        <row r="1723">
          <cell r="A1723">
            <v>1996</v>
          </cell>
          <cell r="B1723" t="str">
            <v>AUG</v>
          </cell>
          <cell r="C1723" t="str">
            <v>AUG - 1996</v>
          </cell>
          <cell r="D1723">
            <v>35279</v>
          </cell>
          <cell r="E1723">
            <v>1</v>
          </cell>
          <cell r="F1723">
            <v>35278</v>
          </cell>
          <cell r="G1723">
            <v>2.2759999999999998</v>
          </cell>
          <cell r="H1723">
            <v>2.2949999999999999</v>
          </cell>
          <cell r="I1723">
            <v>2.3690000000000002</v>
          </cell>
          <cell r="J1723">
            <v>2.4129999999999998</v>
          </cell>
          <cell r="K1723">
            <v>2.4180000000000001</v>
          </cell>
          <cell r="L1723">
            <v>2.3130000000000002</v>
          </cell>
          <cell r="M1723">
            <v>2.198</v>
          </cell>
          <cell r="N1723">
            <v>2.113</v>
          </cell>
          <cell r="O1723">
            <v>2.0499999999999998</v>
          </cell>
          <cell r="P1723">
            <v>2.0499999999999998</v>
          </cell>
          <cell r="Q1723">
            <v>2.0499999999999998</v>
          </cell>
          <cell r="R1723">
            <v>2.0499999999999998</v>
          </cell>
        </row>
        <row r="1724">
          <cell r="A1724">
            <v>1996</v>
          </cell>
          <cell r="B1724" t="str">
            <v>AUG</v>
          </cell>
          <cell r="C1724" t="str">
            <v>AUG - 1996</v>
          </cell>
          <cell r="D1724">
            <v>35279</v>
          </cell>
          <cell r="E1724">
            <v>2</v>
          </cell>
          <cell r="F1724">
            <v>35279</v>
          </cell>
          <cell r="G1724">
            <v>2.3149999999999999</v>
          </cell>
          <cell r="H1724">
            <v>2.319</v>
          </cell>
          <cell r="I1724">
            <v>2.387</v>
          </cell>
          <cell r="J1724">
            <v>2.4500000000000002</v>
          </cell>
          <cell r="K1724">
            <v>2.4500000000000002</v>
          </cell>
          <cell r="L1724">
            <v>2.34</v>
          </cell>
          <cell r="M1724">
            <v>2.2149999999999999</v>
          </cell>
          <cell r="N1724">
            <v>2.12</v>
          </cell>
          <cell r="O1724">
            <v>2.0550000000000002</v>
          </cell>
          <cell r="P1724">
            <v>2.0550000000000002</v>
          </cell>
          <cell r="Q1724">
            <v>2.0550000000000002</v>
          </cell>
          <cell r="R1724">
            <v>2.0550000000000002</v>
          </cell>
        </row>
        <row r="1725">
          <cell r="A1725">
            <v>1996</v>
          </cell>
          <cell r="B1725" t="str">
            <v>AUG</v>
          </cell>
          <cell r="C1725" t="str">
            <v>AUG - 1996</v>
          </cell>
          <cell r="D1725">
            <v>35286</v>
          </cell>
          <cell r="E1725">
            <v>5</v>
          </cell>
          <cell r="F1725">
            <v>35282</v>
          </cell>
          <cell r="G1725">
            <v>2.2149999999999999</v>
          </cell>
          <cell r="H1725">
            <v>2.206</v>
          </cell>
          <cell r="I1725">
            <v>2.298</v>
          </cell>
          <cell r="J1725">
            <v>2.375</v>
          </cell>
          <cell r="K1725">
            <v>2.3780000000000001</v>
          </cell>
          <cell r="L1725">
            <v>2.2829999999999999</v>
          </cell>
          <cell r="M1725">
            <v>2.1629999999999998</v>
          </cell>
          <cell r="N1725">
            <v>2.0779999999999998</v>
          </cell>
          <cell r="O1725">
            <v>2.0150000000000001</v>
          </cell>
          <cell r="P1725">
            <v>2.0169999999999999</v>
          </cell>
          <cell r="Q1725">
            <v>2.02</v>
          </cell>
          <cell r="R1725">
            <v>2.02</v>
          </cell>
        </row>
        <row r="1726">
          <cell r="A1726">
            <v>1996</v>
          </cell>
          <cell r="B1726" t="str">
            <v>AUG</v>
          </cell>
          <cell r="C1726" t="str">
            <v>AUG - 1996</v>
          </cell>
          <cell r="D1726">
            <v>35286</v>
          </cell>
          <cell r="E1726">
            <v>6</v>
          </cell>
          <cell r="F1726">
            <v>35283</v>
          </cell>
          <cell r="G1726">
            <v>2.1240000000000001</v>
          </cell>
          <cell r="H1726">
            <v>2.1269999999999998</v>
          </cell>
          <cell r="I1726">
            <v>2.2149999999999999</v>
          </cell>
          <cell r="J1726">
            <v>2.302</v>
          </cell>
          <cell r="K1726">
            <v>2.306</v>
          </cell>
          <cell r="L1726">
            <v>2.226</v>
          </cell>
          <cell r="M1726">
            <v>2.121</v>
          </cell>
          <cell r="N1726">
            <v>2.0550000000000002</v>
          </cell>
          <cell r="O1726">
            <v>2.0049999999999999</v>
          </cell>
          <cell r="P1726">
            <v>2.0070000000000001</v>
          </cell>
          <cell r="Q1726">
            <v>2.0099999999999998</v>
          </cell>
          <cell r="R1726">
            <v>2.0099999999999998</v>
          </cell>
        </row>
        <row r="1727">
          <cell r="A1727">
            <v>1996</v>
          </cell>
          <cell r="B1727" t="str">
            <v>AUG</v>
          </cell>
          <cell r="C1727" t="str">
            <v>AUG - 1996</v>
          </cell>
          <cell r="D1727">
            <v>35286</v>
          </cell>
          <cell r="E1727">
            <v>7</v>
          </cell>
          <cell r="F1727">
            <v>35284</v>
          </cell>
          <cell r="G1727">
            <v>2.0910000000000002</v>
          </cell>
          <cell r="H1727">
            <v>2.1219999999999999</v>
          </cell>
          <cell r="I1727">
            <v>2.198</v>
          </cell>
          <cell r="J1727">
            <v>2.278</v>
          </cell>
          <cell r="K1727">
            <v>2.282</v>
          </cell>
          <cell r="L1727">
            <v>2.2000000000000002</v>
          </cell>
          <cell r="M1727">
            <v>2.1</v>
          </cell>
          <cell r="N1727">
            <v>2.0470000000000002</v>
          </cell>
          <cell r="O1727">
            <v>2</v>
          </cell>
          <cell r="P1727">
            <v>2.0019999999999998</v>
          </cell>
          <cell r="Q1727">
            <v>2.0049999999999999</v>
          </cell>
          <cell r="R1727">
            <v>2.0049999999999999</v>
          </cell>
        </row>
        <row r="1728">
          <cell r="A1728">
            <v>1996</v>
          </cell>
          <cell r="B1728" t="str">
            <v>AUG</v>
          </cell>
          <cell r="C1728" t="str">
            <v>AUG - 1996</v>
          </cell>
          <cell r="D1728">
            <v>35286</v>
          </cell>
          <cell r="E1728">
            <v>8</v>
          </cell>
          <cell r="F1728">
            <v>35285</v>
          </cell>
          <cell r="G1728">
            <v>2.0680000000000001</v>
          </cell>
          <cell r="H1728">
            <v>2.125</v>
          </cell>
          <cell r="I1728">
            <v>2.2000000000000002</v>
          </cell>
          <cell r="J1728">
            <v>2.2759999999999998</v>
          </cell>
          <cell r="K1728">
            <v>2.2810000000000001</v>
          </cell>
          <cell r="L1728">
            <v>2.2000000000000002</v>
          </cell>
          <cell r="M1728">
            <v>2.1</v>
          </cell>
          <cell r="N1728">
            <v>2.0419999999999998</v>
          </cell>
          <cell r="O1728">
            <v>2</v>
          </cell>
          <cell r="P1728">
            <v>2.0019999999999998</v>
          </cell>
          <cell r="Q1728">
            <v>2.0049999999999999</v>
          </cell>
          <cell r="R1728">
            <v>2.0049999999999999</v>
          </cell>
        </row>
        <row r="1729">
          <cell r="A1729">
            <v>1996</v>
          </cell>
          <cell r="B1729" t="str">
            <v>AUG</v>
          </cell>
          <cell r="C1729" t="str">
            <v>AUG - 1996</v>
          </cell>
          <cell r="D1729">
            <v>35286</v>
          </cell>
          <cell r="E1729">
            <v>9</v>
          </cell>
          <cell r="F1729">
            <v>35286</v>
          </cell>
          <cell r="G1729">
            <v>2.1030000000000002</v>
          </cell>
          <cell r="H1729">
            <v>2.181</v>
          </cell>
          <cell r="I1729">
            <v>2.2469999999999999</v>
          </cell>
          <cell r="J1729">
            <v>2.3069999999999999</v>
          </cell>
          <cell r="K1729">
            <v>2.31</v>
          </cell>
          <cell r="L1729">
            <v>2.2240000000000002</v>
          </cell>
          <cell r="M1729">
            <v>2.12</v>
          </cell>
          <cell r="N1729">
            <v>2.06</v>
          </cell>
          <cell r="O1729">
            <v>2.0099999999999998</v>
          </cell>
          <cell r="P1729">
            <v>2.012</v>
          </cell>
          <cell r="Q1729">
            <v>2.0150000000000001</v>
          </cell>
          <cell r="R1729">
            <v>2.0150000000000001</v>
          </cell>
        </row>
        <row r="1730">
          <cell r="A1730">
            <v>1996</v>
          </cell>
          <cell r="B1730" t="str">
            <v>AUG</v>
          </cell>
          <cell r="C1730" t="str">
            <v>AUG - 1996</v>
          </cell>
          <cell r="D1730">
            <v>35293</v>
          </cell>
          <cell r="E1730">
            <v>12</v>
          </cell>
          <cell r="F1730">
            <v>35289</v>
          </cell>
          <cell r="G1730">
            <v>2.0739999999999998</v>
          </cell>
          <cell r="H1730">
            <v>2.1629999999999998</v>
          </cell>
          <cell r="I1730">
            <v>2.2349999999999999</v>
          </cell>
          <cell r="J1730">
            <v>2.2869999999999999</v>
          </cell>
          <cell r="K1730">
            <v>2.2949999999999999</v>
          </cell>
          <cell r="L1730">
            <v>2.2149999999999999</v>
          </cell>
          <cell r="M1730">
            <v>2.11</v>
          </cell>
          <cell r="N1730">
            <v>2.0499999999999998</v>
          </cell>
          <cell r="O1730">
            <v>2</v>
          </cell>
          <cell r="P1730">
            <v>2.0019999999999998</v>
          </cell>
          <cell r="Q1730">
            <v>2.0049999999999999</v>
          </cell>
          <cell r="R1730">
            <v>2.0049999999999999</v>
          </cell>
        </row>
        <row r="1731">
          <cell r="A1731">
            <v>1996</v>
          </cell>
          <cell r="B1731" t="str">
            <v>AUG</v>
          </cell>
          <cell r="C1731" t="str">
            <v>AUG - 1996</v>
          </cell>
          <cell r="D1731">
            <v>35293</v>
          </cell>
          <cell r="E1731">
            <v>13</v>
          </cell>
          <cell r="F1731">
            <v>35290</v>
          </cell>
          <cell r="G1731">
            <v>2.056</v>
          </cell>
          <cell r="H1731">
            <v>2.125</v>
          </cell>
          <cell r="I1731">
            <v>2.2200000000000002</v>
          </cell>
          <cell r="J1731">
            <v>2.2799999999999998</v>
          </cell>
          <cell r="K1731">
            <v>2.29</v>
          </cell>
          <cell r="L1731">
            <v>2.21</v>
          </cell>
          <cell r="M1731">
            <v>2.105</v>
          </cell>
          <cell r="N1731">
            <v>2.0470000000000002</v>
          </cell>
          <cell r="O1731">
            <v>2</v>
          </cell>
          <cell r="P1731">
            <v>2.0019999999999998</v>
          </cell>
          <cell r="Q1731">
            <v>2.0049999999999999</v>
          </cell>
          <cell r="R1731">
            <v>2.0049999999999999</v>
          </cell>
        </row>
        <row r="1732">
          <cell r="A1732">
            <v>1996</v>
          </cell>
          <cell r="B1732" t="str">
            <v>AUG</v>
          </cell>
          <cell r="C1732" t="str">
            <v>AUG - 1996</v>
          </cell>
          <cell r="D1732">
            <v>35293</v>
          </cell>
          <cell r="E1732">
            <v>14</v>
          </cell>
          <cell r="F1732">
            <v>35291</v>
          </cell>
          <cell r="G1732">
            <v>2.0859999999999999</v>
          </cell>
          <cell r="H1732">
            <v>2.1469999999999998</v>
          </cell>
          <cell r="I1732">
            <v>2.2370000000000001</v>
          </cell>
          <cell r="J1732">
            <v>2.2930000000000001</v>
          </cell>
          <cell r="K1732">
            <v>2.2999999999999998</v>
          </cell>
          <cell r="L1732">
            <v>2.2229999999999999</v>
          </cell>
          <cell r="M1732">
            <v>2.1230000000000002</v>
          </cell>
          <cell r="N1732">
            <v>2.06</v>
          </cell>
          <cell r="O1732">
            <v>2.0150000000000001</v>
          </cell>
          <cell r="P1732">
            <v>2.0169999999999999</v>
          </cell>
          <cell r="Q1732">
            <v>2.02</v>
          </cell>
          <cell r="R1732">
            <v>2.02</v>
          </cell>
        </row>
        <row r="1733">
          <cell r="A1733">
            <v>1996</v>
          </cell>
          <cell r="B1733" t="str">
            <v>AUG</v>
          </cell>
          <cell r="C1733" t="str">
            <v>AUG - 1996</v>
          </cell>
          <cell r="D1733">
            <v>35293</v>
          </cell>
          <cell r="E1733">
            <v>15</v>
          </cell>
          <cell r="F1733">
            <v>35292</v>
          </cell>
          <cell r="G1733">
            <v>2.04</v>
          </cell>
          <cell r="H1733">
            <v>2.1059999999999999</v>
          </cell>
          <cell r="I1733">
            <v>2.2050000000000001</v>
          </cell>
          <cell r="J1733">
            <v>2.2799999999999998</v>
          </cell>
          <cell r="K1733">
            <v>2.29</v>
          </cell>
          <cell r="L1733">
            <v>2.2149999999999999</v>
          </cell>
          <cell r="M1733">
            <v>2.1150000000000002</v>
          </cell>
          <cell r="N1733">
            <v>2.052</v>
          </cell>
          <cell r="O1733">
            <v>2.0099999999999998</v>
          </cell>
          <cell r="P1733">
            <v>2.0099999999999998</v>
          </cell>
          <cell r="Q1733">
            <v>2.0099999999999998</v>
          </cell>
          <cell r="R1733">
            <v>2.0099999999999998</v>
          </cell>
        </row>
        <row r="1734">
          <cell r="A1734">
            <v>1996</v>
          </cell>
          <cell r="B1734" t="str">
            <v>AUG</v>
          </cell>
          <cell r="C1734" t="str">
            <v>AUG - 1996</v>
          </cell>
          <cell r="D1734">
            <v>35293</v>
          </cell>
          <cell r="E1734">
            <v>16</v>
          </cell>
          <cell r="F1734">
            <v>35293</v>
          </cell>
          <cell r="G1734">
            <v>2.14</v>
          </cell>
          <cell r="H1734">
            <v>2.1850000000000001</v>
          </cell>
          <cell r="I1734">
            <v>2.2789999999999999</v>
          </cell>
          <cell r="J1734">
            <v>2.343</v>
          </cell>
          <cell r="K1734">
            <v>2.3450000000000002</v>
          </cell>
          <cell r="L1734">
            <v>2.2650000000000001</v>
          </cell>
          <cell r="M1734">
            <v>2.1549999999999998</v>
          </cell>
          <cell r="N1734">
            <v>2.085</v>
          </cell>
          <cell r="O1734">
            <v>2.0350000000000001</v>
          </cell>
          <cell r="P1734">
            <v>2.0299999999999998</v>
          </cell>
          <cell r="Q1734">
            <v>2.0249999999999999</v>
          </cell>
          <cell r="R1734">
            <v>2.0249999999999999</v>
          </cell>
        </row>
        <row r="1735">
          <cell r="A1735">
            <v>1996</v>
          </cell>
          <cell r="B1735" t="str">
            <v>AUG</v>
          </cell>
          <cell r="C1735" t="str">
            <v>AUG - 1996</v>
          </cell>
          <cell r="D1735">
            <v>35300</v>
          </cell>
          <cell r="E1735">
            <v>19</v>
          </cell>
          <cell r="F1735">
            <v>35296</v>
          </cell>
          <cell r="G1735">
            <v>2.1869999999999998</v>
          </cell>
          <cell r="H1735">
            <v>2.254</v>
          </cell>
          <cell r="I1735">
            <v>2.3370000000000002</v>
          </cell>
          <cell r="J1735">
            <v>2.4060000000000001</v>
          </cell>
          <cell r="K1735">
            <v>2.4060000000000001</v>
          </cell>
          <cell r="L1735">
            <v>2.3260000000000001</v>
          </cell>
          <cell r="M1735">
            <v>2.1949999999999998</v>
          </cell>
          <cell r="N1735">
            <v>2.12</v>
          </cell>
          <cell r="O1735">
            <v>2.06</v>
          </cell>
          <cell r="P1735">
            <v>2.0499999999999998</v>
          </cell>
          <cell r="Q1735">
            <v>2.04</v>
          </cell>
          <cell r="R1735">
            <v>2.0350000000000001</v>
          </cell>
        </row>
        <row r="1736">
          <cell r="A1736">
            <v>1996</v>
          </cell>
          <cell r="B1736" t="str">
            <v>AUG</v>
          </cell>
          <cell r="C1736" t="str">
            <v>AUG - 1996</v>
          </cell>
          <cell r="D1736">
            <v>35300</v>
          </cell>
          <cell r="E1736">
            <v>20</v>
          </cell>
          <cell r="F1736">
            <v>35297</v>
          </cell>
          <cell r="G1736">
            <v>2.0529999999999999</v>
          </cell>
          <cell r="H1736">
            <v>2.1240000000000001</v>
          </cell>
          <cell r="I1736">
            <v>2.2320000000000002</v>
          </cell>
          <cell r="J1736">
            <v>2.3119999999999998</v>
          </cell>
          <cell r="K1736">
            <v>2.3149999999999999</v>
          </cell>
          <cell r="L1736">
            <v>2.2450000000000001</v>
          </cell>
          <cell r="M1736">
            <v>2.145</v>
          </cell>
          <cell r="N1736">
            <v>2.085</v>
          </cell>
          <cell r="O1736">
            <v>2.0299999999999998</v>
          </cell>
          <cell r="P1736">
            <v>2.0249999999999999</v>
          </cell>
          <cell r="Q1736">
            <v>2.02</v>
          </cell>
          <cell r="R1736">
            <v>2.0150000000000001</v>
          </cell>
        </row>
        <row r="1737">
          <cell r="A1737">
            <v>1996</v>
          </cell>
          <cell r="B1737" t="str">
            <v>AUG</v>
          </cell>
          <cell r="C1737" t="str">
            <v>AUG - 1996</v>
          </cell>
          <cell r="D1737">
            <v>35300</v>
          </cell>
          <cell r="E1737">
            <v>21</v>
          </cell>
          <cell r="F1737">
            <v>35298</v>
          </cell>
          <cell r="G1737">
            <v>2.0299999999999998</v>
          </cell>
          <cell r="H1737">
            <v>2.093</v>
          </cell>
          <cell r="I1737">
            <v>2.21</v>
          </cell>
          <cell r="J1737">
            <v>2.2909999999999999</v>
          </cell>
          <cell r="K1737">
            <v>2.294</v>
          </cell>
          <cell r="L1737">
            <v>2.23</v>
          </cell>
          <cell r="M1737">
            <v>2.13</v>
          </cell>
          <cell r="N1737">
            <v>2.0750000000000002</v>
          </cell>
          <cell r="O1737">
            <v>2.0249999999999999</v>
          </cell>
          <cell r="P1737">
            <v>2.02</v>
          </cell>
          <cell r="Q1737">
            <v>2.0150000000000001</v>
          </cell>
          <cell r="R1737">
            <v>2.0099999999999998</v>
          </cell>
        </row>
        <row r="1738">
          <cell r="A1738">
            <v>1996</v>
          </cell>
          <cell r="B1738" t="str">
            <v>AUG</v>
          </cell>
          <cell r="C1738" t="str">
            <v>AUG - 1996</v>
          </cell>
          <cell r="D1738">
            <v>35300</v>
          </cell>
          <cell r="E1738">
            <v>22</v>
          </cell>
          <cell r="F1738">
            <v>35299</v>
          </cell>
          <cell r="G1738">
            <v>1.921</v>
          </cell>
          <cell r="H1738">
            <v>1.9990000000000001</v>
          </cell>
          <cell r="I1738">
            <v>2.1240000000000001</v>
          </cell>
          <cell r="J1738">
            <v>2.2320000000000002</v>
          </cell>
          <cell r="K1738">
            <v>2.2450000000000001</v>
          </cell>
          <cell r="L1738">
            <v>2.1840000000000002</v>
          </cell>
          <cell r="M1738">
            <v>2.105</v>
          </cell>
          <cell r="N1738">
            <v>2.0550000000000002</v>
          </cell>
          <cell r="O1738">
            <v>2.0099999999999998</v>
          </cell>
          <cell r="P1738">
            <v>2.0099999999999998</v>
          </cell>
          <cell r="Q1738">
            <v>2.0099999999999998</v>
          </cell>
          <cell r="R1738">
            <v>2.0099999999999998</v>
          </cell>
        </row>
        <row r="1739">
          <cell r="A1739">
            <v>1996</v>
          </cell>
          <cell r="B1739" t="str">
            <v>AUG</v>
          </cell>
          <cell r="C1739" t="str">
            <v>AUG - 1996</v>
          </cell>
          <cell r="D1739">
            <v>35300</v>
          </cell>
          <cell r="E1739">
            <v>23</v>
          </cell>
          <cell r="F1739">
            <v>35300</v>
          </cell>
          <cell r="G1739">
            <v>1.95</v>
          </cell>
          <cell r="H1739">
            <v>2.0230000000000001</v>
          </cell>
          <cell r="I1739">
            <v>2.1520000000000001</v>
          </cell>
          <cell r="J1739">
            <v>2.2709999999999999</v>
          </cell>
          <cell r="K1739">
            <v>2.2839999999999998</v>
          </cell>
          <cell r="L1739">
            <v>2.2200000000000002</v>
          </cell>
          <cell r="M1739">
            <v>2.137</v>
          </cell>
          <cell r="N1739">
            <v>2.085</v>
          </cell>
          <cell r="O1739">
            <v>2.04</v>
          </cell>
          <cell r="P1739">
            <v>2.04</v>
          </cell>
          <cell r="Q1739">
            <v>2.04</v>
          </cell>
          <cell r="R1739">
            <v>2.04</v>
          </cell>
        </row>
        <row r="1740">
          <cell r="A1740">
            <v>1996</v>
          </cell>
          <cell r="B1740" t="str">
            <v>AUG</v>
          </cell>
          <cell r="C1740" t="str">
            <v>AUG - 1996</v>
          </cell>
          <cell r="D1740">
            <v>35307</v>
          </cell>
          <cell r="E1740">
            <v>26</v>
          </cell>
          <cell r="F1740">
            <v>35303</v>
          </cell>
          <cell r="G1740">
            <v>1.853</v>
          </cell>
          <cell r="H1740">
            <v>1.9370000000000001</v>
          </cell>
          <cell r="I1740">
            <v>2.089</v>
          </cell>
          <cell r="J1740">
            <v>2.2170000000000001</v>
          </cell>
          <cell r="K1740">
            <v>2.242</v>
          </cell>
          <cell r="L1740">
            <v>2.1869999999999998</v>
          </cell>
          <cell r="M1740">
            <v>2.1120000000000001</v>
          </cell>
          <cell r="N1740">
            <v>2.0619999999999998</v>
          </cell>
          <cell r="O1740">
            <v>2.0270000000000001</v>
          </cell>
          <cell r="P1740">
            <v>2.028</v>
          </cell>
          <cell r="Q1740">
            <v>2.0289999999999999</v>
          </cell>
          <cell r="R1740">
            <v>2.0299999999999998</v>
          </cell>
        </row>
        <row r="1741">
          <cell r="A1741">
            <v>1996</v>
          </cell>
          <cell r="B1741" t="str">
            <v>AUG</v>
          </cell>
          <cell r="C1741" t="str">
            <v>AUG - 1996</v>
          </cell>
          <cell r="D1741">
            <v>35307</v>
          </cell>
          <cell r="E1741">
            <v>27</v>
          </cell>
          <cell r="F1741">
            <v>35304</v>
          </cell>
          <cell r="G1741">
            <v>1.8819999999999999</v>
          </cell>
          <cell r="H1741">
            <v>2.0390000000000001</v>
          </cell>
          <cell r="I1741">
            <v>2.177</v>
          </cell>
          <cell r="J1741">
            <v>2.2090000000000001</v>
          </cell>
          <cell r="K1741">
            <v>2.1560000000000001</v>
          </cell>
          <cell r="L1741">
            <v>2.085</v>
          </cell>
          <cell r="M1741">
            <v>2.0299999999999998</v>
          </cell>
          <cell r="N1741">
            <v>2</v>
          </cell>
          <cell r="O1741">
            <v>2</v>
          </cell>
          <cell r="P1741">
            <v>2</v>
          </cell>
          <cell r="Q1741">
            <v>2</v>
          </cell>
          <cell r="R1741">
            <v>2</v>
          </cell>
        </row>
        <row r="1742">
          <cell r="A1742">
            <v>1996</v>
          </cell>
          <cell r="B1742" t="str">
            <v>AUG</v>
          </cell>
          <cell r="C1742" t="str">
            <v>AUG - 1996</v>
          </cell>
          <cell r="D1742">
            <v>35307</v>
          </cell>
          <cell r="E1742">
            <v>28</v>
          </cell>
          <cell r="F1742">
            <v>35305</v>
          </cell>
          <cell r="G1742">
            <v>1.865</v>
          </cell>
          <cell r="H1742">
            <v>2.0139999999999998</v>
          </cell>
          <cell r="I1742">
            <v>2.15</v>
          </cell>
          <cell r="J1742">
            <v>2.1920000000000002</v>
          </cell>
          <cell r="K1742">
            <v>2.1320000000000001</v>
          </cell>
          <cell r="L1742">
            <v>2.06</v>
          </cell>
          <cell r="M1742">
            <v>1.9950000000000001</v>
          </cell>
          <cell r="N1742">
            <v>1.97</v>
          </cell>
          <cell r="O1742">
            <v>1.97</v>
          </cell>
          <cell r="P1742">
            <v>1.97</v>
          </cell>
          <cell r="Q1742">
            <v>1.97</v>
          </cell>
          <cell r="R1742">
            <v>1.97</v>
          </cell>
        </row>
        <row r="1743">
          <cell r="A1743">
            <v>1996</v>
          </cell>
          <cell r="B1743" t="str">
            <v>AUG</v>
          </cell>
          <cell r="C1743" t="str">
            <v>AUG - 1996</v>
          </cell>
          <cell r="D1743">
            <v>35307</v>
          </cell>
          <cell r="E1743">
            <v>29</v>
          </cell>
          <cell r="F1743">
            <v>35306</v>
          </cell>
          <cell r="G1743">
            <v>1.907</v>
          </cell>
          <cell r="H1743">
            <v>2.0459999999999998</v>
          </cell>
          <cell r="I1743">
            <v>2.1800000000000002</v>
          </cell>
          <cell r="J1743">
            <v>2.23</v>
          </cell>
          <cell r="K1743">
            <v>2.165</v>
          </cell>
          <cell r="L1743">
            <v>2.09</v>
          </cell>
          <cell r="M1743">
            <v>2.02</v>
          </cell>
          <cell r="N1743">
            <v>1.99</v>
          </cell>
          <cell r="O1743">
            <v>1.9850000000000001</v>
          </cell>
          <cell r="P1743">
            <v>1.9850000000000001</v>
          </cell>
          <cell r="Q1743">
            <v>1.9850000000000001</v>
          </cell>
          <cell r="R1743">
            <v>1.9850000000000001</v>
          </cell>
        </row>
        <row r="1744">
          <cell r="A1744">
            <v>1996</v>
          </cell>
          <cell r="B1744" t="str">
            <v>AUG</v>
          </cell>
          <cell r="C1744" t="str">
            <v>AUG - 1996</v>
          </cell>
          <cell r="D1744">
            <v>35307</v>
          </cell>
          <cell r="E1744">
            <v>30</v>
          </cell>
          <cell r="F1744">
            <v>35307</v>
          </cell>
          <cell r="G1744">
            <v>1.859</v>
          </cell>
          <cell r="H1744">
            <v>2.0150000000000001</v>
          </cell>
          <cell r="I1744">
            <v>2.1589999999999998</v>
          </cell>
          <cell r="J1744">
            <v>2.2200000000000002</v>
          </cell>
          <cell r="K1744">
            <v>2.15</v>
          </cell>
          <cell r="L1744">
            <v>2.0750000000000002</v>
          </cell>
          <cell r="M1744">
            <v>1.9950000000000001</v>
          </cell>
          <cell r="N1744">
            <v>1.96</v>
          </cell>
          <cell r="O1744">
            <v>1.9550000000000001</v>
          </cell>
          <cell r="P1744">
            <v>1.9550000000000001</v>
          </cell>
          <cell r="Q1744">
            <v>1.9550000000000001</v>
          </cell>
          <cell r="R1744">
            <v>1.9550000000000001</v>
          </cell>
        </row>
        <row r="1745">
          <cell r="A1745">
            <v>1996</v>
          </cell>
          <cell r="B1745" t="str">
            <v>SEP</v>
          </cell>
          <cell r="C1745" t="str">
            <v>SEP - 1996</v>
          </cell>
          <cell r="D1745">
            <v>35314</v>
          </cell>
          <cell r="E1745">
            <v>2</v>
          </cell>
          <cell r="F1745">
            <v>35310</v>
          </cell>
        </row>
        <row r="1746">
          <cell r="A1746">
            <v>1996</v>
          </cell>
          <cell r="B1746" t="str">
            <v>SEP</v>
          </cell>
          <cell r="C1746" t="str">
            <v>SEP - 1996</v>
          </cell>
          <cell r="D1746">
            <v>35314</v>
          </cell>
          <cell r="E1746">
            <v>3</v>
          </cell>
          <cell r="F1746">
            <v>35311</v>
          </cell>
          <cell r="G1746">
            <v>1.821</v>
          </cell>
          <cell r="H1746">
            <v>1.9790000000000001</v>
          </cell>
          <cell r="I1746">
            <v>2.1320000000000001</v>
          </cell>
          <cell r="J1746">
            <v>2.2000000000000002</v>
          </cell>
          <cell r="K1746">
            <v>2.133</v>
          </cell>
          <cell r="L1746">
            <v>2.052</v>
          </cell>
          <cell r="M1746">
            <v>1.972</v>
          </cell>
          <cell r="N1746">
            <v>1.9370000000000001</v>
          </cell>
          <cell r="O1746">
            <v>1.9319999999999999</v>
          </cell>
          <cell r="P1746">
            <v>1.9319999999999999</v>
          </cell>
          <cell r="Q1746">
            <v>1.9319999999999999</v>
          </cell>
          <cell r="R1746">
            <v>1.9319999999999999</v>
          </cell>
        </row>
        <row r="1747">
          <cell r="A1747">
            <v>1996</v>
          </cell>
          <cell r="B1747" t="str">
            <v>SEP</v>
          </cell>
          <cell r="C1747" t="str">
            <v>SEP - 1996</v>
          </cell>
          <cell r="D1747">
            <v>35314</v>
          </cell>
          <cell r="E1747">
            <v>4</v>
          </cell>
          <cell r="F1747">
            <v>35312</v>
          </cell>
          <cell r="G1747">
            <v>1.764</v>
          </cell>
          <cell r="H1747">
            <v>1.9370000000000001</v>
          </cell>
          <cell r="I1747">
            <v>2.093</v>
          </cell>
          <cell r="J1747">
            <v>2.16</v>
          </cell>
          <cell r="K1747">
            <v>2.0950000000000002</v>
          </cell>
          <cell r="L1747">
            <v>2.0150000000000001</v>
          </cell>
          <cell r="M1747">
            <v>1.9350000000000001</v>
          </cell>
          <cell r="N1747">
            <v>1.91</v>
          </cell>
          <cell r="O1747">
            <v>1.907</v>
          </cell>
          <cell r="P1747">
            <v>1.907</v>
          </cell>
          <cell r="Q1747">
            <v>1.907</v>
          </cell>
          <cell r="R1747">
            <v>1.91</v>
          </cell>
        </row>
        <row r="1748">
          <cell r="A1748">
            <v>1996</v>
          </cell>
          <cell r="B1748" t="str">
            <v>SEP</v>
          </cell>
          <cell r="C1748" t="str">
            <v>SEP - 1996</v>
          </cell>
          <cell r="D1748">
            <v>35314</v>
          </cell>
          <cell r="E1748">
            <v>5</v>
          </cell>
          <cell r="F1748">
            <v>35313</v>
          </cell>
          <cell r="G1748">
            <v>1.8089999999999999</v>
          </cell>
          <cell r="H1748">
            <v>1.9890000000000001</v>
          </cell>
          <cell r="I1748">
            <v>2.13</v>
          </cell>
          <cell r="J1748">
            <v>2.1949999999999998</v>
          </cell>
          <cell r="K1748">
            <v>2.125</v>
          </cell>
          <cell r="L1748">
            <v>2.04</v>
          </cell>
          <cell r="M1748">
            <v>1.9550000000000001</v>
          </cell>
          <cell r="N1748">
            <v>1.925</v>
          </cell>
          <cell r="O1748">
            <v>1.91</v>
          </cell>
          <cell r="P1748">
            <v>1.91</v>
          </cell>
          <cell r="Q1748">
            <v>1.91</v>
          </cell>
          <cell r="R1748">
            <v>1.91</v>
          </cell>
        </row>
        <row r="1749">
          <cell r="A1749">
            <v>1996</v>
          </cell>
          <cell r="B1749" t="str">
            <v>SEP</v>
          </cell>
          <cell r="C1749" t="str">
            <v>SEP - 1996</v>
          </cell>
          <cell r="D1749">
            <v>35314</v>
          </cell>
          <cell r="E1749">
            <v>6</v>
          </cell>
          <cell r="F1749">
            <v>35314</v>
          </cell>
          <cell r="G1749">
            <v>1.863</v>
          </cell>
          <cell r="H1749">
            <v>2.0569999999999999</v>
          </cell>
          <cell r="I1749">
            <v>2.1819999999999999</v>
          </cell>
          <cell r="J1749">
            <v>2.2400000000000002</v>
          </cell>
          <cell r="K1749">
            <v>2.17</v>
          </cell>
          <cell r="L1749">
            <v>2.0750000000000002</v>
          </cell>
          <cell r="M1749">
            <v>1.98</v>
          </cell>
          <cell r="N1749">
            <v>1.9450000000000001</v>
          </cell>
          <cell r="O1749">
            <v>1.925</v>
          </cell>
          <cell r="P1749">
            <v>1.925</v>
          </cell>
          <cell r="Q1749">
            <v>1.925</v>
          </cell>
          <cell r="R1749">
            <v>1.925</v>
          </cell>
        </row>
        <row r="1750">
          <cell r="A1750">
            <v>1996</v>
          </cell>
          <cell r="B1750" t="str">
            <v>SEP</v>
          </cell>
          <cell r="C1750" t="str">
            <v>SEP - 1996</v>
          </cell>
          <cell r="D1750">
            <v>35321</v>
          </cell>
          <cell r="E1750">
            <v>9</v>
          </cell>
          <cell r="F1750">
            <v>35317</v>
          </cell>
          <cell r="G1750">
            <v>1.8979999999999999</v>
          </cell>
          <cell r="H1750">
            <v>2.1230000000000002</v>
          </cell>
          <cell r="I1750">
            <v>2.262</v>
          </cell>
          <cell r="J1750">
            <v>2.3050000000000002</v>
          </cell>
          <cell r="K1750">
            <v>2.23</v>
          </cell>
          <cell r="L1750">
            <v>2.12</v>
          </cell>
          <cell r="M1750">
            <v>2.0249999999999999</v>
          </cell>
          <cell r="N1750">
            <v>1.99</v>
          </cell>
          <cell r="O1750">
            <v>1.96</v>
          </cell>
          <cell r="P1750">
            <v>1.96</v>
          </cell>
          <cell r="Q1750">
            <v>1.96</v>
          </cell>
          <cell r="R1750">
            <v>1.96</v>
          </cell>
        </row>
        <row r="1751">
          <cell r="A1751">
            <v>1996</v>
          </cell>
          <cell r="B1751" t="str">
            <v>SEP</v>
          </cell>
          <cell r="C1751" t="str">
            <v>SEP - 1996</v>
          </cell>
          <cell r="D1751">
            <v>35321</v>
          </cell>
          <cell r="E1751">
            <v>10</v>
          </cell>
          <cell r="F1751">
            <v>35318</v>
          </cell>
          <cell r="G1751">
            <v>1.7909999999999999</v>
          </cell>
          <cell r="H1751">
            <v>2.04</v>
          </cell>
          <cell r="I1751">
            <v>2.1960000000000002</v>
          </cell>
          <cell r="J1751">
            <v>2.2559999999999998</v>
          </cell>
          <cell r="K1751">
            <v>2.1859999999999999</v>
          </cell>
          <cell r="L1751">
            <v>2.09</v>
          </cell>
          <cell r="M1751">
            <v>2</v>
          </cell>
          <cell r="N1751">
            <v>1.9650000000000001</v>
          </cell>
          <cell r="O1751">
            <v>1.9350000000000001</v>
          </cell>
          <cell r="P1751">
            <v>1.9350000000000001</v>
          </cell>
          <cell r="Q1751">
            <v>1.9350000000000001</v>
          </cell>
          <cell r="R1751">
            <v>1.9350000000000001</v>
          </cell>
        </row>
        <row r="1752">
          <cell r="A1752">
            <v>1996</v>
          </cell>
          <cell r="B1752" t="str">
            <v>SEP</v>
          </cell>
          <cell r="C1752" t="str">
            <v>SEP - 1996</v>
          </cell>
          <cell r="D1752">
            <v>35321</v>
          </cell>
          <cell r="E1752">
            <v>11</v>
          </cell>
          <cell r="F1752">
            <v>35319</v>
          </cell>
          <cell r="G1752">
            <v>1.806</v>
          </cell>
          <cell r="H1752">
            <v>2.0299999999999998</v>
          </cell>
          <cell r="I1752">
            <v>2.21</v>
          </cell>
          <cell r="J1752">
            <v>2.2599999999999998</v>
          </cell>
          <cell r="K1752">
            <v>2.19</v>
          </cell>
          <cell r="L1752">
            <v>2.09</v>
          </cell>
          <cell r="M1752">
            <v>1.99</v>
          </cell>
          <cell r="N1752">
            <v>1.9550000000000001</v>
          </cell>
          <cell r="O1752">
            <v>1.925</v>
          </cell>
          <cell r="P1752">
            <v>1.92</v>
          </cell>
          <cell r="Q1752">
            <v>1.92</v>
          </cell>
          <cell r="R1752">
            <v>1.92</v>
          </cell>
        </row>
        <row r="1753">
          <cell r="A1753">
            <v>1996</v>
          </cell>
          <cell r="B1753" t="str">
            <v>SEP</v>
          </cell>
          <cell r="C1753" t="str">
            <v>SEP - 1996</v>
          </cell>
          <cell r="D1753">
            <v>35321</v>
          </cell>
          <cell r="E1753">
            <v>12</v>
          </cell>
          <cell r="F1753">
            <v>35320</v>
          </cell>
          <cell r="G1753">
            <v>1.8129999999999999</v>
          </cell>
          <cell r="H1753">
            <v>2.0179999999999998</v>
          </cell>
          <cell r="I1753">
            <v>2.19</v>
          </cell>
          <cell r="J1753">
            <v>2.2450000000000001</v>
          </cell>
          <cell r="K1753">
            <v>2.1779999999999999</v>
          </cell>
          <cell r="L1753">
            <v>2.0779999999999998</v>
          </cell>
          <cell r="M1753">
            <v>1.978</v>
          </cell>
          <cell r="N1753">
            <v>1.94</v>
          </cell>
          <cell r="O1753">
            <v>1.91</v>
          </cell>
          <cell r="P1753">
            <v>1.905</v>
          </cell>
          <cell r="Q1753">
            <v>1.905</v>
          </cell>
          <cell r="R1753">
            <v>1.905</v>
          </cell>
        </row>
        <row r="1754">
          <cell r="A1754">
            <v>1996</v>
          </cell>
          <cell r="B1754" t="str">
            <v>SEP</v>
          </cell>
          <cell r="C1754" t="str">
            <v>SEP - 1996</v>
          </cell>
          <cell r="D1754">
            <v>35321</v>
          </cell>
          <cell r="E1754">
            <v>13</v>
          </cell>
          <cell r="F1754">
            <v>35321</v>
          </cell>
          <cell r="G1754">
            <v>1.8640000000000001</v>
          </cell>
          <cell r="H1754">
            <v>2.0720000000000001</v>
          </cell>
          <cell r="I1754">
            <v>2.234</v>
          </cell>
          <cell r="J1754">
            <v>2.2839999999999998</v>
          </cell>
          <cell r="K1754">
            <v>2.21</v>
          </cell>
          <cell r="L1754">
            <v>2.105</v>
          </cell>
          <cell r="M1754">
            <v>2</v>
          </cell>
          <cell r="N1754">
            <v>1.96</v>
          </cell>
          <cell r="O1754">
            <v>1.93</v>
          </cell>
          <cell r="P1754">
            <v>1.925</v>
          </cell>
          <cell r="Q1754">
            <v>1.925</v>
          </cell>
          <cell r="R1754">
            <v>1.925</v>
          </cell>
        </row>
        <row r="1755">
          <cell r="A1755">
            <v>1996</v>
          </cell>
          <cell r="B1755" t="str">
            <v>SEP</v>
          </cell>
          <cell r="C1755" t="str">
            <v>SEP - 1996</v>
          </cell>
          <cell r="D1755">
            <v>35328</v>
          </cell>
          <cell r="E1755">
            <v>16</v>
          </cell>
          <cell r="F1755">
            <v>35324</v>
          </cell>
          <cell r="G1755">
            <v>1.9730000000000001</v>
          </cell>
          <cell r="H1755">
            <v>2.1669999999999998</v>
          </cell>
          <cell r="I1755">
            <v>2.306</v>
          </cell>
          <cell r="J1755">
            <v>2.335</v>
          </cell>
          <cell r="K1755">
            <v>2.2599999999999998</v>
          </cell>
          <cell r="L1755">
            <v>2.1480000000000001</v>
          </cell>
          <cell r="M1755">
            <v>2.0350000000000001</v>
          </cell>
          <cell r="N1755">
            <v>1.99</v>
          </cell>
          <cell r="O1755">
            <v>1.95</v>
          </cell>
          <cell r="P1755">
            <v>1.94</v>
          </cell>
          <cell r="Q1755">
            <v>1.94</v>
          </cell>
          <cell r="R1755">
            <v>1.9350000000000001</v>
          </cell>
        </row>
        <row r="1756">
          <cell r="A1756">
            <v>1996</v>
          </cell>
          <cell r="B1756" t="str">
            <v>SEP</v>
          </cell>
          <cell r="C1756" t="str">
            <v>SEP - 1996</v>
          </cell>
          <cell r="D1756">
            <v>35328</v>
          </cell>
          <cell r="E1756">
            <v>17</v>
          </cell>
          <cell r="F1756">
            <v>35325</v>
          </cell>
          <cell r="G1756">
            <v>1.9339999999999999</v>
          </cell>
          <cell r="H1756">
            <v>2.1509999999999998</v>
          </cell>
          <cell r="I1756">
            <v>2.3199999999999998</v>
          </cell>
          <cell r="J1756">
            <v>2.35</v>
          </cell>
          <cell r="K1756">
            <v>2.2799999999999998</v>
          </cell>
          <cell r="L1756">
            <v>2.16</v>
          </cell>
          <cell r="M1756">
            <v>2.04</v>
          </cell>
          <cell r="N1756">
            <v>1.9950000000000001</v>
          </cell>
          <cell r="O1756">
            <v>1.9550000000000001</v>
          </cell>
          <cell r="P1756">
            <v>1.9450000000000001</v>
          </cell>
          <cell r="Q1756">
            <v>1.94</v>
          </cell>
          <cell r="R1756">
            <v>1.9350000000000001</v>
          </cell>
        </row>
        <row r="1757">
          <cell r="A1757">
            <v>1996</v>
          </cell>
          <cell r="B1757" t="str">
            <v>SEP</v>
          </cell>
          <cell r="C1757" t="str">
            <v>SEP - 1996</v>
          </cell>
          <cell r="D1757">
            <v>35328</v>
          </cell>
          <cell r="E1757">
            <v>18</v>
          </cell>
          <cell r="F1757">
            <v>35326</v>
          </cell>
          <cell r="G1757">
            <v>1.968</v>
          </cell>
          <cell r="H1757">
            <v>2.2040000000000002</v>
          </cell>
          <cell r="I1757">
            <v>2.387</v>
          </cell>
          <cell r="J1757">
            <v>2.415</v>
          </cell>
          <cell r="K1757">
            <v>2.34</v>
          </cell>
          <cell r="L1757">
            <v>2.21</v>
          </cell>
          <cell r="M1757">
            <v>2.0790000000000002</v>
          </cell>
          <cell r="N1757">
            <v>2.024</v>
          </cell>
          <cell r="O1757">
            <v>1.974</v>
          </cell>
          <cell r="P1757">
            <v>1.964</v>
          </cell>
          <cell r="Q1757">
            <v>1.9570000000000001</v>
          </cell>
          <cell r="R1757">
            <v>1.952</v>
          </cell>
        </row>
        <row r="1758">
          <cell r="A1758">
            <v>1996</v>
          </cell>
          <cell r="B1758" t="str">
            <v>SEP</v>
          </cell>
          <cell r="C1758" t="str">
            <v>SEP - 1996</v>
          </cell>
          <cell r="D1758">
            <v>35328</v>
          </cell>
          <cell r="E1758">
            <v>19</v>
          </cell>
          <cell r="F1758">
            <v>35327</v>
          </cell>
          <cell r="G1758">
            <v>2.0630000000000002</v>
          </cell>
          <cell r="H1758">
            <v>2.2570000000000001</v>
          </cell>
          <cell r="I1758">
            <v>2.4369999999999998</v>
          </cell>
          <cell r="J1758">
            <v>2.4569999999999999</v>
          </cell>
          <cell r="K1758">
            <v>2.38</v>
          </cell>
          <cell r="L1758">
            <v>2.2469999999999999</v>
          </cell>
          <cell r="M1758">
            <v>2.0920000000000001</v>
          </cell>
          <cell r="N1758">
            <v>2.0299999999999998</v>
          </cell>
          <cell r="O1758">
            <v>1.98</v>
          </cell>
          <cell r="P1758">
            <v>1.9650000000000001</v>
          </cell>
          <cell r="Q1758">
            <v>1.958</v>
          </cell>
          <cell r="R1758">
            <v>1.9530000000000001</v>
          </cell>
        </row>
        <row r="1759">
          <cell r="A1759">
            <v>1996</v>
          </cell>
          <cell r="B1759" t="str">
            <v>SEP</v>
          </cell>
          <cell r="C1759" t="str">
            <v>SEP - 1996</v>
          </cell>
          <cell r="D1759">
            <v>35328</v>
          </cell>
          <cell r="E1759">
            <v>20</v>
          </cell>
          <cell r="F1759">
            <v>35328</v>
          </cell>
          <cell r="G1759">
            <v>1.9650000000000001</v>
          </cell>
          <cell r="H1759">
            <v>2.177</v>
          </cell>
          <cell r="I1759">
            <v>2.3740000000000001</v>
          </cell>
          <cell r="J1759">
            <v>2.41</v>
          </cell>
          <cell r="K1759">
            <v>2.34</v>
          </cell>
          <cell r="L1759">
            <v>2.21</v>
          </cell>
          <cell r="M1759">
            <v>2.06</v>
          </cell>
          <cell r="N1759">
            <v>2.0049999999999999</v>
          </cell>
          <cell r="O1759">
            <v>1.9550000000000001</v>
          </cell>
          <cell r="P1759">
            <v>1.94</v>
          </cell>
          <cell r="Q1759">
            <v>1.9350000000000001</v>
          </cell>
          <cell r="R1759">
            <v>1.93</v>
          </cell>
        </row>
        <row r="1760">
          <cell r="A1760">
            <v>1996</v>
          </cell>
          <cell r="B1760" t="str">
            <v>SEP</v>
          </cell>
          <cell r="C1760" t="str">
            <v>SEP - 1996</v>
          </cell>
          <cell r="D1760">
            <v>35335</v>
          </cell>
          <cell r="E1760">
            <v>23</v>
          </cell>
          <cell r="F1760">
            <v>35331</v>
          </cell>
          <cell r="G1760">
            <v>1.873</v>
          </cell>
          <cell r="H1760">
            <v>2.0720000000000001</v>
          </cell>
          <cell r="I1760">
            <v>2.266</v>
          </cell>
          <cell r="J1760">
            <v>2.3159999999999998</v>
          </cell>
          <cell r="K1760">
            <v>2.2599999999999998</v>
          </cell>
          <cell r="L1760">
            <v>2.15</v>
          </cell>
          <cell r="M1760">
            <v>2.02</v>
          </cell>
          <cell r="N1760">
            <v>1.9750000000000001</v>
          </cell>
          <cell r="O1760">
            <v>1.9350000000000001</v>
          </cell>
          <cell r="P1760">
            <v>1.925</v>
          </cell>
          <cell r="Q1760">
            <v>1.925</v>
          </cell>
          <cell r="R1760">
            <v>1.925</v>
          </cell>
        </row>
        <row r="1761">
          <cell r="A1761">
            <v>1996</v>
          </cell>
          <cell r="B1761" t="str">
            <v>SEP</v>
          </cell>
          <cell r="C1761" t="str">
            <v>SEP - 1996</v>
          </cell>
          <cell r="D1761">
            <v>35335</v>
          </cell>
          <cell r="E1761">
            <v>24</v>
          </cell>
          <cell r="F1761">
            <v>35332</v>
          </cell>
          <cell r="G1761">
            <v>1.8280000000000001</v>
          </cell>
          <cell r="H1761">
            <v>2.0550000000000002</v>
          </cell>
          <cell r="I1761">
            <v>2.262</v>
          </cell>
          <cell r="J1761">
            <v>2.3119999999999998</v>
          </cell>
          <cell r="K1761">
            <v>2.2549999999999999</v>
          </cell>
          <cell r="L1761">
            <v>2.145</v>
          </cell>
          <cell r="M1761">
            <v>2.0230000000000001</v>
          </cell>
          <cell r="N1761">
            <v>1.9730000000000001</v>
          </cell>
          <cell r="O1761">
            <v>1.9330000000000001</v>
          </cell>
          <cell r="P1761">
            <v>1.92</v>
          </cell>
          <cell r="Q1761">
            <v>1.92</v>
          </cell>
          <cell r="R1761">
            <v>1.92</v>
          </cell>
        </row>
        <row r="1762">
          <cell r="A1762">
            <v>1996</v>
          </cell>
          <cell r="B1762" t="str">
            <v>SEP</v>
          </cell>
          <cell r="C1762" t="str">
            <v>SEP - 1996</v>
          </cell>
          <cell r="D1762">
            <v>35335</v>
          </cell>
          <cell r="E1762">
            <v>25</v>
          </cell>
          <cell r="F1762">
            <v>35333</v>
          </cell>
          <cell r="G1762">
            <v>2.0960000000000001</v>
          </cell>
          <cell r="H1762">
            <v>2.298</v>
          </cell>
          <cell r="I1762">
            <v>2.3410000000000002</v>
          </cell>
          <cell r="J1762">
            <v>2.2759999999999998</v>
          </cell>
          <cell r="K1762">
            <v>2.1720000000000002</v>
          </cell>
          <cell r="L1762">
            <v>2.04</v>
          </cell>
          <cell r="M1762">
            <v>1.9850000000000001</v>
          </cell>
          <cell r="N1762">
            <v>1.9430000000000001</v>
          </cell>
          <cell r="O1762">
            <v>1.93</v>
          </cell>
          <cell r="P1762">
            <v>1.93</v>
          </cell>
          <cell r="Q1762">
            <v>1.93</v>
          </cell>
          <cell r="R1762">
            <v>1.9350000000000001</v>
          </cell>
        </row>
        <row r="1763">
          <cell r="A1763">
            <v>1996</v>
          </cell>
          <cell r="B1763" t="str">
            <v>SEP</v>
          </cell>
          <cell r="C1763" t="str">
            <v>SEP - 1996</v>
          </cell>
          <cell r="D1763">
            <v>35335</v>
          </cell>
          <cell r="E1763">
            <v>26</v>
          </cell>
          <cell r="F1763">
            <v>35334</v>
          </cell>
          <cell r="G1763">
            <v>2.137</v>
          </cell>
          <cell r="H1763">
            <v>2.33</v>
          </cell>
          <cell r="I1763">
            <v>2.3559999999999999</v>
          </cell>
          <cell r="J1763">
            <v>2.2850000000000001</v>
          </cell>
          <cell r="K1763">
            <v>2.1800000000000002</v>
          </cell>
          <cell r="L1763">
            <v>2.048</v>
          </cell>
          <cell r="M1763">
            <v>1.9930000000000001</v>
          </cell>
          <cell r="N1763">
            <v>1.948</v>
          </cell>
          <cell r="O1763">
            <v>1.9350000000000001</v>
          </cell>
          <cell r="P1763">
            <v>1.9350000000000001</v>
          </cell>
          <cell r="Q1763">
            <v>1.9350000000000001</v>
          </cell>
          <cell r="R1763">
            <v>1.94</v>
          </cell>
        </row>
        <row r="1764">
          <cell r="A1764">
            <v>1996</v>
          </cell>
          <cell r="B1764" t="str">
            <v>SEP</v>
          </cell>
          <cell r="C1764" t="str">
            <v>SEP - 1996</v>
          </cell>
          <cell r="D1764">
            <v>35335</v>
          </cell>
          <cell r="E1764">
            <v>27</v>
          </cell>
          <cell r="F1764">
            <v>35335</v>
          </cell>
          <cell r="G1764">
            <v>2.181</v>
          </cell>
          <cell r="H1764">
            <v>2.355</v>
          </cell>
          <cell r="I1764">
            <v>2.3769999999999998</v>
          </cell>
          <cell r="J1764">
            <v>2.31</v>
          </cell>
          <cell r="K1764">
            <v>2.2080000000000002</v>
          </cell>
          <cell r="L1764">
            <v>2.0760000000000001</v>
          </cell>
          <cell r="M1764">
            <v>2.02</v>
          </cell>
          <cell r="N1764">
            <v>1.9750000000000001</v>
          </cell>
          <cell r="O1764">
            <v>1.96</v>
          </cell>
          <cell r="P1764">
            <v>1.9550000000000001</v>
          </cell>
          <cell r="Q1764">
            <v>1.95</v>
          </cell>
          <cell r="R1764">
            <v>1.9550000000000001</v>
          </cell>
        </row>
        <row r="1765">
          <cell r="A1765">
            <v>1996</v>
          </cell>
          <cell r="B1765" t="str">
            <v>SEP</v>
          </cell>
          <cell r="C1765" t="str">
            <v>SEP - 1996</v>
          </cell>
          <cell r="D1765">
            <v>35342</v>
          </cell>
          <cell r="E1765">
            <v>30</v>
          </cell>
          <cell r="F1765">
            <v>35338</v>
          </cell>
          <cell r="G1765">
            <v>2.214</v>
          </cell>
          <cell r="H1765">
            <v>2.3839999999999999</v>
          </cell>
          <cell r="I1765">
            <v>2.3959999999999999</v>
          </cell>
          <cell r="J1765">
            <v>2.3260000000000001</v>
          </cell>
          <cell r="K1765">
            <v>2.2170000000000001</v>
          </cell>
          <cell r="L1765">
            <v>2.0819999999999999</v>
          </cell>
          <cell r="M1765">
            <v>2.024</v>
          </cell>
          <cell r="N1765">
            <v>1.9790000000000001</v>
          </cell>
          <cell r="O1765">
            <v>1.964</v>
          </cell>
          <cell r="P1765">
            <v>1.9590000000000001</v>
          </cell>
          <cell r="Q1765">
            <v>1.954</v>
          </cell>
          <cell r="R1765">
            <v>1.9590000000000001</v>
          </cell>
        </row>
        <row r="1766">
          <cell r="A1766">
            <v>1996</v>
          </cell>
          <cell r="B1766" t="str">
            <v>OCT</v>
          </cell>
          <cell r="C1766" t="str">
            <v>OCT - 1996</v>
          </cell>
          <cell r="D1766">
            <v>35342</v>
          </cell>
          <cell r="E1766">
            <v>1</v>
          </cell>
          <cell r="F1766">
            <v>35339</v>
          </cell>
          <cell r="G1766">
            <v>2.1850000000000001</v>
          </cell>
          <cell r="H1766">
            <v>2.36</v>
          </cell>
          <cell r="I1766">
            <v>2.3849999999999998</v>
          </cell>
          <cell r="J1766">
            <v>2.3199999999999998</v>
          </cell>
          <cell r="K1766">
            <v>2.2149999999999999</v>
          </cell>
          <cell r="L1766">
            <v>2.0819999999999999</v>
          </cell>
          <cell r="M1766">
            <v>2.024</v>
          </cell>
          <cell r="N1766">
            <v>1.9790000000000001</v>
          </cell>
          <cell r="O1766">
            <v>1.964</v>
          </cell>
          <cell r="P1766">
            <v>1.9590000000000001</v>
          </cell>
          <cell r="Q1766">
            <v>1.954</v>
          </cell>
          <cell r="R1766">
            <v>1.9590000000000001</v>
          </cell>
        </row>
        <row r="1767">
          <cell r="A1767">
            <v>1996</v>
          </cell>
          <cell r="B1767" t="str">
            <v>OCT</v>
          </cell>
          <cell r="C1767" t="str">
            <v>OCT - 1996</v>
          </cell>
          <cell r="D1767">
            <v>35342</v>
          </cell>
          <cell r="E1767">
            <v>2</v>
          </cell>
          <cell r="F1767">
            <v>35340</v>
          </cell>
          <cell r="G1767">
            <v>2.1800000000000002</v>
          </cell>
          <cell r="H1767">
            <v>2.3639999999999999</v>
          </cell>
          <cell r="I1767">
            <v>2.3839999999999999</v>
          </cell>
          <cell r="J1767">
            <v>2.3140000000000001</v>
          </cell>
          <cell r="K1767">
            <v>2.2080000000000002</v>
          </cell>
          <cell r="L1767">
            <v>2.0750000000000002</v>
          </cell>
          <cell r="M1767">
            <v>2.016</v>
          </cell>
          <cell r="N1767">
            <v>1.97</v>
          </cell>
          <cell r="O1767">
            <v>1.9550000000000001</v>
          </cell>
          <cell r="P1767">
            <v>1.95</v>
          </cell>
          <cell r="Q1767">
            <v>1.9450000000000001</v>
          </cell>
          <cell r="R1767">
            <v>1.95</v>
          </cell>
        </row>
        <row r="1768">
          <cell r="A1768">
            <v>1996</v>
          </cell>
          <cell r="B1768" t="str">
            <v>OCT</v>
          </cell>
          <cell r="C1768" t="str">
            <v>OCT - 1996</v>
          </cell>
          <cell r="D1768">
            <v>35342</v>
          </cell>
          <cell r="E1768">
            <v>3</v>
          </cell>
          <cell r="F1768">
            <v>35341</v>
          </cell>
          <cell r="G1768">
            <v>2.3460000000000001</v>
          </cell>
          <cell r="H1768">
            <v>2.5310000000000001</v>
          </cell>
          <cell r="I1768">
            <v>2.5339999999999998</v>
          </cell>
          <cell r="J1768">
            <v>2.4239999999999999</v>
          </cell>
          <cell r="K1768">
            <v>2.3039999999999998</v>
          </cell>
          <cell r="L1768">
            <v>2.1539999999999999</v>
          </cell>
          <cell r="M1768">
            <v>2.08</v>
          </cell>
          <cell r="N1768">
            <v>2.0299999999999998</v>
          </cell>
          <cell r="O1768">
            <v>2.0070000000000001</v>
          </cell>
          <cell r="P1768">
            <v>1.998</v>
          </cell>
          <cell r="Q1768">
            <v>1.9950000000000001</v>
          </cell>
          <cell r="R1768">
            <v>1.9950000000000001</v>
          </cell>
        </row>
        <row r="1769">
          <cell r="A1769">
            <v>1996</v>
          </cell>
          <cell r="B1769" t="str">
            <v>OCT</v>
          </cell>
          <cell r="C1769" t="str">
            <v>OCT - 1996</v>
          </cell>
          <cell r="D1769">
            <v>35342</v>
          </cell>
          <cell r="E1769">
            <v>4</v>
          </cell>
          <cell r="F1769">
            <v>35342</v>
          </cell>
          <cell r="G1769">
            <v>2.3959999999999999</v>
          </cell>
          <cell r="H1769">
            <v>2.556</v>
          </cell>
          <cell r="I1769">
            <v>2.5550000000000002</v>
          </cell>
          <cell r="J1769">
            <v>2.4449999999999998</v>
          </cell>
          <cell r="K1769">
            <v>2.3199999999999998</v>
          </cell>
          <cell r="L1769">
            <v>2.17</v>
          </cell>
          <cell r="M1769">
            <v>2.09</v>
          </cell>
          <cell r="N1769">
            <v>2.0449999999999999</v>
          </cell>
          <cell r="O1769">
            <v>2.0219999999999998</v>
          </cell>
          <cell r="P1769">
            <v>2.0150000000000001</v>
          </cell>
          <cell r="Q1769">
            <v>2.012</v>
          </cell>
          <cell r="R1769">
            <v>2.012</v>
          </cell>
        </row>
        <row r="1770">
          <cell r="A1770">
            <v>1996</v>
          </cell>
          <cell r="B1770" t="str">
            <v>OCT</v>
          </cell>
          <cell r="C1770" t="str">
            <v>OCT - 1996</v>
          </cell>
          <cell r="D1770">
            <v>35349</v>
          </cell>
          <cell r="E1770">
            <v>7</v>
          </cell>
          <cell r="F1770">
            <v>35345</v>
          </cell>
          <cell r="G1770">
            <v>2.3690000000000002</v>
          </cell>
          <cell r="H1770">
            <v>2.556</v>
          </cell>
          <cell r="I1770">
            <v>2.5680000000000001</v>
          </cell>
          <cell r="J1770">
            <v>2.448</v>
          </cell>
          <cell r="K1770">
            <v>2.31</v>
          </cell>
          <cell r="L1770">
            <v>2.15</v>
          </cell>
          <cell r="M1770">
            <v>2.0819999999999999</v>
          </cell>
          <cell r="N1770">
            <v>2.04</v>
          </cell>
          <cell r="O1770">
            <v>2.02</v>
          </cell>
          <cell r="P1770">
            <v>2.0129999999999999</v>
          </cell>
          <cell r="Q1770">
            <v>2.0099999999999998</v>
          </cell>
          <cell r="R1770">
            <v>2.0099999999999998</v>
          </cell>
        </row>
        <row r="1771">
          <cell r="A1771">
            <v>1996</v>
          </cell>
          <cell r="B1771" t="str">
            <v>OCT</v>
          </cell>
          <cell r="C1771" t="str">
            <v>OCT - 1996</v>
          </cell>
          <cell r="D1771">
            <v>35349</v>
          </cell>
          <cell r="E1771">
            <v>8</v>
          </cell>
          <cell r="F1771">
            <v>35346</v>
          </cell>
          <cell r="G1771">
            <v>2.4380000000000002</v>
          </cell>
          <cell r="H1771">
            <v>2.605</v>
          </cell>
          <cell r="I1771">
            <v>2.6269999999999998</v>
          </cell>
          <cell r="J1771">
            <v>2.492</v>
          </cell>
          <cell r="K1771">
            <v>2.327</v>
          </cell>
          <cell r="L1771">
            <v>2.1549999999999998</v>
          </cell>
          <cell r="M1771">
            <v>2.08</v>
          </cell>
          <cell r="N1771">
            <v>2.04</v>
          </cell>
          <cell r="O1771">
            <v>2.0219999999999998</v>
          </cell>
          <cell r="P1771">
            <v>2.02</v>
          </cell>
          <cell r="Q1771">
            <v>2.02</v>
          </cell>
          <cell r="R1771">
            <v>2.02</v>
          </cell>
        </row>
        <row r="1772">
          <cell r="A1772">
            <v>1996</v>
          </cell>
          <cell r="B1772" t="str">
            <v>OCT</v>
          </cell>
          <cell r="C1772" t="str">
            <v>OCT - 1996</v>
          </cell>
          <cell r="D1772">
            <v>35349</v>
          </cell>
          <cell r="E1772">
            <v>9</v>
          </cell>
          <cell r="F1772">
            <v>35347</v>
          </cell>
          <cell r="G1772">
            <v>2.4700000000000002</v>
          </cell>
          <cell r="H1772">
            <v>2.6040000000000001</v>
          </cell>
          <cell r="I1772">
            <v>2.6150000000000002</v>
          </cell>
          <cell r="J1772">
            <v>2.4649999999999999</v>
          </cell>
          <cell r="K1772">
            <v>2.2999999999999998</v>
          </cell>
          <cell r="L1772">
            <v>2.14</v>
          </cell>
          <cell r="M1772">
            <v>2.0699999999999998</v>
          </cell>
          <cell r="N1772">
            <v>2.0329999999999999</v>
          </cell>
          <cell r="O1772">
            <v>2.02</v>
          </cell>
          <cell r="P1772">
            <v>2.02</v>
          </cell>
          <cell r="Q1772">
            <v>2.02</v>
          </cell>
          <cell r="R1772">
            <v>2.0249999999999999</v>
          </cell>
        </row>
        <row r="1773">
          <cell r="A1773">
            <v>1996</v>
          </cell>
          <cell r="B1773" t="str">
            <v>OCT</v>
          </cell>
          <cell r="C1773" t="str">
            <v>OCT - 1996</v>
          </cell>
          <cell r="D1773">
            <v>35349</v>
          </cell>
          <cell r="E1773">
            <v>10</v>
          </cell>
          <cell r="F1773">
            <v>35348</v>
          </cell>
          <cell r="G1773">
            <v>2.371</v>
          </cell>
          <cell r="H1773">
            <v>2.52</v>
          </cell>
          <cell r="I1773">
            <v>2.5190000000000001</v>
          </cell>
          <cell r="J1773">
            <v>2.3849999999999998</v>
          </cell>
          <cell r="K1773">
            <v>2.2250000000000001</v>
          </cell>
          <cell r="L1773">
            <v>2.0750000000000002</v>
          </cell>
          <cell r="M1773">
            <v>2.0249999999999999</v>
          </cell>
          <cell r="N1773">
            <v>1.99</v>
          </cell>
          <cell r="O1773">
            <v>1.9850000000000001</v>
          </cell>
          <cell r="P1773">
            <v>1.9850000000000001</v>
          </cell>
          <cell r="Q1773">
            <v>1.9850000000000001</v>
          </cell>
          <cell r="R1773">
            <v>1.9950000000000001</v>
          </cell>
        </row>
        <row r="1774">
          <cell r="A1774">
            <v>1996</v>
          </cell>
          <cell r="B1774" t="str">
            <v>OCT</v>
          </cell>
          <cell r="C1774" t="str">
            <v>OCT - 1996</v>
          </cell>
          <cell r="D1774">
            <v>35349</v>
          </cell>
          <cell r="E1774">
            <v>11</v>
          </cell>
          <cell r="F1774">
            <v>35349</v>
          </cell>
          <cell r="G1774">
            <v>2.347</v>
          </cell>
          <cell r="H1774">
            <v>2.532</v>
          </cell>
          <cell r="I1774">
            <v>2.548</v>
          </cell>
          <cell r="J1774">
            <v>2.4180000000000001</v>
          </cell>
          <cell r="K1774">
            <v>2.2429999999999999</v>
          </cell>
          <cell r="L1774">
            <v>2.0750000000000002</v>
          </cell>
          <cell r="M1774">
            <v>2.02</v>
          </cell>
          <cell r="N1774">
            <v>1.9850000000000001</v>
          </cell>
          <cell r="O1774">
            <v>1.9830000000000001</v>
          </cell>
          <cell r="P1774">
            <v>1.9830000000000001</v>
          </cell>
          <cell r="Q1774">
            <v>1.9830000000000001</v>
          </cell>
          <cell r="R1774">
            <v>1.9930000000000001</v>
          </cell>
        </row>
        <row r="1775">
          <cell r="A1775">
            <v>1996</v>
          </cell>
          <cell r="B1775" t="str">
            <v>OCT</v>
          </cell>
          <cell r="C1775" t="str">
            <v>OCT - 1996</v>
          </cell>
          <cell r="D1775">
            <v>35356</v>
          </cell>
          <cell r="E1775">
            <v>14</v>
          </cell>
          <cell r="F1775">
            <v>35352</v>
          </cell>
          <cell r="G1775">
            <v>2.2999999999999998</v>
          </cell>
          <cell r="H1775">
            <v>2.48</v>
          </cell>
          <cell r="I1775">
            <v>2.5230000000000001</v>
          </cell>
          <cell r="J1775">
            <v>2.403</v>
          </cell>
          <cell r="K1775">
            <v>2.2330000000000001</v>
          </cell>
          <cell r="L1775">
            <v>2.0630000000000002</v>
          </cell>
          <cell r="M1775">
            <v>2.0049999999999999</v>
          </cell>
          <cell r="N1775">
            <v>1.9750000000000001</v>
          </cell>
          <cell r="O1775">
            <v>1.9730000000000001</v>
          </cell>
          <cell r="P1775">
            <v>1.9730000000000001</v>
          </cell>
          <cell r="Q1775">
            <v>1.9730000000000001</v>
          </cell>
          <cell r="R1775">
            <v>1.9830000000000001</v>
          </cell>
        </row>
        <row r="1776">
          <cell r="A1776">
            <v>1996</v>
          </cell>
          <cell r="B1776" t="str">
            <v>OCT</v>
          </cell>
          <cell r="C1776" t="str">
            <v>OCT - 1996</v>
          </cell>
          <cell r="D1776">
            <v>35356</v>
          </cell>
          <cell r="E1776">
            <v>15</v>
          </cell>
          <cell r="F1776">
            <v>35353</v>
          </cell>
          <cell r="G1776">
            <v>2.464</v>
          </cell>
          <cell r="H1776">
            <v>2.6339999999999999</v>
          </cell>
          <cell r="I1776">
            <v>2.6429999999999998</v>
          </cell>
          <cell r="J1776">
            <v>2.4950000000000001</v>
          </cell>
          <cell r="K1776">
            <v>2.3050000000000002</v>
          </cell>
          <cell r="L1776">
            <v>2.11</v>
          </cell>
          <cell r="M1776">
            <v>2.04</v>
          </cell>
          <cell r="N1776">
            <v>2</v>
          </cell>
          <cell r="O1776">
            <v>1.9950000000000001</v>
          </cell>
          <cell r="P1776">
            <v>1.9950000000000001</v>
          </cell>
          <cell r="Q1776">
            <v>1.9950000000000001</v>
          </cell>
          <cell r="R1776">
            <v>2</v>
          </cell>
        </row>
        <row r="1777">
          <cell r="A1777">
            <v>1996</v>
          </cell>
          <cell r="B1777" t="str">
            <v>OCT</v>
          </cell>
          <cell r="C1777" t="str">
            <v>OCT - 1996</v>
          </cell>
          <cell r="D1777">
            <v>35356</v>
          </cell>
          <cell r="E1777">
            <v>16</v>
          </cell>
          <cell r="F1777">
            <v>35354</v>
          </cell>
          <cell r="G1777">
            <v>2.4369999999999998</v>
          </cell>
          <cell r="H1777">
            <v>2.62</v>
          </cell>
          <cell r="I1777">
            <v>2.64</v>
          </cell>
          <cell r="J1777">
            <v>2.5049999999999999</v>
          </cell>
          <cell r="K1777">
            <v>2.31</v>
          </cell>
          <cell r="L1777">
            <v>2.113</v>
          </cell>
          <cell r="M1777">
            <v>2.0350000000000001</v>
          </cell>
          <cell r="N1777">
            <v>2</v>
          </cell>
          <cell r="O1777">
            <v>1.9950000000000001</v>
          </cell>
          <cell r="P1777">
            <v>1.9950000000000001</v>
          </cell>
          <cell r="Q1777">
            <v>1.9950000000000001</v>
          </cell>
          <cell r="R1777">
            <v>1.9950000000000001</v>
          </cell>
        </row>
        <row r="1778">
          <cell r="A1778">
            <v>1996</v>
          </cell>
          <cell r="B1778" t="str">
            <v>OCT</v>
          </cell>
          <cell r="C1778" t="str">
            <v>OCT - 1996</v>
          </cell>
          <cell r="D1778">
            <v>35356</v>
          </cell>
          <cell r="E1778">
            <v>17</v>
          </cell>
          <cell r="F1778">
            <v>35355</v>
          </cell>
          <cell r="G1778">
            <v>2.4279999999999999</v>
          </cell>
          <cell r="H1778">
            <v>2.5950000000000002</v>
          </cell>
          <cell r="I1778">
            <v>2.62</v>
          </cell>
          <cell r="J1778">
            <v>2.4870000000000001</v>
          </cell>
          <cell r="K1778">
            <v>2.2999999999999998</v>
          </cell>
          <cell r="L1778">
            <v>2.1</v>
          </cell>
          <cell r="M1778">
            <v>2.02</v>
          </cell>
          <cell r="N1778">
            <v>1.98</v>
          </cell>
          <cell r="O1778">
            <v>1.9750000000000001</v>
          </cell>
          <cell r="P1778">
            <v>1.98</v>
          </cell>
          <cell r="Q1778">
            <v>1.9850000000000001</v>
          </cell>
          <cell r="R1778">
            <v>1.99</v>
          </cell>
        </row>
        <row r="1779">
          <cell r="A1779">
            <v>1996</v>
          </cell>
          <cell r="B1779" t="str">
            <v>OCT</v>
          </cell>
          <cell r="C1779" t="str">
            <v>OCT - 1996</v>
          </cell>
          <cell r="D1779">
            <v>35356</v>
          </cell>
          <cell r="E1779">
            <v>18</v>
          </cell>
          <cell r="F1779">
            <v>35356</v>
          </cell>
          <cell r="G1779">
            <v>2.4</v>
          </cell>
          <cell r="H1779">
            <v>2.5760000000000001</v>
          </cell>
          <cell r="I1779">
            <v>2.6019999999999999</v>
          </cell>
          <cell r="J1779">
            <v>2.4820000000000002</v>
          </cell>
          <cell r="K1779">
            <v>2.319</v>
          </cell>
          <cell r="L1779">
            <v>2.1139999999999999</v>
          </cell>
          <cell r="M1779">
            <v>2.0299999999999998</v>
          </cell>
          <cell r="N1779">
            <v>1.99</v>
          </cell>
          <cell r="O1779">
            <v>1.988</v>
          </cell>
          <cell r="P1779">
            <v>1.9890000000000001</v>
          </cell>
          <cell r="Q1779">
            <v>1.99</v>
          </cell>
          <cell r="R1779">
            <v>1.9950000000000001</v>
          </cell>
        </row>
        <row r="1780">
          <cell r="A1780">
            <v>1996</v>
          </cell>
          <cell r="B1780" t="str">
            <v>OCT</v>
          </cell>
          <cell r="C1780" t="str">
            <v>OCT - 1996</v>
          </cell>
          <cell r="D1780">
            <v>35363</v>
          </cell>
          <cell r="E1780">
            <v>21</v>
          </cell>
          <cell r="F1780">
            <v>35359</v>
          </cell>
          <cell r="G1780">
            <v>2.4820000000000002</v>
          </cell>
          <cell r="H1780">
            <v>2.6080000000000001</v>
          </cell>
          <cell r="I1780">
            <v>2.6349999999999998</v>
          </cell>
          <cell r="J1780">
            <v>2.5150000000000001</v>
          </cell>
          <cell r="K1780">
            <v>2.3570000000000002</v>
          </cell>
          <cell r="L1780">
            <v>2.1549999999999998</v>
          </cell>
          <cell r="M1780">
            <v>2.0649999999999999</v>
          </cell>
          <cell r="N1780">
            <v>2.0249999999999999</v>
          </cell>
          <cell r="O1780">
            <v>2.0249999999999999</v>
          </cell>
          <cell r="P1780">
            <v>2.0249999999999999</v>
          </cell>
          <cell r="Q1780">
            <v>2.0249999999999999</v>
          </cell>
          <cell r="R1780">
            <v>2.0270000000000001</v>
          </cell>
        </row>
        <row r="1781">
          <cell r="A1781">
            <v>1996</v>
          </cell>
          <cell r="B1781" t="str">
            <v>OCT</v>
          </cell>
          <cell r="C1781" t="str">
            <v>OCT - 1996</v>
          </cell>
          <cell r="D1781">
            <v>35363</v>
          </cell>
          <cell r="E1781">
            <v>22</v>
          </cell>
          <cell r="F1781">
            <v>35360</v>
          </cell>
          <cell r="G1781">
            <v>2.625</v>
          </cell>
          <cell r="H1781">
            <v>2.7330000000000001</v>
          </cell>
          <cell r="I1781">
            <v>2.734</v>
          </cell>
          <cell r="J1781">
            <v>2.5950000000000002</v>
          </cell>
          <cell r="K1781">
            <v>2.4300000000000002</v>
          </cell>
          <cell r="L1781">
            <v>2.21</v>
          </cell>
          <cell r="M1781">
            <v>2.1070000000000002</v>
          </cell>
          <cell r="N1781">
            <v>2.06</v>
          </cell>
          <cell r="O1781">
            <v>2.0569999999999999</v>
          </cell>
          <cell r="P1781">
            <v>2.0550000000000002</v>
          </cell>
          <cell r="Q1781">
            <v>2.0550000000000002</v>
          </cell>
          <cell r="R1781">
            <v>2.0550000000000002</v>
          </cell>
        </row>
        <row r="1782">
          <cell r="A1782">
            <v>1996</v>
          </cell>
          <cell r="B1782" t="str">
            <v>OCT</v>
          </cell>
          <cell r="C1782" t="str">
            <v>OCT - 1996</v>
          </cell>
          <cell r="D1782">
            <v>35363</v>
          </cell>
          <cell r="E1782">
            <v>23</v>
          </cell>
          <cell r="F1782">
            <v>35361</v>
          </cell>
          <cell r="G1782">
            <v>2.5750000000000002</v>
          </cell>
          <cell r="H1782">
            <v>2.6760000000000002</v>
          </cell>
          <cell r="I1782">
            <v>2.69</v>
          </cell>
          <cell r="J1782">
            <v>2.5529999999999999</v>
          </cell>
          <cell r="K1782">
            <v>2.39</v>
          </cell>
          <cell r="L1782">
            <v>2.19</v>
          </cell>
          <cell r="M1782">
            <v>2.09</v>
          </cell>
          <cell r="N1782">
            <v>2.052</v>
          </cell>
          <cell r="O1782">
            <v>2.0499999999999998</v>
          </cell>
          <cell r="P1782">
            <v>2.0499999999999998</v>
          </cell>
          <cell r="Q1782">
            <v>2.0499999999999998</v>
          </cell>
          <cell r="R1782">
            <v>2.0499999999999998</v>
          </cell>
        </row>
        <row r="1783">
          <cell r="A1783">
            <v>1996</v>
          </cell>
          <cell r="B1783" t="str">
            <v>OCT</v>
          </cell>
          <cell r="C1783" t="str">
            <v>OCT - 1996</v>
          </cell>
          <cell r="D1783">
            <v>35363</v>
          </cell>
          <cell r="E1783">
            <v>24</v>
          </cell>
          <cell r="F1783">
            <v>35362</v>
          </cell>
          <cell r="G1783">
            <v>2.4849999999999999</v>
          </cell>
          <cell r="H1783">
            <v>2.556</v>
          </cell>
          <cell r="I1783">
            <v>2.569</v>
          </cell>
          <cell r="J1783">
            <v>2.44</v>
          </cell>
          <cell r="K1783">
            <v>2.2799999999999998</v>
          </cell>
          <cell r="L1783">
            <v>2.11</v>
          </cell>
          <cell r="M1783">
            <v>2.0249999999999999</v>
          </cell>
          <cell r="N1783">
            <v>2</v>
          </cell>
          <cell r="O1783">
            <v>2</v>
          </cell>
          <cell r="P1783">
            <v>2.0019999999999998</v>
          </cell>
          <cell r="Q1783">
            <v>2.004</v>
          </cell>
          <cell r="R1783">
            <v>2.008</v>
          </cell>
        </row>
        <row r="1784">
          <cell r="A1784">
            <v>1996</v>
          </cell>
          <cell r="B1784" t="str">
            <v>OCT</v>
          </cell>
          <cell r="C1784" t="str">
            <v>OCT - 1996</v>
          </cell>
          <cell r="D1784">
            <v>35363</v>
          </cell>
          <cell r="E1784">
            <v>25</v>
          </cell>
          <cell r="F1784">
            <v>35363</v>
          </cell>
          <cell r="G1784">
            <v>2.6520000000000001</v>
          </cell>
          <cell r="H1784">
            <v>2.7040000000000002</v>
          </cell>
          <cell r="I1784">
            <v>2.677</v>
          </cell>
          <cell r="J1784">
            <v>2.5</v>
          </cell>
          <cell r="K1784">
            <v>2.3199999999999998</v>
          </cell>
          <cell r="L1784">
            <v>2.145</v>
          </cell>
          <cell r="M1784">
            <v>2.06</v>
          </cell>
          <cell r="N1784">
            <v>2.0350000000000001</v>
          </cell>
          <cell r="O1784">
            <v>2.0350000000000001</v>
          </cell>
          <cell r="P1784">
            <v>2.0350000000000001</v>
          </cell>
          <cell r="Q1784">
            <v>2.0350000000000001</v>
          </cell>
          <cell r="R1784">
            <v>2.0350000000000001</v>
          </cell>
        </row>
        <row r="1785">
          <cell r="A1785">
            <v>1996</v>
          </cell>
          <cell r="B1785" t="str">
            <v>OCT</v>
          </cell>
          <cell r="C1785" t="str">
            <v>OCT - 1996</v>
          </cell>
          <cell r="D1785">
            <v>35370</v>
          </cell>
          <cell r="E1785">
            <v>28</v>
          </cell>
          <cell r="F1785">
            <v>35366</v>
          </cell>
          <cell r="G1785">
            <v>2.7309999999999999</v>
          </cell>
          <cell r="H1785">
            <v>2.7090000000000001</v>
          </cell>
          <cell r="I1785">
            <v>2.5150000000000001</v>
          </cell>
          <cell r="J1785">
            <v>2.335</v>
          </cell>
          <cell r="K1785">
            <v>2.165</v>
          </cell>
          <cell r="L1785">
            <v>2.08</v>
          </cell>
          <cell r="M1785">
            <v>2.0550000000000002</v>
          </cell>
          <cell r="N1785">
            <v>2.0550000000000002</v>
          </cell>
          <cell r="O1785">
            <v>2.0550000000000002</v>
          </cell>
          <cell r="P1785">
            <v>2.0550000000000002</v>
          </cell>
          <cell r="Q1785">
            <v>2.0550000000000002</v>
          </cell>
          <cell r="R1785">
            <v>2.117</v>
          </cell>
        </row>
        <row r="1786">
          <cell r="A1786">
            <v>1996</v>
          </cell>
          <cell r="B1786" t="str">
            <v>OCT</v>
          </cell>
          <cell r="C1786" t="str">
            <v>OCT - 1996</v>
          </cell>
          <cell r="D1786">
            <v>35370</v>
          </cell>
          <cell r="E1786">
            <v>29</v>
          </cell>
          <cell r="F1786">
            <v>35367</v>
          </cell>
          <cell r="G1786">
            <v>2.7949999999999999</v>
          </cell>
          <cell r="H1786">
            <v>2.778</v>
          </cell>
          <cell r="I1786">
            <v>2.5510000000000002</v>
          </cell>
          <cell r="J1786">
            <v>2.36</v>
          </cell>
          <cell r="K1786">
            <v>2.1749999999999998</v>
          </cell>
          <cell r="L1786">
            <v>2.09</v>
          </cell>
          <cell r="M1786">
            <v>2.0649999999999999</v>
          </cell>
          <cell r="N1786">
            <v>2.0649999999999999</v>
          </cell>
          <cell r="O1786">
            <v>2.0649999999999999</v>
          </cell>
          <cell r="P1786">
            <v>2.0649999999999999</v>
          </cell>
          <cell r="Q1786">
            <v>2.0649999999999999</v>
          </cell>
          <cell r="R1786">
            <v>2.1269999999999998</v>
          </cell>
        </row>
        <row r="1787">
          <cell r="A1787">
            <v>1996</v>
          </cell>
          <cell r="B1787" t="str">
            <v>OCT</v>
          </cell>
          <cell r="C1787" t="str">
            <v>OCT - 1996</v>
          </cell>
          <cell r="D1787">
            <v>35370</v>
          </cell>
          <cell r="E1787">
            <v>30</v>
          </cell>
          <cell r="F1787">
            <v>35368</v>
          </cell>
          <cell r="G1787">
            <v>2.8639999999999999</v>
          </cell>
          <cell r="H1787">
            <v>2.8279999999999998</v>
          </cell>
          <cell r="I1787">
            <v>2.573</v>
          </cell>
          <cell r="J1787">
            <v>2.37</v>
          </cell>
          <cell r="K1787">
            <v>2.1749999999999998</v>
          </cell>
          <cell r="L1787">
            <v>2.09</v>
          </cell>
          <cell r="M1787">
            <v>2.0649999999999999</v>
          </cell>
          <cell r="N1787">
            <v>2.0649999999999999</v>
          </cell>
          <cell r="O1787">
            <v>2.0649999999999999</v>
          </cell>
          <cell r="P1787">
            <v>2.0649999999999999</v>
          </cell>
          <cell r="Q1787">
            <v>2.0649999999999999</v>
          </cell>
          <cell r="R1787">
            <v>2.1269999999999998</v>
          </cell>
        </row>
        <row r="1788">
          <cell r="A1788">
            <v>1996</v>
          </cell>
          <cell r="B1788" t="str">
            <v>OCT</v>
          </cell>
          <cell r="C1788" t="str">
            <v>OCT - 1996</v>
          </cell>
          <cell r="D1788">
            <v>35370</v>
          </cell>
          <cell r="E1788">
            <v>31</v>
          </cell>
          <cell r="F1788">
            <v>35369</v>
          </cell>
          <cell r="G1788">
            <v>2.7280000000000002</v>
          </cell>
          <cell r="H1788">
            <v>2.698</v>
          </cell>
          <cell r="I1788">
            <v>2.4569999999999999</v>
          </cell>
          <cell r="J1788">
            <v>2.2789999999999999</v>
          </cell>
          <cell r="K1788">
            <v>2.1139999999999999</v>
          </cell>
          <cell r="L1788">
            <v>2.044</v>
          </cell>
          <cell r="M1788">
            <v>2.0299999999999998</v>
          </cell>
          <cell r="N1788">
            <v>2.032</v>
          </cell>
          <cell r="O1788">
            <v>2.0339999999999998</v>
          </cell>
          <cell r="P1788">
            <v>2.036</v>
          </cell>
          <cell r="Q1788">
            <v>2.0379999999999998</v>
          </cell>
          <cell r="R1788">
            <v>2.105</v>
          </cell>
        </row>
        <row r="1789">
          <cell r="A1789">
            <v>1996</v>
          </cell>
          <cell r="B1789" t="str">
            <v>NOV</v>
          </cell>
          <cell r="C1789" t="str">
            <v>NOV - 1996</v>
          </cell>
          <cell r="D1789">
            <v>35370</v>
          </cell>
          <cell r="E1789">
            <v>1</v>
          </cell>
          <cell r="F1789">
            <v>35370</v>
          </cell>
          <cell r="G1789">
            <v>2.6619999999999999</v>
          </cell>
          <cell r="H1789">
            <v>2.6440000000000001</v>
          </cell>
          <cell r="I1789">
            <v>2.387</v>
          </cell>
          <cell r="J1789">
            <v>2.2269999999999999</v>
          </cell>
          <cell r="K1789">
            <v>2.085</v>
          </cell>
          <cell r="L1789">
            <v>2.0299999999999998</v>
          </cell>
          <cell r="M1789">
            <v>2.02</v>
          </cell>
          <cell r="N1789">
            <v>2.02</v>
          </cell>
          <cell r="O1789">
            <v>2.0219999999999998</v>
          </cell>
          <cell r="P1789">
            <v>2.024</v>
          </cell>
          <cell r="Q1789">
            <v>2.0259999999999998</v>
          </cell>
          <cell r="R1789">
            <v>2.09</v>
          </cell>
        </row>
        <row r="1790">
          <cell r="A1790">
            <v>1996</v>
          </cell>
          <cell r="B1790" t="str">
            <v>NOV</v>
          </cell>
          <cell r="C1790" t="str">
            <v>NOV - 1996</v>
          </cell>
          <cell r="D1790">
            <v>35377</v>
          </cell>
          <cell r="E1790">
            <v>4</v>
          </cell>
          <cell r="F1790">
            <v>35373</v>
          </cell>
          <cell r="G1790">
            <v>2.573</v>
          </cell>
          <cell r="H1790">
            <v>2.5569999999999999</v>
          </cell>
          <cell r="I1790">
            <v>2.3159999999999998</v>
          </cell>
          <cell r="J1790">
            <v>2.1520000000000001</v>
          </cell>
          <cell r="K1790">
            <v>2.0249999999999999</v>
          </cell>
          <cell r="L1790">
            <v>1.9850000000000001</v>
          </cell>
          <cell r="M1790">
            <v>1.9850000000000001</v>
          </cell>
          <cell r="N1790">
            <v>1.986</v>
          </cell>
          <cell r="O1790">
            <v>1.9870000000000001</v>
          </cell>
          <cell r="P1790">
            <v>1.988</v>
          </cell>
          <cell r="Q1790">
            <v>1.99</v>
          </cell>
          <cell r="R1790">
            <v>2.056</v>
          </cell>
        </row>
        <row r="1791">
          <cell r="A1791">
            <v>1996</v>
          </cell>
          <cell r="B1791" t="str">
            <v>NOV</v>
          </cell>
          <cell r="C1791" t="str">
            <v>NOV - 1996</v>
          </cell>
          <cell r="D1791">
            <v>35377</v>
          </cell>
          <cell r="E1791">
            <v>5</v>
          </cell>
          <cell r="F1791">
            <v>35374</v>
          </cell>
          <cell r="G1791">
            <v>2.6739999999999999</v>
          </cell>
          <cell r="H1791">
            <v>2.65</v>
          </cell>
          <cell r="I1791">
            <v>2.391</v>
          </cell>
          <cell r="J1791">
            <v>2.206</v>
          </cell>
          <cell r="K1791">
            <v>2.0609999999999999</v>
          </cell>
          <cell r="L1791">
            <v>2.0150000000000001</v>
          </cell>
          <cell r="M1791">
            <v>2.0099999999999998</v>
          </cell>
          <cell r="N1791">
            <v>2.0099999999999998</v>
          </cell>
          <cell r="O1791">
            <v>2.0099999999999998</v>
          </cell>
          <cell r="P1791">
            <v>2.0110000000000001</v>
          </cell>
          <cell r="Q1791">
            <v>2.0110000000000001</v>
          </cell>
          <cell r="R1791">
            <v>2.0699999999999998</v>
          </cell>
        </row>
        <row r="1792">
          <cell r="A1792">
            <v>1996</v>
          </cell>
          <cell r="B1792" t="str">
            <v>NOV</v>
          </cell>
          <cell r="C1792" t="str">
            <v>NOV - 1996</v>
          </cell>
          <cell r="D1792">
            <v>35377</v>
          </cell>
          <cell r="E1792">
            <v>6</v>
          </cell>
          <cell r="F1792">
            <v>35375</v>
          </cell>
          <cell r="G1792">
            <v>2.6840000000000002</v>
          </cell>
          <cell r="H1792">
            <v>2.6779999999999999</v>
          </cell>
          <cell r="I1792">
            <v>2.4049999999999998</v>
          </cell>
          <cell r="J1792">
            <v>2.2050000000000001</v>
          </cell>
          <cell r="K1792">
            <v>2.0649999999999999</v>
          </cell>
          <cell r="L1792">
            <v>2.0150000000000001</v>
          </cell>
          <cell r="M1792">
            <v>2.0099999999999998</v>
          </cell>
          <cell r="N1792">
            <v>2.0099999999999998</v>
          </cell>
          <cell r="O1792">
            <v>2.0099999999999998</v>
          </cell>
          <cell r="P1792">
            <v>2.0110000000000001</v>
          </cell>
          <cell r="Q1792">
            <v>2.0110000000000001</v>
          </cell>
          <cell r="R1792">
            <v>2.0710000000000002</v>
          </cell>
        </row>
        <row r="1793">
          <cell r="A1793">
            <v>1996</v>
          </cell>
          <cell r="B1793" t="str">
            <v>NOV</v>
          </cell>
          <cell r="C1793" t="str">
            <v>NOV - 1996</v>
          </cell>
          <cell r="D1793">
            <v>35377</v>
          </cell>
          <cell r="E1793">
            <v>7</v>
          </cell>
          <cell r="F1793">
            <v>35376</v>
          </cell>
          <cell r="G1793">
            <v>2.6429999999999998</v>
          </cell>
          <cell r="H1793">
            <v>2.649</v>
          </cell>
          <cell r="I1793">
            <v>2.3929999999999998</v>
          </cell>
          <cell r="J1793">
            <v>2.198</v>
          </cell>
          <cell r="K1793">
            <v>2.0579999999999998</v>
          </cell>
          <cell r="L1793">
            <v>1.998</v>
          </cell>
          <cell r="M1793">
            <v>1.9930000000000001</v>
          </cell>
          <cell r="N1793">
            <v>1.994</v>
          </cell>
          <cell r="O1793">
            <v>1.9950000000000001</v>
          </cell>
          <cell r="P1793">
            <v>1.9970000000000001</v>
          </cell>
          <cell r="Q1793">
            <v>2</v>
          </cell>
          <cell r="R1793">
            <v>2.06</v>
          </cell>
        </row>
        <row r="1794">
          <cell r="A1794">
            <v>1996</v>
          </cell>
          <cell r="B1794" t="str">
            <v>NOV</v>
          </cell>
          <cell r="C1794" t="str">
            <v>NOV - 1996</v>
          </cell>
          <cell r="D1794">
            <v>35377</v>
          </cell>
          <cell r="E1794">
            <v>8</v>
          </cell>
          <cell r="F1794">
            <v>35377</v>
          </cell>
          <cell r="G1794">
            <v>2.669</v>
          </cell>
          <cell r="H1794">
            <v>2.6749999999999998</v>
          </cell>
          <cell r="I1794">
            <v>2.4180000000000001</v>
          </cell>
          <cell r="J1794">
            <v>2.2130000000000001</v>
          </cell>
          <cell r="K1794">
            <v>2.06</v>
          </cell>
          <cell r="L1794">
            <v>1.992</v>
          </cell>
          <cell r="M1794">
            <v>1.9870000000000001</v>
          </cell>
          <cell r="N1794">
            <v>1.9890000000000001</v>
          </cell>
          <cell r="O1794">
            <v>1.992</v>
          </cell>
          <cell r="P1794">
            <v>1.994</v>
          </cell>
          <cell r="Q1794">
            <v>1.9970000000000001</v>
          </cell>
          <cell r="R1794">
            <v>2.0619999999999998</v>
          </cell>
        </row>
        <row r="1795">
          <cell r="A1795">
            <v>1996</v>
          </cell>
          <cell r="B1795" t="str">
            <v>NOV</v>
          </cell>
          <cell r="C1795" t="str">
            <v>NOV - 1996</v>
          </cell>
          <cell r="D1795">
            <v>35384</v>
          </cell>
          <cell r="E1795">
            <v>11</v>
          </cell>
          <cell r="F1795">
            <v>35380</v>
          </cell>
          <cell r="G1795">
            <v>2.7330000000000001</v>
          </cell>
          <cell r="H1795">
            <v>2.7389999999999999</v>
          </cell>
          <cell r="I1795">
            <v>2.496</v>
          </cell>
          <cell r="J1795">
            <v>2.2799999999999998</v>
          </cell>
          <cell r="K1795">
            <v>2.1</v>
          </cell>
          <cell r="L1795">
            <v>2.0249999999999999</v>
          </cell>
          <cell r="M1795">
            <v>2.0150000000000001</v>
          </cell>
          <cell r="N1795">
            <v>2.0150000000000001</v>
          </cell>
          <cell r="O1795">
            <v>2.0150000000000001</v>
          </cell>
          <cell r="P1795">
            <v>2.0150000000000001</v>
          </cell>
          <cell r="Q1795">
            <v>2.0169999999999999</v>
          </cell>
          <cell r="R1795">
            <v>2.08</v>
          </cell>
        </row>
        <row r="1796">
          <cell r="A1796">
            <v>1996</v>
          </cell>
          <cell r="B1796" t="str">
            <v>NOV</v>
          </cell>
          <cell r="C1796" t="str">
            <v>NOV - 1996</v>
          </cell>
          <cell r="D1796">
            <v>35384</v>
          </cell>
          <cell r="E1796">
            <v>12</v>
          </cell>
          <cell r="F1796">
            <v>35381</v>
          </cell>
          <cell r="G1796">
            <v>2.6459999999999999</v>
          </cell>
          <cell r="H1796">
            <v>2.6429999999999998</v>
          </cell>
          <cell r="I1796">
            <v>2.452</v>
          </cell>
          <cell r="J1796">
            <v>2.2570000000000001</v>
          </cell>
          <cell r="K1796">
            <v>2.08</v>
          </cell>
          <cell r="L1796">
            <v>2.0049999999999999</v>
          </cell>
          <cell r="M1796">
            <v>1.9950000000000001</v>
          </cell>
          <cell r="N1796">
            <v>1.9950000000000001</v>
          </cell>
          <cell r="O1796">
            <v>1.9950000000000001</v>
          </cell>
          <cell r="P1796">
            <v>1.9950000000000001</v>
          </cell>
          <cell r="Q1796">
            <v>2</v>
          </cell>
          <cell r="R1796">
            <v>2.0640000000000001</v>
          </cell>
        </row>
        <row r="1797">
          <cell r="A1797">
            <v>1996</v>
          </cell>
          <cell r="B1797" t="str">
            <v>NOV</v>
          </cell>
          <cell r="C1797" t="str">
            <v>NOV - 1996</v>
          </cell>
          <cell r="D1797">
            <v>35384</v>
          </cell>
          <cell r="E1797">
            <v>13</v>
          </cell>
          <cell r="F1797">
            <v>35382</v>
          </cell>
          <cell r="G1797">
            <v>2.645</v>
          </cell>
          <cell r="H1797">
            <v>2.65</v>
          </cell>
          <cell r="I1797">
            <v>2.4580000000000002</v>
          </cell>
          <cell r="J1797">
            <v>2.2629999999999999</v>
          </cell>
          <cell r="K1797">
            <v>2.085</v>
          </cell>
          <cell r="L1797">
            <v>2.0099999999999998</v>
          </cell>
          <cell r="M1797">
            <v>2</v>
          </cell>
          <cell r="N1797">
            <v>2</v>
          </cell>
          <cell r="O1797">
            <v>2</v>
          </cell>
          <cell r="P1797">
            <v>2</v>
          </cell>
          <cell r="Q1797">
            <v>2.0049999999999999</v>
          </cell>
          <cell r="R1797">
            <v>2.069</v>
          </cell>
        </row>
        <row r="1798">
          <cell r="A1798">
            <v>1996</v>
          </cell>
          <cell r="B1798" t="str">
            <v>NOV</v>
          </cell>
          <cell r="C1798" t="str">
            <v>NOV - 1996</v>
          </cell>
          <cell r="D1798">
            <v>35384</v>
          </cell>
          <cell r="E1798">
            <v>14</v>
          </cell>
          <cell r="F1798">
            <v>35383</v>
          </cell>
          <cell r="G1798">
            <v>2.7869999999999999</v>
          </cell>
          <cell r="H1798">
            <v>2.7879999999999998</v>
          </cell>
          <cell r="I1798">
            <v>2.556</v>
          </cell>
          <cell r="J1798">
            <v>2.331</v>
          </cell>
          <cell r="K1798">
            <v>2.1309999999999998</v>
          </cell>
          <cell r="L1798">
            <v>2.048</v>
          </cell>
          <cell r="M1798">
            <v>2.0329999999999999</v>
          </cell>
          <cell r="N1798">
            <v>2.0299999999999998</v>
          </cell>
          <cell r="O1798">
            <v>2.0299999999999998</v>
          </cell>
          <cell r="P1798">
            <v>2.0299999999999998</v>
          </cell>
          <cell r="Q1798">
            <v>2.0299999999999998</v>
          </cell>
          <cell r="R1798">
            <v>2.0920000000000001</v>
          </cell>
        </row>
        <row r="1799">
          <cell r="A1799">
            <v>1996</v>
          </cell>
          <cell r="B1799" t="str">
            <v>NOV</v>
          </cell>
          <cell r="C1799" t="str">
            <v>NOV - 1996</v>
          </cell>
          <cell r="D1799">
            <v>35384</v>
          </cell>
          <cell r="E1799">
            <v>15</v>
          </cell>
          <cell r="F1799">
            <v>35384</v>
          </cell>
          <cell r="G1799">
            <v>2.9079999999999999</v>
          </cell>
          <cell r="H1799">
            <v>2.883</v>
          </cell>
          <cell r="I1799">
            <v>2.657</v>
          </cell>
          <cell r="J1799">
            <v>2.395</v>
          </cell>
          <cell r="K1799">
            <v>2.1800000000000002</v>
          </cell>
          <cell r="L1799">
            <v>2.09</v>
          </cell>
          <cell r="M1799">
            <v>2.0649999999999999</v>
          </cell>
          <cell r="N1799">
            <v>2.06</v>
          </cell>
          <cell r="O1799">
            <v>2.0579999999999998</v>
          </cell>
          <cell r="P1799">
            <v>2.056</v>
          </cell>
          <cell r="Q1799">
            <v>2.0539999999999998</v>
          </cell>
          <cell r="R1799">
            <v>2.11</v>
          </cell>
        </row>
        <row r="1800">
          <cell r="A1800">
            <v>1996</v>
          </cell>
          <cell r="B1800" t="str">
            <v>NOV</v>
          </cell>
          <cell r="C1800" t="str">
            <v>NOV - 1996</v>
          </cell>
          <cell r="D1800">
            <v>35391</v>
          </cell>
          <cell r="E1800">
            <v>18</v>
          </cell>
          <cell r="F1800">
            <v>35387</v>
          </cell>
          <cell r="G1800">
            <v>2.9780000000000002</v>
          </cell>
          <cell r="H1800">
            <v>2.9079999999999999</v>
          </cell>
          <cell r="I1800">
            <v>2.6619999999999999</v>
          </cell>
          <cell r="J1800">
            <v>2.4119999999999999</v>
          </cell>
          <cell r="K1800">
            <v>2.1949999999999998</v>
          </cell>
          <cell r="L1800">
            <v>2.105</v>
          </cell>
          <cell r="M1800">
            <v>2.0750000000000002</v>
          </cell>
          <cell r="N1800">
            <v>2.0699999999999998</v>
          </cell>
          <cell r="O1800">
            <v>2.0699999999999998</v>
          </cell>
          <cell r="P1800">
            <v>2.0699999999999998</v>
          </cell>
          <cell r="Q1800">
            <v>2.0699999999999998</v>
          </cell>
          <cell r="R1800">
            <v>2.12</v>
          </cell>
        </row>
        <row r="1801">
          <cell r="A1801">
            <v>1996</v>
          </cell>
          <cell r="B1801" t="str">
            <v>NOV</v>
          </cell>
          <cell r="C1801" t="str">
            <v>NOV - 1996</v>
          </cell>
          <cell r="D1801">
            <v>35391</v>
          </cell>
          <cell r="E1801">
            <v>19</v>
          </cell>
          <cell r="F1801">
            <v>35388</v>
          </cell>
          <cell r="G1801">
            <v>3.306</v>
          </cell>
          <cell r="H1801">
            <v>3.17</v>
          </cell>
          <cell r="I1801">
            <v>2.8090000000000002</v>
          </cell>
          <cell r="J1801">
            <v>2.4900000000000002</v>
          </cell>
          <cell r="K1801">
            <v>2.2400000000000002</v>
          </cell>
          <cell r="L1801">
            <v>2.14</v>
          </cell>
          <cell r="M1801">
            <v>2.105</v>
          </cell>
          <cell r="N1801">
            <v>2.0950000000000002</v>
          </cell>
          <cell r="O1801">
            <v>2.0950000000000002</v>
          </cell>
          <cell r="P1801">
            <v>2.0950000000000002</v>
          </cell>
          <cell r="Q1801">
            <v>2.0950000000000002</v>
          </cell>
          <cell r="R1801">
            <v>2.145</v>
          </cell>
        </row>
        <row r="1802">
          <cell r="A1802">
            <v>1996</v>
          </cell>
          <cell r="B1802" t="str">
            <v>NOV</v>
          </cell>
          <cell r="C1802" t="str">
            <v>NOV - 1996</v>
          </cell>
          <cell r="D1802">
            <v>35391</v>
          </cell>
          <cell r="E1802">
            <v>20</v>
          </cell>
          <cell r="F1802">
            <v>35389</v>
          </cell>
          <cell r="G1802">
            <v>3.6269999999999998</v>
          </cell>
          <cell r="H1802">
            <v>3.2639999999999998</v>
          </cell>
          <cell r="I1802">
            <v>2.855</v>
          </cell>
          <cell r="J1802">
            <v>2.5249999999999999</v>
          </cell>
          <cell r="K1802">
            <v>2.2450000000000001</v>
          </cell>
          <cell r="L1802">
            <v>2.145</v>
          </cell>
          <cell r="M1802">
            <v>2.11</v>
          </cell>
          <cell r="N1802">
            <v>2.1</v>
          </cell>
          <cell r="O1802">
            <v>2.1</v>
          </cell>
          <cell r="P1802">
            <v>2.1</v>
          </cell>
          <cell r="Q1802">
            <v>2.1</v>
          </cell>
          <cell r="R1802">
            <v>2.16</v>
          </cell>
        </row>
        <row r="1803">
          <cell r="A1803">
            <v>1996</v>
          </cell>
          <cell r="B1803" t="str">
            <v>NOV</v>
          </cell>
          <cell r="C1803" t="str">
            <v>NOV - 1996</v>
          </cell>
          <cell r="D1803">
            <v>35391</v>
          </cell>
          <cell r="E1803">
            <v>21</v>
          </cell>
          <cell r="F1803">
            <v>35390</v>
          </cell>
          <cell r="G1803">
            <v>3.9009999999999998</v>
          </cell>
          <cell r="H1803">
            <v>3.3039999999999998</v>
          </cell>
          <cell r="I1803">
            <v>2.887</v>
          </cell>
          <cell r="J1803">
            <v>2.5369999999999999</v>
          </cell>
          <cell r="K1803">
            <v>2.2269999999999999</v>
          </cell>
          <cell r="L1803">
            <v>2.137</v>
          </cell>
          <cell r="M1803">
            <v>2.1070000000000002</v>
          </cell>
          <cell r="N1803">
            <v>2.1</v>
          </cell>
          <cell r="O1803">
            <v>2.1</v>
          </cell>
          <cell r="P1803">
            <v>2.1</v>
          </cell>
          <cell r="Q1803">
            <v>2.1</v>
          </cell>
          <cell r="R1803">
            <v>2.16</v>
          </cell>
        </row>
        <row r="1804">
          <cell r="A1804">
            <v>1996</v>
          </cell>
          <cell r="B1804" t="str">
            <v>NOV</v>
          </cell>
          <cell r="C1804" t="str">
            <v>NOV - 1996</v>
          </cell>
          <cell r="D1804">
            <v>35391</v>
          </cell>
          <cell r="E1804">
            <v>22</v>
          </cell>
          <cell r="F1804">
            <v>35391</v>
          </cell>
          <cell r="G1804">
            <v>3.4369999999999998</v>
          </cell>
          <cell r="H1804">
            <v>2.97</v>
          </cell>
          <cell r="I1804">
            <v>2.625</v>
          </cell>
          <cell r="J1804">
            <v>2.2850000000000001</v>
          </cell>
          <cell r="K1804">
            <v>2.1949999999999998</v>
          </cell>
          <cell r="L1804">
            <v>2.16</v>
          </cell>
          <cell r="M1804">
            <v>2.15</v>
          </cell>
          <cell r="N1804">
            <v>2.1509999999999998</v>
          </cell>
          <cell r="O1804">
            <v>2.153</v>
          </cell>
          <cell r="P1804">
            <v>2.1549999999999998</v>
          </cell>
          <cell r="Q1804">
            <v>2.2200000000000002</v>
          </cell>
          <cell r="R1804">
            <v>2.31</v>
          </cell>
        </row>
        <row r="1805">
          <cell r="A1805">
            <v>1996</v>
          </cell>
          <cell r="B1805" t="str">
            <v>NOV</v>
          </cell>
          <cell r="C1805" t="str">
            <v>NOV - 1996</v>
          </cell>
          <cell r="D1805">
            <v>35398</v>
          </cell>
          <cell r="E1805">
            <v>25</v>
          </cell>
          <cell r="F1805">
            <v>35394</v>
          </cell>
          <cell r="G1805">
            <v>3.4940000000000002</v>
          </cell>
          <cell r="H1805">
            <v>3.0459999999999998</v>
          </cell>
          <cell r="I1805">
            <v>2.6659999999999999</v>
          </cell>
          <cell r="J1805">
            <v>2.3250000000000002</v>
          </cell>
          <cell r="K1805">
            <v>2.2349999999999999</v>
          </cell>
          <cell r="L1805">
            <v>2.202</v>
          </cell>
          <cell r="M1805">
            <v>2.1949999999999998</v>
          </cell>
          <cell r="N1805">
            <v>2.1949999999999998</v>
          </cell>
          <cell r="O1805">
            <v>2.1970000000000001</v>
          </cell>
          <cell r="P1805">
            <v>2.2000000000000002</v>
          </cell>
          <cell r="Q1805">
            <v>2.27</v>
          </cell>
          <cell r="R1805">
            <v>2.3650000000000002</v>
          </cell>
        </row>
        <row r="1806">
          <cell r="A1806">
            <v>1996</v>
          </cell>
          <cell r="B1806" t="str">
            <v>NOV</v>
          </cell>
          <cell r="C1806" t="str">
            <v>NOV - 1996</v>
          </cell>
          <cell r="D1806">
            <v>35398</v>
          </cell>
          <cell r="E1806">
            <v>26</v>
          </cell>
          <cell r="F1806">
            <v>35395</v>
          </cell>
          <cell r="G1806">
            <v>3.581</v>
          </cell>
          <cell r="H1806">
            <v>3.117</v>
          </cell>
          <cell r="I1806">
            <v>2.73</v>
          </cell>
          <cell r="J1806">
            <v>2.38</v>
          </cell>
          <cell r="K1806">
            <v>2.2850000000000001</v>
          </cell>
          <cell r="L1806">
            <v>2.2549999999999999</v>
          </cell>
          <cell r="M1806">
            <v>2.25</v>
          </cell>
          <cell r="N1806">
            <v>2.25</v>
          </cell>
          <cell r="O1806">
            <v>2.2549999999999999</v>
          </cell>
          <cell r="P1806">
            <v>2.2599999999999998</v>
          </cell>
          <cell r="Q1806">
            <v>2.35</v>
          </cell>
          <cell r="R1806">
            <v>2.4500000000000002</v>
          </cell>
        </row>
        <row r="1807">
          <cell r="A1807">
            <v>1996</v>
          </cell>
          <cell r="B1807" t="str">
            <v>NOV</v>
          </cell>
          <cell r="C1807" t="str">
            <v>NOV - 1996</v>
          </cell>
          <cell r="D1807">
            <v>35398</v>
          </cell>
          <cell r="E1807">
            <v>27</v>
          </cell>
          <cell r="F1807">
            <v>35396</v>
          </cell>
          <cell r="G1807">
            <v>3.4969999999999999</v>
          </cell>
          <cell r="H1807">
            <v>3.056</v>
          </cell>
          <cell r="I1807">
            <v>2.7040000000000002</v>
          </cell>
          <cell r="J1807">
            <v>2.36</v>
          </cell>
          <cell r="K1807">
            <v>2.2650000000000001</v>
          </cell>
          <cell r="L1807">
            <v>2.2349999999999999</v>
          </cell>
          <cell r="M1807">
            <v>2.23</v>
          </cell>
          <cell r="N1807">
            <v>2.2330000000000001</v>
          </cell>
          <cell r="O1807">
            <v>2.2400000000000002</v>
          </cell>
          <cell r="P1807">
            <v>2.2549999999999999</v>
          </cell>
          <cell r="Q1807">
            <v>2.36</v>
          </cell>
          <cell r="R1807">
            <v>2.4700000000000002</v>
          </cell>
        </row>
        <row r="1808">
          <cell r="A1808">
            <v>1996</v>
          </cell>
          <cell r="B1808" t="str">
            <v>NOV</v>
          </cell>
          <cell r="C1808" t="str">
            <v>NOV - 1996</v>
          </cell>
          <cell r="D1808">
            <v>35398</v>
          </cell>
          <cell r="E1808">
            <v>28</v>
          </cell>
          <cell r="F1808">
            <v>35397</v>
          </cell>
        </row>
        <row r="1809">
          <cell r="A1809">
            <v>1996</v>
          </cell>
          <cell r="B1809" t="str">
            <v>NOV</v>
          </cell>
          <cell r="C1809" t="str">
            <v>NOV - 1996</v>
          </cell>
          <cell r="D1809">
            <v>35398</v>
          </cell>
          <cell r="E1809">
            <v>29</v>
          </cell>
          <cell r="F1809">
            <v>35398</v>
          </cell>
        </row>
        <row r="1810">
          <cell r="A1810">
            <v>1996</v>
          </cell>
          <cell r="B1810" t="str">
            <v>DEC</v>
          </cell>
          <cell r="C1810" t="str">
            <v>DEC - 1996</v>
          </cell>
          <cell r="D1810">
            <v>35405</v>
          </cell>
          <cell r="E1810">
            <v>2</v>
          </cell>
          <cell r="F1810">
            <v>35401</v>
          </cell>
          <cell r="G1810">
            <v>3.246</v>
          </cell>
          <cell r="H1810">
            <v>2.8860000000000001</v>
          </cell>
          <cell r="I1810">
            <v>2.5880000000000001</v>
          </cell>
          <cell r="J1810">
            <v>2.3029999999999999</v>
          </cell>
          <cell r="K1810">
            <v>2.2149999999999999</v>
          </cell>
          <cell r="L1810">
            <v>2.1850000000000001</v>
          </cell>
          <cell r="M1810">
            <v>2.1829999999999998</v>
          </cell>
          <cell r="N1810">
            <v>2.1859999999999999</v>
          </cell>
          <cell r="O1810">
            <v>2.1930000000000001</v>
          </cell>
          <cell r="P1810">
            <v>2.2160000000000002</v>
          </cell>
          <cell r="Q1810">
            <v>2.323</v>
          </cell>
          <cell r="R1810">
            <v>2.4380000000000002</v>
          </cell>
        </row>
        <row r="1811">
          <cell r="A1811">
            <v>1996</v>
          </cell>
          <cell r="B1811" t="str">
            <v>DEC</v>
          </cell>
          <cell r="C1811" t="str">
            <v>DEC - 1996</v>
          </cell>
          <cell r="D1811">
            <v>35405</v>
          </cell>
          <cell r="E1811">
            <v>3</v>
          </cell>
          <cell r="F1811">
            <v>35402</v>
          </cell>
          <cell r="G1811">
            <v>3.3639999999999999</v>
          </cell>
          <cell r="H1811">
            <v>3.0169999999999999</v>
          </cell>
          <cell r="I1811">
            <v>2.6440000000000001</v>
          </cell>
          <cell r="J1811">
            <v>2.3140000000000001</v>
          </cell>
          <cell r="K1811">
            <v>2.2250000000000001</v>
          </cell>
          <cell r="L1811">
            <v>2.1850000000000001</v>
          </cell>
          <cell r="M1811">
            <v>2.1840000000000002</v>
          </cell>
          <cell r="N1811">
            <v>2.1880000000000002</v>
          </cell>
          <cell r="O1811">
            <v>2.2000000000000002</v>
          </cell>
          <cell r="P1811">
            <v>2.2200000000000002</v>
          </cell>
          <cell r="Q1811">
            <v>2.3199999999999998</v>
          </cell>
          <cell r="R1811">
            <v>2.4249999999999998</v>
          </cell>
        </row>
        <row r="1812">
          <cell r="A1812">
            <v>1996</v>
          </cell>
          <cell r="B1812" t="str">
            <v>DEC</v>
          </cell>
          <cell r="C1812" t="str">
            <v>DEC - 1996</v>
          </cell>
          <cell r="D1812">
            <v>35405</v>
          </cell>
          <cell r="E1812">
            <v>4</v>
          </cell>
          <cell r="F1812">
            <v>35403</v>
          </cell>
          <cell r="G1812">
            <v>3.5049999999999999</v>
          </cell>
          <cell r="H1812">
            <v>3.1560000000000001</v>
          </cell>
          <cell r="I1812">
            <v>2.7</v>
          </cell>
          <cell r="J1812">
            <v>2.335</v>
          </cell>
          <cell r="K1812">
            <v>2.2349999999999999</v>
          </cell>
          <cell r="L1812">
            <v>2.19</v>
          </cell>
          <cell r="M1812">
            <v>2.1880000000000002</v>
          </cell>
          <cell r="N1812">
            <v>2.1880000000000002</v>
          </cell>
          <cell r="O1812">
            <v>2.2000000000000002</v>
          </cell>
          <cell r="P1812">
            <v>2.2250000000000001</v>
          </cell>
          <cell r="Q1812">
            <v>2.3149999999999999</v>
          </cell>
          <cell r="R1812">
            <v>2.41</v>
          </cell>
        </row>
        <row r="1813">
          <cell r="A1813">
            <v>1996</v>
          </cell>
          <cell r="B1813" t="str">
            <v>DEC</v>
          </cell>
          <cell r="C1813" t="str">
            <v>DEC - 1996</v>
          </cell>
          <cell r="D1813">
            <v>35405</v>
          </cell>
          <cell r="E1813">
            <v>5</v>
          </cell>
          <cell r="F1813">
            <v>35404</v>
          </cell>
          <cell r="G1813">
            <v>3.7839999999999998</v>
          </cell>
          <cell r="H1813">
            <v>3.4060000000000001</v>
          </cell>
          <cell r="I1813">
            <v>2.85</v>
          </cell>
          <cell r="J1813">
            <v>2.4849999999999999</v>
          </cell>
          <cell r="K1813">
            <v>2.375</v>
          </cell>
          <cell r="L1813">
            <v>2.2949999999999999</v>
          </cell>
          <cell r="M1813">
            <v>2.2879999999999998</v>
          </cell>
          <cell r="N1813">
            <v>2.2850000000000001</v>
          </cell>
          <cell r="O1813">
            <v>2.29</v>
          </cell>
          <cell r="P1813">
            <v>2.3199999999999998</v>
          </cell>
          <cell r="Q1813">
            <v>2.4</v>
          </cell>
          <cell r="R1813">
            <v>2.4750000000000001</v>
          </cell>
        </row>
        <row r="1814">
          <cell r="A1814">
            <v>1996</v>
          </cell>
          <cell r="B1814" t="str">
            <v>DEC</v>
          </cell>
          <cell r="C1814" t="str">
            <v>DEC - 1996</v>
          </cell>
          <cell r="D1814">
            <v>35405</v>
          </cell>
          <cell r="E1814">
            <v>6</v>
          </cell>
          <cell r="F1814">
            <v>35405</v>
          </cell>
          <cell r="G1814">
            <v>3.4870000000000001</v>
          </cell>
          <cell r="H1814">
            <v>3.1859999999999999</v>
          </cell>
          <cell r="I1814">
            <v>2.78</v>
          </cell>
          <cell r="J1814">
            <v>2.4</v>
          </cell>
          <cell r="K1814">
            <v>2.2749999999999999</v>
          </cell>
          <cell r="L1814">
            <v>2.2050000000000001</v>
          </cell>
          <cell r="M1814">
            <v>2.2050000000000001</v>
          </cell>
          <cell r="N1814">
            <v>2.21</v>
          </cell>
          <cell r="O1814">
            <v>2.2200000000000002</v>
          </cell>
          <cell r="P1814">
            <v>2.2549999999999999</v>
          </cell>
          <cell r="Q1814">
            <v>2.335</v>
          </cell>
          <cell r="R1814">
            <v>2.4180000000000001</v>
          </cell>
        </row>
        <row r="1815">
          <cell r="A1815">
            <v>1996</v>
          </cell>
          <cell r="B1815" t="str">
            <v>DEC</v>
          </cell>
          <cell r="C1815" t="str">
            <v>DEC - 1996</v>
          </cell>
          <cell r="D1815">
            <v>35412</v>
          </cell>
          <cell r="E1815">
            <v>9</v>
          </cell>
          <cell r="F1815">
            <v>35408</v>
          </cell>
          <cell r="G1815">
            <v>3.222</v>
          </cell>
          <cell r="H1815">
            <v>3.012</v>
          </cell>
          <cell r="I1815">
            <v>2.6970000000000001</v>
          </cell>
          <cell r="J1815">
            <v>2.343</v>
          </cell>
          <cell r="K1815">
            <v>2.2280000000000002</v>
          </cell>
          <cell r="L1815">
            <v>2.1629999999999998</v>
          </cell>
          <cell r="M1815">
            <v>2.165</v>
          </cell>
          <cell r="N1815">
            <v>2.17</v>
          </cell>
          <cell r="O1815">
            <v>2.1800000000000002</v>
          </cell>
          <cell r="P1815">
            <v>2.2149999999999999</v>
          </cell>
          <cell r="Q1815">
            <v>2.2999999999999998</v>
          </cell>
          <cell r="R1815">
            <v>2.39</v>
          </cell>
        </row>
        <row r="1816">
          <cell r="A1816">
            <v>1996</v>
          </cell>
          <cell r="B1816" t="str">
            <v>DEC</v>
          </cell>
          <cell r="C1816" t="str">
            <v>DEC - 1996</v>
          </cell>
          <cell r="D1816">
            <v>35412</v>
          </cell>
          <cell r="E1816">
            <v>10</v>
          </cell>
          <cell r="F1816">
            <v>35409</v>
          </cell>
          <cell r="G1816">
            <v>3.3959999999999999</v>
          </cell>
          <cell r="H1816">
            <v>3.13</v>
          </cell>
          <cell r="I1816">
            <v>2.7650000000000001</v>
          </cell>
          <cell r="J1816">
            <v>2.41</v>
          </cell>
          <cell r="K1816">
            <v>2.2799999999999998</v>
          </cell>
          <cell r="L1816">
            <v>2.1949999999999998</v>
          </cell>
          <cell r="M1816">
            <v>2.1949999999999998</v>
          </cell>
          <cell r="N1816">
            <v>2.1949999999999998</v>
          </cell>
          <cell r="O1816">
            <v>2.2000000000000002</v>
          </cell>
          <cell r="P1816">
            <v>2.2280000000000002</v>
          </cell>
          <cell r="Q1816">
            <v>2.306</v>
          </cell>
          <cell r="R1816">
            <v>2.39</v>
          </cell>
        </row>
        <row r="1817">
          <cell r="A1817">
            <v>1996</v>
          </cell>
          <cell r="B1817" t="str">
            <v>DEC</v>
          </cell>
          <cell r="C1817" t="str">
            <v>DEC - 1996</v>
          </cell>
          <cell r="D1817">
            <v>35412</v>
          </cell>
          <cell r="E1817">
            <v>11</v>
          </cell>
          <cell r="F1817">
            <v>35410</v>
          </cell>
          <cell r="G1817">
            <v>3.4929999999999999</v>
          </cell>
          <cell r="H1817">
            <v>3.2389999999999999</v>
          </cell>
          <cell r="I1817">
            <v>2.88</v>
          </cell>
          <cell r="J1817">
            <v>2.4750000000000001</v>
          </cell>
          <cell r="K1817">
            <v>2.2949999999999999</v>
          </cell>
          <cell r="L1817">
            <v>2.2000000000000002</v>
          </cell>
          <cell r="M1817">
            <v>2.1949999999999998</v>
          </cell>
          <cell r="N1817">
            <v>2.19</v>
          </cell>
          <cell r="O1817">
            <v>2.19</v>
          </cell>
          <cell r="P1817">
            <v>2.21</v>
          </cell>
          <cell r="Q1817">
            <v>2.2850000000000001</v>
          </cell>
          <cell r="R1817">
            <v>2.3719999999999999</v>
          </cell>
        </row>
        <row r="1818">
          <cell r="A1818">
            <v>1996</v>
          </cell>
          <cell r="B1818" t="str">
            <v>DEC</v>
          </cell>
          <cell r="C1818" t="str">
            <v>DEC - 1996</v>
          </cell>
          <cell r="D1818">
            <v>35412</v>
          </cell>
          <cell r="E1818">
            <v>12</v>
          </cell>
          <cell r="F1818">
            <v>35411</v>
          </cell>
          <cell r="G1818">
            <v>3.5289999999999999</v>
          </cell>
          <cell r="H1818">
            <v>3.2120000000000002</v>
          </cell>
          <cell r="I1818">
            <v>2.8839999999999999</v>
          </cell>
          <cell r="J1818">
            <v>2.4980000000000002</v>
          </cell>
          <cell r="K1818">
            <v>2.2999999999999998</v>
          </cell>
          <cell r="L1818">
            <v>2.21</v>
          </cell>
          <cell r="M1818">
            <v>2.2000000000000002</v>
          </cell>
          <cell r="N1818">
            <v>2.1880000000000002</v>
          </cell>
          <cell r="O1818">
            <v>2.1880000000000002</v>
          </cell>
          <cell r="P1818">
            <v>2.2050000000000001</v>
          </cell>
          <cell r="Q1818">
            <v>2.2799999999999998</v>
          </cell>
          <cell r="R1818">
            <v>2.37</v>
          </cell>
        </row>
        <row r="1819">
          <cell r="A1819">
            <v>1996</v>
          </cell>
          <cell r="B1819" t="str">
            <v>DEC</v>
          </cell>
          <cell r="C1819" t="str">
            <v>DEC - 1996</v>
          </cell>
          <cell r="D1819">
            <v>35412</v>
          </cell>
          <cell r="E1819">
            <v>13</v>
          </cell>
          <cell r="F1819">
            <v>35412</v>
          </cell>
          <cell r="G1819">
            <v>3.851</v>
          </cell>
          <cell r="H1819">
            <v>3.415</v>
          </cell>
          <cell r="I1819">
            <v>2.984</v>
          </cell>
          <cell r="J1819">
            <v>2.5550000000000002</v>
          </cell>
          <cell r="K1819">
            <v>2.31</v>
          </cell>
          <cell r="L1819">
            <v>2.21</v>
          </cell>
          <cell r="M1819">
            <v>2.2000000000000002</v>
          </cell>
          <cell r="N1819">
            <v>2.19</v>
          </cell>
          <cell r="O1819">
            <v>2.1850000000000001</v>
          </cell>
          <cell r="P1819">
            <v>2.2000000000000002</v>
          </cell>
          <cell r="Q1819">
            <v>2.2749999999999999</v>
          </cell>
          <cell r="R1819">
            <v>2.37</v>
          </cell>
        </row>
        <row r="1820">
          <cell r="A1820">
            <v>1996</v>
          </cell>
          <cell r="B1820" t="str">
            <v>DEC</v>
          </cell>
          <cell r="C1820" t="str">
            <v>DEC - 1996</v>
          </cell>
          <cell r="D1820">
            <v>35419</v>
          </cell>
          <cell r="E1820">
            <v>16</v>
          </cell>
          <cell r="F1820">
            <v>35415</v>
          </cell>
          <cell r="G1820">
            <v>4.4669999999999996</v>
          </cell>
          <cell r="H1820">
            <v>3.8839999999999999</v>
          </cell>
          <cell r="I1820">
            <v>3.1339999999999999</v>
          </cell>
          <cell r="J1820">
            <v>2.7050000000000001</v>
          </cell>
          <cell r="K1820">
            <v>2.44</v>
          </cell>
          <cell r="L1820">
            <v>2.31</v>
          </cell>
          <cell r="M1820">
            <v>2.2799999999999998</v>
          </cell>
          <cell r="N1820">
            <v>2.2650000000000001</v>
          </cell>
          <cell r="O1820">
            <v>2.2599999999999998</v>
          </cell>
          <cell r="P1820">
            <v>2.2650000000000001</v>
          </cell>
          <cell r="Q1820">
            <v>2.33</v>
          </cell>
          <cell r="R1820">
            <v>2.427</v>
          </cell>
        </row>
        <row r="1821">
          <cell r="A1821">
            <v>1996</v>
          </cell>
          <cell r="B1821" t="str">
            <v>DEC</v>
          </cell>
          <cell r="C1821" t="str">
            <v>DEC - 1996</v>
          </cell>
          <cell r="D1821">
            <v>35419</v>
          </cell>
          <cell r="E1821">
            <v>17</v>
          </cell>
          <cell r="F1821">
            <v>35416</v>
          </cell>
          <cell r="G1821">
            <v>4.17</v>
          </cell>
          <cell r="H1821">
            <v>3.613</v>
          </cell>
          <cell r="I1821">
            <v>3.0840000000000001</v>
          </cell>
          <cell r="J1821">
            <v>2.5049999999999999</v>
          </cell>
          <cell r="K1821">
            <v>2.3199999999999998</v>
          </cell>
          <cell r="L1821">
            <v>2.2250000000000001</v>
          </cell>
          <cell r="M1821">
            <v>2.2200000000000002</v>
          </cell>
          <cell r="N1821">
            <v>2.21</v>
          </cell>
          <cell r="O1821">
            <v>2.21</v>
          </cell>
          <cell r="P1821">
            <v>2.2149999999999999</v>
          </cell>
          <cell r="Q1821">
            <v>2.2799999999999998</v>
          </cell>
          <cell r="R1821">
            <v>2.3769999999999998</v>
          </cell>
        </row>
        <row r="1822">
          <cell r="A1822">
            <v>1996</v>
          </cell>
          <cell r="B1822" t="str">
            <v>DEC</v>
          </cell>
          <cell r="C1822" t="str">
            <v>DEC - 1996</v>
          </cell>
          <cell r="D1822">
            <v>35419</v>
          </cell>
          <cell r="E1822">
            <v>18</v>
          </cell>
          <cell r="F1822">
            <v>35417</v>
          </cell>
          <cell r="G1822">
            <v>4.0750000000000002</v>
          </cell>
          <cell r="H1822">
            <v>3.5859999999999999</v>
          </cell>
          <cell r="I1822">
            <v>3.0619999999999998</v>
          </cell>
          <cell r="J1822">
            <v>2.5</v>
          </cell>
          <cell r="K1822">
            <v>2.3050000000000002</v>
          </cell>
          <cell r="L1822">
            <v>2.2149999999999999</v>
          </cell>
          <cell r="M1822">
            <v>2.2149999999999999</v>
          </cell>
          <cell r="N1822">
            <v>2.21</v>
          </cell>
          <cell r="O1822">
            <v>2.21</v>
          </cell>
          <cell r="P1822">
            <v>2.2149999999999999</v>
          </cell>
          <cell r="Q1822">
            <v>2.2949999999999999</v>
          </cell>
          <cell r="R1822">
            <v>2.38</v>
          </cell>
        </row>
        <row r="1823">
          <cell r="A1823">
            <v>1996</v>
          </cell>
          <cell r="B1823" t="str">
            <v>DEC</v>
          </cell>
          <cell r="C1823" t="str">
            <v>DEC - 1996</v>
          </cell>
          <cell r="D1823">
            <v>35419</v>
          </cell>
          <cell r="E1823">
            <v>19</v>
          </cell>
          <cell r="F1823">
            <v>35418</v>
          </cell>
          <cell r="G1823">
            <v>4.4089999999999998</v>
          </cell>
          <cell r="H1823">
            <v>3.83</v>
          </cell>
          <cell r="I1823">
            <v>3.2080000000000002</v>
          </cell>
          <cell r="J1823">
            <v>2.59</v>
          </cell>
          <cell r="K1823">
            <v>2.36</v>
          </cell>
          <cell r="L1823">
            <v>2.2650000000000001</v>
          </cell>
          <cell r="M1823">
            <v>2.2549999999999999</v>
          </cell>
          <cell r="N1823">
            <v>2.25</v>
          </cell>
          <cell r="O1823">
            <v>2.25</v>
          </cell>
          <cell r="P1823">
            <v>2.2549999999999999</v>
          </cell>
          <cell r="Q1823">
            <v>2.335</v>
          </cell>
          <cell r="R1823">
            <v>2.427</v>
          </cell>
        </row>
        <row r="1824">
          <cell r="A1824">
            <v>1996</v>
          </cell>
          <cell r="B1824" t="str">
            <v>DEC</v>
          </cell>
          <cell r="C1824" t="str">
            <v>DEC - 1996</v>
          </cell>
          <cell r="D1824">
            <v>35419</v>
          </cell>
          <cell r="E1824">
            <v>20</v>
          </cell>
          <cell r="F1824">
            <v>35419</v>
          </cell>
          <cell r="G1824">
            <v>4.5730000000000004</v>
          </cell>
          <cell r="H1824">
            <v>3.92</v>
          </cell>
          <cell r="I1824">
            <v>3.2610000000000001</v>
          </cell>
          <cell r="J1824">
            <v>2.597</v>
          </cell>
          <cell r="K1824">
            <v>2.367</v>
          </cell>
          <cell r="L1824">
            <v>2.2719999999999998</v>
          </cell>
          <cell r="M1824">
            <v>2.2599999999999998</v>
          </cell>
          <cell r="N1824">
            <v>2.2519999999999998</v>
          </cell>
          <cell r="O1824">
            <v>2.25</v>
          </cell>
          <cell r="P1824">
            <v>2.2549999999999999</v>
          </cell>
          <cell r="Q1824">
            <v>2.34</v>
          </cell>
          <cell r="R1824">
            <v>2.44</v>
          </cell>
        </row>
        <row r="1825">
          <cell r="A1825">
            <v>1996</v>
          </cell>
          <cell r="B1825" t="str">
            <v>DEC</v>
          </cell>
          <cell r="C1825" t="str">
            <v>DEC - 1996</v>
          </cell>
          <cell r="D1825">
            <v>35426</v>
          </cell>
          <cell r="E1825">
            <v>23</v>
          </cell>
          <cell r="F1825">
            <v>35422</v>
          </cell>
          <cell r="G1825">
            <v>4.1920000000000002</v>
          </cell>
          <cell r="H1825">
            <v>3.6970000000000001</v>
          </cell>
          <cell r="I1825">
            <v>3.18</v>
          </cell>
          <cell r="J1825">
            <v>2.58</v>
          </cell>
          <cell r="K1825">
            <v>2.3650000000000002</v>
          </cell>
          <cell r="L1825">
            <v>2.2799999999999998</v>
          </cell>
          <cell r="M1825">
            <v>2.27</v>
          </cell>
          <cell r="N1825">
            <v>2.2599999999999998</v>
          </cell>
          <cell r="O1825">
            <v>2.2549999999999999</v>
          </cell>
          <cell r="P1825">
            <v>2.2599999999999998</v>
          </cell>
          <cell r="Q1825">
            <v>2.3450000000000002</v>
          </cell>
          <cell r="R1825">
            <v>2.4449999999999998</v>
          </cell>
        </row>
        <row r="1826">
          <cell r="A1826">
            <v>1996</v>
          </cell>
          <cell r="B1826" t="str">
            <v>DEC</v>
          </cell>
          <cell r="C1826" t="str">
            <v>DEC - 1996</v>
          </cell>
          <cell r="D1826">
            <v>35426</v>
          </cell>
          <cell r="E1826">
            <v>24</v>
          </cell>
          <cell r="F1826">
            <v>35423</v>
          </cell>
          <cell r="G1826">
            <v>3.9980000000000002</v>
          </cell>
          <cell r="H1826">
            <v>3.7050000000000001</v>
          </cell>
          <cell r="I1826">
            <v>3.2480000000000002</v>
          </cell>
          <cell r="J1826">
            <v>2.6349999999999998</v>
          </cell>
          <cell r="K1826">
            <v>2.395</v>
          </cell>
          <cell r="L1826">
            <v>2.2949999999999999</v>
          </cell>
          <cell r="M1826">
            <v>2.2799999999999998</v>
          </cell>
          <cell r="N1826">
            <v>2.27</v>
          </cell>
          <cell r="O1826">
            <v>2.2599999999999998</v>
          </cell>
          <cell r="P1826">
            <v>2.2650000000000001</v>
          </cell>
          <cell r="Q1826">
            <v>2.34</v>
          </cell>
          <cell r="R1826">
            <v>2.4249999999999998</v>
          </cell>
        </row>
        <row r="1827">
          <cell r="A1827">
            <v>1996</v>
          </cell>
          <cell r="B1827" t="str">
            <v>DEC</v>
          </cell>
          <cell r="C1827" t="str">
            <v>DEC - 1996</v>
          </cell>
          <cell r="D1827">
            <v>35426</v>
          </cell>
          <cell r="E1827">
            <v>25</v>
          </cell>
          <cell r="F1827">
            <v>35424</v>
          </cell>
        </row>
        <row r="1828">
          <cell r="A1828">
            <v>1996</v>
          </cell>
          <cell r="B1828" t="str">
            <v>DEC</v>
          </cell>
          <cell r="C1828" t="str">
            <v>DEC - 1996</v>
          </cell>
          <cell r="D1828">
            <v>35426</v>
          </cell>
          <cell r="E1828">
            <v>26</v>
          </cell>
          <cell r="F1828">
            <v>35425</v>
          </cell>
          <cell r="G1828">
            <v>3.9980000000000002</v>
          </cell>
          <cell r="H1828">
            <v>3.3839999999999999</v>
          </cell>
          <cell r="I1828">
            <v>3</v>
          </cell>
          <cell r="J1828">
            <v>2.4900000000000002</v>
          </cell>
          <cell r="K1828">
            <v>2.2919999999999998</v>
          </cell>
          <cell r="L1828">
            <v>2.1949999999999998</v>
          </cell>
          <cell r="M1828">
            <v>2.1800000000000002</v>
          </cell>
          <cell r="N1828">
            <v>2.1749999999999998</v>
          </cell>
          <cell r="O1828">
            <v>2.17</v>
          </cell>
          <cell r="P1828">
            <v>2.1749999999999998</v>
          </cell>
          <cell r="Q1828">
            <v>2.2650000000000001</v>
          </cell>
          <cell r="R1828">
            <v>2.35</v>
          </cell>
        </row>
        <row r="1829">
          <cell r="A1829">
            <v>1996</v>
          </cell>
          <cell r="B1829" t="str">
            <v>DEC</v>
          </cell>
          <cell r="C1829" t="str">
            <v>DEC - 1996</v>
          </cell>
          <cell r="D1829">
            <v>35426</v>
          </cell>
          <cell r="E1829">
            <v>27</v>
          </cell>
          <cell r="F1829">
            <v>35426</v>
          </cell>
          <cell r="G1829">
            <v>2.984</v>
          </cell>
          <cell r="H1829">
            <v>2.68</v>
          </cell>
          <cell r="I1829">
            <v>2.34</v>
          </cell>
          <cell r="J1829">
            <v>2.1419999999999999</v>
          </cell>
          <cell r="K1829">
            <v>2.09</v>
          </cell>
          <cell r="L1829">
            <v>2.085</v>
          </cell>
          <cell r="M1829">
            <v>2.085</v>
          </cell>
          <cell r="N1829">
            <v>2.09</v>
          </cell>
          <cell r="O1829">
            <v>2.11</v>
          </cell>
          <cell r="P1829">
            <v>2.2050000000000001</v>
          </cell>
          <cell r="Q1829">
            <v>2.29</v>
          </cell>
          <cell r="R1829">
            <v>2.3199999999999998</v>
          </cell>
        </row>
        <row r="1830">
          <cell r="A1830">
            <v>1996</v>
          </cell>
          <cell r="B1830" t="str">
            <v>DEC</v>
          </cell>
          <cell r="C1830" t="str">
            <v>DEC - 1996</v>
          </cell>
          <cell r="D1830">
            <v>35433</v>
          </cell>
          <cell r="E1830">
            <v>30</v>
          </cell>
          <cell r="F1830">
            <v>35429</v>
          </cell>
          <cell r="G1830">
            <v>2.677</v>
          </cell>
          <cell r="H1830">
            <v>2.411</v>
          </cell>
          <cell r="I1830">
            <v>2.1659999999999999</v>
          </cell>
          <cell r="J1830">
            <v>2.0499999999999998</v>
          </cell>
          <cell r="K1830">
            <v>2.02</v>
          </cell>
          <cell r="L1830">
            <v>2.0179999999999998</v>
          </cell>
          <cell r="M1830">
            <v>2.0179999999999998</v>
          </cell>
          <cell r="N1830">
            <v>2.0249999999999999</v>
          </cell>
          <cell r="O1830">
            <v>2.0449999999999999</v>
          </cell>
          <cell r="P1830">
            <v>2.15</v>
          </cell>
          <cell r="Q1830">
            <v>2.2400000000000002</v>
          </cell>
          <cell r="R1830">
            <v>2.27</v>
          </cell>
        </row>
        <row r="1831">
          <cell r="A1831">
            <v>1996</v>
          </cell>
          <cell r="B1831" t="str">
            <v>DEC</v>
          </cell>
          <cell r="C1831" t="str">
            <v>DEC - 1996</v>
          </cell>
          <cell r="D1831">
            <v>35433</v>
          </cell>
          <cell r="E1831">
            <v>31</v>
          </cell>
          <cell r="F1831">
            <v>35430</v>
          </cell>
          <cell r="G1831">
            <v>2.7570000000000001</v>
          </cell>
          <cell r="H1831">
            <v>2.4809999999999999</v>
          </cell>
          <cell r="I1831">
            <v>2.2160000000000002</v>
          </cell>
          <cell r="J1831">
            <v>2.0859999999999999</v>
          </cell>
          <cell r="K1831">
            <v>2.0659999999999998</v>
          </cell>
          <cell r="L1831">
            <v>2.06</v>
          </cell>
          <cell r="M1831">
            <v>2.06</v>
          </cell>
          <cell r="N1831">
            <v>2.0649999999999999</v>
          </cell>
          <cell r="O1831">
            <v>2.0880000000000001</v>
          </cell>
          <cell r="P1831">
            <v>2.1949999999999998</v>
          </cell>
          <cell r="Q1831">
            <v>2.2850000000000001</v>
          </cell>
          <cell r="R1831">
            <v>2.3119999999999998</v>
          </cell>
        </row>
        <row r="1832">
          <cell r="A1832">
            <v>1997</v>
          </cell>
          <cell r="B1832" t="str">
            <v>JAN</v>
          </cell>
          <cell r="C1832" t="str">
            <v>JAN - 1997</v>
          </cell>
          <cell r="D1832">
            <v>35433</v>
          </cell>
          <cell r="E1832">
            <v>1</v>
          </cell>
          <cell r="F1832">
            <v>35431</v>
          </cell>
        </row>
        <row r="1833">
          <cell r="A1833">
            <v>1997</v>
          </cell>
          <cell r="B1833" t="str">
            <v>JAN</v>
          </cell>
          <cell r="C1833" t="str">
            <v>JAN - 1997</v>
          </cell>
          <cell r="D1833">
            <v>35433</v>
          </cell>
          <cell r="E1833">
            <v>2</v>
          </cell>
          <cell r="F1833">
            <v>35432</v>
          </cell>
          <cell r="G1833">
            <v>2.89</v>
          </cell>
          <cell r="H1833">
            <v>2.6230000000000002</v>
          </cell>
          <cell r="I1833">
            <v>2.35</v>
          </cell>
          <cell r="J1833">
            <v>2.2349999999999999</v>
          </cell>
          <cell r="K1833">
            <v>2.21</v>
          </cell>
          <cell r="L1833">
            <v>2.2050000000000001</v>
          </cell>
          <cell r="M1833">
            <v>2.202</v>
          </cell>
          <cell r="N1833">
            <v>2.206</v>
          </cell>
          <cell r="O1833">
            <v>2.2250000000000001</v>
          </cell>
          <cell r="P1833">
            <v>2.3149999999999999</v>
          </cell>
          <cell r="Q1833">
            <v>2.395</v>
          </cell>
          <cell r="R1833">
            <v>2.4169999999999998</v>
          </cell>
        </row>
        <row r="1834">
          <cell r="A1834">
            <v>1997</v>
          </cell>
          <cell r="B1834" t="str">
            <v>JAN</v>
          </cell>
          <cell r="C1834" t="str">
            <v>JAN - 1997</v>
          </cell>
          <cell r="D1834">
            <v>35433</v>
          </cell>
          <cell r="E1834">
            <v>3</v>
          </cell>
          <cell r="F1834">
            <v>35433</v>
          </cell>
          <cell r="G1834">
            <v>3.1059999999999999</v>
          </cell>
          <cell r="H1834">
            <v>2.794</v>
          </cell>
          <cell r="I1834">
            <v>2.4609999999999999</v>
          </cell>
          <cell r="J1834">
            <v>2.29</v>
          </cell>
          <cell r="K1834">
            <v>2.2349999999999999</v>
          </cell>
          <cell r="L1834">
            <v>2.2250000000000001</v>
          </cell>
          <cell r="M1834">
            <v>2.2200000000000002</v>
          </cell>
          <cell r="N1834">
            <v>2.222</v>
          </cell>
          <cell r="O1834">
            <v>2.2349999999999999</v>
          </cell>
          <cell r="P1834">
            <v>2.33</v>
          </cell>
          <cell r="Q1834">
            <v>2.41</v>
          </cell>
          <cell r="R1834">
            <v>2.4300000000000002</v>
          </cell>
        </row>
        <row r="1835">
          <cell r="A1835">
            <v>1997</v>
          </cell>
          <cell r="B1835" t="str">
            <v>JAN</v>
          </cell>
          <cell r="C1835" t="str">
            <v>JAN - 1997</v>
          </cell>
          <cell r="D1835">
            <v>35440</v>
          </cell>
          <cell r="E1835">
            <v>6</v>
          </cell>
          <cell r="F1835">
            <v>35436</v>
          </cell>
          <cell r="G1835">
            <v>3.6360000000000001</v>
          </cell>
          <cell r="H1835">
            <v>3.2050000000000001</v>
          </cell>
          <cell r="I1835">
            <v>2.6110000000000002</v>
          </cell>
          <cell r="J1835">
            <v>2.41</v>
          </cell>
          <cell r="K1835">
            <v>2.29</v>
          </cell>
          <cell r="L1835">
            <v>2.2719999999999998</v>
          </cell>
          <cell r="M1835">
            <v>2.2650000000000001</v>
          </cell>
          <cell r="N1835">
            <v>2.2650000000000001</v>
          </cell>
          <cell r="O1835">
            <v>2.27</v>
          </cell>
          <cell r="P1835">
            <v>2.36</v>
          </cell>
          <cell r="Q1835">
            <v>2.44</v>
          </cell>
          <cell r="R1835">
            <v>2.4550000000000001</v>
          </cell>
        </row>
        <row r="1836">
          <cell r="A1836">
            <v>1997</v>
          </cell>
          <cell r="B1836" t="str">
            <v>JAN</v>
          </cell>
          <cell r="C1836" t="str">
            <v>JAN - 1997</v>
          </cell>
          <cell r="D1836">
            <v>35440</v>
          </cell>
          <cell r="E1836">
            <v>7</v>
          </cell>
          <cell r="F1836">
            <v>35437</v>
          </cell>
          <cell r="G1836">
            <v>3.3340000000000001</v>
          </cell>
          <cell r="H1836">
            <v>3.0259999999999998</v>
          </cell>
          <cell r="I1836">
            <v>2.5659999999999998</v>
          </cell>
          <cell r="J1836">
            <v>2.3159999999999998</v>
          </cell>
          <cell r="K1836">
            <v>2.2290000000000001</v>
          </cell>
          <cell r="L1836">
            <v>2.2189999999999999</v>
          </cell>
          <cell r="M1836">
            <v>2.2160000000000002</v>
          </cell>
          <cell r="N1836">
            <v>2.2189999999999999</v>
          </cell>
          <cell r="O1836">
            <v>2.2240000000000002</v>
          </cell>
          <cell r="P1836">
            <v>2.3199999999999998</v>
          </cell>
          <cell r="Q1836">
            <v>2.41</v>
          </cell>
          <cell r="R1836">
            <v>2.427</v>
          </cell>
        </row>
        <row r="1837">
          <cell r="A1837">
            <v>1997</v>
          </cell>
          <cell r="B1837" t="str">
            <v>JAN</v>
          </cell>
          <cell r="C1837" t="str">
            <v>JAN - 1997</v>
          </cell>
          <cell r="D1837">
            <v>35440</v>
          </cell>
          <cell r="E1837">
            <v>8</v>
          </cell>
          <cell r="F1837">
            <v>35438</v>
          </cell>
          <cell r="G1837">
            <v>3.5129999999999999</v>
          </cell>
          <cell r="H1837">
            <v>3.1760000000000002</v>
          </cell>
          <cell r="I1837">
            <v>2.6629999999999998</v>
          </cell>
          <cell r="J1837">
            <v>2.3450000000000002</v>
          </cell>
          <cell r="K1837">
            <v>2.2450000000000001</v>
          </cell>
          <cell r="L1837">
            <v>2.2250000000000001</v>
          </cell>
          <cell r="M1837">
            <v>2.2200000000000002</v>
          </cell>
          <cell r="N1837">
            <v>2.2200000000000002</v>
          </cell>
          <cell r="O1837">
            <v>2.2250000000000001</v>
          </cell>
          <cell r="P1837">
            <v>2.33</v>
          </cell>
          <cell r="Q1837">
            <v>2.4300000000000002</v>
          </cell>
          <cell r="R1837">
            <v>2.4500000000000002</v>
          </cell>
        </row>
        <row r="1838">
          <cell r="A1838">
            <v>1997</v>
          </cell>
          <cell r="B1838" t="str">
            <v>JAN</v>
          </cell>
          <cell r="C1838" t="str">
            <v>JAN - 1997</v>
          </cell>
          <cell r="D1838">
            <v>35440</v>
          </cell>
          <cell r="E1838">
            <v>9</v>
          </cell>
          <cell r="F1838">
            <v>35439</v>
          </cell>
          <cell r="G1838">
            <v>3.4809999999999999</v>
          </cell>
          <cell r="H1838">
            <v>3.0859999999999999</v>
          </cell>
          <cell r="I1838">
            <v>2.6080000000000001</v>
          </cell>
          <cell r="J1838">
            <v>2.3159999999999998</v>
          </cell>
          <cell r="K1838">
            <v>2.222</v>
          </cell>
          <cell r="L1838">
            <v>2.2000000000000002</v>
          </cell>
          <cell r="M1838">
            <v>2.19</v>
          </cell>
          <cell r="N1838">
            <v>2.19</v>
          </cell>
          <cell r="O1838">
            <v>2.1949999999999998</v>
          </cell>
          <cell r="P1838">
            <v>2.31</v>
          </cell>
          <cell r="Q1838">
            <v>2.42</v>
          </cell>
          <cell r="R1838">
            <v>2.4500000000000002</v>
          </cell>
        </row>
        <row r="1839">
          <cell r="A1839">
            <v>1997</v>
          </cell>
          <cell r="B1839" t="str">
            <v>JAN</v>
          </cell>
          <cell r="C1839" t="str">
            <v>JAN - 1997</v>
          </cell>
          <cell r="D1839">
            <v>35440</v>
          </cell>
          <cell r="E1839">
            <v>10</v>
          </cell>
          <cell r="F1839">
            <v>35440</v>
          </cell>
          <cell r="G1839">
            <v>3.3159999999999998</v>
          </cell>
          <cell r="H1839">
            <v>2.8490000000000002</v>
          </cell>
          <cell r="I1839">
            <v>2.4580000000000002</v>
          </cell>
          <cell r="J1839">
            <v>2.25</v>
          </cell>
          <cell r="K1839">
            <v>2.19</v>
          </cell>
          <cell r="L1839">
            <v>2.17</v>
          </cell>
          <cell r="M1839">
            <v>2.165</v>
          </cell>
          <cell r="N1839">
            <v>2.165</v>
          </cell>
          <cell r="O1839">
            <v>2.17</v>
          </cell>
          <cell r="P1839">
            <v>2.2799999999999998</v>
          </cell>
          <cell r="Q1839">
            <v>2.41</v>
          </cell>
          <cell r="R1839">
            <v>2.44</v>
          </cell>
        </row>
        <row r="1840">
          <cell r="A1840">
            <v>1997</v>
          </cell>
          <cell r="B1840" t="str">
            <v>JAN</v>
          </cell>
          <cell r="C1840" t="str">
            <v>JAN - 1997</v>
          </cell>
          <cell r="D1840">
            <v>35447</v>
          </cell>
          <cell r="E1840">
            <v>13</v>
          </cell>
          <cell r="F1840">
            <v>35443</v>
          </cell>
          <cell r="G1840">
            <v>3.254</v>
          </cell>
          <cell r="H1840">
            <v>2.86</v>
          </cell>
          <cell r="I1840">
            <v>2.4529999999999998</v>
          </cell>
          <cell r="J1840">
            <v>2.2530000000000001</v>
          </cell>
          <cell r="K1840">
            <v>2.1850000000000001</v>
          </cell>
          <cell r="L1840">
            <v>2.165</v>
          </cell>
          <cell r="M1840">
            <v>2.16</v>
          </cell>
          <cell r="N1840">
            <v>2.16</v>
          </cell>
          <cell r="O1840">
            <v>2.165</v>
          </cell>
          <cell r="P1840">
            <v>2.2749999999999999</v>
          </cell>
          <cell r="Q1840">
            <v>2.395</v>
          </cell>
          <cell r="R1840">
            <v>2.4249999999999998</v>
          </cell>
        </row>
        <row r="1841">
          <cell r="A1841">
            <v>1997</v>
          </cell>
          <cell r="B1841" t="str">
            <v>JAN</v>
          </cell>
          <cell r="C1841" t="str">
            <v>JAN - 1997</v>
          </cell>
          <cell r="D1841">
            <v>35447</v>
          </cell>
          <cell r="E1841">
            <v>14</v>
          </cell>
          <cell r="F1841">
            <v>35444</v>
          </cell>
          <cell r="G1841">
            <v>3.3929999999999998</v>
          </cell>
          <cell r="H1841">
            <v>2.996</v>
          </cell>
          <cell r="I1841">
            <v>2.5720000000000001</v>
          </cell>
          <cell r="J1841">
            <v>2.34</v>
          </cell>
          <cell r="K1841">
            <v>2.25</v>
          </cell>
          <cell r="L1841">
            <v>2.21</v>
          </cell>
          <cell r="M1841">
            <v>2.1949999999999998</v>
          </cell>
          <cell r="N1841">
            <v>2.19</v>
          </cell>
          <cell r="O1841">
            <v>2.19</v>
          </cell>
          <cell r="P1841">
            <v>2.29</v>
          </cell>
          <cell r="Q1841">
            <v>2.41</v>
          </cell>
          <cell r="R1841">
            <v>2.4350000000000001</v>
          </cell>
        </row>
        <row r="1842">
          <cell r="A1842">
            <v>1997</v>
          </cell>
          <cell r="B1842" t="str">
            <v>JAN</v>
          </cell>
          <cell r="C1842" t="str">
            <v>JAN - 1997</v>
          </cell>
          <cell r="D1842">
            <v>35447</v>
          </cell>
          <cell r="E1842">
            <v>15</v>
          </cell>
          <cell r="F1842">
            <v>35445</v>
          </cell>
          <cell r="G1842">
            <v>3.6110000000000002</v>
          </cell>
          <cell r="H1842">
            <v>3.145</v>
          </cell>
          <cell r="I1842">
            <v>2.67</v>
          </cell>
          <cell r="J1842">
            <v>2.4300000000000002</v>
          </cell>
          <cell r="K1842">
            <v>2.3199999999999998</v>
          </cell>
          <cell r="L1842">
            <v>2.27</v>
          </cell>
          <cell r="M1842">
            <v>2.2400000000000002</v>
          </cell>
          <cell r="N1842">
            <v>2.2200000000000002</v>
          </cell>
          <cell r="O1842">
            <v>2.2200000000000002</v>
          </cell>
          <cell r="P1842">
            <v>2.3199999999999998</v>
          </cell>
          <cell r="Q1842">
            <v>2.44</v>
          </cell>
          <cell r="R1842">
            <v>2.4649999999999999</v>
          </cell>
        </row>
        <row r="1843">
          <cell r="A1843">
            <v>1997</v>
          </cell>
          <cell r="B1843" t="str">
            <v>JAN</v>
          </cell>
          <cell r="C1843" t="str">
            <v>JAN - 1997</v>
          </cell>
          <cell r="D1843">
            <v>35447</v>
          </cell>
          <cell r="E1843">
            <v>16</v>
          </cell>
          <cell r="F1843">
            <v>35446</v>
          </cell>
          <cell r="G1843">
            <v>3.3410000000000002</v>
          </cell>
          <cell r="H1843">
            <v>2.9089999999999998</v>
          </cell>
          <cell r="I1843">
            <v>2.52</v>
          </cell>
          <cell r="J1843">
            <v>2.2999999999999998</v>
          </cell>
          <cell r="K1843">
            <v>2.23</v>
          </cell>
          <cell r="L1843">
            <v>2.2050000000000001</v>
          </cell>
          <cell r="M1843">
            <v>2.1949999999999998</v>
          </cell>
          <cell r="N1843">
            <v>2.1850000000000001</v>
          </cell>
          <cell r="O1843">
            <v>2.19</v>
          </cell>
          <cell r="P1843">
            <v>2.2949999999999999</v>
          </cell>
          <cell r="Q1843">
            <v>2.415</v>
          </cell>
          <cell r="R1843">
            <v>2.4449999999999998</v>
          </cell>
        </row>
        <row r="1844">
          <cell r="A1844">
            <v>1997</v>
          </cell>
          <cell r="B1844" t="str">
            <v>JAN</v>
          </cell>
          <cell r="C1844" t="str">
            <v>JAN - 1997</v>
          </cell>
          <cell r="D1844">
            <v>35447</v>
          </cell>
          <cell r="E1844">
            <v>17</v>
          </cell>
          <cell r="F1844">
            <v>35447</v>
          </cell>
          <cell r="G1844">
            <v>3.2570000000000001</v>
          </cell>
          <cell r="H1844">
            <v>2.859</v>
          </cell>
          <cell r="I1844">
            <v>2.4609999999999999</v>
          </cell>
          <cell r="J1844">
            <v>2.2639999999999998</v>
          </cell>
          <cell r="K1844">
            <v>2.2000000000000002</v>
          </cell>
          <cell r="L1844">
            <v>2.1749999999999998</v>
          </cell>
          <cell r="M1844">
            <v>2.17</v>
          </cell>
          <cell r="N1844">
            <v>2.165</v>
          </cell>
          <cell r="O1844">
            <v>2.165</v>
          </cell>
          <cell r="P1844">
            <v>2.2599999999999998</v>
          </cell>
          <cell r="Q1844">
            <v>2.367</v>
          </cell>
          <cell r="R1844">
            <v>2.395</v>
          </cell>
        </row>
        <row r="1845">
          <cell r="A1845">
            <v>1997</v>
          </cell>
          <cell r="B1845" t="str">
            <v>JAN</v>
          </cell>
          <cell r="C1845" t="str">
            <v>JAN - 1997</v>
          </cell>
          <cell r="D1845">
            <v>35454</v>
          </cell>
          <cell r="E1845">
            <v>20</v>
          </cell>
          <cell r="F1845">
            <v>35450</v>
          </cell>
          <cell r="G1845">
            <v>3.07</v>
          </cell>
          <cell r="H1845">
            <v>2.774</v>
          </cell>
          <cell r="I1845">
            <v>2.4500000000000002</v>
          </cell>
          <cell r="J1845">
            <v>2.27</v>
          </cell>
          <cell r="K1845">
            <v>2.1949999999999998</v>
          </cell>
          <cell r="L1845">
            <v>2.17</v>
          </cell>
          <cell r="M1845">
            <v>2.16</v>
          </cell>
          <cell r="N1845">
            <v>2.1549999999999998</v>
          </cell>
          <cell r="O1845">
            <v>2.1549999999999998</v>
          </cell>
          <cell r="P1845">
            <v>2.2450000000000001</v>
          </cell>
          <cell r="Q1845">
            <v>2.34</v>
          </cell>
          <cell r="R1845">
            <v>2.3650000000000002</v>
          </cell>
        </row>
        <row r="1846">
          <cell r="A1846">
            <v>1997</v>
          </cell>
          <cell r="B1846" t="str">
            <v>JAN</v>
          </cell>
          <cell r="C1846" t="str">
            <v>JAN - 1997</v>
          </cell>
          <cell r="D1846">
            <v>35454</v>
          </cell>
          <cell r="E1846">
            <v>21</v>
          </cell>
          <cell r="F1846">
            <v>35451</v>
          </cell>
          <cell r="G1846">
            <v>2.9159999999999999</v>
          </cell>
          <cell r="H1846">
            <v>2.6320000000000001</v>
          </cell>
          <cell r="I1846">
            <v>2.335</v>
          </cell>
          <cell r="J1846">
            <v>2.19</v>
          </cell>
          <cell r="K1846">
            <v>2.15</v>
          </cell>
          <cell r="L1846">
            <v>2.13</v>
          </cell>
          <cell r="M1846">
            <v>2.12</v>
          </cell>
          <cell r="N1846">
            <v>2.1150000000000002</v>
          </cell>
          <cell r="O1846">
            <v>2.1150000000000002</v>
          </cell>
          <cell r="P1846">
            <v>2.2050000000000001</v>
          </cell>
          <cell r="Q1846">
            <v>2.302</v>
          </cell>
          <cell r="R1846">
            <v>2.3250000000000002</v>
          </cell>
        </row>
        <row r="1847">
          <cell r="A1847">
            <v>1997</v>
          </cell>
          <cell r="B1847" t="str">
            <v>JAN</v>
          </cell>
          <cell r="C1847" t="str">
            <v>JAN - 1997</v>
          </cell>
          <cell r="D1847">
            <v>35454</v>
          </cell>
          <cell r="E1847">
            <v>22</v>
          </cell>
          <cell r="F1847">
            <v>35452</v>
          </cell>
          <cell r="G1847">
            <v>2.9079999999999999</v>
          </cell>
          <cell r="H1847">
            <v>2.6360000000000001</v>
          </cell>
          <cell r="I1847">
            <v>2.3199999999999998</v>
          </cell>
          <cell r="J1847">
            <v>2.157</v>
          </cell>
          <cell r="K1847">
            <v>2.117</v>
          </cell>
          <cell r="L1847">
            <v>2.1070000000000002</v>
          </cell>
          <cell r="M1847">
            <v>2.1070000000000002</v>
          </cell>
          <cell r="N1847">
            <v>2.1070000000000002</v>
          </cell>
          <cell r="O1847">
            <v>2.11</v>
          </cell>
          <cell r="P1847">
            <v>2.2000000000000002</v>
          </cell>
          <cell r="Q1847">
            <v>2.302</v>
          </cell>
          <cell r="R1847">
            <v>2.33</v>
          </cell>
        </row>
        <row r="1848">
          <cell r="A1848">
            <v>1997</v>
          </cell>
          <cell r="B1848" t="str">
            <v>JAN</v>
          </cell>
          <cell r="C1848" t="str">
            <v>JAN - 1997</v>
          </cell>
          <cell r="D1848">
            <v>35454</v>
          </cell>
          <cell r="E1848">
            <v>23</v>
          </cell>
          <cell r="F1848">
            <v>35453</v>
          </cell>
          <cell r="G1848">
            <v>2.794</v>
          </cell>
          <cell r="H1848">
            <v>2.5329999999999999</v>
          </cell>
          <cell r="I1848">
            <v>2.2570000000000001</v>
          </cell>
          <cell r="J1848">
            <v>2.1</v>
          </cell>
          <cell r="K1848">
            <v>2.09</v>
          </cell>
          <cell r="L1848">
            <v>2.0950000000000002</v>
          </cell>
          <cell r="M1848">
            <v>2.1</v>
          </cell>
          <cell r="N1848">
            <v>2.105</v>
          </cell>
          <cell r="O1848">
            <v>2.11</v>
          </cell>
          <cell r="P1848">
            <v>2.2050000000000001</v>
          </cell>
          <cell r="Q1848">
            <v>2.3119999999999998</v>
          </cell>
          <cell r="R1848">
            <v>2.3450000000000002</v>
          </cell>
        </row>
        <row r="1849">
          <cell r="A1849">
            <v>1997</v>
          </cell>
          <cell r="B1849" t="str">
            <v>JAN</v>
          </cell>
          <cell r="C1849" t="str">
            <v>JAN - 1997</v>
          </cell>
          <cell r="D1849">
            <v>35454</v>
          </cell>
          <cell r="E1849">
            <v>24</v>
          </cell>
          <cell r="F1849">
            <v>35454</v>
          </cell>
          <cell r="G1849">
            <v>2.8239999999999998</v>
          </cell>
          <cell r="H1849">
            <v>2.5569999999999999</v>
          </cell>
          <cell r="I1849">
            <v>2.2770000000000001</v>
          </cell>
          <cell r="J1849">
            <v>2.125</v>
          </cell>
          <cell r="K1849">
            <v>2.11</v>
          </cell>
          <cell r="L1849">
            <v>2.1120000000000001</v>
          </cell>
          <cell r="M1849">
            <v>2.1150000000000002</v>
          </cell>
          <cell r="N1849">
            <v>2.12</v>
          </cell>
          <cell r="O1849">
            <v>2.125</v>
          </cell>
          <cell r="P1849">
            <v>2.2250000000000001</v>
          </cell>
          <cell r="Q1849">
            <v>2.335</v>
          </cell>
          <cell r="R1849">
            <v>2.367</v>
          </cell>
        </row>
        <row r="1850">
          <cell r="A1850">
            <v>1997</v>
          </cell>
          <cell r="B1850" t="str">
            <v>JAN</v>
          </cell>
          <cell r="C1850" t="str">
            <v>JAN - 1997</v>
          </cell>
          <cell r="D1850">
            <v>35461</v>
          </cell>
          <cell r="E1850">
            <v>27</v>
          </cell>
          <cell r="F1850">
            <v>35457</v>
          </cell>
          <cell r="G1850">
            <v>2.9860000000000002</v>
          </cell>
          <cell r="H1850">
            <v>2.6150000000000002</v>
          </cell>
          <cell r="I1850">
            <v>2.3069999999999999</v>
          </cell>
          <cell r="J1850">
            <v>2.15</v>
          </cell>
          <cell r="K1850">
            <v>2.1280000000000001</v>
          </cell>
          <cell r="L1850">
            <v>2.125</v>
          </cell>
          <cell r="M1850">
            <v>2.125</v>
          </cell>
          <cell r="N1850">
            <v>2.1309999999999998</v>
          </cell>
          <cell r="O1850">
            <v>2.137</v>
          </cell>
          <cell r="P1850">
            <v>2.2400000000000002</v>
          </cell>
          <cell r="Q1850">
            <v>2.355</v>
          </cell>
          <cell r="R1850">
            <v>2.387</v>
          </cell>
        </row>
        <row r="1851">
          <cell r="A1851">
            <v>1997</v>
          </cell>
          <cell r="B1851" t="str">
            <v>JAN</v>
          </cell>
          <cell r="C1851" t="str">
            <v>JAN - 1997</v>
          </cell>
          <cell r="D1851">
            <v>35461</v>
          </cell>
          <cell r="E1851">
            <v>28</v>
          </cell>
          <cell r="F1851">
            <v>35458</v>
          </cell>
          <cell r="G1851">
            <v>2.5459999999999998</v>
          </cell>
          <cell r="H1851">
            <v>2.2570000000000001</v>
          </cell>
          <cell r="I1851">
            <v>2.1219999999999999</v>
          </cell>
          <cell r="J1851">
            <v>2.1</v>
          </cell>
          <cell r="K1851">
            <v>2.1</v>
          </cell>
          <cell r="L1851">
            <v>2.1120000000000001</v>
          </cell>
          <cell r="M1851">
            <v>2.1219999999999999</v>
          </cell>
          <cell r="N1851">
            <v>2.1419999999999999</v>
          </cell>
          <cell r="O1851">
            <v>2.2519999999999998</v>
          </cell>
          <cell r="P1851">
            <v>2.375</v>
          </cell>
          <cell r="Q1851">
            <v>2.4049999999999998</v>
          </cell>
          <cell r="R1851">
            <v>2.319</v>
          </cell>
        </row>
        <row r="1852">
          <cell r="A1852">
            <v>1997</v>
          </cell>
          <cell r="B1852" t="str">
            <v>JAN</v>
          </cell>
          <cell r="C1852" t="str">
            <v>JAN - 1997</v>
          </cell>
          <cell r="D1852">
            <v>35461</v>
          </cell>
          <cell r="E1852">
            <v>29</v>
          </cell>
          <cell r="F1852">
            <v>35459</v>
          </cell>
          <cell r="G1852">
            <v>2.4380000000000002</v>
          </cell>
          <cell r="H1852">
            <v>2.1560000000000001</v>
          </cell>
          <cell r="I1852">
            <v>2.0550000000000002</v>
          </cell>
          <cell r="J1852">
            <v>2.0499999999999998</v>
          </cell>
          <cell r="K1852">
            <v>2.0649999999999999</v>
          </cell>
          <cell r="L1852">
            <v>2.0830000000000002</v>
          </cell>
          <cell r="M1852">
            <v>2.0950000000000002</v>
          </cell>
          <cell r="N1852">
            <v>2.1150000000000002</v>
          </cell>
          <cell r="O1852">
            <v>2.2269999999999999</v>
          </cell>
          <cell r="P1852">
            <v>2.355</v>
          </cell>
          <cell r="Q1852">
            <v>2.3849999999999998</v>
          </cell>
          <cell r="R1852">
            <v>2.298</v>
          </cell>
        </row>
        <row r="1853">
          <cell r="A1853">
            <v>1997</v>
          </cell>
          <cell r="B1853" t="str">
            <v>JAN</v>
          </cell>
          <cell r="C1853" t="str">
            <v>JAN - 1997</v>
          </cell>
          <cell r="D1853">
            <v>35461</v>
          </cell>
          <cell r="E1853">
            <v>30</v>
          </cell>
          <cell r="F1853">
            <v>35460</v>
          </cell>
          <cell r="G1853">
            <v>2.4860000000000002</v>
          </cell>
          <cell r="H1853">
            <v>2.2149999999999999</v>
          </cell>
          <cell r="I1853">
            <v>2.0950000000000002</v>
          </cell>
          <cell r="J1853">
            <v>2.0750000000000002</v>
          </cell>
          <cell r="K1853">
            <v>2.0699999999999998</v>
          </cell>
          <cell r="L1853">
            <v>2.0750000000000002</v>
          </cell>
          <cell r="M1853">
            <v>2.085</v>
          </cell>
          <cell r="N1853">
            <v>2.0960000000000001</v>
          </cell>
          <cell r="O1853">
            <v>2.2050000000000001</v>
          </cell>
          <cell r="P1853">
            <v>2.3199999999999998</v>
          </cell>
          <cell r="Q1853">
            <v>2.355</v>
          </cell>
          <cell r="R1853">
            <v>2.2770000000000001</v>
          </cell>
        </row>
        <row r="1854">
          <cell r="A1854">
            <v>1997</v>
          </cell>
          <cell r="B1854" t="str">
            <v>JAN</v>
          </cell>
          <cell r="C1854" t="str">
            <v>JAN - 1997</v>
          </cell>
          <cell r="D1854">
            <v>35461</v>
          </cell>
          <cell r="E1854">
            <v>31</v>
          </cell>
          <cell r="F1854">
            <v>35461</v>
          </cell>
          <cell r="G1854">
            <v>2.3849999999999998</v>
          </cell>
          <cell r="H1854">
            <v>2.1389999999999998</v>
          </cell>
          <cell r="I1854">
            <v>2.04</v>
          </cell>
          <cell r="J1854">
            <v>2.04</v>
          </cell>
          <cell r="K1854">
            <v>2.0449999999999999</v>
          </cell>
          <cell r="L1854">
            <v>2.0550000000000002</v>
          </cell>
          <cell r="M1854">
            <v>2.0649999999999999</v>
          </cell>
          <cell r="N1854">
            <v>2.08</v>
          </cell>
          <cell r="O1854">
            <v>2.19</v>
          </cell>
          <cell r="P1854">
            <v>2.3050000000000002</v>
          </cell>
          <cell r="Q1854">
            <v>2.34</v>
          </cell>
          <cell r="R1854">
            <v>2.2599999999999998</v>
          </cell>
        </row>
        <row r="1855">
          <cell r="A1855">
            <v>1997</v>
          </cell>
          <cell r="B1855" t="str">
            <v>FEB</v>
          </cell>
          <cell r="C1855" t="str">
            <v>FEB - 1997</v>
          </cell>
          <cell r="D1855">
            <v>35468</v>
          </cell>
          <cell r="E1855">
            <v>3</v>
          </cell>
          <cell r="F1855">
            <v>35464</v>
          </cell>
          <cell r="G1855">
            <v>2.3130000000000002</v>
          </cell>
          <cell r="H1855">
            <v>2.1070000000000002</v>
          </cell>
          <cell r="I1855">
            <v>2.032</v>
          </cell>
          <cell r="J1855">
            <v>2.032</v>
          </cell>
          <cell r="K1855">
            <v>2.0449999999999999</v>
          </cell>
          <cell r="L1855">
            <v>2.0550000000000002</v>
          </cell>
          <cell r="M1855">
            <v>2.0649999999999999</v>
          </cell>
          <cell r="N1855">
            <v>2.08</v>
          </cell>
          <cell r="O1855">
            <v>2.19</v>
          </cell>
          <cell r="P1855">
            <v>2.3050000000000002</v>
          </cell>
          <cell r="Q1855">
            <v>2.34</v>
          </cell>
          <cell r="R1855">
            <v>2.2599999999999998</v>
          </cell>
        </row>
        <row r="1856">
          <cell r="A1856">
            <v>1997</v>
          </cell>
          <cell r="B1856" t="str">
            <v>FEB</v>
          </cell>
          <cell r="C1856" t="str">
            <v>FEB - 1997</v>
          </cell>
          <cell r="D1856">
            <v>35468</v>
          </cell>
          <cell r="E1856">
            <v>4</v>
          </cell>
          <cell r="F1856">
            <v>35465</v>
          </cell>
          <cell r="G1856">
            <v>2.4969999999999999</v>
          </cell>
          <cell r="H1856">
            <v>2.2690000000000001</v>
          </cell>
          <cell r="I1856">
            <v>2.1480000000000001</v>
          </cell>
          <cell r="J1856">
            <v>2.125</v>
          </cell>
          <cell r="K1856">
            <v>2.125</v>
          </cell>
          <cell r="L1856">
            <v>2.1259999999999999</v>
          </cell>
          <cell r="M1856">
            <v>2.1309999999999998</v>
          </cell>
          <cell r="N1856">
            <v>2.141</v>
          </cell>
          <cell r="O1856">
            <v>2.246</v>
          </cell>
          <cell r="P1856">
            <v>2.3610000000000002</v>
          </cell>
          <cell r="Q1856">
            <v>2.3959999999999999</v>
          </cell>
          <cell r="R1856">
            <v>2.3109999999999999</v>
          </cell>
        </row>
        <row r="1857">
          <cell r="A1857">
            <v>1997</v>
          </cell>
          <cell r="B1857" t="str">
            <v>FEB</v>
          </cell>
          <cell r="C1857" t="str">
            <v>FEB - 1997</v>
          </cell>
          <cell r="D1857">
            <v>35468</v>
          </cell>
          <cell r="E1857">
            <v>5</v>
          </cell>
          <cell r="F1857">
            <v>35466</v>
          </cell>
          <cell r="G1857">
            <v>2.4300000000000002</v>
          </cell>
          <cell r="H1857">
            <v>2.2240000000000002</v>
          </cell>
          <cell r="I1857">
            <v>2.125</v>
          </cell>
          <cell r="J1857">
            <v>2.11</v>
          </cell>
          <cell r="K1857">
            <v>2.11</v>
          </cell>
          <cell r="L1857">
            <v>2.113</v>
          </cell>
          <cell r="M1857">
            <v>2.12</v>
          </cell>
          <cell r="N1857">
            <v>2.1320000000000001</v>
          </cell>
          <cell r="O1857">
            <v>2.2370000000000001</v>
          </cell>
          <cell r="P1857">
            <v>2.3530000000000002</v>
          </cell>
          <cell r="Q1857">
            <v>2.3879999999999999</v>
          </cell>
          <cell r="R1857">
            <v>2.2999999999999998</v>
          </cell>
        </row>
        <row r="1858">
          <cell r="A1858">
            <v>1997</v>
          </cell>
          <cell r="B1858" t="str">
            <v>FEB</v>
          </cell>
          <cell r="C1858" t="str">
            <v>FEB - 1997</v>
          </cell>
          <cell r="D1858">
            <v>35468</v>
          </cell>
          <cell r="E1858">
            <v>6</v>
          </cell>
          <cell r="F1858">
            <v>35467</v>
          </cell>
          <cell r="G1858">
            <v>2.3610000000000002</v>
          </cell>
          <cell r="H1858">
            <v>2.1779999999999999</v>
          </cell>
          <cell r="I1858">
            <v>2.0950000000000002</v>
          </cell>
          <cell r="J1858">
            <v>2.0920000000000001</v>
          </cell>
          <cell r="K1858">
            <v>2.0920000000000001</v>
          </cell>
          <cell r="L1858">
            <v>2.0950000000000002</v>
          </cell>
          <cell r="M1858">
            <v>2.1030000000000002</v>
          </cell>
          <cell r="N1858">
            <v>2.1150000000000002</v>
          </cell>
          <cell r="O1858">
            <v>2.2250000000000001</v>
          </cell>
          <cell r="P1858">
            <v>2.3410000000000002</v>
          </cell>
          <cell r="Q1858">
            <v>2.3759999999999999</v>
          </cell>
          <cell r="R1858">
            <v>2.2879999999999998</v>
          </cell>
        </row>
        <row r="1859">
          <cell r="A1859">
            <v>1997</v>
          </cell>
          <cell r="B1859" t="str">
            <v>FEB</v>
          </cell>
          <cell r="C1859" t="str">
            <v>FEB - 1997</v>
          </cell>
          <cell r="D1859">
            <v>35468</v>
          </cell>
          <cell r="E1859">
            <v>7</v>
          </cell>
          <cell r="F1859">
            <v>35468</v>
          </cell>
          <cell r="G1859">
            <v>2.1819999999999999</v>
          </cell>
          <cell r="H1859">
            <v>2.0920000000000001</v>
          </cell>
          <cell r="I1859">
            <v>2.0499999999999998</v>
          </cell>
          <cell r="J1859">
            <v>2.0499999999999998</v>
          </cell>
          <cell r="K1859">
            <v>2.0550000000000002</v>
          </cell>
          <cell r="L1859">
            <v>2.06</v>
          </cell>
          <cell r="M1859">
            <v>2.0699999999999998</v>
          </cell>
          <cell r="N1859">
            <v>2.085</v>
          </cell>
          <cell r="O1859">
            <v>2.1949999999999998</v>
          </cell>
          <cell r="P1859">
            <v>2.3109999999999999</v>
          </cell>
          <cell r="Q1859">
            <v>2.3460000000000001</v>
          </cell>
          <cell r="R1859">
            <v>2.2599999999999998</v>
          </cell>
        </row>
        <row r="1860">
          <cell r="A1860">
            <v>1997</v>
          </cell>
          <cell r="B1860" t="str">
            <v>FEB</v>
          </cell>
          <cell r="C1860" t="str">
            <v>FEB - 1997</v>
          </cell>
          <cell r="D1860">
            <v>35475</v>
          </cell>
          <cell r="E1860">
            <v>10</v>
          </cell>
          <cell r="F1860">
            <v>35471</v>
          </cell>
          <cell r="G1860">
            <v>2.1669999999999998</v>
          </cell>
          <cell r="H1860">
            <v>2.1070000000000002</v>
          </cell>
          <cell r="I1860">
            <v>2.0569999999999999</v>
          </cell>
          <cell r="J1860">
            <v>2.0499999999999998</v>
          </cell>
          <cell r="K1860">
            <v>2.0499999999999998</v>
          </cell>
          <cell r="L1860">
            <v>2.0550000000000002</v>
          </cell>
          <cell r="M1860">
            <v>2.06</v>
          </cell>
          <cell r="N1860">
            <v>2.0680000000000001</v>
          </cell>
          <cell r="O1860">
            <v>2.17</v>
          </cell>
          <cell r="P1860">
            <v>2.2799999999999998</v>
          </cell>
          <cell r="Q1860">
            <v>2.3149999999999999</v>
          </cell>
          <cell r="R1860">
            <v>2.23</v>
          </cell>
        </row>
        <row r="1861">
          <cell r="A1861">
            <v>1997</v>
          </cell>
          <cell r="B1861" t="str">
            <v>FEB</v>
          </cell>
          <cell r="C1861" t="str">
            <v>FEB - 1997</v>
          </cell>
          <cell r="D1861">
            <v>35475</v>
          </cell>
          <cell r="E1861">
            <v>11</v>
          </cell>
          <cell r="F1861">
            <v>35472</v>
          </cell>
          <cell r="G1861">
            <v>2.2240000000000002</v>
          </cell>
          <cell r="H1861">
            <v>2.1469999999999998</v>
          </cell>
          <cell r="I1861">
            <v>2.097</v>
          </cell>
          <cell r="J1861">
            <v>2.0750000000000002</v>
          </cell>
          <cell r="K1861">
            <v>2.0750000000000002</v>
          </cell>
          <cell r="L1861">
            <v>2.08</v>
          </cell>
          <cell r="M1861">
            <v>2.085</v>
          </cell>
          <cell r="N1861">
            <v>2.09</v>
          </cell>
          <cell r="O1861">
            <v>2.19</v>
          </cell>
          <cell r="P1861">
            <v>2.2999999999999998</v>
          </cell>
          <cell r="Q1861">
            <v>2.33</v>
          </cell>
          <cell r="R1861">
            <v>2.2429999999999999</v>
          </cell>
        </row>
        <row r="1862">
          <cell r="A1862">
            <v>1997</v>
          </cell>
          <cell r="B1862" t="str">
            <v>FEB</v>
          </cell>
          <cell r="C1862" t="str">
            <v>FEB - 1997</v>
          </cell>
          <cell r="D1862">
            <v>35475</v>
          </cell>
          <cell r="E1862">
            <v>12</v>
          </cell>
          <cell r="F1862">
            <v>35473</v>
          </cell>
          <cell r="G1862">
            <v>2.09</v>
          </cell>
          <cell r="H1862">
            <v>2.052</v>
          </cell>
          <cell r="I1862">
            <v>2.016</v>
          </cell>
          <cell r="J1862">
            <v>2.016</v>
          </cell>
          <cell r="K1862">
            <v>2.0299999999999998</v>
          </cell>
          <cell r="L1862">
            <v>2.036</v>
          </cell>
          <cell r="M1862">
            <v>2.0449999999999999</v>
          </cell>
          <cell r="N1862">
            <v>2.0539999999999998</v>
          </cell>
          <cell r="O1862">
            <v>2.1539999999999999</v>
          </cell>
          <cell r="P1862">
            <v>2.2650000000000001</v>
          </cell>
          <cell r="Q1862">
            <v>2.298</v>
          </cell>
          <cell r="R1862">
            <v>2.2130000000000001</v>
          </cell>
        </row>
        <row r="1863">
          <cell r="A1863">
            <v>1997</v>
          </cell>
          <cell r="B1863" t="str">
            <v>FEB</v>
          </cell>
          <cell r="C1863" t="str">
            <v>FEB - 1997</v>
          </cell>
          <cell r="D1863">
            <v>35475</v>
          </cell>
          <cell r="E1863">
            <v>13</v>
          </cell>
          <cell r="F1863">
            <v>35474</v>
          </cell>
          <cell r="G1863">
            <v>1.9990000000000001</v>
          </cell>
          <cell r="H1863">
            <v>1.9910000000000001</v>
          </cell>
          <cell r="I1863">
            <v>1.9690000000000001</v>
          </cell>
          <cell r="J1863">
            <v>1.972</v>
          </cell>
          <cell r="K1863">
            <v>1.9850000000000001</v>
          </cell>
          <cell r="L1863">
            <v>1.9950000000000001</v>
          </cell>
          <cell r="M1863">
            <v>2.0049999999999999</v>
          </cell>
          <cell r="N1863">
            <v>2.0169999999999999</v>
          </cell>
          <cell r="O1863">
            <v>2.1179999999999999</v>
          </cell>
          <cell r="P1863">
            <v>2.2309999999999999</v>
          </cell>
          <cell r="Q1863">
            <v>2.2650000000000001</v>
          </cell>
          <cell r="R1863">
            <v>2.1800000000000002</v>
          </cell>
        </row>
        <row r="1864">
          <cell r="A1864">
            <v>1997</v>
          </cell>
          <cell r="B1864" t="str">
            <v>FEB</v>
          </cell>
          <cell r="C1864" t="str">
            <v>FEB - 1997</v>
          </cell>
          <cell r="D1864">
            <v>35475</v>
          </cell>
          <cell r="E1864">
            <v>14</v>
          </cell>
          <cell r="F1864">
            <v>35475</v>
          </cell>
          <cell r="G1864">
            <v>1.966</v>
          </cell>
          <cell r="H1864">
            <v>1.95</v>
          </cell>
          <cell r="I1864">
            <v>1.95</v>
          </cell>
          <cell r="J1864">
            <v>1.96</v>
          </cell>
          <cell r="K1864">
            <v>1.9750000000000001</v>
          </cell>
          <cell r="L1864">
            <v>1.9850000000000001</v>
          </cell>
          <cell r="M1864">
            <v>2</v>
          </cell>
          <cell r="N1864">
            <v>2.012</v>
          </cell>
          <cell r="O1864">
            <v>2.1150000000000002</v>
          </cell>
          <cell r="P1864">
            <v>2.23</v>
          </cell>
          <cell r="Q1864">
            <v>2.2639999999999998</v>
          </cell>
          <cell r="R1864">
            <v>2.1789999999999998</v>
          </cell>
        </row>
        <row r="1865">
          <cell r="A1865">
            <v>1997</v>
          </cell>
          <cell r="B1865" t="str">
            <v>FEB</v>
          </cell>
          <cell r="C1865" t="str">
            <v>FEB - 1997</v>
          </cell>
          <cell r="D1865">
            <v>35482</v>
          </cell>
          <cell r="E1865">
            <v>17</v>
          </cell>
          <cell r="F1865">
            <v>35478</v>
          </cell>
        </row>
        <row r="1866">
          <cell r="A1866">
            <v>1997</v>
          </cell>
          <cell r="B1866" t="str">
            <v>FEB</v>
          </cell>
          <cell r="C1866" t="str">
            <v>FEB - 1997</v>
          </cell>
          <cell r="D1866">
            <v>35482</v>
          </cell>
          <cell r="E1866">
            <v>18</v>
          </cell>
          <cell r="F1866">
            <v>35479</v>
          </cell>
          <cell r="G1866">
            <v>1.964</v>
          </cell>
          <cell r="H1866">
            <v>1.9790000000000001</v>
          </cell>
          <cell r="I1866">
            <v>1.97</v>
          </cell>
          <cell r="J1866">
            <v>1.97</v>
          </cell>
          <cell r="K1866">
            <v>1.98</v>
          </cell>
          <cell r="L1866">
            <v>1.99</v>
          </cell>
          <cell r="M1866">
            <v>2.0049999999999999</v>
          </cell>
          <cell r="N1866">
            <v>2.02</v>
          </cell>
          <cell r="O1866">
            <v>2.133</v>
          </cell>
          <cell r="P1866">
            <v>2.2480000000000002</v>
          </cell>
          <cell r="Q1866">
            <v>2.2829999999999999</v>
          </cell>
          <cell r="R1866">
            <v>2.1930000000000001</v>
          </cell>
        </row>
        <row r="1867">
          <cell r="A1867">
            <v>1997</v>
          </cell>
          <cell r="B1867" t="str">
            <v>FEB</v>
          </cell>
          <cell r="C1867" t="str">
            <v>FEB - 1997</v>
          </cell>
          <cell r="D1867">
            <v>35482</v>
          </cell>
          <cell r="E1867">
            <v>19</v>
          </cell>
          <cell r="F1867">
            <v>35480</v>
          </cell>
          <cell r="G1867">
            <v>2.016</v>
          </cell>
          <cell r="H1867">
            <v>2.004</v>
          </cell>
          <cell r="I1867">
            <v>2.004</v>
          </cell>
          <cell r="J1867">
            <v>2.004</v>
          </cell>
          <cell r="K1867">
            <v>2.0059999999999998</v>
          </cell>
          <cell r="L1867">
            <v>2.016</v>
          </cell>
          <cell r="M1867">
            <v>2.0310000000000001</v>
          </cell>
          <cell r="N1867">
            <v>2.0459999999999998</v>
          </cell>
          <cell r="O1867">
            <v>2.1680000000000001</v>
          </cell>
          <cell r="P1867">
            <v>2.286</v>
          </cell>
          <cell r="Q1867">
            <v>2.3210000000000002</v>
          </cell>
          <cell r="R1867">
            <v>2.2290000000000001</v>
          </cell>
        </row>
        <row r="1868">
          <cell r="A1868">
            <v>1997</v>
          </cell>
          <cell r="B1868" t="str">
            <v>FEB</v>
          </cell>
          <cell r="C1868" t="str">
            <v>FEB - 1997</v>
          </cell>
          <cell r="D1868">
            <v>35482</v>
          </cell>
          <cell r="E1868">
            <v>20</v>
          </cell>
          <cell r="F1868">
            <v>35481</v>
          </cell>
          <cell r="G1868">
            <v>1.9219999999999999</v>
          </cell>
          <cell r="H1868">
            <v>1.911</v>
          </cell>
          <cell r="I1868">
            <v>1.93</v>
          </cell>
          <cell r="J1868">
            <v>1.95</v>
          </cell>
          <cell r="K1868">
            <v>1.9650000000000001</v>
          </cell>
          <cell r="L1868">
            <v>1.98</v>
          </cell>
          <cell r="M1868">
            <v>2</v>
          </cell>
          <cell r="N1868">
            <v>2.02</v>
          </cell>
          <cell r="O1868">
            <v>2.15</v>
          </cell>
          <cell r="P1868">
            <v>2.2709999999999999</v>
          </cell>
          <cell r="Q1868">
            <v>2.306</v>
          </cell>
          <cell r="R1868">
            <v>2.2160000000000002</v>
          </cell>
        </row>
        <row r="1869">
          <cell r="A1869">
            <v>1997</v>
          </cell>
          <cell r="B1869" t="str">
            <v>FEB</v>
          </cell>
          <cell r="C1869" t="str">
            <v>FEB - 1997</v>
          </cell>
          <cell r="D1869">
            <v>35482</v>
          </cell>
          <cell r="E1869">
            <v>21</v>
          </cell>
          <cell r="F1869">
            <v>35482</v>
          </cell>
          <cell r="G1869">
            <v>1.9359999999999999</v>
          </cell>
          <cell r="H1869">
            <v>1.919</v>
          </cell>
          <cell r="I1869">
            <v>1.94</v>
          </cell>
          <cell r="J1869">
            <v>1.958</v>
          </cell>
          <cell r="K1869">
            <v>1.97</v>
          </cell>
          <cell r="L1869">
            <v>1.9850000000000001</v>
          </cell>
          <cell r="M1869">
            <v>2.0049999999999999</v>
          </cell>
          <cell r="N1869">
            <v>2.0209999999999999</v>
          </cell>
          <cell r="O1869">
            <v>2.15</v>
          </cell>
          <cell r="P1869">
            <v>2.2709999999999999</v>
          </cell>
          <cell r="Q1869">
            <v>2.306</v>
          </cell>
          <cell r="R1869">
            <v>2.2160000000000002</v>
          </cell>
        </row>
        <row r="1870">
          <cell r="A1870">
            <v>1997</v>
          </cell>
          <cell r="B1870" t="str">
            <v>FEB</v>
          </cell>
          <cell r="C1870" t="str">
            <v>FEB - 1997</v>
          </cell>
          <cell r="D1870">
            <v>35489</v>
          </cell>
          <cell r="E1870">
            <v>24</v>
          </cell>
          <cell r="F1870">
            <v>35485</v>
          </cell>
          <cell r="G1870">
            <v>1.78</v>
          </cell>
          <cell r="H1870">
            <v>1.8149999999999999</v>
          </cell>
          <cell r="I1870">
            <v>1.865</v>
          </cell>
          <cell r="J1870">
            <v>1.91</v>
          </cell>
          <cell r="K1870">
            <v>1.9450000000000001</v>
          </cell>
          <cell r="L1870">
            <v>1.968</v>
          </cell>
          <cell r="M1870">
            <v>1.99</v>
          </cell>
          <cell r="N1870">
            <v>2.012</v>
          </cell>
          <cell r="O1870">
            <v>2.1440000000000001</v>
          </cell>
          <cell r="P1870">
            <v>2.2669999999999999</v>
          </cell>
          <cell r="Q1870">
            <v>2.302</v>
          </cell>
          <cell r="R1870">
            <v>2.2120000000000002</v>
          </cell>
        </row>
        <row r="1871">
          <cell r="A1871">
            <v>1997</v>
          </cell>
          <cell r="B1871" t="str">
            <v>FEB</v>
          </cell>
          <cell r="C1871" t="str">
            <v>FEB - 1997</v>
          </cell>
          <cell r="D1871">
            <v>35489</v>
          </cell>
          <cell r="E1871">
            <v>25</v>
          </cell>
          <cell r="F1871">
            <v>35486</v>
          </cell>
          <cell r="G1871">
            <v>1.865</v>
          </cell>
          <cell r="H1871">
            <v>1.8979999999999999</v>
          </cell>
          <cell r="I1871">
            <v>1.93</v>
          </cell>
          <cell r="J1871">
            <v>1.95</v>
          </cell>
          <cell r="K1871">
            <v>1.9630000000000001</v>
          </cell>
          <cell r="L1871">
            <v>1.98</v>
          </cell>
          <cell r="M1871">
            <v>2</v>
          </cell>
          <cell r="N1871">
            <v>2.129</v>
          </cell>
          <cell r="O1871">
            <v>2.25</v>
          </cell>
          <cell r="P1871">
            <v>2.2799999999999998</v>
          </cell>
          <cell r="Q1871">
            <v>2.2000000000000002</v>
          </cell>
          <cell r="R1871">
            <v>2.11</v>
          </cell>
        </row>
        <row r="1872">
          <cell r="A1872">
            <v>1997</v>
          </cell>
          <cell r="B1872" t="str">
            <v>FEB</v>
          </cell>
          <cell r="C1872" t="str">
            <v>FEB - 1997</v>
          </cell>
          <cell r="D1872">
            <v>35489</v>
          </cell>
          <cell r="E1872">
            <v>26</v>
          </cell>
          <cell r="F1872">
            <v>35487</v>
          </cell>
          <cell r="G1872">
            <v>1.8740000000000001</v>
          </cell>
          <cell r="H1872">
            <v>1.9079999999999999</v>
          </cell>
          <cell r="I1872">
            <v>1.9339999999999999</v>
          </cell>
          <cell r="J1872">
            <v>1.946</v>
          </cell>
          <cell r="K1872">
            <v>1.958</v>
          </cell>
          <cell r="L1872">
            <v>1.968</v>
          </cell>
          <cell r="M1872">
            <v>1.9850000000000001</v>
          </cell>
          <cell r="N1872">
            <v>2.1150000000000002</v>
          </cell>
          <cell r="O1872">
            <v>2.2349999999999999</v>
          </cell>
          <cell r="P1872">
            <v>2.2650000000000001</v>
          </cell>
          <cell r="Q1872">
            <v>2.19</v>
          </cell>
          <cell r="R1872">
            <v>2.1</v>
          </cell>
        </row>
        <row r="1873">
          <cell r="A1873">
            <v>1997</v>
          </cell>
          <cell r="B1873" t="str">
            <v>FEB</v>
          </cell>
          <cell r="C1873" t="str">
            <v>FEB - 1997</v>
          </cell>
          <cell r="D1873">
            <v>35489</v>
          </cell>
          <cell r="E1873">
            <v>27</v>
          </cell>
          <cell r="F1873">
            <v>35488</v>
          </cell>
          <cell r="G1873">
            <v>1.8380000000000001</v>
          </cell>
          <cell r="H1873">
            <v>1.879</v>
          </cell>
          <cell r="I1873">
            <v>1.899</v>
          </cell>
          <cell r="J1873">
            <v>1.91</v>
          </cell>
          <cell r="K1873">
            <v>1.9219999999999999</v>
          </cell>
          <cell r="L1873">
            <v>1.9350000000000001</v>
          </cell>
          <cell r="M1873">
            <v>1.9630000000000001</v>
          </cell>
          <cell r="N1873">
            <v>2.0979999999999999</v>
          </cell>
          <cell r="O1873">
            <v>2.23</v>
          </cell>
          <cell r="P1873">
            <v>2.2629999999999999</v>
          </cell>
          <cell r="Q1873">
            <v>2.19</v>
          </cell>
          <cell r="R1873">
            <v>2.1</v>
          </cell>
        </row>
        <row r="1874">
          <cell r="A1874">
            <v>1997</v>
          </cell>
          <cell r="B1874" t="str">
            <v>FEB</v>
          </cell>
          <cell r="C1874" t="str">
            <v>FEB - 1997</v>
          </cell>
          <cell r="D1874">
            <v>35489</v>
          </cell>
          <cell r="E1874">
            <v>28</v>
          </cell>
          <cell r="F1874">
            <v>35489</v>
          </cell>
          <cell r="G1874">
            <v>1.821</v>
          </cell>
          <cell r="H1874">
            <v>1.875</v>
          </cell>
          <cell r="I1874">
            <v>1.8959999999999999</v>
          </cell>
          <cell r="J1874">
            <v>1.905</v>
          </cell>
          <cell r="K1874">
            <v>1.915</v>
          </cell>
          <cell r="L1874">
            <v>1.925</v>
          </cell>
          <cell r="M1874">
            <v>1.96</v>
          </cell>
          <cell r="N1874">
            <v>2.0979999999999999</v>
          </cell>
          <cell r="O1874">
            <v>2.25</v>
          </cell>
          <cell r="P1874">
            <v>2.2850000000000001</v>
          </cell>
          <cell r="Q1874">
            <v>2.21</v>
          </cell>
          <cell r="R1874">
            <v>2.12</v>
          </cell>
        </row>
        <row r="1875">
          <cell r="A1875">
            <v>1997</v>
          </cell>
          <cell r="B1875" t="str">
            <v>MAR</v>
          </cell>
          <cell r="C1875" t="str">
            <v>MAR - 1997</v>
          </cell>
          <cell r="D1875">
            <v>35496</v>
          </cell>
          <cell r="E1875">
            <v>3</v>
          </cell>
          <cell r="F1875">
            <v>35492</v>
          </cell>
          <cell r="G1875">
            <v>1.8029999999999999</v>
          </cell>
          <cell r="H1875">
            <v>1.863</v>
          </cell>
          <cell r="I1875">
            <v>1.8879999999999999</v>
          </cell>
          <cell r="J1875">
            <v>1.9</v>
          </cell>
          <cell r="K1875">
            <v>1.91</v>
          </cell>
          <cell r="L1875">
            <v>1.9219999999999999</v>
          </cell>
          <cell r="M1875">
            <v>1.96</v>
          </cell>
          <cell r="N1875">
            <v>2.1</v>
          </cell>
          <cell r="O1875">
            <v>2.2450000000000001</v>
          </cell>
          <cell r="P1875">
            <v>2.2799999999999998</v>
          </cell>
          <cell r="Q1875">
            <v>2.2050000000000001</v>
          </cell>
          <cell r="R1875">
            <v>2.1150000000000002</v>
          </cell>
        </row>
        <row r="1876">
          <cell r="A1876">
            <v>1997</v>
          </cell>
          <cell r="B1876" t="str">
            <v>MAR</v>
          </cell>
          <cell r="C1876" t="str">
            <v>MAR - 1997</v>
          </cell>
          <cell r="D1876">
            <v>35496</v>
          </cell>
          <cell r="E1876">
            <v>4</v>
          </cell>
          <cell r="F1876">
            <v>35493</v>
          </cell>
          <cell r="G1876">
            <v>1.9430000000000001</v>
          </cell>
          <cell r="H1876">
            <v>1.9790000000000001</v>
          </cell>
          <cell r="I1876">
            <v>1.982</v>
          </cell>
          <cell r="J1876">
            <v>1.9850000000000001</v>
          </cell>
          <cell r="K1876">
            <v>1.9850000000000001</v>
          </cell>
          <cell r="L1876">
            <v>1.988</v>
          </cell>
          <cell r="M1876">
            <v>2.0179999999999998</v>
          </cell>
          <cell r="N1876">
            <v>2.15</v>
          </cell>
          <cell r="O1876">
            <v>2.29</v>
          </cell>
          <cell r="P1876">
            <v>2.3250000000000002</v>
          </cell>
          <cell r="Q1876">
            <v>2.25</v>
          </cell>
          <cell r="R1876">
            <v>2.1619999999999999</v>
          </cell>
        </row>
        <row r="1877">
          <cell r="A1877">
            <v>1997</v>
          </cell>
          <cell r="B1877" t="str">
            <v>MAR</v>
          </cell>
          <cell r="C1877" t="str">
            <v>MAR - 1997</v>
          </cell>
          <cell r="D1877">
            <v>35496</v>
          </cell>
          <cell r="E1877">
            <v>5</v>
          </cell>
          <cell r="F1877">
            <v>35494</v>
          </cell>
          <cell r="G1877">
            <v>1.839</v>
          </cell>
          <cell r="H1877">
            <v>1.9019999999999999</v>
          </cell>
          <cell r="I1877">
            <v>1.921</v>
          </cell>
          <cell r="J1877">
            <v>1.9330000000000001</v>
          </cell>
          <cell r="K1877">
            <v>1.9359999999999999</v>
          </cell>
          <cell r="L1877">
            <v>1.94</v>
          </cell>
          <cell r="M1877">
            <v>1.97</v>
          </cell>
          <cell r="N1877">
            <v>2.1</v>
          </cell>
          <cell r="O1877">
            <v>2.2330000000000001</v>
          </cell>
          <cell r="P1877">
            <v>2.27</v>
          </cell>
          <cell r="Q1877">
            <v>2.2050000000000001</v>
          </cell>
          <cell r="R1877">
            <v>2.12</v>
          </cell>
        </row>
        <row r="1878">
          <cell r="A1878">
            <v>1997</v>
          </cell>
          <cell r="B1878" t="str">
            <v>MAR</v>
          </cell>
          <cell r="C1878" t="str">
            <v>MAR - 1997</v>
          </cell>
          <cell r="D1878">
            <v>35496</v>
          </cell>
          <cell r="E1878">
            <v>6</v>
          </cell>
          <cell r="F1878">
            <v>35495</v>
          </cell>
          <cell r="G1878">
            <v>1.8859999999999999</v>
          </cell>
          <cell r="H1878">
            <v>1.9530000000000001</v>
          </cell>
          <cell r="I1878">
            <v>1.966</v>
          </cell>
          <cell r="J1878">
            <v>1.9690000000000001</v>
          </cell>
          <cell r="K1878">
            <v>1.97</v>
          </cell>
          <cell r="L1878">
            <v>1.9710000000000001</v>
          </cell>
          <cell r="M1878">
            <v>2</v>
          </cell>
          <cell r="N1878">
            <v>2.13</v>
          </cell>
          <cell r="O1878">
            <v>2.2599999999999998</v>
          </cell>
          <cell r="P1878">
            <v>2.2999999999999998</v>
          </cell>
          <cell r="Q1878">
            <v>2.2349999999999999</v>
          </cell>
          <cell r="R1878">
            <v>2.1469999999999998</v>
          </cell>
        </row>
        <row r="1879">
          <cell r="A1879">
            <v>1997</v>
          </cell>
          <cell r="B1879" t="str">
            <v>MAR</v>
          </cell>
          <cell r="C1879" t="str">
            <v>MAR - 1997</v>
          </cell>
          <cell r="D1879">
            <v>35496</v>
          </cell>
          <cell r="E1879">
            <v>7</v>
          </cell>
          <cell r="F1879">
            <v>35496</v>
          </cell>
          <cell r="G1879">
            <v>1.9470000000000001</v>
          </cell>
          <cell r="H1879">
            <v>2.0230000000000001</v>
          </cell>
          <cell r="I1879">
            <v>2.028</v>
          </cell>
          <cell r="J1879">
            <v>2.0329999999999999</v>
          </cell>
          <cell r="K1879">
            <v>2.036</v>
          </cell>
          <cell r="L1879">
            <v>2.0379999999999998</v>
          </cell>
          <cell r="M1879">
            <v>2.0529999999999999</v>
          </cell>
          <cell r="N1879">
            <v>2.1779999999999999</v>
          </cell>
          <cell r="O1879">
            <v>2.2999999999999998</v>
          </cell>
          <cell r="P1879">
            <v>2.3380000000000001</v>
          </cell>
          <cell r="Q1879">
            <v>2.2599999999999998</v>
          </cell>
          <cell r="R1879">
            <v>2.165</v>
          </cell>
        </row>
        <row r="1880">
          <cell r="A1880">
            <v>1997</v>
          </cell>
          <cell r="B1880" t="str">
            <v>MAR</v>
          </cell>
          <cell r="C1880" t="str">
            <v>MAR - 1997</v>
          </cell>
          <cell r="D1880">
            <v>35503</v>
          </cell>
          <cell r="E1880">
            <v>10</v>
          </cell>
          <cell r="F1880">
            <v>35499</v>
          </cell>
          <cell r="G1880">
            <v>1.9370000000000001</v>
          </cell>
          <cell r="H1880">
            <v>2.0249999999999999</v>
          </cell>
          <cell r="I1880">
            <v>2.04</v>
          </cell>
          <cell r="J1880">
            <v>2.0449999999999999</v>
          </cell>
          <cell r="K1880">
            <v>2.0499999999999998</v>
          </cell>
          <cell r="L1880">
            <v>2.0550000000000002</v>
          </cell>
          <cell r="M1880">
            <v>2.0670000000000002</v>
          </cell>
          <cell r="N1880">
            <v>2.19</v>
          </cell>
          <cell r="O1880">
            <v>2.31</v>
          </cell>
          <cell r="P1880">
            <v>2.35</v>
          </cell>
          <cell r="Q1880">
            <v>2.2719999999999998</v>
          </cell>
          <cell r="R1880">
            <v>2.1749999999999998</v>
          </cell>
        </row>
        <row r="1881">
          <cell r="A1881">
            <v>1997</v>
          </cell>
          <cell r="B1881" t="str">
            <v>MAR</v>
          </cell>
          <cell r="C1881" t="str">
            <v>MAR - 1997</v>
          </cell>
          <cell r="D1881">
            <v>35503</v>
          </cell>
          <cell r="E1881">
            <v>11</v>
          </cell>
          <cell r="F1881">
            <v>35500</v>
          </cell>
          <cell r="G1881">
            <v>1.919</v>
          </cell>
          <cell r="H1881">
            <v>2.0030000000000001</v>
          </cell>
          <cell r="I1881">
            <v>2.0249999999999999</v>
          </cell>
          <cell r="J1881">
            <v>2.0350000000000001</v>
          </cell>
          <cell r="K1881">
            <v>2.04</v>
          </cell>
          <cell r="L1881">
            <v>2.0449999999999999</v>
          </cell>
          <cell r="M1881">
            <v>2.06</v>
          </cell>
          <cell r="N1881">
            <v>2.1850000000000001</v>
          </cell>
          <cell r="O1881">
            <v>2.3029999999999999</v>
          </cell>
          <cell r="P1881">
            <v>2.34</v>
          </cell>
          <cell r="Q1881">
            <v>2.2599999999999998</v>
          </cell>
          <cell r="R1881">
            <v>2.16</v>
          </cell>
        </row>
        <row r="1882">
          <cell r="A1882">
            <v>1997</v>
          </cell>
          <cell r="B1882" t="str">
            <v>MAR</v>
          </cell>
          <cell r="C1882" t="str">
            <v>MAR - 1997</v>
          </cell>
          <cell r="D1882">
            <v>35503</v>
          </cell>
          <cell r="E1882">
            <v>12</v>
          </cell>
          <cell r="F1882">
            <v>35501</v>
          </cell>
          <cell r="G1882">
            <v>1.9550000000000001</v>
          </cell>
          <cell r="H1882">
            <v>2.028</v>
          </cell>
          <cell r="I1882">
            <v>2.0449999999999999</v>
          </cell>
          <cell r="J1882">
            <v>2.052</v>
          </cell>
          <cell r="K1882">
            <v>2.0569999999999999</v>
          </cell>
          <cell r="L1882">
            <v>2.0619999999999998</v>
          </cell>
          <cell r="M1882">
            <v>2.077</v>
          </cell>
          <cell r="N1882">
            <v>2.202</v>
          </cell>
          <cell r="O1882">
            <v>2.3199999999999998</v>
          </cell>
          <cell r="P1882">
            <v>2.355</v>
          </cell>
          <cell r="Q1882">
            <v>2.27</v>
          </cell>
          <cell r="R1882">
            <v>2.17</v>
          </cell>
        </row>
        <row r="1883">
          <cell r="A1883">
            <v>1997</v>
          </cell>
          <cell r="B1883" t="str">
            <v>MAR</v>
          </cell>
          <cell r="C1883" t="str">
            <v>MAR - 1997</v>
          </cell>
          <cell r="D1883">
            <v>35503</v>
          </cell>
          <cell r="E1883">
            <v>13</v>
          </cell>
          <cell r="F1883">
            <v>35502</v>
          </cell>
          <cell r="G1883">
            <v>1.9419999999999999</v>
          </cell>
          <cell r="H1883">
            <v>2.0169999999999999</v>
          </cell>
          <cell r="I1883">
            <v>2.0369999999999999</v>
          </cell>
          <cell r="J1883">
            <v>2.0409999999999999</v>
          </cell>
          <cell r="K1883">
            <v>2.0430000000000001</v>
          </cell>
          <cell r="L1883">
            <v>2.0449999999999999</v>
          </cell>
          <cell r="M1883">
            <v>2.06</v>
          </cell>
          <cell r="N1883">
            <v>2.1749999999999998</v>
          </cell>
          <cell r="O1883">
            <v>2.2850000000000001</v>
          </cell>
          <cell r="P1883">
            <v>2.3149999999999999</v>
          </cell>
          <cell r="Q1883">
            <v>2.2349999999999999</v>
          </cell>
          <cell r="R1883">
            <v>2.1349999999999998</v>
          </cell>
        </row>
        <row r="1884">
          <cell r="A1884">
            <v>1997</v>
          </cell>
          <cell r="B1884" t="str">
            <v>MAR</v>
          </cell>
          <cell r="C1884" t="str">
            <v>MAR - 1997</v>
          </cell>
          <cell r="D1884">
            <v>35503</v>
          </cell>
          <cell r="E1884">
            <v>14</v>
          </cell>
          <cell r="F1884">
            <v>35503</v>
          </cell>
          <cell r="G1884">
            <v>1.96</v>
          </cell>
          <cell r="H1884">
            <v>2.0209999999999999</v>
          </cell>
          <cell r="I1884">
            <v>2.0459999999999998</v>
          </cell>
          <cell r="J1884">
            <v>2.048</v>
          </cell>
          <cell r="K1884">
            <v>2.0489999999999999</v>
          </cell>
          <cell r="L1884">
            <v>2.0499999999999998</v>
          </cell>
          <cell r="M1884">
            <v>2.0649999999999999</v>
          </cell>
          <cell r="N1884">
            <v>2.1749999999999998</v>
          </cell>
          <cell r="O1884">
            <v>2.2799999999999998</v>
          </cell>
          <cell r="P1884">
            <v>2.31</v>
          </cell>
          <cell r="Q1884">
            <v>2.2349999999999999</v>
          </cell>
          <cell r="R1884">
            <v>2.1349999999999998</v>
          </cell>
        </row>
        <row r="1885">
          <cell r="A1885">
            <v>1997</v>
          </cell>
          <cell r="B1885" t="str">
            <v>MAR</v>
          </cell>
          <cell r="C1885" t="str">
            <v>MAR - 1997</v>
          </cell>
          <cell r="D1885">
            <v>35510</v>
          </cell>
          <cell r="E1885">
            <v>17</v>
          </cell>
          <cell r="F1885">
            <v>35506</v>
          </cell>
          <cell r="G1885">
            <v>1.909</v>
          </cell>
          <cell r="H1885">
            <v>1.948</v>
          </cell>
          <cell r="I1885">
            <v>1.98</v>
          </cell>
          <cell r="J1885">
            <v>1.9850000000000001</v>
          </cell>
          <cell r="K1885">
            <v>1.9950000000000001</v>
          </cell>
          <cell r="L1885">
            <v>1.998</v>
          </cell>
          <cell r="M1885">
            <v>2.0129999999999999</v>
          </cell>
          <cell r="N1885">
            <v>2.133</v>
          </cell>
          <cell r="O1885">
            <v>2.2400000000000002</v>
          </cell>
          <cell r="P1885">
            <v>2.278</v>
          </cell>
          <cell r="Q1885">
            <v>2.2000000000000002</v>
          </cell>
          <cell r="R1885">
            <v>2.1</v>
          </cell>
        </row>
        <row r="1886">
          <cell r="A1886">
            <v>1997</v>
          </cell>
          <cell r="B1886" t="str">
            <v>MAR</v>
          </cell>
          <cell r="C1886" t="str">
            <v>MAR - 1997</v>
          </cell>
          <cell r="D1886">
            <v>35510</v>
          </cell>
          <cell r="E1886">
            <v>18</v>
          </cell>
          <cell r="F1886">
            <v>35507</v>
          </cell>
          <cell r="G1886">
            <v>1.897</v>
          </cell>
          <cell r="H1886">
            <v>1.9350000000000001</v>
          </cell>
          <cell r="I1886">
            <v>1.964</v>
          </cell>
          <cell r="J1886">
            <v>1.9770000000000001</v>
          </cell>
          <cell r="K1886">
            <v>1.982</v>
          </cell>
          <cell r="L1886">
            <v>1.9850000000000001</v>
          </cell>
          <cell r="M1886">
            <v>2.0049999999999999</v>
          </cell>
          <cell r="N1886">
            <v>2.13</v>
          </cell>
          <cell r="O1886">
            <v>2.2400000000000002</v>
          </cell>
          <cell r="P1886">
            <v>2.2799999999999998</v>
          </cell>
          <cell r="Q1886">
            <v>2.2130000000000001</v>
          </cell>
          <cell r="R1886">
            <v>2.105</v>
          </cell>
        </row>
        <row r="1887">
          <cell r="A1887">
            <v>1997</v>
          </cell>
          <cell r="B1887" t="str">
            <v>MAR</v>
          </cell>
          <cell r="C1887" t="str">
            <v>MAR - 1997</v>
          </cell>
          <cell r="D1887">
            <v>35510</v>
          </cell>
          <cell r="E1887">
            <v>19</v>
          </cell>
          <cell r="F1887">
            <v>35508</v>
          </cell>
          <cell r="G1887">
            <v>1.8959999999999999</v>
          </cell>
          <cell r="H1887">
            <v>1.946</v>
          </cell>
          <cell r="I1887">
            <v>1.976</v>
          </cell>
          <cell r="J1887">
            <v>1.9870000000000001</v>
          </cell>
          <cell r="K1887">
            <v>1.994</v>
          </cell>
          <cell r="L1887">
            <v>1.9970000000000001</v>
          </cell>
          <cell r="M1887">
            <v>2.0169999999999999</v>
          </cell>
          <cell r="N1887">
            <v>2.1469999999999998</v>
          </cell>
          <cell r="O1887">
            <v>2.2599999999999998</v>
          </cell>
          <cell r="P1887">
            <v>2.2999999999999998</v>
          </cell>
          <cell r="Q1887">
            <v>2.2200000000000002</v>
          </cell>
          <cell r="R1887">
            <v>2.11</v>
          </cell>
        </row>
        <row r="1888">
          <cell r="A1888">
            <v>1997</v>
          </cell>
          <cell r="B1888" t="str">
            <v>MAR</v>
          </cell>
          <cell r="C1888" t="str">
            <v>MAR - 1997</v>
          </cell>
          <cell r="D1888">
            <v>35510</v>
          </cell>
          <cell r="E1888">
            <v>20</v>
          </cell>
          <cell r="F1888">
            <v>35509</v>
          </cell>
          <cell r="G1888">
            <v>1.8919999999999999</v>
          </cell>
          <cell r="H1888">
            <v>1.9470000000000001</v>
          </cell>
          <cell r="I1888">
            <v>1.982</v>
          </cell>
          <cell r="J1888">
            <v>1.992</v>
          </cell>
          <cell r="K1888">
            <v>2</v>
          </cell>
          <cell r="L1888">
            <v>2.0049999999999999</v>
          </cell>
          <cell r="M1888">
            <v>2.0350000000000001</v>
          </cell>
          <cell r="N1888">
            <v>2.165</v>
          </cell>
          <cell r="O1888">
            <v>2.2749999999999999</v>
          </cell>
          <cell r="P1888">
            <v>2.3149999999999999</v>
          </cell>
          <cell r="Q1888">
            <v>2.2349999999999999</v>
          </cell>
          <cell r="R1888">
            <v>2.125</v>
          </cell>
        </row>
        <row r="1889">
          <cell r="A1889">
            <v>1997</v>
          </cell>
          <cell r="B1889" t="str">
            <v>MAR</v>
          </cell>
          <cell r="C1889" t="str">
            <v>MAR - 1997</v>
          </cell>
          <cell r="D1889">
            <v>35510</v>
          </cell>
          <cell r="E1889">
            <v>21</v>
          </cell>
          <cell r="F1889">
            <v>35510</v>
          </cell>
          <cell r="G1889">
            <v>1.84</v>
          </cell>
          <cell r="H1889">
            <v>1.8759999999999999</v>
          </cell>
          <cell r="I1889">
            <v>1.9350000000000001</v>
          </cell>
          <cell r="J1889">
            <v>1.9550000000000001</v>
          </cell>
          <cell r="K1889">
            <v>1.97</v>
          </cell>
          <cell r="L1889">
            <v>1.98</v>
          </cell>
          <cell r="M1889">
            <v>2.0169999999999999</v>
          </cell>
          <cell r="N1889">
            <v>2.1549999999999998</v>
          </cell>
          <cell r="O1889">
            <v>2.2749999999999999</v>
          </cell>
          <cell r="P1889">
            <v>2.3149999999999999</v>
          </cell>
          <cell r="Q1889">
            <v>2.2349999999999999</v>
          </cell>
          <cell r="R1889">
            <v>2.12</v>
          </cell>
        </row>
        <row r="1890">
          <cell r="A1890">
            <v>1997</v>
          </cell>
          <cell r="B1890" t="str">
            <v>MAR</v>
          </cell>
          <cell r="C1890" t="str">
            <v>MAR - 1997</v>
          </cell>
          <cell r="D1890">
            <v>35517</v>
          </cell>
          <cell r="E1890">
            <v>24</v>
          </cell>
          <cell r="F1890">
            <v>35513</v>
          </cell>
          <cell r="G1890">
            <v>1.8069999999999999</v>
          </cell>
          <cell r="H1890">
            <v>1.841</v>
          </cell>
          <cell r="I1890">
            <v>1.9</v>
          </cell>
          <cell r="J1890">
            <v>1.925</v>
          </cell>
          <cell r="K1890">
            <v>1.94</v>
          </cell>
          <cell r="L1890">
            <v>1.95</v>
          </cell>
          <cell r="M1890">
            <v>1.99</v>
          </cell>
          <cell r="N1890">
            <v>2.13</v>
          </cell>
          <cell r="O1890">
            <v>2.25</v>
          </cell>
          <cell r="P1890">
            <v>2.29</v>
          </cell>
          <cell r="Q1890">
            <v>2.2120000000000002</v>
          </cell>
          <cell r="R1890">
            <v>2.097</v>
          </cell>
        </row>
        <row r="1891">
          <cell r="A1891">
            <v>1997</v>
          </cell>
          <cell r="B1891" t="str">
            <v>MAR</v>
          </cell>
          <cell r="C1891" t="str">
            <v>MAR - 1997</v>
          </cell>
          <cell r="D1891">
            <v>35517</v>
          </cell>
          <cell r="E1891">
            <v>25</v>
          </cell>
          <cell r="F1891">
            <v>35514</v>
          </cell>
          <cell r="G1891">
            <v>1.8839999999999999</v>
          </cell>
          <cell r="H1891">
            <v>1.93</v>
          </cell>
          <cell r="I1891">
            <v>1.95</v>
          </cell>
          <cell r="J1891">
            <v>1.96</v>
          </cell>
          <cell r="K1891">
            <v>1.97</v>
          </cell>
          <cell r="L1891">
            <v>2.0099999999999998</v>
          </cell>
          <cell r="M1891">
            <v>2.1429999999999998</v>
          </cell>
          <cell r="N1891">
            <v>2.2669999999999999</v>
          </cell>
          <cell r="O1891">
            <v>2.3050000000000002</v>
          </cell>
          <cell r="P1891">
            <v>2.23</v>
          </cell>
          <cell r="Q1891">
            <v>2.1150000000000002</v>
          </cell>
          <cell r="R1891">
            <v>1.9950000000000001</v>
          </cell>
        </row>
        <row r="1892">
          <cell r="A1892">
            <v>1997</v>
          </cell>
          <cell r="B1892" t="str">
            <v>MAR</v>
          </cell>
          <cell r="C1892" t="str">
            <v>MAR - 1997</v>
          </cell>
          <cell r="D1892">
            <v>35517</v>
          </cell>
          <cell r="E1892">
            <v>26</v>
          </cell>
          <cell r="F1892">
            <v>35515</v>
          </cell>
          <cell r="G1892">
            <v>1.883</v>
          </cell>
          <cell r="H1892">
            <v>1.9279999999999999</v>
          </cell>
          <cell r="I1892">
            <v>1.95</v>
          </cell>
          <cell r="J1892">
            <v>1.96</v>
          </cell>
          <cell r="K1892">
            <v>1.97</v>
          </cell>
          <cell r="L1892">
            <v>2.0099999999999998</v>
          </cell>
          <cell r="M1892">
            <v>2.145</v>
          </cell>
          <cell r="N1892">
            <v>2.27</v>
          </cell>
          <cell r="O1892">
            <v>2.31</v>
          </cell>
          <cell r="P1892">
            <v>2.2349999999999999</v>
          </cell>
          <cell r="Q1892">
            <v>2.125</v>
          </cell>
          <cell r="R1892">
            <v>2.0019999999999998</v>
          </cell>
        </row>
        <row r="1893">
          <cell r="A1893">
            <v>1997</v>
          </cell>
          <cell r="B1893" t="str">
            <v>MAR</v>
          </cell>
          <cell r="C1893" t="str">
            <v>MAR - 1997</v>
          </cell>
          <cell r="D1893">
            <v>35517</v>
          </cell>
          <cell r="E1893">
            <v>27</v>
          </cell>
          <cell r="F1893">
            <v>35516</v>
          </cell>
          <cell r="G1893">
            <v>1.9279999999999999</v>
          </cell>
          <cell r="H1893">
            <v>1.96</v>
          </cell>
          <cell r="I1893">
            <v>1.97</v>
          </cell>
          <cell r="J1893">
            <v>1.982</v>
          </cell>
          <cell r="K1893">
            <v>1.99</v>
          </cell>
          <cell r="L1893">
            <v>2.028</v>
          </cell>
          <cell r="M1893">
            <v>2.1680000000000001</v>
          </cell>
          <cell r="N1893">
            <v>2.2999999999999998</v>
          </cell>
          <cell r="O1893">
            <v>2.34</v>
          </cell>
          <cell r="P1893">
            <v>2.2650000000000001</v>
          </cell>
          <cell r="Q1893">
            <v>2.15</v>
          </cell>
          <cell r="R1893">
            <v>2.0299999999999998</v>
          </cell>
        </row>
        <row r="1894">
          <cell r="A1894">
            <v>1997</v>
          </cell>
          <cell r="B1894" t="str">
            <v>MAR</v>
          </cell>
          <cell r="C1894" t="str">
            <v>MAR - 1997</v>
          </cell>
          <cell r="D1894">
            <v>35517</v>
          </cell>
          <cell r="E1894">
            <v>28</v>
          </cell>
          <cell r="F1894">
            <v>35517</v>
          </cell>
        </row>
        <row r="1895">
          <cell r="A1895">
            <v>1997</v>
          </cell>
          <cell r="B1895" t="str">
            <v>MAR</v>
          </cell>
          <cell r="C1895" t="str">
            <v>MAR - 1997</v>
          </cell>
          <cell r="D1895">
            <v>35524</v>
          </cell>
          <cell r="E1895">
            <v>31</v>
          </cell>
          <cell r="F1895">
            <v>35520</v>
          </cell>
          <cell r="G1895">
            <v>1.9259999999999999</v>
          </cell>
          <cell r="H1895">
            <v>1.968</v>
          </cell>
          <cell r="I1895">
            <v>1.98</v>
          </cell>
          <cell r="J1895">
            <v>1.9930000000000001</v>
          </cell>
          <cell r="K1895">
            <v>2</v>
          </cell>
          <cell r="L1895">
            <v>2.0379999999999998</v>
          </cell>
          <cell r="M1895">
            <v>2.1749999999999998</v>
          </cell>
          <cell r="N1895">
            <v>2.3069999999999999</v>
          </cell>
          <cell r="O1895">
            <v>2.347</v>
          </cell>
          <cell r="P1895">
            <v>2.27</v>
          </cell>
          <cell r="Q1895">
            <v>2.153</v>
          </cell>
          <cell r="R1895">
            <v>2.0299999999999998</v>
          </cell>
        </row>
        <row r="1896">
          <cell r="A1896">
            <v>1997</v>
          </cell>
          <cell r="B1896" t="str">
            <v>APR</v>
          </cell>
          <cell r="C1896" t="str">
            <v>APR - 1997</v>
          </cell>
          <cell r="D1896">
            <v>35524</v>
          </cell>
          <cell r="E1896">
            <v>1</v>
          </cell>
          <cell r="F1896">
            <v>35521</v>
          </cell>
          <cell r="G1896">
            <v>1.8819999999999999</v>
          </cell>
          <cell r="H1896">
            <v>1.944</v>
          </cell>
          <cell r="I1896">
            <v>1.96</v>
          </cell>
          <cell r="J1896">
            <v>1.98</v>
          </cell>
          <cell r="K1896">
            <v>1.99</v>
          </cell>
          <cell r="L1896">
            <v>2.028</v>
          </cell>
          <cell r="M1896">
            <v>2.165</v>
          </cell>
          <cell r="N1896">
            <v>2.3029999999999999</v>
          </cell>
          <cell r="O1896">
            <v>2.3450000000000002</v>
          </cell>
          <cell r="P1896">
            <v>2.2679999999999998</v>
          </cell>
          <cell r="Q1896">
            <v>2.1509999999999998</v>
          </cell>
          <cell r="R1896">
            <v>2.0299999999999998</v>
          </cell>
        </row>
        <row r="1897">
          <cell r="A1897">
            <v>1997</v>
          </cell>
          <cell r="B1897" t="str">
            <v>APR</v>
          </cell>
          <cell r="C1897" t="str">
            <v>APR - 1997</v>
          </cell>
          <cell r="D1897">
            <v>35524</v>
          </cell>
          <cell r="E1897">
            <v>2</v>
          </cell>
          <cell r="F1897">
            <v>35522</v>
          </cell>
          <cell r="G1897">
            <v>1.867</v>
          </cell>
          <cell r="H1897">
            <v>1.927</v>
          </cell>
          <cell r="I1897">
            <v>1.952</v>
          </cell>
          <cell r="J1897">
            <v>1.9750000000000001</v>
          </cell>
          <cell r="K1897">
            <v>1.9850000000000001</v>
          </cell>
          <cell r="L1897">
            <v>2.0249999999999999</v>
          </cell>
          <cell r="M1897">
            <v>2.16</v>
          </cell>
          <cell r="N1897">
            <v>2.2999999999999998</v>
          </cell>
          <cell r="O1897">
            <v>2.3450000000000002</v>
          </cell>
          <cell r="P1897">
            <v>2.2679999999999998</v>
          </cell>
          <cell r="Q1897">
            <v>2.1509999999999998</v>
          </cell>
          <cell r="R1897">
            <v>2.0299999999999998</v>
          </cell>
        </row>
        <row r="1898">
          <cell r="A1898">
            <v>1997</v>
          </cell>
          <cell r="B1898" t="str">
            <v>APR</v>
          </cell>
          <cell r="C1898" t="str">
            <v>APR - 1997</v>
          </cell>
          <cell r="D1898">
            <v>35524</v>
          </cell>
          <cell r="E1898">
            <v>3</v>
          </cell>
          <cell r="F1898">
            <v>35523</v>
          </cell>
          <cell r="G1898">
            <v>1.905</v>
          </cell>
          <cell r="H1898">
            <v>1.966</v>
          </cell>
          <cell r="I1898">
            <v>1.9790000000000001</v>
          </cell>
          <cell r="J1898">
            <v>1.9950000000000001</v>
          </cell>
          <cell r="K1898">
            <v>2</v>
          </cell>
          <cell r="L1898">
            <v>2.0369999999999999</v>
          </cell>
          <cell r="M1898">
            <v>2.1749999999999998</v>
          </cell>
          <cell r="N1898">
            <v>2.3199999999999998</v>
          </cell>
          <cell r="O1898">
            <v>2.3650000000000002</v>
          </cell>
          <cell r="P1898">
            <v>2.29</v>
          </cell>
          <cell r="Q1898">
            <v>2.17</v>
          </cell>
          <cell r="R1898">
            <v>2.0449999999999999</v>
          </cell>
        </row>
        <row r="1899">
          <cell r="A1899">
            <v>1997</v>
          </cell>
          <cell r="B1899" t="str">
            <v>APR</v>
          </cell>
          <cell r="C1899" t="str">
            <v>APR - 1997</v>
          </cell>
          <cell r="D1899">
            <v>35524</v>
          </cell>
          <cell r="E1899">
            <v>4</v>
          </cell>
          <cell r="F1899">
            <v>35524</v>
          </cell>
          <cell r="G1899">
            <v>1.9419999999999999</v>
          </cell>
          <cell r="H1899">
            <v>1.998</v>
          </cell>
          <cell r="I1899">
            <v>2.0099999999999998</v>
          </cell>
          <cell r="J1899">
            <v>2.0219999999999998</v>
          </cell>
          <cell r="K1899">
            <v>2.0249999999999999</v>
          </cell>
          <cell r="L1899">
            <v>2.0550000000000002</v>
          </cell>
          <cell r="M1899">
            <v>2.1949999999999998</v>
          </cell>
          <cell r="N1899">
            <v>2.34</v>
          </cell>
          <cell r="O1899">
            <v>2.3849999999999998</v>
          </cell>
          <cell r="P1899">
            <v>2.31</v>
          </cell>
          <cell r="Q1899">
            <v>2.1890000000000001</v>
          </cell>
          <cell r="R1899">
            <v>2.0630000000000002</v>
          </cell>
        </row>
        <row r="1900">
          <cell r="A1900">
            <v>1997</v>
          </cell>
          <cell r="B1900" t="str">
            <v>APR</v>
          </cell>
          <cell r="C1900" t="str">
            <v>APR - 1997</v>
          </cell>
          <cell r="D1900">
            <v>35531</v>
          </cell>
          <cell r="E1900">
            <v>7</v>
          </cell>
          <cell r="F1900">
            <v>35527</v>
          </cell>
          <cell r="G1900">
            <v>1.946</v>
          </cell>
          <cell r="H1900">
            <v>2.0089999999999999</v>
          </cell>
          <cell r="I1900">
            <v>2.0209999999999999</v>
          </cell>
          <cell r="J1900">
            <v>2.0329999999999999</v>
          </cell>
          <cell r="K1900">
            <v>2.036</v>
          </cell>
          <cell r="L1900">
            <v>2.0640000000000001</v>
          </cell>
          <cell r="M1900">
            <v>2.2050000000000001</v>
          </cell>
          <cell r="N1900">
            <v>2.35</v>
          </cell>
          <cell r="O1900">
            <v>2.3929999999999998</v>
          </cell>
          <cell r="P1900">
            <v>2.323</v>
          </cell>
          <cell r="Q1900">
            <v>2.2029999999999998</v>
          </cell>
          <cell r="R1900">
            <v>2.08</v>
          </cell>
        </row>
        <row r="1901">
          <cell r="A1901">
            <v>1997</v>
          </cell>
          <cell r="B1901" t="str">
            <v>APR</v>
          </cell>
          <cell r="C1901" t="str">
            <v>APR - 1997</v>
          </cell>
          <cell r="D1901">
            <v>35531</v>
          </cell>
          <cell r="E1901">
            <v>8</v>
          </cell>
          <cell r="F1901">
            <v>35528</v>
          </cell>
          <cell r="G1901">
            <v>1.9159999999999999</v>
          </cell>
          <cell r="H1901">
            <v>1.9770000000000001</v>
          </cell>
          <cell r="I1901">
            <v>1.9970000000000001</v>
          </cell>
          <cell r="J1901">
            <v>2.0150000000000001</v>
          </cell>
          <cell r="K1901">
            <v>2.0169999999999999</v>
          </cell>
          <cell r="L1901">
            <v>2.04</v>
          </cell>
          <cell r="M1901">
            <v>2.1819999999999999</v>
          </cell>
          <cell r="N1901">
            <v>2.3199999999999998</v>
          </cell>
          <cell r="O1901">
            <v>2.3650000000000002</v>
          </cell>
          <cell r="P1901">
            <v>2.2949999999999999</v>
          </cell>
          <cell r="Q1901">
            <v>2.1800000000000002</v>
          </cell>
          <cell r="R1901">
            <v>2.06</v>
          </cell>
        </row>
        <row r="1902">
          <cell r="A1902">
            <v>1997</v>
          </cell>
          <cell r="B1902" t="str">
            <v>APR</v>
          </cell>
          <cell r="C1902" t="str">
            <v>APR - 1997</v>
          </cell>
          <cell r="D1902">
            <v>35531</v>
          </cell>
          <cell r="E1902">
            <v>9</v>
          </cell>
          <cell r="F1902">
            <v>35529</v>
          </cell>
          <cell r="G1902">
            <v>1.901</v>
          </cell>
          <cell r="H1902">
            <v>1.97</v>
          </cell>
          <cell r="I1902">
            <v>1.9950000000000001</v>
          </cell>
          <cell r="J1902">
            <v>2.0099999999999998</v>
          </cell>
          <cell r="K1902">
            <v>2.0129999999999999</v>
          </cell>
          <cell r="L1902">
            <v>2.0350000000000001</v>
          </cell>
          <cell r="M1902">
            <v>2.1749999999999998</v>
          </cell>
          <cell r="N1902">
            <v>2.31</v>
          </cell>
          <cell r="O1902">
            <v>2.35</v>
          </cell>
          <cell r="P1902">
            <v>2.29</v>
          </cell>
          <cell r="Q1902">
            <v>2.1749999999999998</v>
          </cell>
          <cell r="R1902">
            <v>2.0550000000000002</v>
          </cell>
        </row>
        <row r="1903">
          <cell r="A1903">
            <v>1997</v>
          </cell>
          <cell r="B1903" t="str">
            <v>APR</v>
          </cell>
          <cell r="C1903" t="str">
            <v>APR - 1997</v>
          </cell>
          <cell r="D1903">
            <v>35531</v>
          </cell>
          <cell r="E1903">
            <v>10</v>
          </cell>
          <cell r="F1903">
            <v>35530</v>
          </cell>
          <cell r="G1903">
            <v>1.9</v>
          </cell>
          <cell r="H1903">
            <v>1.9670000000000001</v>
          </cell>
          <cell r="I1903">
            <v>1.998</v>
          </cell>
          <cell r="J1903">
            <v>2.0150000000000001</v>
          </cell>
          <cell r="K1903">
            <v>2.0179999999999998</v>
          </cell>
          <cell r="L1903">
            <v>2.04</v>
          </cell>
          <cell r="M1903">
            <v>2.177</v>
          </cell>
          <cell r="N1903">
            <v>2.31</v>
          </cell>
          <cell r="O1903">
            <v>2.3519999999999999</v>
          </cell>
          <cell r="P1903">
            <v>2.2919999999999998</v>
          </cell>
          <cell r="Q1903">
            <v>2.177</v>
          </cell>
          <cell r="R1903">
            <v>2.06</v>
          </cell>
        </row>
        <row r="1904">
          <cell r="A1904">
            <v>1997</v>
          </cell>
          <cell r="B1904" t="str">
            <v>APR</v>
          </cell>
          <cell r="C1904" t="str">
            <v>APR - 1997</v>
          </cell>
          <cell r="D1904">
            <v>35531</v>
          </cell>
          <cell r="E1904">
            <v>11</v>
          </cell>
          <cell r="F1904">
            <v>35531</v>
          </cell>
          <cell r="G1904">
            <v>1.9330000000000001</v>
          </cell>
          <cell r="H1904">
            <v>1.9950000000000001</v>
          </cell>
          <cell r="I1904">
            <v>2.0249999999999999</v>
          </cell>
          <cell r="J1904">
            <v>2.0419999999999998</v>
          </cell>
          <cell r="K1904">
            <v>2.0449999999999999</v>
          </cell>
          <cell r="L1904">
            <v>2.0699999999999998</v>
          </cell>
          <cell r="M1904">
            <v>2.1949999999999998</v>
          </cell>
          <cell r="N1904">
            <v>2.3250000000000002</v>
          </cell>
          <cell r="O1904">
            <v>2.37</v>
          </cell>
          <cell r="P1904">
            <v>2.3149999999999999</v>
          </cell>
          <cell r="Q1904">
            <v>2.2069999999999999</v>
          </cell>
          <cell r="R1904">
            <v>2.0870000000000002</v>
          </cell>
        </row>
        <row r="1905">
          <cell r="A1905">
            <v>1997</v>
          </cell>
          <cell r="B1905" t="str">
            <v>APR</v>
          </cell>
          <cell r="C1905" t="str">
            <v>APR - 1997</v>
          </cell>
          <cell r="D1905">
            <v>35538</v>
          </cell>
          <cell r="E1905">
            <v>14</v>
          </cell>
          <cell r="F1905">
            <v>35534</v>
          </cell>
          <cell r="G1905">
            <v>1.9530000000000001</v>
          </cell>
          <cell r="H1905">
            <v>1.996</v>
          </cell>
          <cell r="I1905">
            <v>2.0299999999999998</v>
          </cell>
          <cell r="J1905">
            <v>2.0499999999999998</v>
          </cell>
          <cell r="K1905">
            <v>2.0529999999999999</v>
          </cell>
          <cell r="L1905">
            <v>2.0779999999999998</v>
          </cell>
          <cell r="M1905">
            <v>2.2050000000000001</v>
          </cell>
          <cell r="N1905">
            <v>2.335</v>
          </cell>
          <cell r="O1905">
            <v>2.38</v>
          </cell>
          <cell r="P1905">
            <v>2.3199999999999998</v>
          </cell>
          <cell r="Q1905">
            <v>2.2149999999999999</v>
          </cell>
          <cell r="R1905">
            <v>2.0950000000000002</v>
          </cell>
        </row>
        <row r="1906">
          <cell r="A1906">
            <v>1997</v>
          </cell>
          <cell r="B1906" t="str">
            <v>APR</v>
          </cell>
          <cell r="C1906" t="str">
            <v>APR - 1997</v>
          </cell>
          <cell r="D1906">
            <v>35538</v>
          </cell>
          <cell r="E1906">
            <v>15</v>
          </cell>
          <cell r="F1906">
            <v>35535</v>
          </cell>
          <cell r="G1906">
            <v>1.9370000000000001</v>
          </cell>
          <cell r="H1906">
            <v>1.9750000000000001</v>
          </cell>
          <cell r="I1906">
            <v>2.0179999999999998</v>
          </cell>
          <cell r="J1906">
            <v>2.0419999999999998</v>
          </cell>
          <cell r="K1906">
            <v>2.048</v>
          </cell>
          <cell r="L1906">
            <v>2.08</v>
          </cell>
          <cell r="M1906">
            <v>2.2050000000000001</v>
          </cell>
          <cell r="N1906">
            <v>2.335</v>
          </cell>
          <cell r="O1906">
            <v>2.38</v>
          </cell>
          <cell r="P1906">
            <v>2.3170000000000002</v>
          </cell>
          <cell r="Q1906">
            <v>2.2149999999999999</v>
          </cell>
          <cell r="R1906">
            <v>2.0950000000000002</v>
          </cell>
        </row>
        <row r="1907">
          <cell r="A1907">
            <v>1997</v>
          </cell>
          <cell r="B1907" t="str">
            <v>APR</v>
          </cell>
          <cell r="C1907" t="str">
            <v>APR - 1997</v>
          </cell>
          <cell r="D1907">
            <v>35538</v>
          </cell>
          <cell r="E1907">
            <v>16</v>
          </cell>
          <cell r="F1907">
            <v>35536</v>
          </cell>
          <cell r="G1907">
            <v>2.0049999999999999</v>
          </cell>
          <cell r="H1907">
            <v>2.0459999999999998</v>
          </cell>
          <cell r="I1907">
            <v>2.0750000000000002</v>
          </cell>
          <cell r="J1907">
            <v>2.0880000000000001</v>
          </cell>
          <cell r="K1907">
            <v>2.0910000000000002</v>
          </cell>
          <cell r="L1907">
            <v>2.129</v>
          </cell>
          <cell r="M1907">
            <v>2.254</v>
          </cell>
          <cell r="N1907">
            <v>2.3769999999999998</v>
          </cell>
          <cell r="O1907">
            <v>2.4169999999999998</v>
          </cell>
          <cell r="P1907">
            <v>2.3570000000000002</v>
          </cell>
          <cell r="Q1907">
            <v>2.25</v>
          </cell>
          <cell r="R1907">
            <v>2.12</v>
          </cell>
        </row>
        <row r="1908">
          <cell r="A1908">
            <v>1997</v>
          </cell>
          <cell r="B1908" t="str">
            <v>APR</v>
          </cell>
          <cell r="C1908" t="str">
            <v>APR - 1997</v>
          </cell>
          <cell r="D1908">
            <v>35538</v>
          </cell>
          <cell r="E1908">
            <v>17</v>
          </cell>
          <cell r="F1908">
            <v>35537</v>
          </cell>
          <cell r="G1908">
            <v>2.069</v>
          </cell>
          <cell r="H1908">
            <v>2.1240000000000001</v>
          </cell>
          <cell r="I1908">
            <v>2.1440000000000001</v>
          </cell>
          <cell r="J1908">
            <v>2.15</v>
          </cell>
          <cell r="K1908">
            <v>2.15</v>
          </cell>
          <cell r="L1908">
            <v>2.1819999999999999</v>
          </cell>
          <cell r="M1908">
            <v>2.3069999999999999</v>
          </cell>
          <cell r="N1908">
            <v>2.4169999999999998</v>
          </cell>
          <cell r="O1908">
            <v>2.4550000000000001</v>
          </cell>
          <cell r="P1908">
            <v>2.3919999999999999</v>
          </cell>
          <cell r="Q1908">
            <v>2.2850000000000001</v>
          </cell>
          <cell r="R1908">
            <v>2.14</v>
          </cell>
        </row>
        <row r="1909">
          <cell r="A1909">
            <v>1997</v>
          </cell>
          <cell r="B1909" t="str">
            <v>APR</v>
          </cell>
          <cell r="C1909" t="str">
            <v>APR - 1997</v>
          </cell>
          <cell r="D1909">
            <v>35538</v>
          </cell>
          <cell r="E1909">
            <v>18</v>
          </cell>
          <cell r="F1909">
            <v>35538</v>
          </cell>
          <cell r="G1909">
            <v>2.081</v>
          </cell>
          <cell r="H1909">
            <v>2.1419999999999999</v>
          </cell>
          <cell r="I1909">
            <v>2.1549999999999998</v>
          </cell>
          <cell r="J1909">
            <v>2.1619999999999999</v>
          </cell>
          <cell r="K1909">
            <v>2.1640000000000001</v>
          </cell>
          <cell r="L1909">
            <v>2.194</v>
          </cell>
          <cell r="M1909">
            <v>2.31</v>
          </cell>
          <cell r="N1909">
            <v>2.4169999999999998</v>
          </cell>
          <cell r="O1909">
            <v>2.4529999999999998</v>
          </cell>
          <cell r="P1909">
            <v>2.3929999999999998</v>
          </cell>
          <cell r="Q1909">
            <v>2.2829999999999999</v>
          </cell>
          <cell r="R1909">
            <v>2.1360000000000001</v>
          </cell>
        </row>
        <row r="1910">
          <cell r="A1910">
            <v>1997</v>
          </cell>
          <cell r="B1910" t="str">
            <v>APR</v>
          </cell>
          <cell r="C1910" t="str">
            <v>APR - 1997</v>
          </cell>
          <cell r="D1910">
            <v>35545</v>
          </cell>
          <cell r="E1910">
            <v>21</v>
          </cell>
          <cell r="F1910">
            <v>35541</v>
          </cell>
          <cell r="G1910">
            <v>2.0640000000000001</v>
          </cell>
          <cell r="H1910">
            <v>2.1309999999999998</v>
          </cell>
          <cell r="I1910">
            <v>2.1480000000000001</v>
          </cell>
          <cell r="J1910">
            <v>2.153</v>
          </cell>
          <cell r="K1910">
            <v>2.1549999999999998</v>
          </cell>
          <cell r="L1910">
            <v>2.1850000000000001</v>
          </cell>
          <cell r="M1910">
            <v>2.2959999999999998</v>
          </cell>
          <cell r="N1910">
            <v>2.399</v>
          </cell>
          <cell r="O1910">
            <v>2.4300000000000002</v>
          </cell>
          <cell r="P1910">
            <v>2.37</v>
          </cell>
          <cell r="Q1910">
            <v>2.262</v>
          </cell>
          <cell r="R1910">
            <v>2.12</v>
          </cell>
        </row>
        <row r="1911">
          <cell r="A1911">
            <v>1997</v>
          </cell>
          <cell r="B1911" t="str">
            <v>APR</v>
          </cell>
          <cell r="C1911" t="str">
            <v>APR - 1997</v>
          </cell>
          <cell r="D1911">
            <v>35545</v>
          </cell>
          <cell r="E1911">
            <v>22</v>
          </cell>
          <cell r="F1911">
            <v>35542</v>
          </cell>
          <cell r="G1911">
            <v>2.1139999999999999</v>
          </cell>
          <cell r="H1911">
            <v>2.1640000000000001</v>
          </cell>
          <cell r="I1911">
            <v>2.1800000000000002</v>
          </cell>
          <cell r="J1911">
            <v>2.1850000000000001</v>
          </cell>
          <cell r="K1911">
            <v>2.1850000000000001</v>
          </cell>
          <cell r="L1911">
            <v>2.2050000000000001</v>
          </cell>
          <cell r="M1911">
            <v>2.3050000000000002</v>
          </cell>
          <cell r="N1911">
            <v>2.4049999999999998</v>
          </cell>
          <cell r="O1911">
            <v>2.4369999999999998</v>
          </cell>
          <cell r="P1911">
            <v>2.38</v>
          </cell>
          <cell r="Q1911">
            <v>2.27</v>
          </cell>
          <cell r="R1911">
            <v>2.1320000000000001</v>
          </cell>
        </row>
        <row r="1912">
          <cell r="A1912">
            <v>1997</v>
          </cell>
          <cell r="B1912" t="str">
            <v>APR</v>
          </cell>
          <cell r="C1912" t="str">
            <v>APR - 1997</v>
          </cell>
          <cell r="D1912">
            <v>35545</v>
          </cell>
          <cell r="E1912">
            <v>23</v>
          </cell>
          <cell r="F1912">
            <v>35543</v>
          </cell>
          <cell r="G1912">
            <v>2.06</v>
          </cell>
          <cell r="H1912">
            <v>2.077</v>
          </cell>
          <cell r="I1912">
            <v>2.1</v>
          </cell>
          <cell r="J1912">
            <v>2.1080000000000001</v>
          </cell>
          <cell r="K1912">
            <v>2.11</v>
          </cell>
          <cell r="L1912">
            <v>2.13</v>
          </cell>
          <cell r="M1912">
            <v>2.234</v>
          </cell>
          <cell r="N1912">
            <v>2.3380000000000001</v>
          </cell>
          <cell r="O1912">
            <v>2.3780000000000001</v>
          </cell>
          <cell r="P1912">
            <v>2.327</v>
          </cell>
          <cell r="Q1912">
            <v>2.2349999999999999</v>
          </cell>
          <cell r="R1912">
            <v>2.11</v>
          </cell>
        </row>
        <row r="1913">
          <cell r="A1913">
            <v>1997</v>
          </cell>
          <cell r="B1913" t="str">
            <v>APR</v>
          </cell>
          <cell r="C1913" t="str">
            <v>APR - 1997</v>
          </cell>
          <cell r="D1913">
            <v>35545</v>
          </cell>
          <cell r="E1913">
            <v>24</v>
          </cell>
          <cell r="F1913">
            <v>35544</v>
          </cell>
          <cell r="G1913">
            <v>2.1219999999999999</v>
          </cell>
          <cell r="H1913">
            <v>2.1219999999999999</v>
          </cell>
          <cell r="I1913">
            <v>2.137</v>
          </cell>
          <cell r="J1913">
            <v>2.1419999999999999</v>
          </cell>
          <cell r="K1913">
            <v>2.14</v>
          </cell>
          <cell r="L1913">
            <v>2.1549999999999998</v>
          </cell>
          <cell r="M1913">
            <v>2.2530000000000001</v>
          </cell>
          <cell r="N1913">
            <v>2.3570000000000002</v>
          </cell>
          <cell r="O1913">
            <v>2.3969999999999998</v>
          </cell>
          <cell r="P1913">
            <v>2.3420000000000001</v>
          </cell>
          <cell r="Q1913">
            <v>2.2450000000000001</v>
          </cell>
          <cell r="R1913">
            <v>2.1150000000000002</v>
          </cell>
        </row>
        <row r="1914">
          <cell r="A1914">
            <v>1997</v>
          </cell>
          <cell r="B1914" t="str">
            <v>APR</v>
          </cell>
          <cell r="C1914" t="str">
            <v>APR - 1997</v>
          </cell>
          <cell r="D1914">
            <v>35545</v>
          </cell>
          <cell r="E1914">
            <v>25</v>
          </cell>
          <cell r="F1914">
            <v>35545</v>
          </cell>
          <cell r="G1914">
            <v>2.1259999999999999</v>
          </cell>
          <cell r="H1914">
            <v>2.1549999999999998</v>
          </cell>
          <cell r="I1914">
            <v>2.16</v>
          </cell>
          <cell r="J1914">
            <v>2.16</v>
          </cell>
          <cell r="K1914">
            <v>2.173</v>
          </cell>
          <cell r="L1914">
            <v>2.2599999999999998</v>
          </cell>
          <cell r="M1914">
            <v>2.3650000000000002</v>
          </cell>
          <cell r="N1914">
            <v>2.4049999999999998</v>
          </cell>
          <cell r="O1914">
            <v>2.347</v>
          </cell>
          <cell r="P1914">
            <v>2.25</v>
          </cell>
          <cell r="Q1914">
            <v>2.1150000000000002</v>
          </cell>
          <cell r="R1914">
            <v>2.0569999999999999</v>
          </cell>
        </row>
        <row r="1915">
          <cell r="A1915">
            <v>1997</v>
          </cell>
          <cell r="B1915" t="str">
            <v>APR</v>
          </cell>
          <cell r="C1915" t="str">
            <v>APR - 1997</v>
          </cell>
          <cell r="D1915">
            <v>35552</v>
          </cell>
          <cell r="E1915">
            <v>28</v>
          </cell>
          <cell r="F1915">
            <v>35548</v>
          </cell>
          <cell r="G1915">
            <v>2.081</v>
          </cell>
          <cell r="H1915">
            <v>2.121</v>
          </cell>
          <cell r="I1915">
            <v>2.1349999999999998</v>
          </cell>
          <cell r="J1915">
            <v>2.141</v>
          </cell>
          <cell r="K1915">
            <v>2.1560000000000001</v>
          </cell>
          <cell r="L1915">
            <v>2.25</v>
          </cell>
          <cell r="M1915">
            <v>2.355</v>
          </cell>
          <cell r="N1915">
            <v>2.395</v>
          </cell>
          <cell r="O1915">
            <v>2.3370000000000002</v>
          </cell>
          <cell r="P1915">
            <v>2.2400000000000002</v>
          </cell>
          <cell r="Q1915">
            <v>2.105</v>
          </cell>
          <cell r="R1915">
            <v>2.0470000000000002</v>
          </cell>
        </row>
        <row r="1916">
          <cell r="A1916">
            <v>1997</v>
          </cell>
          <cell r="B1916" t="str">
            <v>APR</v>
          </cell>
          <cell r="C1916" t="str">
            <v>APR - 1997</v>
          </cell>
          <cell r="D1916">
            <v>35552</v>
          </cell>
          <cell r="E1916">
            <v>29</v>
          </cell>
          <cell r="F1916">
            <v>35549</v>
          </cell>
          <cell r="G1916">
            <v>2.1419999999999999</v>
          </cell>
          <cell r="H1916">
            <v>2.165</v>
          </cell>
          <cell r="I1916">
            <v>2.177</v>
          </cell>
          <cell r="J1916">
            <v>2.1819999999999999</v>
          </cell>
          <cell r="K1916">
            <v>2.1920000000000002</v>
          </cell>
          <cell r="L1916">
            <v>2.2869999999999999</v>
          </cell>
          <cell r="M1916">
            <v>2.3820000000000001</v>
          </cell>
          <cell r="N1916">
            <v>2.4220000000000002</v>
          </cell>
          <cell r="O1916">
            <v>2.3620000000000001</v>
          </cell>
          <cell r="P1916">
            <v>2.2599999999999998</v>
          </cell>
          <cell r="Q1916">
            <v>2.125</v>
          </cell>
          <cell r="R1916">
            <v>2.077</v>
          </cell>
        </row>
        <row r="1917">
          <cell r="A1917">
            <v>1997</v>
          </cell>
          <cell r="B1917" t="str">
            <v>APR</v>
          </cell>
          <cell r="C1917" t="str">
            <v>APR - 1997</v>
          </cell>
          <cell r="D1917">
            <v>35552</v>
          </cell>
          <cell r="E1917">
            <v>30</v>
          </cell>
          <cell r="F1917">
            <v>35550</v>
          </cell>
          <cell r="G1917">
            <v>2.1840000000000002</v>
          </cell>
          <cell r="H1917">
            <v>2.2040000000000002</v>
          </cell>
          <cell r="I1917">
            <v>2.21</v>
          </cell>
          <cell r="J1917">
            <v>2.2120000000000002</v>
          </cell>
          <cell r="K1917">
            <v>2.222</v>
          </cell>
          <cell r="L1917">
            <v>2.3170000000000002</v>
          </cell>
          <cell r="M1917">
            <v>2.4169999999999998</v>
          </cell>
          <cell r="N1917">
            <v>2.4569999999999999</v>
          </cell>
          <cell r="O1917">
            <v>2.3919999999999999</v>
          </cell>
          <cell r="P1917">
            <v>2.29</v>
          </cell>
          <cell r="Q1917">
            <v>2.145</v>
          </cell>
          <cell r="R1917">
            <v>2.0950000000000002</v>
          </cell>
        </row>
        <row r="1918">
          <cell r="A1918">
            <v>1997</v>
          </cell>
          <cell r="B1918" t="str">
            <v>MAY</v>
          </cell>
          <cell r="C1918" t="str">
            <v>MAY - 1997</v>
          </cell>
          <cell r="D1918">
            <v>35552</v>
          </cell>
          <cell r="E1918">
            <v>1</v>
          </cell>
          <cell r="F1918">
            <v>35551</v>
          </cell>
          <cell r="G1918">
            <v>2.2429999999999999</v>
          </cell>
          <cell r="H1918">
            <v>2.2610000000000001</v>
          </cell>
          <cell r="I1918">
            <v>2.2610000000000001</v>
          </cell>
          <cell r="J1918">
            <v>2.258</v>
          </cell>
          <cell r="K1918">
            <v>2.27</v>
          </cell>
          <cell r="L1918">
            <v>2.3650000000000002</v>
          </cell>
          <cell r="M1918">
            <v>2.4649999999999999</v>
          </cell>
          <cell r="N1918">
            <v>2.5049999999999999</v>
          </cell>
          <cell r="O1918">
            <v>2.4300000000000002</v>
          </cell>
          <cell r="P1918">
            <v>2.3199999999999998</v>
          </cell>
          <cell r="Q1918">
            <v>2.1749999999999998</v>
          </cell>
          <cell r="R1918">
            <v>2.125</v>
          </cell>
        </row>
        <row r="1919">
          <cell r="A1919">
            <v>1997</v>
          </cell>
          <cell r="B1919" t="str">
            <v>MAY</v>
          </cell>
          <cell r="C1919" t="str">
            <v>MAY - 1997</v>
          </cell>
          <cell r="D1919">
            <v>35552</v>
          </cell>
          <cell r="E1919">
            <v>2</v>
          </cell>
          <cell r="F1919">
            <v>35552</v>
          </cell>
          <cell r="G1919">
            <v>2.2669999999999999</v>
          </cell>
          <cell r="H1919">
            <v>2.2890000000000001</v>
          </cell>
          <cell r="I1919">
            <v>2.282</v>
          </cell>
          <cell r="J1919">
            <v>2.2749999999999999</v>
          </cell>
          <cell r="K1919">
            <v>2.29</v>
          </cell>
          <cell r="L1919">
            <v>2.39</v>
          </cell>
          <cell r="M1919">
            <v>2.492</v>
          </cell>
          <cell r="N1919">
            <v>2.5350000000000001</v>
          </cell>
          <cell r="O1919">
            <v>2.4550000000000001</v>
          </cell>
          <cell r="P1919">
            <v>2.34</v>
          </cell>
          <cell r="Q1919">
            <v>2.19</v>
          </cell>
          <cell r="R1919">
            <v>2.14</v>
          </cell>
        </row>
        <row r="1920">
          <cell r="A1920">
            <v>1997</v>
          </cell>
          <cell r="B1920" t="str">
            <v>MAY</v>
          </cell>
          <cell r="C1920" t="str">
            <v>MAY - 1997</v>
          </cell>
          <cell r="D1920">
            <v>35559</v>
          </cell>
          <cell r="E1920">
            <v>5</v>
          </cell>
          <cell r="F1920">
            <v>35555</v>
          </cell>
          <cell r="G1920">
            <v>2.2200000000000002</v>
          </cell>
          <cell r="H1920">
            <v>2.2570000000000001</v>
          </cell>
          <cell r="I1920">
            <v>2.2490000000000001</v>
          </cell>
          <cell r="J1920">
            <v>2.242</v>
          </cell>
          <cell r="K1920">
            <v>2.262</v>
          </cell>
          <cell r="L1920">
            <v>2.3620000000000001</v>
          </cell>
          <cell r="M1920">
            <v>2.4670000000000001</v>
          </cell>
          <cell r="N1920">
            <v>2.5169999999999999</v>
          </cell>
          <cell r="O1920">
            <v>2.4369999999999998</v>
          </cell>
          <cell r="P1920">
            <v>2.3220000000000001</v>
          </cell>
          <cell r="Q1920">
            <v>2.1669999999999998</v>
          </cell>
          <cell r="R1920">
            <v>2.117</v>
          </cell>
        </row>
        <row r="1921">
          <cell r="A1921">
            <v>1997</v>
          </cell>
          <cell r="B1921" t="str">
            <v>MAY</v>
          </cell>
          <cell r="C1921" t="str">
            <v>MAY - 1997</v>
          </cell>
          <cell r="D1921">
            <v>35559</v>
          </cell>
          <cell r="E1921">
            <v>6</v>
          </cell>
          <cell r="F1921">
            <v>35556</v>
          </cell>
          <cell r="G1921">
            <v>2.3090000000000002</v>
          </cell>
          <cell r="H1921">
            <v>2.3380000000000001</v>
          </cell>
          <cell r="I1921">
            <v>2.3250000000000002</v>
          </cell>
          <cell r="J1921">
            <v>2.31</v>
          </cell>
          <cell r="K1921">
            <v>2.33</v>
          </cell>
          <cell r="L1921">
            <v>2.4300000000000002</v>
          </cell>
          <cell r="M1921">
            <v>2.532</v>
          </cell>
          <cell r="N1921">
            <v>2.5819999999999999</v>
          </cell>
          <cell r="O1921">
            <v>2.492</v>
          </cell>
          <cell r="P1921">
            <v>2.367</v>
          </cell>
          <cell r="Q1921">
            <v>2.2050000000000001</v>
          </cell>
          <cell r="R1921">
            <v>2.145</v>
          </cell>
        </row>
        <row r="1922">
          <cell r="A1922">
            <v>1997</v>
          </cell>
          <cell r="B1922" t="str">
            <v>MAY</v>
          </cell>
          <cell r="C1922" t="str">
            <v>MAY - 1997</v>
          </cell>
          <cell r="D1922">
            <v>35559</v>
          </cell>
          <cell r="E1922">
            <v>7</v>
          </cell>
          <cell r="F1922">
            <v>35557</v>
          </cell>
          <cell r="G1922">
            <v>2.3530000000000002</v>
          </cell>
          <cell r="H1922">
            <v>2.375</v>
          </cell>
          <cell r="I1922">
            <v>2.3570000000000002</v>
          </cell>
          <cell r="J1922">
            <v>2.335</v>
          </cell>
          <cell r="K1922">
            <v>2.35</v>
          </cell>
          <cell r="L1922">
            <v>2.448</v>
          </cell>
          <cell r="M1922">
            <v>2.5579999999999998</v>
          </cell>
          <cell r="N1922">
            <v>2.6080000000000001</v>
          </cell>
          <cell r="O1922">
            <v>2.5099999999999998</v>
          </cell>
          <cell r="P1922">
            <v>2.38</v>
          </cell>
          <cell r="Q1922">
            <v>2.2149999999999999</v>
          </cell>
          <cell r="R1922">
            <v>2.14</v>
          </cell>
        </row>
        <row r="1923">
          <cell r="A1923">
            <v>1997</v>
          </cell>
          <cell r="B1923" t="str">
            <v>MAY</v>
          </cell>
          <cell r="C1923" t="str">
            <v>MAY - 1997</v>
          </cell>
          <cell r="D1923">
            <v>35559</v>
          </cell>
          <cell r="E1923">
            <v>8</v>
          </cell>
          <cell r="F1923">
            <v>35558</v>
          </cell>
          <cell r="G1923">
            <v>2.2730000000000001</v>
          </cell>
          <cell r="H1923">
            <v>2.2879999999999998</v>
          </cell>
          <cell r="I1923">
            <v>2.2829999999999999</v>
          </cell>
          <cell r="J1923">
            <v>2.2709999999999999</v>
          </cell>
          <cell r="K1923">
            <v>2.2810000000000001</v>
          </cell>
          <cell r="L1923">
            <v>2.3759999999999999</v>
          </cell>
          <cell r="M1923">
            <v>2.496</v>
          </cell>
          <cell r="N1923">
            <v>2.5449999999999999</v>
          </cell>
          <cell r="O1923">
            <v>2.4550000000000001</v>
          </cell>
          <cell r="P1923">
            <v>2.3250000000000002</v>
          </cell>
          <cell r="Q1923">
            <v>2.165</v>
          </cell>
          <cell r="R1923">
            <v>2.105</v>
          </cell>
        </row>
        <row r="1924">
          <cell r="A1924">
            <v>1997</v>
          </cell>
          <cell r="B1924" t="str">
            <v>MAY</v>
          </cell>
          <cell r="C1924" t="str">
            <v>MAY - 1997</v>
          </cell>
          <cell r="D1924">
            <v>35559</v>
          </cell>
          <cell r="E1924">
            <v>9</v>
          </cell>
          <cell r="F1924">
            <v>35559</v>
          </cell>
          <cell r="G1924">
            <v>2.242</v>
          </cell>
          <cell r="H1924">
            <v>2.2469999999999999</v>
          </cell>
          <cell r="I1924">
            <v>2.2429999999999999</v>
          </cell>
          <cell r="J1924">
            <v>2.2330000000000001</v>
          </cell>
          <cell r="K1924">
            <v>2.2400000000000002</v>
          </cell>
          <cell r="L1924">
            <v>2.335</v>
          </cell>
          <cell r="M1924">
            <v>2.4550000000000001</v>
          </cell>
          <cell r="N1924">
            <v>2.4980000000000002</v>
          </cell>
          <cell r="O1924">
            <v>2.41</v>
          </cell>
          <cell r="P1924">
            <v>2.2749999999999999</v>
          </cell>
          <cell r="Q1924">
            <v>2.125</v>
          </cell>
          <cell r="R1924">
            <v>2.0720000000000001</v>
          </cell>
        </row>
        <row r="1925">
          <cell r="A1925">
            <v>1997</v>
          </cell>
          <cell r="B1925" t="str">
            <v>MAY</v>
          </cell>
          <cell r="C1925" t="str">
            <v>MAY - 1997</v>
          </cell>
          <cell r="D1925">
            <v>35566</v>
          </cell>
          <cell r="E1925">
            <v>12</v>
          </cell>
          <cell r="F1925">
            <v>35562</v>
          </cell>
          <cell r="G1925">
            <v>2.2240000000000002</v>
          </cell>
          <cell r="H1925">
            <v>2.2309999999999999</v>
          </cell>
          <cell r="I1925">
            <v>2.23</v>
          </cell>
          <cell r="J1925">
            <v>2.2149999999999999</v>
          </cell>
          <cell r="K1925">
            <v>2.2200000000000002</v>
          </cell>
          <cell r="L1925">
            <v>2.31</v>
          </cell>
          <cell r="M1925">
            <v>2.4300000000000002</v>
          </cell>
          <cell r="N1925">
            <v>2.4700000000000002</v>
          </cell>
          <cell r="O1925">
            <v>2.3849999999999998</v>
          </cell>
          <cell r="P1925">
            <v>2.25</v>
          </cell>
          <cell r="Q1925">
            <v>2.1</v>
          </cell>
          <cell r="R1925">
            <v>2.0470000000000002</v>
          </cell>
        </row>
        <row r="1926">
          <cell r="A1926">
            <v>1997</v>
          </cell>
          <cell r="B1926" t="str">
            <v>MAY</v>
          </cell>
          <cell r="C1926" t="str">
            <v>MAY - 1997</v>
          </cell>
          <cell r="D1926">
            <v>35566</v>
          </cell>
          <cell r="E1926">
            <v>13</v>
          </cell>
          <cell r="F1926">
            <v>35563</v>
          </cell>
          <cell r="G1926">
            <v>2.1890000000000001</v>
          </cell>
          <cell r="H1926">
            <v>2.2090000000000001</v>
          </cell>
          <cell r="I1926">
            <v>2.206</v>
          </cell>
          <cell r="J1926">
            <v>2.1909999999999998</v>
          </cell>
          <cell r="K1926">
            <v>2.1949999999999998</v>
          </cell>
          <cell r="L1926">
            <v>2.2850000000000001</v>
          </cell>
          <cell r="M1926">
            <v>2.4</v>
          </cell>
          <cell r="N1926">
            <v>2.44</v>
          </cell>
          <cell r="O1926">
            <v>2.355</v>
          </cell>
          <cell r="P1926">
            <v>2.2200000000000002</v>
          </cell>
          <cell r="Q1926">
            <v>2.0750000000000002</v>
          </cell>
          <cell r="R1926">
            <v>2.0249999999999999</v>
          </cell>
        </row>
        <row r="1927">
          <cell r="A1927">
            <v>1997</v>
          </cell>
          <cell r="B1927" t="str">
            <v>MAY</v>
          </cell>
          <cell r="C1927" t="str">
            <v>MAY - 1997</v>
          </cell>
          <cell r="D1927">
            <v>35566</v>
          </cell>
          <cell r="E1927">
            <v>14</v>
          </cell>
          <cell r="F1927">
            <v>35564</v>
          </cell>
          <cell r="G1927">
            <v>2.2759999999999998</v>
          </cell>
          <cell r="H1927">
            <v>2.2749999999999999</v>
          </cell>
          <cell r="I1927">
            <v>2.2650000000000001</v>
          </cell>
          <cell r="J1927">
            <v>2.2400000000000002</v>
          </cell>
          <cell r="K1927">
            <v>2.2370000000000001</v>
          </cell>
          <cell r="L1927">
            <v>2.3319999999999999</v>
          </cell>
          <cell r="M1927">
            <v>2.4500000000000002</v>
          </cell>
          <cell r="N1927">
            <v>2.4900000000000002</v>
          </cell>
          <cell r="O1927">
            <v>2.4</v>
          </cell>
          <cell r="P1927">
            <v>2.2650000000000001</v>
          </cell>
          <cell r="Q1927">
            <v>2.11</v>
          </cell>
          <cell r="R1927">
            <v>2.0550000000000002</v>
          </cell>
        </row>
        <row r="1928">
          <cell r="A1928">
            <v>1997</v>
          </cell>
          <cell r="B1928" t="str">
            <v>MAY</v>
          </cell>
          <cell r="C1928" t="str">
            <v>MAY - 1997</v>
          </cell>
          <cell r="D1928">
            <v>35566</v>
          </cell>
          <cell r="E1928">
            <v>15</v>
          </cell>
          <cell r="F1928">
            <v>35565</v>
          </cell>
          <cell r="G1928">
            <v>2.1949999999999998</v>
          </cell>
          <cell r="H1928">
            <v>2.2000000000000002</v>
          </cell>
          <cell r="I1928">
            <v>2.2000000000000002</v>
          </cell>
          <cell r="J1928">
            <v>2.1800000000000002</v>
          </cell>
          <cell r="K1928">
            <v>2.1850000000000001</v>
          </cell>
          <cell r="L1928">
            <v>2.2850000000000001</v>
          </cell>
          <cell r="M1928">
            <v>2.41</v>
          </cell>
          <cell r="N1928">
            <v>2.4500000000000002</v>
          </cell>
          <cell r="O1928">
            <v>2.363</v>
          </cell>
          <cell r="P1928">
            <v>2.23</v>
          </cell>
          <cell r="Q1928">
            <v>2.0750000000000002</v>
          </cell>
          <cell r="R1928">
            <v>2.0350000000000001</v>
          </cell>
        </row>
        <row r="1929">
          <cell r="A1929">
            <v>1997</v>
          </cell>
          <cell r="B1929" t="str">
            <v>MAY</v>
          </cell>
          <cell r="C1929" t="str">
            <v>MAY - 1997</v>
          </cell>
          <cell r="D1929">
            <v>35566</v>
          </cell>
          <cell r="E1929">
            <v>16</v>
          </cell>
          <cell r="F1929">
            <v>35566</v>
          </cell>
          <cell r="G1929">
            <v>2.2490000000000001</v>
          </cell>
          <cell r="H1929">
            <v>2.2650000000000001</v>
          </cell>
          <cell r="I1929">
            <v>2.2549999999999999</v>
          </cell>
          <cell r="J1929">
            <v>2.23</v>
          </cell>
          <cell r="K1929">
            <v>2.23</v>
          </cell>
          <cell r="L1929">
            <v>2.33</v>
          </cell>
          <cell r="M1929">
            <v>2.4550000000000001</v>
          </cell>
          <cell r="N1929">
            <v>2.4950000000000001</v>
          </cell>
          <cell r="O1929">
            <v>2.4</v>
          </cell>
          <cell r="P1929">
            <v>2.2650000000000001</v>
          </cell>
          <cell r="Q1929">
            <v>2.105</v>
          </cell>
          <cell r="R1929">
            <v>2.0499999999999998</v>
          </cell>
        </row>
        <row r="1930">
          <cell r="A1930">
            <v>1997</v>
          </cell>
          <cell r="B1930" t="str">
            <v>MAY</v>
          </cell>
          <cell r="C1930" t="str">
            <v>MAY - 1997</v>
          </cell>
          <cell r="D1930">
            <v>35573</v>
          </cell>
          <cell r="E1930">
            <v>19</v>
          </cell>
          <cell r="F1930">
            <v>35569</v>
          </cell>
          <cell r="G1930">
            <v>2.2149999999999999</v>
          </cell>
          <cell r="H1930">
            <v>2.246</v>
          </cell>
          <cell r="I1930">
            <v>2.238</v>
          </cell>
          <cell r="J1930">
            <v>2.218</v>
          </cell>
          <cell r="K1930">
            <v>2.218</v>
          </cell>
          <cell r="L1930">
            <v>2.3130000000000002</v>
          </cell>
          <cell r="M1930">
            <v>2.4350000000000001</v>
          </cell>
          <cell r="N1930">
            <v>2.4750000000000001</v>
          </cell>
          <cell r="O1930">
            <v>2.38</v>
          </cell>
          <cell r="P1930">
            <v>2.2450000000000001</v>
          </cell>
          <cell r="Q1930">
            <v>2.09</v>
          </cell>
          <cell r="R1930">
            <v>2.0449999999999999</v>
          </cell>
        </row>
        <row r="1931">
          <cell r="A1931">
            <v>1997</v>
          </cell>
          <cell r="B1931" t="str">
            <v>MAY</v>
          </cell>
          <cell r="C1931" t="str">
            <v>MAY - 1997</v>
          </cell>
          <cell r="D1931">
            <v>35573</v>
          </cell>
          <cell r="E1931">
            <v>20</v>
          </cell>
          <cell r="F1931">
            <v>35570</v>
          </cell>
          <cell r="G1931">
            <v>2.1909999999999998</v>
          </cell>
          <cell r="H1931">
            <v>2.23</v>
          </cell>
          <cell r="I1931">
            <v>2.2280000000000002</v>
          </cell>
          <cell r="J1931">
            <v>2.2130000000000001</v>
          </cell>
          <cell r="K1931">
            <v>2.2170000000000001</v>
          </cell>
          <cell r="L1931">
            <v>2.31</v>
          </cell>
          <cell r="M1931">
            <v>2.4300000000000002</v>
          </cell>
          <cell r="N1931">
            <v>2.4700000000000002</v>
          </cell>
          <cell r="O1931">
            <v>2.3730000000000002</v>
          </cell>
          <cell r="P1931">
            <v>2.2349999999999999</v>
          </cell>
          <cell r="Q1931">
            <v>2.08</v>
          </cell>
          <cell r="R1931">
            <v>2.0350000000000001</v>
          </cell>
        </row>
        <row r="1932">
          <cell r="A1932">
            <v>1997</v>
          </cell>
          <cell r="B1932" t="str">
            <v>MAY</v>
          </cell>
          <cell r="C1932" t="str">
            <v>MAY - 1997</v>
          </cell>
          <cell r="D1932">
            <v>35573</v>
          </cell>
          <cell r="E1932">
            <v>21</v>
          </cell>
          <cell r="F1932">
            <v>35571</v>
          </cell>
          <cell r="G1932">
            <v>2.206</v>
          </cell>
          <cell r="H1932">
            <v>2.2469999999999999</v>
          </cell>
          <cell r="I1932">
            <v>2.254</v>
          </cell>
          <cell r="J1932">
            <v>2.2389999999999999</v>
          </cell>
          <cell r="K1932">
            <v>2.2400000000000002</v>
          </cell>
          <cell r="L1932">
            <v>2.335</v>
          </cell>
          <cell r="M1932">
            <v>2.4500000000000002</v>
          </cell>
          <cell r="N1932">
            <v>2.4900000000000002</v>
          </cell>
          <cell r="O1932">
            <v>2.3929999999999998</v>
          </cell>
          <cell r="P1932">
            <v>2.2549999999999999</v>
          </cell>
          <cell r="Q1932">
            <v>2.1</v>
          </cell>
          <cell r="R1932">
            <v>2.0569999999999999</v>
          </cell>
        </row>
        <row r="1933">
          <cell r="A1933">
            <v>1997</v>
          </cell>
          <cell r="B1933" t="str">
            <v>MAY</v>
          </cell>
          <cell r="C1933" t="str">
            <v>MAY - 1997</v>
          </cell>
          <cell r="D1933">
            <v>35573</v>
          </cell>
          <cell r="E1933">
            <v>22</v>
          </cell>
          <cell r="F1933">
            <v>35572</v>
          </cell>
          <cell r="G1933">
            <v>2.1960000000000002</v>
          </cell>
          <cell r="H1933">
            <v>2.2240000000000002</v>
          </cell>
          <cell r="I1933">
            <v>2.2349999999999999</v>
          </cell>
          <cell r="J1933">
            <v>2.2240000000000002</v>
          </cell>
          <cell r="K1933">
            <v>2.2290000000000001</v>
          </cell>
          <cell r="L1933">
            <v>2.3250000000000002</v>
          </cell>
          <cell r="M1933">
            <v>2.4449999999999998</v>
          </cell>
          <cell r="N1933">
            <v>2.4849999999999999</v>
          </cell>
          <cell r="O1933">
            <v>2.39</v>
          </cell>
          <cell r="P1933">
            <v>2.2519999999999998</v>
          </cell>
          <cell r="Q1933">
            <v>2.1</v>
          </cell>
          <cell r="R1933">
            <v>2.0569999999999999</v>
          </cell>
        </row>
        <row r="1934">
          <cell r="A1934">
            <v>1997</v>
          </cell>
          <cell r="B1934" t="str">
            <v>MAY</v>
          </cell>
          <cell r="C1934" t="str">
            <v>MAY - 1997</v>
          </cell>
          <cell r="D1934">
            <v>35573</v>
          </cell>
          <cell r="E1934">
            <v>23</v>
          </cell>
          <cell r="F1934">
            <v>35573</v>
          </cell>
          <cell r="G1934">
            <v>2.2850000000000001</v>
          </cell>
          <cell r="H1934">
            <v>2.25</v>
          </cell>
          <cell r="I1934">
            <v>2.2509999999999999</v>
          </cell>
          <cell r="J1934">
            <v>2.2999999999999998</v>
          </cell>
          <cell r="K1934">
            <v>2.2349999999999999</v>
          </cell>
          <cell r="L1934">
            <v>2.3450000000000002</v>
          </cell>
          <cell r="M1934">
            <v>2.4500000000000002</v>
          </cell>
          <cell r="N1934">
            <v>2.488</v>
          </cell>
          <cell r="O1934">
            <v>2.3849999999999998</v>
          </cell>
          <cell r="P1934">
            <v>2.2400000000000002</v>
          </cell>
          <cell r="Q1934">
            <v>2.1</v>
          </cell>
          <cell r="R1934">
            <v>2.0550000000000002</v>
          </cell>
        </row>
        <row r="1935">
          <cell r="A1935">
            <v>1997</v>
          </cell>
          <cell r="B1935" t="str">
            <v>MAY</v>
          </cell>
          <cell r="C1935" t="str">
            <v>MAY - 1997</v>
          </cell>
          <cell r="D1935">
            <v>35580</v>
          </cell>
          <cell r="E1935">
            <v>26</v>
          </cell>
          <cell r="F1935">
            <v>35576</v>
          </cell>
        </row>
        <row r="1936">
          <cell r="A1936">
            <v>1997</v>
          </cell>
          <cell r="B1936" t="str">
            <v>MAY</v>
          </cell>
          <cell r="C1936" t="str">
            <v>MAY - 1997</v>
          </cell>
          <cell r="D1936">
            <v>35580</v>
          </cell>
          <cell r="E1936">
            <v>27</v>
          </cell>
          <cell r="F1936">
            <v>35577</v>
          </cell>
          <cell r="G1936">
            <v>2.363</v>
          </cell>
          <cell r="H1936">
            <v>2.3610000000000002</v>
          </cell>
          <cell r="I1936">
            <v>2.3559999999999999</v>
          </cell>
          <cell r="J1936">
            <v>2.3260000000000001</v>
          </cell>
          <cell r="K1936">
            <v>2.3260000000000001</v>
          </cell>
          <cell r="L1936">
            <v>2.427</v>
          </cell>
          <cell r="M1936">
            <v>2.5329999999999999</v>
          </cell>
          <cell r="N1936">
            <v>2.5680000000000001</v>
          </cell>
          <cell r="O1936">
            <v>2.4620000000000002</v>
          </cell>
          <cell r="P1936">
            <v>2.31</v>
          </cell>
          <cell r="Q1936">
            <v>2.15</v>
          </cell>
          <cell r="R1936">
            <v>2.0950000000000002</v>
          </cell>
        </row>
        <row r="1937">
          <cell r="A1937">
            <v>1997</v>
          </cell>
          <cell r="B1937" t="str">
            <v>MAY</v>
          </cell>
          <cell r="C1937" t="str">
            <v>MAY - 1997</v>
          </cell>
          <cell r="D1937">
            <v>35580</v>
          </cell>
          <cell r="E1937">
            <v>28</v>
          </cell>
          <cell r="F1937">
            <v>35578</v>
          </cell>
          <cell r="G1937">
            <v>2.3460000000000001</v>
          </cell>
          <cell r="H1937">
            <v>2.3159999999999998</v>
          </cell>
          <cell r="I1937">
            <v>2.3109999999999999</v>
          </cell>
          <cell r="J1937">
            <v>2.286</v>
          </cell>
          <cell r="K1937">
            <v>2.286</v>
          </cell>
          <cell r="L1937">
            <v>2.39</v>
          </cell>
          <cell r="M1937">
            <v>2.4950000000000001</v>
          </cell>
          <cell r="N1937">
            <v>2.5299999999999998</v>
          </cell>
          <cell r="O1937">
            <v>2.4249999999999998</v>
          </cell>
          <cell r="P1937">
            <v>2.2749999999999999</v>
          </cell>
          <cell r="Q1937">
            <v>2.125</v>
          </cell>
          <cell r="R1937">
            <v>2.0699999999999998</v>
          </cell>
        </row>
        <row r="1938">
          <cell r="A1938">
            <v>1997</v>
          </cell>
          <cell r="B1938" t="str">
            <v>MAY</v>
          </cell>
          <cell r="C1938" t="str">
            <v>MAY - 1997</v>
          </cell>
          <cell r="D1938">
            <v>35580</v>
          </cell>
          <cell r="E1938">
            <v>29</v>
          </cell>
          <cell r="F1938">
            <v>35579</v>
          </cell>
          <cell r="G1938">
            <v>2.25</v>
          </cell>
          <cell r="H1938">
            <v>2.2509999999999999</v>
          </cell>
          <cell r="I1938">
            <v>2.23</v>
          </cell>
          <cell r="J1938">
            <v>2.2349999999999999</v>
          </cell>
          <cell r="K1938">
            <v>2.3450000000000002</v>
          </cell>
          <cell r="L1938">
            <v>2.4500000000000002</v>
          </cell>
          <cell r="M1938">
            <v>2.488</v>
          </cell>
          <cell r="N1938">
            <v>2.3849999999999998</v>
          </cell>
          <cell r="O1938">
            <v>2.2400000000000002</v>
          </cell>
          <cell r="P1938">
            <v>2.1</v>
          </cell>
          <cell r="Q1938">
            <v>2.0550000000000002</v>
          </cell>
          <cell r="R1938">
            <v>2.0350000000000001</v>
          </cell>
        </row>
        <row r="1939">
          <cell r="A1939">
            <v>1997</v>
          </cell>
          <cell r="B1939" t="str">
            <v>MAY</v>
          </cell>
          <cell r="C1939" t="str">
            <v>MAY - 1997</v>
          </cell>
          <cell r="D1939">
            <v>35580</v>
          </cell>
          <cell r="E1939">
            <v>30</v>
          </cell>
          <cell r="F1939">
            <v>35580</v>
          </cell>
          <cell r="G1939">
            <v>2.2389999999999999</v>
          </cell>
          <cell r="H1939">
            <v>2.242</v>
          </cell>
          <cell r="I1939">
            <v>2.2269999999999999</v>
          </cell>
          <cell r="J1939">
            <v>2.2320000000000002</v>
          </cell>
          <cell r="K1939">
            <v>2.347</v>
          </cell>
          <cell r="L1939">
            <v>2.4569999999999999</v>
          </cell>
          <cell r="M1939">
            <v>2.4950000000000001</v>
          </cell>
          <cell r="N1939">
            <v>2.3919999999999999</v>
          </cell>
          <cell r="O1939">
            <v>2.2469999999999999</v>
          </cell>
          <cell r="P1939">
            <v>2.1070000000000002</v>
          </cell>
          <cell r="Q1939">
            <v>2.0619999999999998</v>
          </cell>
          <cell r="R1939">
            <v>2.0419999999999998</v>
          </cell>
        </row>
        <row r="1940">
          <cell r="A1940">
            <v>1997</v>
          </cell>
          <cell r="B1940" t="str">
            <v>JUN</v>
          </cell>
          <cell r="C1940" t="str">
            <v>JUN - 1997</v>
          </cell>
          <cell r="D1940">
            <v>35587</v>
          </cell>
          <cell r="E1940">
            <v>2</v>
          </cell>
          <cell r="F1940">
            <v>35583</v>
          </cell>
          <cell r="G1940">
            <v>2.11</v>
          </cell>
          <cell r="H1940">
            <v>2.129</v>
          </cell>
          <cell r="I1940">
            <v>2.1309999999999998</v>
          </cell>
          <cell r="J1940">
            <v>2.1469999999999998</v>
          </cell>
          <cell r="K1940">
            <v>2.2789999999999999</v>
          </cell>
          <cell r="L1940">
            <v>2.4039999999999999</v>
          </cell>
          <cell r="M1940">
            <v>2.4500000000000002</v>
          </cell>
          <cell r="N1940">
            <v>2.355</v>
          </cell>
          <cell r="O1940">
            <v>2.2200000000000002</v>
          </cell>
          <cell r="P1940">
            <v>2.09</v>
          </cell>
          <cell r="Q1940">
            <v>2.0499999999999998</v>
          </cell>
          <cell r="R1940">
            <v>2.0299999999999998</v>
          </cell>
        </row>
        <row r="1941">
          <cell r="A1941">
            <v>1997</v>
          </cell>
          <cell r="B1941" t="str">
            <v>JUN</v>
          </cell>
          <cell r="C1941" t="str">
            <v>JUN - 1997</v>
          </cell>
          <cell r="D1941">
            <v>35587</v>
          </cell>
          <cell r="E1941">
            <v>3</v>
          </cell>
          <cell r="F1941">
            <v>35584</v>
          </cell>
          <cell r="G1941">
            <v>2.1030000000000002</v>
          </cell>
          <cell r="H1941">
            <v>2.1230000000000002</v>
          </cell>
          <cell r="I1941">
            <v>2.1230000000000002</v>
          </cell>
          <cell r="J1941">
            <v>2.1379999999999999</v>
          </cell>
          <cell r="K1941">
            <v>2.2730000000000001</v>
          </cell>
          <cell r="L1941">
            <v>2.4</v>
          </cell>
          <cell r="M1941">
            <v>2.4449999999999998</v>
          </cell>
          <cell r="N1941">
            <v>2.355</v>
          </cell>
          <cell r="O1941">
            <v>2.2250000000000001</v>
          </cell>
          <cell r="P1941">
            <v>2.09</v>
          </cell>
          <cell r="Q1941">
            <v>2.0499999999999998</v>
          </cell>
          <cell r="R1941">
            <v>2.0299999999999998</v>
          </cell>
        </row>
        <row r="1942">
          <cell r="A1942">
            <v>1997</v>
          </cell>
          <cell r="B1942" t="str">
            <v>JUN</v>
          </cell>
          <cell r="C1942" t="str">
            <v>JUN - 1997</v>
          </cell>
          <cell r="D1942">
            <v>35587</v>
          </cell>
          <cell r="E1942">
            <v>4</v>
          </cell>
          <cell r="F1942">
            <v>35585</v>
          </cell>
          <cell r="G1942">
            <v>2.157</v>
          </cell>
          <cell r="H1942">
            <v>2.1680000000000001</v>
          </cell>
          <cell r="I1942">
            <v>2.16</v>
          </cell>
          <cell r="J1942">
            <v>2.173</v>
          </cell>
          <cell r="K1942">
            <v>2.3050000000000002</v>
          </cell>
          <cell r="L1942">
            <v>2.4350000000000001</v>
          </cell>
          <cell r="M1942">
            <v>2.48</v>
          </cell>
          <cell r="N1942">
            <v>2.39</v>
          </cell>
          <cell r="O1942">
            <v>2.2599999999999998</v>
          </cell>
          <cell r="P1942">
            <v>2.125</v>
          </cell>
          <cell r="Q1942">
            <v>2.08</v>
          </cell>
          <cell r="R1942">
            <v>2.06</v>
          </cell>
        </row>
        <row r="1943">
          <cell r="A1943">
            <v>1997</v>
          </cell>
          <cell r="B1943" t="str">
            <v>JUN</v>
          </cell>
          <cell r="C1943" t="str">
            <v>JUN - 1997</v>
          </cell>
          <cell r="D1943">
            <v>35587</v>
          </cell>
          <cell r="E1943">
            <v>5</v>
          </cell>
          <cell r="F1943">
            <v>35586</v>
          </cell>
          <cell r="G1943">
            <v>2.177</v>
          </cell>
          <cell r="H1943">
            <v>2.1829999999999998</v>
          </cell>
          <cell r="I1943">
            <v>2.17</v>
          </cell>
          <cell r="J1943">
            <v>2.1819999999999999</v>
          </cell>
          <cell r="K1943">
            <v>2.3140000000000001</v>
          </cell>
          <cell r="L1943">
            <v>2.4449999999999998</v>
          </cell>
          <cell r="M1943">
            <v>2.4900000000000002</v>
          </cell>
          <cell r="N1943">
            <v>2.4</v>
          </cell>
          <cell r="O1943">
            <v>2.27</v>
          </cell>
          <cell r="P1943">
            <v>2.13</v>
          </cell>
          <cell r="Q1943">
            <v>2.085</v>
          </cell>
          <cell r="R1943">
            <v>2.0649999999999999</v>
          </cell>
        </row>
        <row r="1944">
          <cell r="A1944">
            <v>1997</v>
          </cell>
          <cell r="B1944" t="str">
            <v>JUN</v>
          </cell>
          <cell r="C1944" t="str">
            <v>JUN - 1997</v>
          </cell>
          <cell r="D1944">
            <v>35587</v>
          </cell>
          <cell r="E1944">
            <v>6</v>
          </cell>
          <cell r="F1944">
            <v>35587</v>
          </cell>
          <cell r="G1944">
            <v>2.1880000000000002</v>
          </cell>
          <cell r="H1944">
            <v>2.198</v>
          </cell>
          <cell r="I1944">
            <v>2.1829999999999998</v>
          </cell>
          <cell r="J1944">
            <v>2.1960000000000002</v>
          </cell>
          <cell r="K1944">
            <v>2.3279999999999998</v>
          </cell>
          <cell r="L1944">
            <v>2.4590000000000001</v>
          </cell>
          <cell r="M1944">
            <v>2.5049999999999999</v>
          </cell>
          <cell r="N1944">
            <v>2.4140000000000001</v>
          </cell>
          <cell r="O1944">
            <v>2.2829999999999999</v>
          </cell>
          <cell r="P1944">
            <v>2.1419999999999999</v>
          </cell>
          <cell r="Q1944">
            <v>2.097</v>
          </cell>
          <cell r="R1944">
            <v>2.077</v>
          </cell>
        </row>
        <row r="1945">
          <cell r="A1945">
            <v>1997</v>
          </cell>
          <cell r="B1945" t="str">
            <v>JUN</v>
          </cell>
          <cell r="C1945" t="str">
            <v>JUN - 1997</v>
          </cell>
          <cell r="D1945">
            <v>35594</v>
          </cell>
          <cell r="E1945">
            <v>9</v>
          </cell>
          <cell r="F1945">
            <v>35590</v>
          </cell>
          <cell r="G1945">
            <v>2.14</v>
          </cell>
          <cell r="H1945">
            <v>2.1640000000000001</v>
          </cell>
          <cell r="I1945">
            <v>2.1539999999999999</v>
          </cell>
          <cell r="J1945">
            <v>2.169</v>
          </cell>
          <cell r="K1945">
            <v>2.3050000000000002</v>
          </cell>
          <cell r="L1945">
            <v>2.4420000000000002</v>
          </cell>
          <cell r="M1945">
            <v>2.492</v>
          </cell>
          <cell r="N1945">
            <v>2.4049999999999998</v>
          </cell>
          <cell r="O1945">
            <v>2.2749999999999999</v>
          </cell>
          <cell r="P1945">
            <v>2.1339999999999999</v>
          </cell>
          <cell r="Q1945">
            <v>2.09</v>
          </cell>
          <cell r="R1945">
            <v>2.0699999999999998</v>
          </cell>
        </row>
        <row r="1946">
          <cell r="A1946">
            <v>1997</v>
          </cell>
          <cell r="B1946" t="str">
            <v>JUN</v>
          </cell>
          <cell r="C1946" t="str">
            <v>JUN - 1997</v>
          </cell>
          <cell r="D1946">
            <v>35594</v>
          </cell>
          <cell r="E1946">
            <v>10</v>
          </cell>
          <cell r="F1946">
            <v>35591</v>
          </cell>
          <cell r="G1946">
            <v>2.1219999999999999</v>
          </cell>
          <cell r="H1946">
            <v>2.1549999999999998</v>
          </cell>
          <cell r="I1946">
            <v>2.145</v>
          </cell>
          <cell r="J1946">
            <v>2.16</v>
          </cell>
          <cell r="K1946">
            <v>2.2930000000000001</v>
          </cell>
          <cell r="L1946">
            <v>2.4329999999999998</v>
          </cell>
          <cell r="M1946">
            <v>2.4830000000000001</v>
          </cell>
          <cell r="N1946">
            <v>2.4009999999999998</v>
          </cell>
          <cell r="O1946">
            <v>2.2709999999999999</v>
          </cell>
          <cell r="P1946">
            <v>2.13</v>
          </cell>
          <cell r="Q1946">
            <v>2.0859999999999999</v>
          </cell>
          <cell r="R1946">
            <v>2.0680000000000001</v>
          </cell>
        </row>
        <row r="1947">
          <cell r="A1947">
            <v>1997</v>
          </cell>
          <cell r="B1947" t="str">
            <v>JUN</v>
          </cell>
          <cell r="C1947" t="str">
            <v>JUN - 1997</v>
          </cell>
          <cell r="D1947">
            <v>35594</v>
          </cell>
          <cell r="E1947">
            <v>11</v>
          </cell>
          <cell r="F1947">
            <v>35592</v>
          </cell>
          <cell r="G1947">
            <v>2.0710000000000002</v>
          </cell>
          <cell r="H1947">
            <v>2.1070000000000002</v>
          </cell>
          <cell r="I1947">
            <v>2.105</v>
          </cell>
          <cell r="J1947">
            <v>2.1190000000000002</v>
          </cell>
          <cell r="K1947">
            <v>2.2589999999999999</v>
          </cell>
          <cell r="L1947">
            <v>2.4</v>
          </cell>
          <cell r="M1947">
            <v>2.448</v>
          </cell>
          <cell r="N1947">
            <v>2.37</v>
          </cell>
          <cell r="O1947">
            <v>2.2450000000000001</v>
          </cell>
          <cell r="P1947">
            <v>2.11</v>
          </cell>
          <cell r="Q1947">
            <v>2.0649999999999999</v>
          </cell>
          <cell r="R1947">
            <v>2.0470000000000002</v>
          </cell>
        </row>
        <row r="1948">
          <cell r="A1948">
            <v>1997</v>
          </cell>
          <cell r="B1948" t="str">
            <v>JUN</v>
          </cell>
          <cell r="C1948" t="str">
            <v>JUN - 1997</v>
          </cell>
          <cell r="D1948">
            <v>35594</v>
          </cell>
          <cell r="E1948">
            <v>12</v>
          </cell>
          <cell r="F1948">
            <v>35593</v>
          </cell>
          <cell r="G1948">
            <v>2.08</v>
          </cell>
          <cell r="H1948">
            <v>2.1059999999999999</v>
          </cell>
          <cell r="I1948">
            <v>2.1080000000000001</v>
          </cell>
          <cell r="J1948">
            <v>2.1219999999999999</v>
          </cell>
          <cell r="K1948">
            <v>2.2570000000000001</v>
          </cell>
          <cell r="L1948">
            <v>2.4</v>
          </cell>
          <cell r="M1948">
            <v>2.4460000000000002</v>
          </cell>
          <cell r="N1948">
            <v>2.3679999999999999</v>
          </cell>
          <cell r="O1948">
            <v>2.2450000000000001</v>
          </cell>
          <cell r="P1948">
            <v>2.11</v>
          </cell>
          <cell r="Q1948">
            <v>2.0649999999999999</v>
          </cell>
          <cell r="R1948">
            <v>2.0470000000000002</v>
          </cell>
        </row>
        <row r="1949">
          <cell r="A1949">
            <v>1997</v>
          </cell>
          <cell r="B1949" t="str">
            <v>JUN</v>
          </cell>
          <cell r="C1949" t="str">
            <v>JUN - 1997</v>
          </cell>
          <cell r="D1949">
            <v>35594</v>
          </cell>
          <cell r="E1949">
            <v>13</v>
          </cell>
          <cell r="F1949">
            <v>35594</v>
          </cell>
          <cell r="G1949">
            <v>2.149</v>
          </cell>
          <cell r="H1949">
            <v>2.1669999999999998</v>
          </cell>
          <cell r="I1949">
            <v>2.1629999999999998</v>
          </cell>
          <cell r="J1949">
            <v>2.173</v>
          </cell>
          <cell r="K1949">
            <v>2.2999999999999998</v>
          </cell>
          <cell r="L1949">
            <v>2.44</v>
          </cell>
          <cell r="M1949">
            <v>2.4849999999999999</v>
          </cell>
          <cell r="N1949">
            <v>2.4049999999999998</v>
          </cell>
          <cell r="O1949">
            <v>2.2749999999999999</v>
          </cell>
          <cell r="P1949">
            <v>2.1339999999999999</v>
          </cell>
          <cell r="Q1949">
            <v>2.0859999999999999</v>
          </cell>
          <cell r="R1949">
            <v>2.0649999999999999</v>
          </cell>
        </row>
        <row r="1950">
          <cell r="A1950">
            <v>1997</v>
          </cell>
          <cell r="B1950" t="str">
            <v>JUN</v>
          </cell>
          <cell r="C1950" t="str">
            <v>JUN - 1997</v>
          </cell>
          <cell r="D1950">
            <v>35601</v>
          </cell>
          <cell r="E1950">
            <v>16</v>
          </cell>
          <cell r="F1950">
            <v>35597</v>
          </cell>
          <cell r="G1950">
            <v>2.1469999999999998</v>
          </cell>
          <cell r="H1950">
            <v>2.157</v>
          </cell>
          <cell r="I1950">
            <v>2.1549999999999998</v>
          </cell>
          <cell r="J1950">
            <v>2.16</v>
          </cell>
          <cell r="K1950">
            <v>2.2949999999999999</v>
          </cell>
          <cell r="L1950">
            <v>2.4350000000000001</v>
          </cell>
          <cell r="M1950">
            <v>2.4780000000000002</v>
          </cell>
          <cell r="N1950">
            <v>2.4</v>
          </cell>
          <cell r="O1950">
            <v>2.2719999999999998</v>
          </cell>
          <cell r="P1950">
            <v>2.129</v>
          </cell>
          <cell r="Q1950">
            <v>2.081</v>
          </cell>
          <cell r="R1950">
            <v>2.06</v>
          </cell>
        </row>
        <row r="1951">
          <cell r="A1951">
            <v>1997</v>
          </cell>
          <cell r="B1951" t="str">
            <v>JUN</v>
          </cell>
          <cell r="C1951" t="str">
            <v>JUN - 1997</v>
          </cell>
          <cell r="D1951">
            <v>35601</v>
          </cell>
          <cell r="E1951">
            <v>17</v>
          </cell>
          <cell r="F1951">
            <v>35598</v>
          </cell>
          <cell r="G1951">
            <v>2.1589999999999998</v>
          </cell>
          <cell r="H1951">
            <v>2.17</v>
          </cell>
          <cell r="I1951">
            <v>2.165</v>
          </cell>
          <cell r="J1951">
            <v>2.17</v>
          </cell>
          <cell r="K1951">
            <v>2.3029999999999999</v>
          </cell>
          <cell r="L1951">
            <v>2.44</v>
          </cell>
          <cell r="M1951">
            <v>2.48</v>
          </cell>
          <cell r="N1951">
            <v>2.4020000000000001</v>
          </cell>
          <cell r="O1951">
            <v>2.2749999999999999</v>
          </cell>
          <cell r="P1951">
            <v>2.125</v>
          </cell>
          <cell r="Q1951">
            <v>2.0790000000000002</v>
          </cell>
          <cell r="R1951">
            <v>2.0579999999999998</v>
          </cell>
        </row>
        <row r="1952">
          <cell r="A1952">
            <v>1997</v>
          </cell>
          <cell r="B1952" t="str">
            <v>JUN</v>
          </cell>
          <cell r="C1952" t="str">
            <v>JUN - 1997</v>
          </cell>
          <cell r="D1952">
            <v>35601</v>
          </cell>
          <cell r="E1952">
            <v>18</v>
          </cell>
          <cell r="F1952">
            <v>35599</v>
          </cell>
          <cell r="G1952">
            <v>2.1709999999999998</v>
          </cell>
          <cell r="H1952">
            <v>2.177</v>
          </cell>
          <cell r="I1952">
            <v>2.1709999999999998</v>
          </cell>
          <cell r="J1952">
            <v>2.1779999999999999</v>
          </cell>
          <cell r="K1952">
            <v>2.3079999999999998</v>
          </cell>
          <cell r="L1952">
            <v>2.448</v>
          </cell>
          <cell r="M1952">
            <v>2.488</v>
          </cell>
          <cell r="N1952">
            <v>2.4089999999999998</v>
          </cell>
          <cell r="O1952">
            <v>2.2799999999999998</v>
          </cell>
          <cell r="P1952">
            <v>2.13</v>
          </cell>
          <cell r="Q1952">
            <v>2.0840000000000001</v>
          </cell>
          <cell r="R1952">
            <v>2.0630000000000002</v>
          </cell>
        </row>
        <row r="1953">
          <cell r="A1953">
            <v>1997</v>
          </cell>
          <cell r="B1953" t="str">
            <v>JUN</v>
          </cell>
          <cell r="C1953" t="str">
            <v>JUN - 1997</v>
          </cell>
          <cell r="D1953">
            <v>35601</v>
          </cell>
          <cell r="E1953">
            <v>19</v>
          </cell>
          <cell r="F1953">
            <v>35600</v>
          </cell>
          <cell r="G1953">
            <v>2.2210000000000001</v>
          </cell>
          <cell r="H1953">
            <v>2.2330000000000001</v>
          </cell>
          <cell r="I1953">
            <v>2.2250000000000001</v>
          </cell>
          <cell r="J1953">
            <v>2.2280000000000002</v>
          </cell>
          <cell r="K1953">
            <v>2.3450000000000002</v>
          </cell>
          <cell r="L1953">
            <v>2.48</v>
          </cell>
          <cell r="M1953">
            <v>2.52</v>
          </cell>
          <cell r="N1953">
            <v>2.4350000000000001</v>
          </cell>
          <cell r="O1953">
            <v>2.3050000000000002</v>
          </cell>
          <cell r="P1953">
            <v>2.15</v>
          </cell>
          <cell r="Q1953">
            <v>2.1</v>
          </cell>
          <cell r="R1953">
            <v>2.0750000000000002</v>
          </cell>
        </row>
        <row r="1954">
          <cell r="A1954">
            <v>1997</v>
          </cell>
          <cell r="B1954" t="str">
            <v>JUN</v>
          </cell>
          <cell r="C1954" t="str">
            <v>JUN - 1997</v>
          </cell>
          <cell r="D1954">
            <v>35601</v>
          </cell>
          <cell r="E1954">
            <v>20</v>
          </cell>
          <cell r="F1954">
            <v>35601</v>
          </cell>
          <cell r="G1954">
            <v>2.2349999999999999</v>
          </cell>
          <cell r="H1954">
            <v>2.2349999999999999</v>
          </cell>
          <cell r="I1954">
            <v>2.2320000000000002</v>
          </cell>
          <cell r="J1954">
            <v>2.238</v>
          </cell>
          <cell r="K1954">
            <v>2.3519999999999999</v>
          </cell>
          <cell r="L1954">
            <v>2.4870000000000001</v>
          </cell>
          <cell r="M1954">
            <v>2.5270000000000001</v>
          </cell>
          <cell r="N1954">
            <v>2.44</v>
          </cell>
          <cell r="O1954">
            <v>2.31</v>
          </cell>
          <cell r="P1954">
            <v>2.16</v>
          </cell>
          <cell r="Q1954">
            <v>2.11</v>
          </cell>
          <cell r="R1954">
            <v>2.0830000000000002</v>
          </cell>
        </row>
        <row r="1955">
          <cell r="A1955">
            <v>1997</v>
          </cell>
          <cell r="B1955" t="str">
            <v>JUN</v>
          </cell>
          <cell r="C1955" t="str">
            <v>JUN - 1997</v>
          </cell>
          <cell r="D1955">
            <v>35608</v>
          </cell>
          <cell r="E1955">
            <v>23</v>
          </cell>
          <cell r="F1955">
            <v>35604</v>
          </cell>
          <cell r="G1955">
            <v>2.246</v>
          </cell>
          <cell r="H1955">
            <v>2.242</v>
          </cell>
          <cell r="I1955">
            <v>2.2370000000000001</v>
          </cell>
          <cell r="J1955">
            <v>2.242</v>
          </cell>
          <cell r="K1955">
            <v>2.3570000000000002</v>
          </cell>
          <cell r="L1955">
            <v>2.4900000000000002</v>
          </cell>
          <cell r="M1955">
            <v>2.5299999999999998</v>
          </cell>
          <cell r="N1955">
            <v>2.4430000000000001</v>
          </cell>
          <cell r="O1955">
            <v>2.3149999999999999</v>
          </cell>
          <cell r="P1955">
            <v>2.165</v>
          </cell>
          <cell r="Q1955">
            <v>2.1150000000000002</v>
          </cell>
          <cell r="R1955">
            <v>2.09</v>
          </cell>
        </row>
        <row r="1956">
          <cell r="A1956">
            <v>1997</v>
          </cell>
          <cell r="B1956" t="str">
            <v>JUN</v>
          </cell>
          <cell r="C1956" t="str">
            <v>JUN - 1997</v>
          </cell>
          <cell r="D1956">
            <v>35608</v>
          </cell>
          <cell r="E1956">
            <v>24</v>
          </cell>
          <cell r="F1956">
            <v>35605</v>
          </cell>
          <cell r="G1956">
            <v>2.286</v>
          </cell>
          <cell r="H1956">
            <v>2.2690000000000001</v>
          </cell>
          <cell r="I1956">
            <v>2.2559999999999998</v>
          </cell>
          <cell r="J1956">
            <v>2.2570000000000001</v>
          </cell>
          <cell r="K1956">
            <v>2.3719999999999999</v>
          </cell>
          <cell r="L1956">
            <v>2.4950000000000001</v>
          </cell>
          <cell r="M1956">
            <v>2.5350000000000001</v>
          </cell>
          <cell r="N1956">
            <v>2.4449999999999998</v>
          </cell>
          <cell r="O1956">
            <v>2.3199999999999998</v>
          </cell>
          <cell r="P1956">
            <v>2.17</v>
          </cell>
          <cell r="Q1956">
            <v>2.12</v>
          </cell>
          <cell r="R1956">
            <v>2.0950000000000002</v>
          </cell>
        </row>
        <row r="1957">
          <cell r="A1957">
            <v>1997</v>
          </cell>
          <cell r="B1957" t="str">
            <v>JUN</v>
          </cell>
          <cell r="C1957" t="str">
            <v>JUN - 1997</v>
          </cell>
          <cell r="D1957">
            <v>35608</v>
          </cell>
          <cell r="E1957">
            <v>25</v>
          </cell>
          <cell r="F1957">
            <v>35606</v>
          </cell>
          <cell r="G1957">
            <v>2.2269999999999999</v>
          </cell>
          <cell r="H1957">
            <v>2.2130000000000001</v>
          </cell>
          <cell r="I1957">
            <v>2.2130000000000001</v>
          </cell>
          <cell r="J1957">
            <v>2.2200000000000002</v>
          </cell>
          <cell r="K1957">
            <v>2.34</v>
          </cell>
          <cell r="L1957">
            <v>2.4649999999999999</v>
          </cell>
          <cell r="M1957">
            <v>2.5049999999999999</v>
          </cell>
          <cell r="N1957">
            <v>2.42</v>
          </cell>
          <cell r="O1957">
            <v>2.2999999999999998</v>
          </cell>
          <cell r="P1957">
            <v>2.157</v>
          </cell>
          <cell r="Q1957">
            <v>2.1070000000000002</v>
          </cell>
          <cell r="R1957">
            <v>2.0819999999999999</v>
          </cell>
        </row>
        <row r="1958">
          <cell r="A1958">
            <v>1997</v>
          </cell>
          <cell r="B1958" t="str">
            <v>JUN</v>
          </cell>
          <cell r="C1958" t="str">
            <v>JUN - 1997</v>
          </cell>
          <cell r="D1958">
            <v>35608</v>
          </cell>
          <cell r="E1958">
            <v>26</v>
          </cell>
          <cell r="F1958">
            <v>35607</v>
          </cell>
          <cell r="G1958">
            <v>2.145</v>
          </cell>
          <cell r="H1958">
            <v>2.1230000000000002</v>
          </cell>
          <cell r="I1958">
            <v>2.12</v>
          </cell>
          <cell r="J1958">
            <v>2.1349999999999998</v>
          </cell>
          <cell r="K1958">
            <v>2.2650000000000001</v>
          </cell>
          <cell r="L1958">
            <v>2.4</v>
          </cell>
          <cell r="M1958">
            <v>2.44</v>
          </cell>
          <cell r="N1958">
            <v>2.363</v>
          </cell>
          <cell r="O1958">
            <v>2.2530000000000001</v>
          </cell>
          <cell r="P1958">
            <v>2.12</v>
          </cell>
          <cell r="Q1958">
            <v>2.0750000000000002</v>
          </cell>
          <cell r="R1958">
            <v>2.0550000000000002</v>
          </cell>
        </row>
        <row r="1959">
          <cell r="A1959">
            <v>1997</v>
          </cell>
          <cell r="B1959" t="str">
            <v>JUN</v>
          </cell>
          <cell r="C1959" t="str">
            <v>JUN - 1997</v>
          </cell>
          <cell r="D1959">
            <v>35608</v>
          </cell>
          <cell r="E1959">
            <v>27</v>
          </cell>
          <cell r="F1959">
            <v>35608</v>
          </cell>
          <cell r="G1959">
            <v>2.1389999999999998</v>
          </cell>
          <cell r="H1959">
            <v>2.14</v>
          </cell>
          <cell r="I1959">
            <v>2.15</v>
          </cell>
          <cell r="J1959">
            <v>2.278</v>
          </cell>
          <cell r="K1959">
            <v>2.41</v>
          </cell>
          <cell r="L1959">
            <v>2.4500000000000002</v>
          </cell>
          <cell r="M1959">
            <v>2.37</v>
          </cell>
          <cell r="N1959">
            <v>2.258</v>
          </cell>
          <cell r="O1959">
            <v>2.125</v>
          </cell>
          <cell r="P1959">
            <v>2.08</v>
          </cell>
          <cell r="Q1959">
            <v>2.06</v>
          </cell>
          <cell r="R1959">
            <v>2.0499999999999998</v>
          </cell>
        </row>
        <row r="1960">
          <cell r="A1960">
            <v>1997</v>
          </cell>
          <cell r="B1960" t="str">
            <v>JUN</v>
          </cell>
          <cell r="C1960" t="str">
            <v>JUN - 1997</v>
          </cell>
          <cell r="D1960">
            <v>35615</v>
          </cell>
          <cell r="E1960">
            <v>30</v>
          </cell>
          <cell r="F1960">
            <v>35611</v>
          </cell>
          <cell r="G1960">
            <v>2.1389999999999998</v>
          </cell>
          <cell r="H1960">
            <v>2.1360000000000001</v>
          </cell>
          <cell r="I1960">
            <v>2.1560000000000001</v>
          </cell>
          <cell r="J1960">
            <v>2.2810000000000001</v>
          </cell>
          <cell r="K1960">
            <v>2.411</v>
          </cell>
          <cell r="L1960">
            <v>2.4510000000000001</v>
          </cell>
          <cell r="M1960">
            <v>2.371</v>
          </cell>
          <cell r="N1960">
            <v>2.2610000000000001</v>
          </cell>
          <cell r="O1960">
            <v>2.125</v>
          </cell>
          <cell r="P1960">
            <v>2.08</v>
          </cell>
          <cell r="Q1960">
            <v>2.06</v>
          </cell>
          <cell r="R1960">
            <v>2.0499999999999998</v>
          </cell>
        </row>
        <row r="1961">
          <cell r="A1961">
            <v>1997</v>
          </cell>
          <cell r="B1961" t="str">
            <v>JUL</v>
          </cell>
          <cell r="C1961" t="str">
            <v>JUL - 1997</v>
          </cell>
          <cell r="D1961">
            <v>35615</v>
          </cell>
          <cell r="E1961">
            <v>1</v>
          </cell>
          <cell r="F1961">
            <v>35612</v>
          </cell>
          <cell r="G1961">
            <v>2.11</v>
          </cell>
          <cell r="H1961">
            <v>2.113</v>
          </cell>
          <cell r="I1961">
            <v>2.1269999999999998</v>
          </cell>
          <cell r="J1961">
            <v>2.2570000000000001</v>
          </cell>
          <cell r="K1961">
            <v>2.3919999999999999</v>
          </cell>
          <cell r="L1961">
            <v>2.4319999999999999</v>
          </cell>
          <cell r="M1961">
            <v>2.3519999999999999</v>
          </cell>
          <cell r="N1961">
            <v>2.242</v>
          </cell>
          <cell r="O1961">
            <v>2.1120000000000001</v>
          </cell>
          <cell r="P1961">
            <v>2.0670000000000002</v>
          </cell>
          <cell r="Q1961">
            <v>2.048</v>
          </cell>
          <cell r="R1961">
            <v>2.0390000000000001</v>
          </cell>
        </row>
        <row r="1962">
          <cell r="A1962">
            <v>1997</v>
          </cell>
          <cell r="B1962" t="str">
            <v>JUL</v>
          </cell>
          <cell r="C1962" t="str">
            <v>JUL - 1997</v>
          </cell>
          <cell r="D1962">
            <v>35615</v>
          </cell>
          <cell r="E1962">
            <v>2</v>
          </cell>
          <cell r="F1962">
            <v>35613</v>
          </cell>
          <cell r="G1962">
            <v>2.0670000000000002</v>
          </cell>
          <cell r="H1962">
            <v>2.0699999999999998</v>
          </cell>
          <cell r="I1962">
            <v>2.089</v>
          </cell>
          <cell r="J1962">
            <v>2.2200000000000002</v>
          </cell>
          <cell r="K1962">
            <v>2.36</v>
          </cell>
          <cell r="L1962">
            <v>2.4</v>
          </cell>
          <cell r="M1962">
            <v>2.3199999999999998</v>
          </cell>
          <cell r="N1962">
            <v>2.2149999999999999</v>
          </cell>
          <cell r="O1962">
            <v>2.09</v>
          </cell>
          <cell r="P1962">
            <v>2.0470000000000002</v>
          </cell>
          <cell r="Q1962">
            <v>2.0299999999999998</v>
          </cell>
          <cell r="R1962">
            <v>2.0249999999999999</v>
          </cell>
        </row>
        <row r="1963">
          <cell r="A1963">
            <v>1997</v>
          </cell>
          <cell r="B1963" t="str">
            <v>JUL</v>
          </cell>
          <cell r="C1963" t="str">
            <v>JUL - 1997</v>
          </cell>
          <cell r="D1963">
            <v>35615</v>
          </cell>
          <cell r="E1963">
            <v>3</v>
          </cell>
          <cell r="F1963">
            <v>35614</v>
          </cell>
          <cell r="G1963">
            <v>2.1030000000000002</v>
          </cell>
          <cell r="H1963">
            <v>2.1080000000000001</v>
          </cell>
          <cell r="I1963">
            <v>2.1230000000000002</v>
          </cell>
          <cell r="J1963">
            <v>2.2530000000000001</v>
          </cell>
          <cell r="K1963">
            <v>2.3929999999999998</v>
          </cell>
          <cell r="L1963">
            <v>2.4329999999999998</v>
          </cell>
          <cell r="M1963">
            <v>2.3530000000000002</v>
          </cell>
          <cell r="N1963">
            <v>2.2429999999999999</v>
          </cell>
          <cell r="O1963">
            <v>2.1190000000000002</v>
          </cell>
          <cell r="P1963">
            <v>2.0779999999999998</v>
          </cell>
          <cell r="Q1963">
            <v>2.0630000000000002</v>
          </cell>
          <cell r="R1963">
            <v>2.0579999999999998</v>
          </cell>
        </row>
        <row r="1964">
          <cell r="A1964">
            <v>1997</v>
          </cell>
          <cell r="B1964" t="str">
            <v>JUL</v>
          </cell>
          <cell r="C1964" t="str">
            <v>JUL - 1997</v>
          </cell>
          <cell r="D1964">
            <v>35615</v>
          </cell>
          <cell r="E1964">
            <v>4</v>
          </cell>
          <cell r="F1964">
            <v>35615</v>
          </cell>
        </row>
        <row r="1965">
          <cell r="A1965">
            <v>1997</v>
          </cell>
          <cell r="B1965" t="str">
            <v>JUL</v>
          </cell>
          <cell r="C1965" t="str">
            <v>JUL - 1997</v>
          </cell>
          <cell r="D1965">
            <v>35622</v>
          </cell>
          <cell r="E1965">
            <v>7</v>
          </cell>
          <cell r="F1965">
            <v>35618</v>
          </cell>
          <cell r="G1965">
            <v>2.0680000000000001</v>
          </cell>
          <cell r="H1965">
            <v>2.0819999999999999</v>
          </cell>
          <cell r="I1965">
            <v>2.1</v>
          </cell>
          <cell r="J1965">
            <v>2.2320000000000002</v>
          </cell>
          <cell r="K1965">
            <v>2.3719999999999999</v>
          </cell>
          <cell r="L1965">
            <v>2.4119999999999999</v>
          </cell>
          <cell r="M1965">
            <v>2.335</v>
          </cell>
          <cell r="N1965">
            <v>2.2250000000000001</v>
          </cell>
          <cell r="O1965">
            <v>2.1</v>
          </cell>
          <cell r="P1965">
            <v>2.06</v>
          </cell>
          <cell r="Q1965">
            <v>2.0449999999999999</v>
          </cell>
          <cell r="R1965">
            <v>2.0409999999999999</v>
          </cell>
        </row>
        <row r="1966">
          <cell r="A1966">
            <v>1997</v>
          </cell>
          <cell r="B1966" t="str">
            <v>JUL</v>
          </cell>
          <cell r="C1966" t="str">
            <v>JUL - 1997</v>
          </cell>
          <cell r="D1966">
            <v>35622</v>
          </cell>
          <cell r="E1966">
            <v>8</v>
          </cell>
          <cell r="F1966">
            <v>35619</v>
          </cell>
          <cell r="G1966">
            <v>2.1160000000000001</v>
          </cell>
          <cell r="H1966">
            <v>2.1259999999999999</v>
          </cell>
          <cell r="I1966">
            <v>2.137</v>
          </cell>
          <cell r="J1966">
            <v>2.2650000000000001</v>
          </cell>
          <cell r="K1966">
            <v>2.4049999999999998</v>
          </cell>
          <cell r="L1966">
            <v>2.4449999999999998</v>
          </cell>
          <cell r="M1966">
            <v>2.3650000000000002</v>
          </cell>
          <cell r="N1966">
            <v>2.2549999999999999</v>
          </cell>
          <cell r="O1966">
            <v>2.13</v>
          </cell>
          <cell r="P1966">
            <v>2.0880000000000001</v>
          </cell>
          <cell r="Q1966">
            <v>2.0710000000000002</v>
          </cell>
          <cell r="R1966">
            <v>2.0649999999999999</v>
          </cell>
        </row>
        <row r="1967">
          <cell r="A1967">
            <v>1997</v>
          </cell>
          <cell r="B1967" t="str">
            <v>JUL</v>
          </cell>
          <cell r="C1967" t="str">
            <v>JUL - 1997</v>
          </cell>
          <cell r="D1967">
            <v>35622</v>
          </cell>
          <cell r="E1967">
            <v>9</v>
          </cell>
          <cell r="F1967">
            <v>35620</v>
          </cell>
          <cell r="G1967">
            <v>2.0979999999999999</v>
          </cell>
          <cell r="H1967">
            <v>2.117</v>
          </cell>
          <cell r="I1967">
            <v>2.1309999999999998</v>
          </cell>
          <cell r="J1967">
            <v>2.2570000000000001</v>
          </cell>
          <cell r="K1967">
            <v>2.3959999999999999</v>
          </cell>
          <cell r="L1967">
            <v>2.4350000000000001</v>
          </cell>
          <cell r="M1967">
            <v>2.355</v>
          </cell>
          <cell r="N1967">
            <v>2.2450000000000001</v>
          </cell>
          <cell r="O1967">
            <v>2.12</v>
          </cell>
          <cell r="P1967">
            <v>2.08</v>
          </cell>
          <cell r="Q1967">
            <v>2.0649999999999999</v>
          </cell>
          <cell r="R1967">
            <v>2.06</v>
          </cell>
        </row>
        <row r="1968">
          <cell r="A1968">
            <v>1997</v>
          </cell>
          <cell r="B1968" t="str">
            <v>JUL</v>
          </cell>
          <cell r="C1968" t="str">
            <v>JUL - 1997</v>
          </cell>
          <cell r="D1968">
            <v>35622</v>
          </cell>
          <cell r="E1968">
            <v>10</v>
          </cell>
          <cell r="F1968">
            <v>35621</v>
          </cell>
          <cell r="G1968">
            <v>2.1150000000000002</v>
          </cell>
          <cell r="H1968">
            <v>2.1240000000000001</v>
          </cell>
          <cell r="I1968">
            <v>2.1339999999999999</v>
          </cell>
          <cell r="J1968">
            <v>2.2639999999999998</v>
          </cell>
          <cell r="K1968">
            <v>2.399</v>
          </cell>
          <cell r="L1968">
            <v>2.4359999999999999</v>
          </cell>
          <cell r="M1968">
            <v>2.359</v>
          </cell>
          <cell r="N1968">
            <v>2.2490000000000001</v>
          </cell>
          <cell r="O1968">
            <v>2.1240000000000001</v>
          </cell>
          <cell r="P1968">
            <v>2.0840000000000001</v>
          </cell>
          <cell r="Q1968">
            <v>2.069</v>
          </cell>
          <cell r="R1968">
            <v>2.0640000000000001</v>
          </cell>
        </row>
        <row r="1969">
          <cell r="A1969">
            <v>1997</v>
          </cell>
          <cell r="B1969" t="str">
            <v>JUL</v>
          </cell>
          <cell r="C1969" t="str">
            <v>JUL - 1997</v>
          </cell>
          <cell r="D1969">
            <v>35622</v>
          </cell>
          <cell r="E1969">
            <v>11</v>
          </cell>
          <cell r="F1969">
            <v>35622</v>
          </cell>
          <cell r="G1969">
            <v>2.0939999999999999</v>
          </cell>
          <cell r="H1969">
            <v>2.1040000000000001</v>
          </cell>
          <cell r="I1969">
            <v>2.12</v>
          </cell>
          <cell r="J1969">
            <v>2.25</v>
          </cell>
          <cell r="K1969">
            <v>2.39</v>
          </cell>
          <cell r="L1969">
            <v>2.4279999999999999</v>
          </cell>
          <cell r="M1969">
            <v>2.35</v>
          </cell>
          <cell r="N1969">
            <v>2.2400000000000002</v>
          </cell>
          <cell r="O1969">
            <v>2.117</v>
          </cell>
          <cell r="P1969">
            <v>2.0790000000000002</v>
          </cell>
          <cell r="Q1969">
            <v>2.0640000000000001</v>
          </cell>
          <cell r="R1969">
            <v>2.0640000000000001</v>
          </cell>
        </row>
        <row r="1970">
          <cell r="A1970">
            <v>1997</v>
          </cell>
          <cell r="B1970" t="str">
            <v>JUL</v>
          </cell>
          <cell r="C1970" t="str">
            <v>JUL - 1997</v>
          </cell>
          <cell r="D1970">
            <v>35629</v>
          </cell>
          <cell r="E1970">
            <v>14</v>
          </cell>
          <cell r="F1970">
            <v>35625</v>
          </cell>
          <cell r="G1970">
            <v>2.1509999999999998</v>
          </cell>
          <cell r="H1970">
            <v>2.1459999999999999</v>
          </cell>
          <cell r="I1970">
            <v>2.1539999999999999</v>
          </cell>
          <cell r="J1970">
            <v>2.2799999999999998</v>
          </cell>
          <cell r="K1970">
            <v>2.415</v>
          </cell>
          <cell r="L1970">
            <v>2.4500000000000002</v>
          </cell>
          <cell r="M1970">
            <v>2.37</v>
          </cell>
          <cell r="N1970">
            <v>2.2599999999999998</v>
          </cell>
          <cell r="O1970">
            <v>2.1349999999999998</v>
          </cell>
          <cell r="P1970">
            <v>2.097</v>
          </cell>
          <cell r="Q1970">
            <v>2.08</v>
          </cell>
          <cell r="R1970">
            <v>2.081</v>
          </cell>
        </row>
        <row r="1971">
          <cell r="A1971">
            <v>1997</v>
          </cell>
          <cell r="B1971" t="str">
            <v>JUL</v>
          </cell>
          <cell r="C1971" t="str">
            <v>JUL - 1997</v>
          </cell>
          <cell r="D1971">
            <v>35629</v>
          </cell>
          <cell r="E1971">
            <v>15</v>
          </cell>
          <cell r="F1971">
            <v>35626</v>
          </cell>
          <cell r="G1971">
            <v>2.1619999999999999</v>
          </cell>
          <cell r="H1971">
            <v>2.1560000000000001</v>
          </cell>
          <cell r="I1971">
            <v>2.16</v>
          </cell>
          <cell r="J1971">
            <v>2.29</v>
          </cell>
          <cell r="K1971">
            <v>2.42</v>
          </cell>
          <cell r="L1971">
            <v>2.4580000000000002</v>
          </cell>
          <cell r="M1971">
            <v>2.375</v>
          </cell>
          <cell r="N1971">
            <v>2.2650000000000001</v>
          </cell>
          <cell r="O1971">
            <v>2.1349999999999998</v>
          </cell>
          <cell r="P1971">
            <v>2.0950000000000002</v>
          </cell>
          <cell r="Q1971">
            <v>2.08</v>
          </cell>
          <cell r="R1971">
            <v>2.08</v>
          </cell>
        </row>
        <row r="1972">
          <cell r="A1972">
            <v>1997</v>
          </cell>
          <cell r="B1972" t="str">
            <v>JUL</v>
          </cell>
          <cell r="C1972" t="str">
            <v>JUL - 1997</v>
          </cell>
          <cell r="D1972">
            <v>35629</v>
          </cell>
          <cell r="E1972">
            <v>16</v>
          </cell>
          <cell r="F1972">
            <v>35627</v>
          </cell>
          <cell r="G1972">
            <v>2.1739999999999999</v>
          </cell>
          <cell r="H1972">
            <v>2.1579999999999999</v>
          </cell>
          <cell r="I1972">
            <v>2.16</v>
          </cell>
          <cell r="J1972">
            <v>2.29</v>
          </cell>
          <cell r="K1972">
            <v>2.42</v>
          </cell>
          <cell r="L1972">
            <v>2.46</v>
          </cell>
          <cell r="M1972">
            <v>2.375</v>
          </cell>
          <cell r="N1972">
            <v>2.262</v>
          </cell>
          <cell r="O1972">
            <v>2.1320000000000001</v>
          </cell>
          <cell r="P1972">
            <v>2.0920000000000001</v>
          </cell>
          <cell r="Q1972">
            <v>2.077</v>
          </cell>
          <cell r="R1972">
            <v>2.077</v>
          </cell>
        </row>
        <row r="1973">
          <cell r="A1973">
            <v>1997</v>
          </cell>
          <cell r="B1973" t="str">
            <v>JUL</v>
          </cell>
          <cell r="C1973" t="str">
            <v>JUL - 1997</v>
          </cell>
          <cell r="D1973">
            <v>35629</v>
          </cell>
          <cell r="E1973">
            <v>17</v>
          </cell>
          <cell r="F1973">
            <v>35628</v>
          </cell>
          <cell r="G1973">
            <v>2.1749999999999998</v>
          </cell>
          <cell r="H1973">
            <v>2.1320000000000001</v>
          </cell>
          <cell r="I1973">
            <v>2.141</v>
          </cell>
          <cell r="J1973">
            <v>2.2749999999999999</v>
          </cell>
          <cell r="K1973">
            <v>2.4079999999999999</v>
          </cell>
          <cell r="L1973">
            <v>2.448</v>
          </cell>
          <cell r="M1973">
            <v>2.363</v>
          </cell>
          <cell r="N1973">
            <v>2.25</v>
          </cell>
          <cell r="O1973">
            <v>2.12</v>
          </cell>
          <cell r="P1973">
            <v>2.08</v>
          </cell>
          <cell r="Q1973">
            <v>2.0649999999999999</v>
          </cell>
          <cell r="R1973">
            <v>2.0649999999999999</v>
          </cell>
        </row>
        <row r="1974">
          <cell r="A1974">
            <v>1997</v>
          </cell>
          <cell r="B1974" t="str">
            <v>JUL</v>
          </cell>
          <cell r="C1974" t="str">
            <v>JUL - 1997</v>
          </cell>
          <cell r="D1974">
            <v>35629</v>
          </cell>
          <cell r="E1974">
            <v>18</v>
          </cell>
          <cell r="F1974">
            <v>35629</v>
          </cell>
          <cell r="G1974">
            <v>2.1680000000000001</v>
          </cell>
          <cell r="H1974">
            <v>2.1419999999999999</v>
          </cell>
          <cell r="I1974">
            <v>2.1480000000000001</v>
          </cell>
          <cell r="J1974">
            <v>2.2810000000000001</v>
          </cell>
          <cell r="K1974">
            <v>2.4129999999999998</v>
          </cell>
          <cell r="L1974">
            <v>2.4529999999999998</v>
          </cell>
          <cell r="M1974">
            <v>2.3679999999999999</v>
          </cell>
          <cell r="N1974">
            <v>2.2549999999999999</v>
          </cell>
          <cell r="O1974">
            <v>2.125</v>
          </cell>
          <cell r="P1974">
            <v>2.085</v>
          </cell>
          <cell r="Q1974">
            <v>2.0699999999999998</v>
          </cell>
          <cell r="R1974">
            <v>2.0699999999999998</v>
          </cell>
        </row>
        <row r="1975">
          <cell r="A1975">
            <v>1997</v>
          </cell>
          <cell r="B1975" t="str">
            <v>JUL</v>
          </cell>
          <cell r="C1975" t="str">
            <v>JUL - 1997</v>
          </cell>
          <cell r="D1975">
            <v>35636</v>
          </cell>
          <cell r="E1975">
            <v>21</v>
          </cell>
          <cell r="F1975">
            <v>35632</v>
          </cell>
          <cell r="G1975">
            <v>2.085</v>
          </cell>
          <cell r="H1975">
            <v>2.0579999999999998</v>
          </cell>
          <cell r="I1975">
            <v>2.0750000000000002</v>
          </cell>
          <cell r="J1975">
            <v>2.2200000000000002</v>
          </cell>
          <cell r="K1975">
            <v>2.363</v>
          </cell>
          <cell r="L1975">
            <v>2.4009999999999998</v>
          </cell>
          <cell r="M1975">
            <v>2.323</v>
          </cell>
          <cell r="N1975">
            <v>2.2149999999999999</v>
          </cell>
          <cell r="O1975">
            <v>2.1</v>
          </cell>
          <cell r="P1975">
            <v>2.0649999999999999</v>
          </cell>
          <cell r="Q1975">
            <v>2.0550000000000002</v>
          </cell>
          <cell r="R1975">
            <v>2.0550000000000002</v>
          </cell>
        </row>
        <row r="1976">
          <cell r="A1976">
            <v>1997</v>
          </cell>
          <cell r="B1976" t="str">
            <v>JUL</v>
          </cell>
          <cell r="C1976" t="str">
            <v>JUL - 1997</v>
          </cell>
          <cell r="D1976">
            <v>35636</v>
          </cell>
          <cell r="E1976">
            <v>22</v>
          </cell>
          <cell r="F1976">
            <v>35633</v>
          </cell>
          <cell r="G1976">
            <v>2.117</v>
          </cell>
          <cell r="H1976">
            <v>2.073</v>
          </cell>
          <cell r="I1976">
            <v>2.09</v>
          </cell>
          <cell r="J1976">
            <v>2.2360000000000002</v>
          </cell>
          <cell r="K1976">
            <v>2.38</v>
          </cell>
          <cell r="L1976">
            <v>2.4180000000000001</v>
          </cell>
          <cell r="M1976">
            <v>2.34</v>
          </cell>
          <cell r="N1976">
            <v>2.2309999999999999</v>
          </cell>
          <cell r="O1976">
            <v>2.11</v>
          </cell>
          <cell r="P1976">
            <v>2.0750000000000002</v>
          </cell>
          <cell r="Q1976">
            <v>2.0649999999999999</v>
          </cell>
          <cell r="R1976">
            <v>2.0649999999999999</v>
          </cell>
        </row>
        <row r="1977">
          <cell r="A1977">
            <v>1997</v>
          </cell>
          <cell r="B1977" t="str">
            <v>JUL</v>
          </cell>
          <cell r="C1977" t="str">
            <v>JUL - 1997</v>
          </cell>
          <cell r="D1977">
            <v>35636</v>
          </cell>
          <cell r="E1977">
            <v>23</v>
          </cell>
          <cell r="F1977">
            <v>35634</v>
          </cell>
          <cell r="G1977">
            <v>2.1480000000000001</v>
          </cell>
          <cell r="H1977">
            <v>2.093</v>
          </cell>
          <cell r="I1977">
            <v>2.1080000000000001</v>
          </cell>
          <cell r="J1977">
            <v>2.254</v>
          </cell>
          <cell r="K1977">
            <v>2.4</v>
          </cell>
          <cell r="L1977">
            <v>2.4359999999999999</v>
          </cell>
          <cell r="M1977">
            <v>2.3580000000000001</v>
          </cell>
          <cell r="N1977">
            <v>2.2480000000000002</v>
          </cell>
          <cell r="O1977">
            <v>2.1230000000000002</v>
          </cell>
          <cell r="P1977">
            <v>2.0880000000000001</v>
          </cell>
          <cell r="Q1977">
            <v>2.0779999999999998</v>
          </cell>
          <cell r="R1977">
            <v>2.0779999999999998</v>
          </cell>
        </row>
        <row r="1978">
          <cell r="A1978">
            <v>1997</v>
          </cell>
          <cell r="B1978" t="str">
            <v>JUL</v>
          </cell>
          <cell r="C1978" t="str">
            <v>JUL - 1997</v>
          </cell>
          <cell r="D1978">
            <v>35636</v>
          </cell>
          <cell r="E1978">
            <v>24</v>
          </cell>
          <cell r="F1978">
            <v>35635</v>
          </cell>
          <cell r="G1978">
            <v>2.1749999999999998</v>
          </cell>
          <cell r="H1978">
            <v>2.1179999999999999</v>
          </cell>
          <cell r="I1978">
            <v>2.133</v>
          </cell>
          <cell r="J1978">
            <v>2.2730000000000001</v>
          </cell>
          <cell r="K1978">
            <v>2.4159999999999999</v>
          </cell>
          <cell r="L1978">
            <v>2.4510000000000001</v>
          </cell>
          <cell r="M1978">
            <v>2.3730000000000002</v>
          </cell>
          <cell r="N1978">
            <v>2.2629999999999999</v>
          </cell>
          <cell r="O1978">
            <v>2.1349999999999998</v>
          </cell>
          <cell r="P1978">
            <v>2.1</v>
          </cell>
          <cell r="Q1978">
            <v>2.0880000000000001</v>
          </cell>
          <cell r="R1978">
            <v>2.0880000000000001</v>
          </cell>
        </row>
        <row r="1979">
          <cell r="A1979">
            <v>1997</v>
          </cell>
          <cell r="B1979" t="str">
            <v>JUL</v>
          </cell>
          <cell r="C1979" t="str">
            <v>JUL - 1997</v>
          </cell>
          <cell r="D1979">
            <v>35636</v>
          </cell>
          <cell r="E1979">
            <v>25</v>
          </cell>
          <cell r="F1979">
            <v>35636</v>
          </cell>
          <cell r="G1979">
            <v>2.1459999999999999</v>
          </cell>
          <cell r="H1979">
            <v>2.0960000000000001</v>
          </cell>
          <cell r="I1979">
            <v>2.1070000000000002</v>
          </cell>
          <cell r="J1979">
            <v>2.246</v>
          </cell>
          <cell r="K1979">
            <v>2.391</v>
          </cell>
          <cell r="L1979">
            <v>2.4260000000000002</v>
          </cell>
          <cell r="M1979">
            <v>2.351</v>
          </cell>
          <cell r="N1979">
            <v>2.2410000000000001</v>
          </cell>
          <cell r="O1979">
            <v>2.113</v>
          </cell>
          <cell r="P1979">
            <v>2.0779999999999998</v>
          </cell>
          <cell r="Q1979">
            <v>2.0680000000000001</v>
          </cell>
          <cell r="R1979">
            <v>2.0670000000000002</v>
          </cell>
        </row>
        <row r="1980">
          <cell r="A1980">
            <v>1997</v>
          </cell>
          <cell r="B1980" t="str">
            <v>JUL</v>
          </cell>
          <cell r="C1980" t="str">
            <v>JUL - 1997</v>
          </cell>
          <cell r="D1980">
            <v>35643</v>
          </cell>
          <cell r="E1980">
            <v>28</v>
          </cell>
          <cell r="F1980">
            <v>35639</v>
          </cell>
          <cell r="G1980">
            <v>2.1829999999999998</v>
          </cell>
          <cell r="H1980">
            <v>2.1509999999999998</v>
          </cell>
          <cell r="I1980">
            <v>2.15</v>
          </cell>
          <cell r="J1980">
            <v>2.2799999999999998</v>
          </cell>
          <cell r="K1980">
            <v>2.42</v>
          </cell>
          <cell r="L1980">
            <v>2.4529999999999998</v>
          </cell>
          <cell r="M1980">
            <v>2.3730000000000002</v>
          </cell>
          <cell r="N1980">
            <v>2.2629999999999999</v>
          </cell>
          <cell r="O1980">
            <v>2.1280000000000001</v>
          </cell>
          <cell r="P1980">
            <v>2.0910000000000002</v>
          </cell>
          <cell r="Q1980">
            <v>2.08</v>
          </cell>
          <cell r="R1980">
            <v>2.0790000000000002</v>
          </cell>
        </row>
        <row r="1981">
          <cell r="A1981">
            <v>1997</v>
          </cell>
          <cell r="B1981" t="str">
            <v>JUL</v>
          </cell>
          <cell r="C1981" t="str">
            <v>JUL - 1997</v>
          </cell>
          <cell r="D1981">
            <v>35643</v>
          </cell>
          <cell r="E1981">
            <v>29</v>
          </cell>
          <cell r="F1981">
            <v>35640</v>
          </cell>
          <cell r="G1981">
            <v>2.161</v>
          </cell>
          <cell r="H1981">
            <v>2.113</v>
          </cell>
          <cell r="I1981">
            <v>2.1160000000000001</v>
          </cell>
          <cell r="J1981">
            <v>2.2519999999999998</v>
          </cell>
          <cell r="K1981">
            <v>2.3959999999999999</v>
          </cell>
          <cell r="L1981">
            <v>2.4279999999999999</v>
          </cell>
          <cell r="M1981">
            <v>2.35</v>
          </cell>
          <cell r="N1981">
            <v>2.2450000000000001</v>
          </cell>
          <cell r="O1981">
            <v>2.1150000000000002</v>
          </cell>
          <cell r="P1981">
            <v>2.08</v>
          </cell>
          <cell r="Q1981">
            <v>2.0680000000000001</v>
          </cell>
          <cell r="R1981">
            <v>2.0649999999999999</v>
          </cell>
        </row>
        <row r="1982">
          <cell r="A1982">
            <v>1997</v>
          </cell>
          <cell r="B1982" t="str">
            <v>JUL</v>
          </cell>
          <cell r="C1982" t="str">
            <v>JUL - 1997</v>
          </cell>
          <cell r="D1982">
            <v>35643</v>
          </cell>
          <cell r="E1982">
            <v>30</v>
          </cell>
          <cell r="F1982">
            <v>35641</v>
          </cell>
          <cell r="G1982">
            <v>2.161</v>
          </cell>
          <cell r="H1982">
            <v>2.1549999999999998</v>
          </cell>
          <cell r="I1982">
            <v>2.2829999999999999</v>
          </cell>
          <cell r="J1982">
            <v>2.4220000000000002</v>
          </cell>
          <cell r="K1982">
            <v>2.4500000000000002</v>
          </cell>
          <cell r="L1982">
            <v>2.37</v>
          </cell>
          <cell r="M1982">
            <v>2.2599999999999998</v>
          </cell>
          <cell r="N1982">
            <v>2.13</v>
          </cell>
          <cell r="O1982">
            <v>2.085</v>
          </cell>
          <cell r="P1982">
            <v>2.073</v>
          </cell>
          <cell r="Q1982">
            <v>2.0699999999999998</v>
          </cell>
          <cell r="R1982">
            <v>2.0699999999999998</v>
          </cell>
        </row>
        <row r="1983">
          <cell r="A1983">
            <v>1997</v>
          </cell>
          <cell r="B1983" t="str">
            <v>JUL</v>
          </cell>
          <cell r="C1983" t="str">
            <v>JUL - 1997</v>
          </cell>
          <cell r="D1983">
            <v>35643</v>
          </cell>
          <cell r="E1983">
            <v>31</v>
          </cell>
          <cell r="F1983">
            <v>35642</v>
          </cell>
          <cell r="G1983">
            <v>2.177</v>
          </cell>
          <cell r="H1983">
            <v>2.1760000000000002</v>
          </cell>
          <cell r="I1983">
            <v>2.3029999999999999</v>
          </cell>
          <cell r="J1983">
            <v>2.4350000000000001</v>
          </cell>
          <cell r="K1983">
            <v>2.4630000000000001</v>
          </cell>
          <cell r="L1983">
            <v>2.38</v>
          </cell>
          <cell r="M1983">
            <v>2.27</v>
          </cell>
          <cell r="N1983">
            <v>2.14</v>
          </cell>
          <cell r="O1983">
            <v>2.0950000000000002</v>
          </cell>
          <cell r="P1983">
            <v>2.08</v>
          </cell>
          <cell r="Q1983">
            <v>2.0750000000000002</v>
          </cell>
          <cell r="R1983">
            <v>2.0750000000000002</v>
          </cell>
        </row>
        <row r="1984">
          <cell r="A1984">
            <v>1997</v>
          </cell>
          <cell r="B1984" t="str">
            <v>AUG</v>
          </cell>
          <cell r="C1984" t="str">
            <v>AUG - 1997</v>
          </cell>
          <cell r="D1984">
            <v>35643</v>
          </cell>
          <cell r="E1984">
            <v>1</v>
          </cell>
          <cell r="F1984">
            <v>35643</v>
          </cell>
          <cell r="G1984">
            <v>2.2389999999999999</v>
          </cell>
          <cell r="H1984">
            <v>2.2450000000000001</v>
          </cell>
          <cell r="I1984">
            <v>2.36</v>
          </cell>
          <cell r="J1984">
            <v>2.48</v>
          </cell>
          <cell r="K1984">
            <v>2.5049999999999999</v>
          </cell>
          <cell r="L1984">
            <v>2.4169999999999998</v>
          </cell>
          <cell r="M1984">
            <v>2.2999999999999998</v>
          </cell>
          <cell r="N1984">
            <v>2.165</v>
          </cell>
          <cell r="O1984">
            <v>2.117</v>
          </cell>
          <cell r="P1984">
            <v>2.1</v>
          </cell>
          <cell r="Q1984">
            <v>2.09</v>
          </cell>
          <cell r="R1984">
            <v>2.085</v>
          </cell>
        </row>
        <row r="1985">
          <cell r="A1985">
            <v>1997</v>
          </cell>
          <cell r="B1985" t="str">
            <v>AUG</v>
          </cell>
          <cell r="C1985" t="str">
            <v>AUG - 1997</v>
          </cell>
          <cell r="D1985">
            <v>35650</v>
          </cell>
          <cell r="E1985">
            <v>4</v>
          </cell>
          <cell r="F1985">
            <v>35646</v>
          </cell>
          <cell r="G1985">
            <v>2.3740000000000001</v>
          </cell>
          <cell r="H1985">
            <v>2.3679999999999999</v>
          </cell>
          <cell r="I1985">
            <v>2.4630000000000001</v>
          </cell>
          <cell r="J1985">
            <v>2.5649999999999999</v>
          </cell>
          <cell r="K1985">
            <v>2.585</v>
          </cell>
          <cell r="L1985">
            <v>2.4849999999999999</v>
          </cell>
          <cell r="M1985">
            <v>2.36</v>
          </cell>
          <cell r="N1985">
            <v>2.2000000000000002</v>
          </cell>
          <cell r="O1985">
            <v>2.1469999999999998</v>
          </cell>
          <cell r="P1985">
            <v>2.12</v>
          </cell>
          <cell r="Q1985">
            <v>2.11</v>
          </cell>
          <cell r="R1985">
            <v>2.105</v>
          </cell>
        </row>
        <row r="1986">
          <cell r="A1986">
            <v>1997</v>
          </cell>
          <cell r="B1986" t="str">
            <v>AUG</v>
          </cell>
          <cell r="C1986" t="str">
            <v>AUG - 1997</v>
          </cell>
          <cell r="D1986">
            <v>35650</v>
          </cell>
          <cell r="E1986">
            <v>5</v>
          </cell>
          <cell r="F1986">
            <v>35647</v>
          </cell>
          <cell r="G1986">
            <v>2.3740000000000001</v>
          </cell>
          <cell r="H1986">
            <v>2.3809999999999998</v>
          </cell>
          <cell r="I1986">
            <v>2.476</v>
          </cell>
          <cell r="J1986">
            <v>2.5760000000000001</v>
          </cell>
          <cell r="K1986">
            <v>2.5910000000000002</v>
          </cell>
          <cell r="L1986">
            <v>2.4910000000000001</v>
          </cell>
          <cell r="M1986">
            <v>2.3679999999999999</v>
          </cell>
          <cell r="N1986">
            <v>2.2130000000000001</v>
          </cell>
          <cell r="O1986">
            <v>2.16</v>
          </cell>
          <cell r="P1986">
            <v>2.1349999999999998</v>
          </cell>
          <cell r="Q1986">
            <v>2.125</v>
          </cell>
          <cell r="R1986">
            <v>2.12</v>
          </cell>
        </row>
        <row r="1987">
          <cell r="A1987">
            <v>1997</v>
          </cell>
          <cell r="B1987" t="str">
            <v>AUG</v>
          </cell>
          <cell r="C1987" t="str">
            <v>AUG - 1997</v>
          </cell>
          <cell r="D1987">
            <v>35650</v>
          </cell>
          <cell r="E1987">
            <v>6</v>
          </cell>
          <cell r="F1987">
            <v>35648</v>
          </cell>
          <cell r="G1987">
            <v>2.351</v>
          </cell>
          <cell r="H1987">
            <v>2.3559999999999999</v>
          </cell>
          <cell r="I1987">
            <v>2.4540000000000002</v>
          </cell>
          <cell r="J1987">
            <v>2.5550000000000002</v>
          </cell>
          <cell r="K1987">
            <v>2.57</v>
          </cell>
          <cell r="L1987">
            <v>2.46</v>
          </cell>
          <cell r="M1987">
            <v>2.335</v>
          </cell>
          <cell r="N1987">
            <v>2.1800000000000002</v>
          </cell>
          <cell r="O1987">
            <v>2.1269999999999998</v>
          </cell>
          <cell r="P1987">
            <v>2.105</v>
          </cell>
          <cell r="Q1987">
            <v>2.0950000000000002</v>
          </cell>
          <cell r="R1987">
            <v>2.0950000000000002</v>
          </cell>
        </row>
        <row r="1988">
          <cell r="A1988">
            <v>1997</v>
          </cell>
          <cell r="B1988" t="str">
            <v>AUG</v>
          </cell>
          <cell r="C1988" t="str">
            <v>AUG - 1997</v>
          </cell>
          <cell r="D1988">
            <v>35650</v>
          </cell>
          <cell r="E1988">
            <v>7</v>
          </cell>
          <cell r="F1988">
            <v>35649</v>
          </cell>
          <cell r="G1988">
            <v>2.444</v>
          </cell>
          <cell r="H1988">
            <v>2.452</v>
          </cell>
          <cell r="I1988">
            <v>2.532</v>
          </cell>
          <cell r="J1988">
            <v>2.6320000000000001</v>
          </cell>
          <cell r="K1988">
            <v>2.6419999999999999</v>
          </cell>
          <cell r="L1988">
            <v>2.5169999999999999</v>
          </cell>
          <cell r="M1988">
            <v>2.375</v>
          </cell>
          <cell r="N1988">
            <v>2.19</v>
          </cell>
          <cell r="O1988">
            <v>2.1280000000000001</v>
          </cell>
          <cell r="P1988">
            <v>2.1080000000000001</v>
          </cell>
          <cell r="Q1988">
            <v>2.1</v>
          </cell>
          <cell r="R1988">
            <v>2.0979999999999999</v>
          </cell>
        </row>
        <row r="1989">
          <cell r="A1989">
            <v>1997</v>
          </cell>
          <cell r="B1989" t="str">
            <v>AUG</v>
          </cell>
          <cell r="C1989" t="str">
            <v>AUG - 1997</v>
          </cell>
          <cell r="D1989">
            <v>35650</v>
          </cell>
          <cell r="E1989">
            <v>8</v>
          </cell>
          <cell r="F1989">
            <v>35650</v>
          </cell>
          <cell r="G1989">
            <v>2.5030000000000001</v>
          </cell>
          <cell r="H1989">
            <v>2.5150000000000001</v>
          </cell>
          <cell r="I1989">
            <v>2.5950000000000002</v>
          </cell>
          <cell r="J1989">
            <v>2.6930000000000001</v>
          </cell>
          <cell r="K1989">
            <v>2.7029999999999998</v>
          </cell>
          <cell r="L1989">
            <v>2.56</v>
          </cell>
          <cell r="M1989">
            <v>2.415</v>
          </cell>
          <cell r="N1989">
            <v>2.2200000000000002</v>
          </cell>
          <cell r="O1989">
            <v>2.15</v>
          </cell>
          <cell r="P1989">
            <v>2.125</v>
          </cell>
          <cell r="Q1989">
            <v>2.1150000000000002</v>
          </cell>
          <cell r="R1989">
            <v>2.113</v>
          </cell>
        </row>
        <row r="1990">
          <cell r="A1990">
            <v>1997</v>
          </cell>
          <cell r="B1990" t="str">
            <v>AUG</v>
          </cell>
          <cell r="C1990" t="str">
            <v>AUG - 1997</v>
          </cell>
          <cell r="D1990">
            <v>35657</v>
          </cell>
          <cell r="E1990">
            <v>11</v>
          </cell>
          <cell r="F1990">
            <v>35653</v>
          </cell>
          <cell r="G1990">
            <v>2.5859999999999999</v>
          </cell>
          <cell r="H1990">
            <v>2.5779999999999998</v>
          </cell>
          <cell r="I1990">
            <v>2.65</v>
          </cell>
          <cell r="J1990">
            <v>2.7450000000000001</v>
          </cell>
          <cell r="K1990">
            <v>2.7570000000000001</v>
          </cell>
          <cell r="L1990">
            <v>2.6</v>
          </cell>
          <cell r="M1990">
            <v>2.4300000000000002</v>
          </cell>
          <cell r="N1990">
            <v>2.2250000000000001</v>
          </cell>
          <cell r="O1990">
            <v>2.1469999999999998</v>
          </cell>
          <cell r="P1990">
            <v>2.1150000000000002</v>
          </cell>
          <cell r="Q1990">
            <v>2.105</v>
          </cell>
          <cell r="R1990">
            <v>2.1030000000000002</v>
          </cell>
        </row>
        <row r="1991">
          <cell r="A1991">
            <v>1997</v>
          </cell>
          <cell r="B1991" t="str">
            <v>AUG</v>
          </cell>
          <cell r="C1991" t="str">
            <v>AUG - 1997</v>
          </cell>
          <cell r="D1991">
            <v>35657</v>
          </cell>
          <cell r="E1991">
            <v>12</v>
          </cell>
          <cell r="F1991">
            <v>35654</v>
          </cell>
          <cell r="G1991">
            <v>2.4750000000000001</v>
          </cell>
          <cell r="H1991">
            <v>2.4780000000000002</v>
          </cell>
          <cell r="I1991">
            <v>2.573</v>
          </cell>
          <cell r="J1991">
            <v>2.6840000000000002</v>
          </cell>
          <cell r="K1991">
            <v>2.6960000000000002</v>
          </cell>
          <cell r="L1991">
            <v>2.5449999999999999</v>
          </cell>
          <cell r="M1991">
            <v>2.375</v>
          </cell>
          <cell r="N1991">
            <v>2.1749999999999998</v>
          </cell>
          <cell r="O1991">
            <v>2.1</v>
          </cell>
          <cell r="P1991">
            <v>2.0699999999999998</v>
          </cell>
          <cell r="Q1991">
            <v>2.06</v>
          </cell>
          <cell r="R1991">
            <v>2.06</v>
          </cell>
        </row>
        <row r="1992">
          <cell r="A1992">
            <v>1997</v>
          </cell>
          <cell r="B1992" t="str">
            <v>AUG</v>
          </cell>
          <cell r="C1992" t="str">
            <v>AUG - 1997</v>
          </cell>
          <cell r="D1992">
            <v>35657</v>
          </cell>
          <cell r="E1992">
            <v>13</v>
          </cell>
          <cell r="F1992">
            <v>35655</v>
          </cell>
          <cell r="G1992">
            <v>2.472</v>
          </cell>
          <cell r="H1992">
            <v>2.4929999999999999</v>
          </cell>
          <cell r="I1992">
            <v>2.5880000000000001</v>
          </cell>
          <cell r="J1992">
            <v>2.6930000000000001</v>
          </cell>
          <cell r="K1992">
            <v>2.7050000000000001</v>
          </cell>
          <cell r="L1992">
            <v>2.5499999999999998</v>
          </cell>
          <cell r="M1992">
            <v>2.3769999999999998</v>
          </cell>
          <cell r="N1992">
            <v>2.1749999999999998</v>
          </cell>
          <cell r="O1992">
            <v>2.1</v>
          </cell>
          <cell r="P1992">
            <v>2.0699999999999998</v>
          </cell>
          <cell r="Q1992">
            <v>2.06</v>
          </cell>
          <cell r="R1992">
            <v>2.06</v>
          </cell>
        </row>
        <row r="1993">
          <cell r="A1993">
            <v>1997</v>
          </cell>
          <cell r="B1993" t="str">
            <v>AUG</v>
          </cell>
          <cell r="C1993" t="str">
            <v>AUG - 1997</v>
          </cell>
          <cell r="D1993">
            <v>35657</v>
          </cell>
          <cell r="E1993">
            <v>14</v>
          </cell>
          <cell r="F1993">
            <v>35656</v>
          </cell>
          <cell r="G1993">
            <v>2.4279999999999999</v>
          </cell>
          <cell r="H1993">
            <v>2.4569999999999999</v>
          </cell>
          <cell r="I1993">
            <v>2.56</v>
          </cell>
          <cell r="J1993">
            <v>2.665</v>
          </cell>
          <cell r="K1993">
            <v>2.6749999999999998</v>
          </cell>
          <cell r="L1993">
            <v>2.52</v>
          </cell>
          <cell r="M1993">
            <v>2.3450000000000002</v>
          </cell>
          <cell r="N1993">
            <v>2.15</v>
          </cell>
          <cell r="O1993">
            <v>2.08</v>
          </cell>
          <cell r="P1993">
            <v>2.0550000000000002</v>
          </cell>
          <cell r="Q1993">
            <v>2.0449999999999999</v>
          </cell>
          <cell r="R1993">
            <v>2.0449999999999999</v>
          </cell>
        </row>
        <row r="1994">
          <cell r="A1994">
            <v>1997</v>
          </cell>
          <cell r="B1994" t="str">
            <v>AUG</v>
          </cell>
          <cell r="C1994" t="str">
            <v>AUG - 1997</v>
          </cell>
          <cell r="D1994">
            <v>35657</v>
          </cell>
          <cell r="E1994">
            <v>15</v>
          </cell>
          <cell r="F1994">
            <v>35657</v>
          </cell>
          <cell r="G1994">
            <v>2.4319999999999999</v>
          </cell>
          <cell r="H1994">
            <v>2.464</v>
          </cell>
          <cell r="I1994">
            <v>2.5939999999999999</v>
          </cell>
          <cell r="J1994">
            <v>2.7</v>
          </cell>
          <cell r="K1994">
            <v>2.71</v>
          </cell>
          <cell r="L1994">
            <v>2.5449999999999999</v>
          </cell>
          <cell r="M1994">
            <v>2.3650000000000002</v>
          </cell>
          <cell r="N1994">
            <v>2.165</v>
          </cell>
          <cell r="O1994">
            <v>2.09</v>
          </cell>
          <cell r="P1994">
            <v>2.0649999999999999</v>
          </cell>
          <cell r="Q1994">
            <v>2.0550000000000002</v>
          </cell>
          <cell r="R1994">
            <v>2.0550000000000002</v>
          </cell>
        </row>
        <row r="1995">
          <cell r="A1995">
            <v>1997</v>
          </cell>
          <cell r="B1995" t="str">
            <v>AUG</v>
          </cell>
          <cell r="C1995" t="str">
            <v>AUG - 1997</v>
          </cell>
          <cell r="D1995">
            <v>35664</v>
          </cell>
          <cell r="E1995">
            <v>18</v>
          </cell>
          <cell r="F1995">
            <v>35660</v>
          </cell>
          <cell r="G1995">
            <v>2.4260000000000002</v>
          </cell>
          <cell r="H1995">
            <v>2.4449999999999998</v>
          </cell>
          <cell r="I1995">
            <v>2.58</v>
          </cell>
          <cell r="J1995">
            <v>2.7050000000000001</v>
          </cell>
          <cell r="K1995">
            <v>2.7149999999999999</v>
          </cell>
          <cell r="L1995">
            <v>2.5449999999999999</v>
          </cell>
          <cell r="M1995">
            <v>2.3650000000000002</v>
          </cell>
          <cell r="N1995">
            <v>2.165</v>
          </cell>
          <cell r="O1995">
            <v>2.089</v>
          </cell>
          <cell r="P1995">
            <v>2.069</v>
          </cell>
          <cell r="Q1995">
            <v>2.0649999999999999</v>
          </cell>
          <cell r="R1995">
            <v>2.0649999999999999</v>
          </cell>
        </row>
        <row r="1996">
          <cell r="A1996">
            <v>1997</v>
          </cell>
          <cell r="B1996" t="str">
            <v>AUG</v>
          </cell>
          <cell r="C1996" t="str">
            <v>AUG - 1997</v>
          </cell>
          <cell r="D1996">
            <v>35664</v>
          </cell>
          <cell r="E1996">
            <v>19</v>
          </cell>
          <cell r="F1996">
            <v>35661</v>
          </cell>
          <cell r="G1996">
            <v>2.528</v>
          </cell>
          <cell r="H1996">
            <v>2.532</v>
          </cell>
          <cell r="I1996">
            <v>2.6619999999999999</v>
          </cell>
          <cell r="J1996">
            <v>2.7919999999999998</v>
          </cell>
          <cell r="K1996">
            <v>2.7970000000000002</v>
          </cell>
          <cell r="L1996">
            <v>2.6</v>
          </cell>
          <cell r="M1996">
            <v>2.4</v>
          </cell>
          <cell r="N1996">
            <v>2.1829999999999998</v>
          </cell>
          <cell r="O1996">
            <v>2.1030000000000002</v>
          </cell>
          <cell r="P1996">
            <v>2.0830000000000002</v>
          </cell>
          <cell r="Q1996">
            <v>2.0779999999999998</v>
          </cell>
          <cell r="R1996">
            <v>2.0779999999999998</v>
          </cell>
        </row>
        <row r="1997">
          <cell r="A1997">
            <v>1997</v>
          </cell>
          <cell r="B1997" t="str">
            <v>AUG</v>
          </cell>
          <cell r="C1997" t="str">
            <v>AUG - 1997</v>
          </cell>
          <cell r="D1997">
            <v>35664</v>
          </cell>
          <cell r="E1997">
            <v>20</v>
          </cell>
          <cell r="F1997">
            <v>35662</v>
          </cell>
          <cell r="G1997">
            <v>2.4489999999999998</v>
          </cell>
          <cell r="H1997">
            <v>2.4780000000000002</v>
          </cell>
          <cell r="I1997">
            <v>2.6040000000000001</v>
          </cell>
          <cell r="J1997">
            <v>2.73</v>
          </cell>
          <cell r="K1997">
            <v>2.74</v>
          </cell>
          <cell r="L1997">
            <v>2.5499999999999998</v>
          </cell>
          <cell r="M1997">
            <v>2.37</v>
          </cell>
          <cell r="N1997">
            <v>2.165</v>
          </cell>
          <cell r="O1997">
            <v>2.09</v>
          </cell>
          <cell r="P1997">
            <v>2.0699999999999998</v>
          </cell>
          <cell r="Q1997">
            <v>2.0670000000000002</v>
          </cell>
          <cell r="R1997">
            <v>2.0680000000000001</v>
          </cell>
        </row>
        <row r="1998">
          <cell r="A1998">
            <v>1997</v>
          </cell>
          <cell r="B1998" t="str">
            <v>AUG</v>
          </cell>
          <cell r="C1998" t="str">
            <v>AUG - 1997</v>
          </cell>
          <cell r="D1998">
            <v>35664</v>
          </cell>
          <cell r="E1998">
            <v>21</v>
          </cell>
          <cell r="F1998">
            <v>35663</v>
          </cell>
          <cell r="G1998">
            <v>2.367</v>
          </cell>
          <cell r="H1998">
            <v>2.3980000000000001</v>
          </cell>
          <cell r="I1998">
            <v>2.532</v>
          </cell>
          <cell r="J1998">
            <v>2.6619999999999999</v>
          </cell>
          <cell r="K1998">
            <v>2.6749999999999998</v>
          </cell>
          <cell r="L1998">
            <v>2.4950000000000001</v>
          </cell>
          <cell r="M1998">
            <v>2.3180000000000001</v>
          </cell>
          <cell r="N1998">
            <v>2.145</v>
          </cell>
          <cell r="O1998">
            <v>2.08</v>
          </cell>
          <cell r="P1998">
            <v>2.06</v>
          </cell>
          <cell r="Q1998">
            <v>2.06</v>
          </cell>
          <cell r="R1998">
            <v>2.0630000000000002</v>
          </cell>
        </row>
        <row r="1999">
          <cell r="A1999">
            <v>1997</v>
          </cell>
          <cell r="B1999" t="str">
            <v>AUG</v>
          </cell>
          <cell r="C1999" t="str">
            <v>AUG - 1997</v>
          </cell>
          <cell r="D1999">
            <v>35664</v>
          </cell>
          <cell r="E1999">
            <v>22</v>
          </cell>
          <cell r="F1999">
            <v>35664</v>
          </cell>
          <cell r="G1999">
            <v>2.4529999999999998</v>
          </cell>
          <cell r="H1999">
            <v>2.4750000000000001</v>
          </cell>
          <cell r="I1999">
            <v>2.61</v>
          </cell>
          <cell r="J1999">
            <v>2.7250000000000001</v>
          </cell>
          <cell r="K1999">
            <v>2.7360000000000002</v>
          </cell>
          <cell r="L1999">
            <v>2.5499999999999998</v>
          </cell>
          <cell r="M1999">
            <v>2.3650000000000002</v>
          </cell>
          <cell r="N1999">
            <v>2.17</v>
          </cell>
          <cell r="O1999">
            <v>2.1</v>
          </cell>
          <cell r="P1999">
            <v>2.08</v>
          </cell>
          <cell r="Q1999">
            <v>2.08</v>
          </cell>
          <cell r="R1999">
            <v>2.0830000000000002</v>
          </cell>
        </row>
        <row r="2000">
          <cell r="A2000">
            <v>1997</v>
          </cell>
          <cell r="B2000" t="str">
            <v>AUG</v>
          </cell>
          <cell r="C2000" t="str">
            <v>AUG - 1997</v>
          </cell>
          <cell r="D2000">
            <v>35671</v>
          </cell>
          <cell r="E2000">
            <v>25</v>
          </cell>
          <cell r="F2000">
            <v>35667</v>
          </cell>
          <cell r="G2000">
            <v>2.4889999999999999</v>
          </cell>
          <cell r="H2000">
            <v>2.4900000000000002</v>
          </cell>
          <cell r="I2000">
            <v>2.6230000000000002</v>
          </cell>
          <cell r="J2000">
            <v>2.7349999999999999</v>
          </cell>
          <cell r="K2000">
            <v>2.7429999999999999</v>
          </cell>
          <cell r="L2000">
            <v>2.5499999999999998</v>
          </cell>
          <cell r="M2000">
            <v>2.36</v>
          </cell>
          <cell r="N2000">
            <v>2.1549999999999998</v>
          </cell>
          <cell r="O2000">
            <v>2.0880000000000001</v>
          </cell>
          <cell r="P2000">
            <v>2.073</v>
          </cell>
          <cell r="Q2000">
            <v>2.073</v>
          </cell>
          <cell r="R2000">
            <v>2.0760000000000001</v>
          </cell>
        </row>
        <row r="2001">
          <cell r="A2001">
            <v>1997</v>
          </cell>
          <cell r="B2001" t="str">
            <v>AUG</v>
          </cell>
          <cell r="C2001" t="str">
            <v>AUG - 1997</v>
          </cell>
          <cell r="D2001">
            <v>35671</v>
          </cell>
          <cell r="E2001">
            <v>26</v>
          </cell>
          <cell r="F2001">
            <v>35668</v>
          </cell>
          <cell r="G2001">
            <v>2.5139999999999998</v>
          </cell>
          <cell r="H2001">
            <v>2.5030000000000001</v>
          </cell>
          <cell r="I2001">
            <v>2.64</v>
          </cell>
          <cell r="J2001">
            <v>2.7469999999999999</v>
          </cell>
          <cell r="K2001">
            <v>2.7549999999999999</v>
          </cell>
          <cell r="L2001">
            <v>2.552</v>
          </cell>
          <cell r="M2001">
            <v>2.36</v>
          </cell>
          <cell r="N2001">
            <v>2.15</v>
          </cell>
          <cell r="O2001">
            <v>2.0880000000000001</v>
          </cell>
          <cell r="P2001">
            <v>2.0750000000000002</v>
          </cell>
          <cell r="Q2001">
            <v>2.0750000000000002</v>
          </cell>
          <cell r="R2001">
            <v>2.0779999999999998</v>
          </cell>
        </row>
        <row r="2002">
          <cell r="A2002">
            <v>1997</v>
          </cell>
          <cell r="B2002" t="str">
            <v>AUG</v>
          </cell>
          <cell r="C2002" t="str">
            <v>AUG - 1997</v>
          </cell>
          <cell r="D2002">
            <v>35671</v>
          </cell>
          <cell r="E2002">
            <v>27</v>
          </cell>
          <cell r="F2002">
            <v>35669</v>
          </cell>
          <cell r="G2002">
            <v>2.5150000000000001</v>
          </cell>
          <cell r="H2002">
            <v>2.4820000000000002</v>
          </cell>
          <cell r="I2002">
            <v>2.625</v>
          </cell>
          <cell r="J2002">
            <v>2.7320000000000002</v>
          </cell>
          <cell r="K2002">
            <v>2.74</v>
          </cell>
          <cell r="L2002">
            <v>2.5449999999999999</v>
          </cell>
          <cell r="M2002">
            <v>2.36</v>
          </cell>
          <cell r="N2002">
            <v>2.16</v>
          </cell>
          <cell r="O2002">
            <v>2.09</v>
          </cell>
          <cell r="P2002">
            <v>2.0779999999999998</v>
          </cell>
          <cell r="Q2002">
            <v>2.08</v>
          </cell>
          <cell r="R2002">
            <v>2.0830000000000002</v>
          </cell>
        </row>
        <row r="2003">
          <cell r="A2003">
            <v>1997</v>
          </cell>
          <cell r="B2003" t="str">
            <v>AUG</v>
          </cell>
          <cell r="C2003" t="str">
            <v>AUG - 1997</v>
          </cell>
          <cell r="D2003">
            <v>35671</v>
          </cell>
          <cell r="E2003">
            <v>28</v>
          </cell>
          <cell r="F2003">
            <v>35670</v>
          </cell>
          <cell r="G2003">
            <v>2.6560000000000001</v>
          </cell>
          <cell r="H2003">
            <v>2.7650000000000001</v>
          </cell>
          <cell r="I2003">
            <v>2.86</v>
          </cell>
          <cell r="J2003">
            <v>2.86</v>
          </cell>
          <cell r="K2003">
            <v>2.6349999999999998</v>
          </cell>
          <cell r="L2003">
            <v>2.4249999999999998</v>
          </cell>
          <cell r="M2003">
            <v>2.21</v>
          </cell>
          <cell r="N2003">
            <v>2.13</v>
          </cell>
          <cell r="O2003">
            <v>2.1150000000000002</v>
          </cell>
          <cell r="P2003">
            <v>2.1150000000000002</v>
          </cell>
          <cell r="Q2003">
            <v>2.1150000000000002</v>
          </cell>
          <cell r="R2003">
            <v>2.1150000000000002</v>
          </cell>
        </row>
        <row r="2004">
          <cell r="A2004">
            <v>1997</v>
          </cell>
          <cell r="B2004" t="str">
            <v>AUG</v>
          </cell>
          <cell r="C2004" t="str">
            <v>AUG - 1997</v>
          </cell>
          <cell r="D2004">
            <v>35671</v>
          </cell>
          <cell r="E2004">
            <v>29</v>
          </cell>
          <cell r="F2004">
            <v>35671</v>
          </cell>
          <cell r="G2004">
            <v>2.714</v>
          </cell>
          <cell r="H2004">
            <v>2.8220000000000001</v>
          </cell>
          <cell r="I2004">
            <v>2.92</v>
          </cell>
          <cell r="J2004">
            <v>2.92</v>
          </cell>
          <cell r="K2004">
            <v>2.67</v>
          </cell>
          <cell r="L2004">
            <v>2.4449999999999998</v>
          </cell>
          <cell r="M2004">
            <v>2.2250000000000001</v>
          </cell>
          <cell r="N2004">
            <v>2.145</v>
          </cell>
          <cell r="O2004">
            <v>2.13</v>
          </cell>
          <cell r="P2004">
            <v>2.13</v>
          </cell>
          <cell r="Q2004">
            <v>2.13</v>
          </cell>
          <cell r="R2004">
            <v>2.13</v>
          </cell>
        </row>
        <row r="2005">
          <cell r="A2005">
            <v>1997</v>
          </cell>
          <cell r="B2005" t="str">
            <v>SEP</v>
          </cell>
          <cell r="C2005" t="str">
            <v>SEP - 1997</v>
          </cell>
          <cell r="D2005">
            <v>35678</v>
          </cell>
          <cell r="E2005">
            <v>1</v>
          </cell>
          <cell r="F2005">
            <v>35674</v>
          </cell>
        </row>
        <row r="2006">
          <cell r="A2006">
            <v>1997</v>
          </cell>
          <cell r="B2006" t="str">
            <v>SEP</v>
          </cell>
          <cell r="C2006" t="str">
            <v>SEP - 1997</v>
          </cell>
          <cell r="D2006">
            <v>35678</v>
          </cell>
          <cell r="E2006">
            <v>2</v>
          </cell>
          <cell r="F2006">
            <v>35675</v>
          </cell>
          <cell r="G2006">
            <v>2.7930000000000001</v>
          </cell>
          <cell r="H2006">
            <v>2.9020000000000001</v>
          </cell>
          <cell r="I2006">
            <v>2.992</v>
          </cell>
          <cell r="J2006">
            <v>2.99</v>
          </cell>
          <cell r="K2006">
            <v>2.7250000000000001</v>
          </cell>
          <cell r="L2006">
            <v>2.48</v>
          </cell>
          <cell r="M2006">
            <v>2.25</v>
          </cell>
          <cell r="N2006">
            <v>2.165</v>
          </cell>
          <cell r="O2006">
            <v>2.145</v>
          </cell>
          <cell r="P2006">
            <v>2.145</v>
          </cell>
          <cell r="Q2006">
            <v>2.145</v>
          </cell>
          <cell r="R2006">
            <v>2.145</v>
          </cell>
        </row>
        <row r="2007">
          <cell r="A2007">
            <v>1997</v>
          </cell>
          <cell r="B2007" t="str">
            <v>SEP</v>
          </cell>
          <cell r="C2007" t="str">
            <v>SEP - 1997</v>
          </cell>
          <cell r="D2007">
            <v>35678</v>
          </cell>
          <cell r="E2007">
            <v>3</v>
          </cell>
          <cell r="F2007">
            <v>35676</v>
          </cell>
          <cell r="G2007">
            <v>2.8069999999999999</v>
          </cell>
          <cell r="H2007">
            <v>2.9249999999999998</v>
          </cell>
          <cell r="I2007">
            <v>3.0150000000000001</v>
          </cell>
          <cell r="J2007">
            <v>3.0150000000000001</v>
          </cell>
          <cell r="K2007">
            <v>2.74</v>
          </cell>
          <cell r="L2007">
            <v>2.4849999999999999</v>
          </cell>
          <cell r="M2007">
            <v>2.25</v>
          </cell>
          <cell r="N2007">
            <v>2.165</v>
          </cell>
          <cell r="O2007">
            <v>2.145</v>
          </cell>
          <cell r="P2007">
            <v>2.145</v>
          </cell>
          <cell r="Q2007">
            <v>2.145</v>
          </cell>
          <cell r="R2007">
            <v>2.145</v>
          </cell>
        </row>
        <row r="2008">
          <cell r="A2008">
            <v>1997</v>
          </cell>
          <cell r="B2008" t="str">
            <v>SEP</v>
          </cell>
          <cell r="C2008" t="str">
            <v>SEP - 1997</v>
          </cell>
          <cell r="D2008">
            <v>35678</v>
          </cell>
          <cell r="E2008">
            <v>4</v>
          </cell>
          <cell r="F2008">
            <v>35677</v>
          </cell>
          <cell r="G2008">
            <v>2.677</v>
          </cell>
          <cell r="H2008">
            <v>2.8079999999999998</v>
          </cell>
          <cell r="I2008">
            <v>2.911</v>
          </cell>
          <cell r="J2008">
            <v>2.9129999999999998</v>
          </cell>
          <cell r="K2008">
            <v>2.6480000000000001</v>
          </cell>
          <cell r="L2008">
            <v>2.4</v>
          </cell>
          <cell r="M2008">
            <v>2.198</v>
          </cell>
          <cell r="N2008">
            <v>2.125</v>
          </cell>
          <cell r="O2008">
            <v>2.11</v>
          </cell>
          <cell r="P2008">
            <v>2.11</v>
          </cell>
          <cell r="Q2008">
            <v>2.11</v>
          </cell>
          <cell r="R2008">
            <v>2.11</v>
          </cell>
        </row>
        <row r="2009">
          <cell r="A2009">
            <v>1997</v>
          </cell>
          <cell r="B2009" t="str">
            <v>SEP</v>
          </cell>
          <cell r="C2009" t="str">
            <v>SEP - 1997</v>
          </cell>
          <cell r="D2009">
            <v>35678</v>
          </cell>
          <cell r="E2009">
            <v>5</v>
          </cell>
          <cell r="F2009">
            <v>35678</v>
          </cell>
          <cell r="G2009">
            <v>2.6970000000000001</v>
          </cell>
          <cell r="H2009">
            <v>2.8220000000000001</v>
          </cell>
          <cell r="I2009">
            <v>2.9140000000000001</v>
          </cell>
          <cell r="J2009">
            <v>2.9140000000000001</v>
          </cell>
          <cell r="K2009">
            <v>2.657</v>
          </cell>
          <cell r="L2009">
            <v>2.4020000000000001</v>
          </cell>
          <cell r="M2009">
            <v>2.202</v>
          </cell>
          <cell r="N2009">
            <v>2.1269999999999998</v>
          </cell>
          <cell r="O2009">
            <v>2.1120000000000001</v>
          </cell>
          <cell r="P2009">
            <v>2.1120000000000001</v>
          </cell>
          <cell r="Q2009">
            <v>2.1120000000000001</v>
          </cell>
          <cell r="R2009">
            <v>2.1120000000000001</v>
          </cell>
        </row>
        <row r="2010">
          <cell r="A2010">
            <v>1997</v>
          </cell>
          <cell r="B2010" t="str">
            <v>SEP</v>
          </cell>
          <cell r="C2010" t="str">
            <v>SEP - 1997</v>
          </cell>
          <cell r="D2010">
            <v>35685</v>
          </cell>
          <cell r="E2010">
            <v>8</v>
          </cell>
          <cell r="F2010">
            <v>35681</v>
          </cell>
          <cell r="G2010">
            <v>2.6880000000000002</v>
          </cell>
          <cell r="H2010">
            <v>2.8279999999999998</v>
          </cell>
          <cell r="I2010">
            <v>2.9129999999999998</v>
          </cell>
          <cell r="J2010">
            <v>2.911</v>
          </cell>
          <cell r="K2010">
            <v>2.653</v>
          </cell>
          <cell r="L2010">
            <v>2.3980000000000001</v>
          </cell>
          <cell r="M2010">
            <v>2.1960000000000002</v>
          </cell>
          <cell r="N2010">
            <v>2.1150000000000002</v>
          </cell>
          <cell r="O2010">
            <v>2.11</v>
          </cell>
          <cell r="P2010">
            <v>2.1150000000000002</v>
          </cell>
          <cell r="Q2010">
            <v>2.1150000000000002</v>
          </cell>
          <cell r="R2010">
            <v>2.1150000000000002</v>
          </cell>
        </row>
        <row r="2011">
          <cell r="A2011">
            <v>1997</v>
          </cell>
          <cell r="B2011" t="str">
            <v>SEP</v>
          </cell>
          <cell r="C2011" t="str">
            <v>SEP - 1997</v>
          </cell>
          <cell r="D2011">
            <v>35685</v>
          </cell>
          <cell r="E2011">
            <v>9</v>
          </cell>
          <cell r="F2011">
            <v>35682</v>
          </cell>
          <cell r="G2011">
            <v>2.6989999999999998</v>
          </cell>
          <cell r="H2011">
            <v>2.8420000000000001</v>
          </cell>
          <cell r="I2011">
            <v>2.9279999999999999</v>
          </cell>
          <cell r="J2011">
            <v>2.9209999999999998</v>
          </cell>
          <cell r="K2011">
            <v>2.66</v>
          </cell>
          <cell r="L2011">
            <v>2.4</v>
          </cell>
          <cell r="M2011">
            <v>2.198</v>
          </cell>
          <cell r="N2011">
            <v>2.1179999999999999</v>
          </cell>
          <cell r="O2011">
            <v>2.113</v>
          </cell>
          <cell r="P2011">
            <v>2.1179999999999999</v>
          </cell>
          <cell r="Q2011">
            <v>2.1179999999999999</v>
          </cell>
          <cell r="R2011">
            <v>2.1179999999999999</v>
          </cell>
        </row>
        <row r="2012">
          <cell r="A2012">
            <v>1997</v>
          </cell>
          <cell r="B2012" t="str">
            <v>SEP</v>
          </cell>
          <cell r="C2012" t="str">
            <v>SEP - 1997</v>
          </cell>
          <cell r="D2012">
            <v>35685</v>
          </cell>
          <cell r="E2012">
            <v>10</v>
          </cell>
          <cell r="F2012">
            <v>35683</v>
          </cell>
          <cell r="G2012">
            <v>2.702</v>
          </cell>
          <cell r="H2012">
            <v>2.8450000000000002</v>
          </cell>
          <cell r="I2012">
            <v>2.9279999999999999</v>
          </cell>
          <cell r="J2012">
            <v>2.9159999999999999</v>
          </cell>
          <cell r="K2012">
            <v>2.657</v>
          </cell>
          <cell r="L2012">
            <v>2.3969999999999998</v>
          </cell>
          <cell r="M2012">
            <v>2.1949999999999998</v>
          </cell>
          <cell r="N2012">
            <v>2.12</v>
          </cell>
          <cell r="O2012">
            <v>2.1150000000000002</v>
          </cell>
          <cell r="P2012">
            <v>2.12</v>
          </cell>
          <cell r="Q2012">
            <v>2.12</v>
          </cell>
          <cell r="R2012">
            <v>2.12</v>
          </cell>
        </row>
        <row r="2013">
          <cell r="A2013">
            <v>1997</v>
          </cell>
          <cell r="B2013" t="str">
            <v>SEP</v>
          </cell>
          <cell r="C2013" t="str">
            <v>SEP - 1997</v>
          </cell>
          <cell r="D2013">
            <v>35685</v>
          </cell>
          <cell r="E2013">
            <v>11</v>
          </cell>
          <cell r="F2013">
            <v>35684</v>
          </cell>
          <cell r="G2013">
            <v>2.766</v>
          </cell>
          <cell r="H2013">
            <v>2.9079999999999999</v>
          </cell>
          <cell r="I2013">
            <v>2.9969999999999999</v>
          </cell>
          <cell r="J2013">
            <v>2.9790000000000001</v>
          </cell>
          <cell r="K2013">
            <v>2.702</v>
          </cell>
          <cell r="L2013">
            <v>2.4249999999999998</v>
          </cell>
          <cell r="M2013">
            <v>2.21</v>
          </cell>
          <cell r="N2013">
            <v>2.13</v>
          </cell>
          <cell r="O2013">
            <v>2.12</v>
          </cell>
          <cell r="P2013">
            <v>2.12</v>
          </cell>
          <cell r="Q2013">
            <v>2.12</v>
          </cell>
          <cell r="R2013">
            <v>2.12</v>
          </cell>
        </row>
        <row r="2014">
          <cell r="A2014">
            <v>1997</v>
          </cell>
          <cell r="B2014" t="str">
            <v>SEP</v>
          </cell>
          <cell r="C2014" t="str">
            <v>SEP - 1997</v>
          </cell>
          <cell r="D2014">
            <v>35685</v>
          </cell>
          <cell r="E2014">
            <v>12</v>
          </cell>
          <cell r="F2014">
            <v>35685</v>
          </cell>
          <cell r="G2014">
            <v>2.7949999999999999</v>
          </cell>
          <cell r="H2014">
            <v>2.93</v>
          </cell>
          <cell r="I2014">
            <v>3.0169999999999999</v>
          </cell>
          <cell r="J2014">
            <v>3</v>
          </cell>
          <cell r="K2014">
            <v>2.7250000000000001</v>
          </cell>
          <cell r="L2014">
            <v>2.4350000000000001</v>
          </cell>
          <cell r="M2014">
            <v>2.2149999999999999</v>
          </cell>
          <cell r="N2014">
            <v>2.137</v>
          </cell>
          <cell r="O2014">
            <v>2.1269999999999998</v>
          </cell>
          <cell r="P2014">
            <v>2.1269999999999998</v>
          </cell>
          <cell r="Q2014">
            <v>2.1269999999999998</v>
          </cell>
          <cell r="R2014">
            <v>2.1269999999999998</v>
          </cell>
        </row>
        <row r="2015">
          <cell r="A2015">
            <v>1997</v>
          </cell>
          <cell r="B2015" t="str">
            <v>SEP</v>
          </cell>
          <cell r="C2015" t="str">
            <v>SEP - 1997</v>
          </cell>
          <cell r="D2015">
            <v>35692</v>
          </cell>
          <cell r="E2015">
            <v>15</v>
          </cell>
          <cell r="F2015">
            <v>35688</v>
          </cell>
          <cell r="G2015">
            <v>2.786</v>
          </cell>
          <cell r="H2015">
            <v>2.9119999999999999</v>
          </cell>
          <cell r="I2015">
            <v>3.008</v>
          </cell>
          <cell r="J2015">
            <v>2.9950000000000001</v>
          </cell>
          <cell r="K2015">
            <v>2.722</v>
          </cell>
          <cell r="L2015">
            <v>2.4369999999999998</v>
          </cell>
          <cell r="M2015">
            <v>2.2200000000000002</v>
          </cell>
          <cell r="N2015">
            <v>2.145</v>
          </cell>
          <cell r="O2015">
            <v>2.1349999999999998</v>
          </cell>
          <cell r="P2015">
            <v>2.1309999999999998</v>
          </cell>
          <cell r="Q2015">
            <v>2.129</v>
          </cell>
          <cell r="R2015">
            <v>2.1269999999999998</v>
          </cell>
        </row>
        <row r="2016">
          <cell r="A2016">
            <v>1997</v>
          </cell>
          <cell r="B2016" t="str">
            <v>SEP</v>
          </cell>
          <cell r="C2016" t="str">
            <v>SEP - 1997</v>
          </cell>
          <cell r="D2016">
            <v>35692</v>
          </cell>
          <cell r="E2016">
            <v>16</v>
          </cell>
          <cell r="F2016">
            <v>35689</v>
          </cell>
          <cell r="G2016">
            <v>2.722</v>
          </cell>
          <cell r="H2016">
            <v>2.839</v>
          </cell>
          <cell r="I2016">
            <v>2.944</v>
          </cell>
          <cell r="J2016">
            <v>2.9380000000000002</v>
          </cell>
          <cell r="K2016">
            <v>2.68</v>
          </cell>
          <cell r="L2016">
            <v>2.41</v>
          </cell>
          <cell r="M2016">
            <v>2.21</v>
          </cell>
          <cell r="N2016">
            <v>2.14</v>
          </cell>
          <cell r="O2016">
            <v>2.13</v>
          </cell>
          <cell r="P2016">
            <v>2.125</v>
          </cell>
          <cell r="Q2016">
            <v>2.1230000000000002</v>
          </cell>
          <cell r="R2016">
            <v>2.121</v>
          </cell>
        </row>
        <row r="2017">
          <cell r="A2017">
            <v>1997</v>
          </cell>
          <cell r="B2017" t="str">
            <v>SEP</v>
          </cell>
          <cell r="C2017" t="str">
            <v>SEP - 1997</v>
          </cell>
          <cell r="D2017">
            <v>35692</v>
          </cell>
          <cell r="E2017">
            <v>17</v>
          </cell>
          <cell r="F2017">
            <v>35690</v>
          </cell>
          <cell r="G2017">
            <v>2.6829999999999998</v>
          </cell>
          <cell r="H2017">
            <v>2.8050000000000002</v>
          </cell>
          <cell r="I2017">
            <v>2.9129999999999998</v>
          </cell>
          <cell r="J2017">
            <v>2.91</v>
          </cell>
          <cell r="K2017">
            <v>2.66</v>
          </cell>
          <cell r="L2017">
            <v>2.4</v>
          </cell>
          <cell r="M2017">
            <v>2.202</v>
          </cell>
          <cell r="N2017">
            <v>2.1339999999999999</v>
          </cell>
          <cell r="O2017">
            <v>2.1240000000000001</v>
          </cell>
          <cell r="P2017">
            <v>2.1219999999999999</v>
          </cell>
          <cell r="Q2017">
            <v>2.1219999999999999</v>
          </cell>
          <cell r="R2017">
            <v>2.1219999999999999</v>
          </cell>
        </row>
        <row r="2018">
          <cell r="A2018">
            <v>1997</v>
          </cell>
          <cell r="B2018" t="str">
            <v>SEP</v>
          </cell>
          <cell r="C2018" t="str">
            <v>SEP - 1997</v>
          </cell>
          <cell r="D2018">
            <v>35692</v>
          </cell>
          <cell r="E2018">
            <v>18</v>
          </cell>
          <cell r="F2018">
            <v>35691</v>
          </cell>
          <cell r="G2018">
            <v>2.887</v>
          </cell>
          <cell r="H2018">
            <v>2.9889999999999999</v>
          </cell>
          <cell r="I2018">
            <v>3.0630000000000002</v>
          </cell>
          <cell r="J2018">
            <v>3.0449999999999999</v>
          </cell>
          <cell r="K2018">
            <v>2.76</v>
          </cell>
          <cell r="L2018">
            <v>2.4670000000000001</v>
          </cell>
          <cell r="M2018">
            <v>2.2469999999999999</v>
          </cell>
          <cell r="N2018">
            <v>2.1720000000000002</v>
          </cell>
          <cell r="O2018">
            <v>2.16</v>
          </cell>
          <cell r="P2018">
            <v>2.1579999999999999</v>
          </cell>
          <cell r="Q2018">
            <v>2.1579999999999999</v>
          </cell>
          <cell r="R2018">
            <v>2.1579999999999999</v>
          </cell>
        </row>
        <row r="2019">
          <cell r="A2019">
            <v>1997</v>
          </cell>
          <cell r="B2019" t="str">
            <v>SEP</v>
          </cell>
          <cell r="C2019" t="str">
            <v>SEP - 1997</v>
          </cell>
          <cell r="D2019">
            <v>35692</v>
          </cell>
          <cell r="E2019">
            <v>19</v>
          </cell>
          <cell r="F2019">
            <v>35692</v>
          </cell>
          <cell r="G2019">
            <v>2.8370000000000002</v>
          </cell>
          <cell r="H2019">
            <v>2.93</v>
          </cell>
          <cell r="I2019">
            <v>3.02</v>
          </cell>
          <cell r="J2019">
            <v>3.004</v>
          </cell>
          <cell r="K2019">
            <v>2.714</v>
          </cell>
          <cell r="L2019">
            <v>2.4239999999999999</v>
          </cell>
          <cell r="M2019">
            <v>2.2280000000000002</v>
          </cell>
          <cell r="N2019">
            <v>2.157</v>
          </cell>
          <cell r="O2019">
            <v>2.145</v>
          </cell>
          <cell r="P2019">
            <v>2.145</v>
          </cell>
          <cell r="Q2019">
            <v>2.145</v>
          </cell>
          <cell r="R2019">
            <v>2.145</v>
          </cell>
        </row>
        <row r="2020">
          <cell r="A2020">
            <v>1997</v>
          </cell>
          <cell r="B2020" t="str">
            <v>SEP</v>
          </cell>
          <cell r="C2020" t="str">
            <v>SEP - 1997</v>
          </cell>
          <cell r="D2020">
            <v>35699</v>
          </cell>
          <cell r="E2020">
            <v>22</v>
          </cell>
          <cell r="F2020">
            <v>35695</v>
          </cell>
          <cell r="G2020">
            <v>2.9929999999999999</v>
          </cell>
          <cell r="H2020">
            <v>3.0619999999999998</v>
          </cell>
          <cell r="I2020">
            <v>3.1429999999999998</v>
          </cell>
          <cell r="J2020">
            <v>3.1139999999999999</v>
          </cell>
          <cell r="K2020">
            <v>2.778</v>
          </cell>
          <cell r="L2020">
            <v>2.4700000000000002</v>
          </cell>
          <cell r="M2020">
            <v>2.2599999999999998</v>
          </cell>
          <cell r="N2020">
            <v>2.1869999999999998</v>
          </cell>
          <cell r="O2020">
            <v>2.1749999999999998</v>
          </cell>
          <cell r="P2020">
            <v>2.1749999999999998</v>
          </cell>
          <cell r="Q2020">
            <v>2.1749999999999998</v>
          </cell>
          <cell r="R2020">
            <v>2.1749999999999998</v>
          </cell>
        </row>
        <row r="2021">
          <cell r="A2021">
            <v>1997</v>
          </cell>
          <cell r="B2021" t="str">
            <v>SEP</v>
          </cell>
          <cell r="C2021" t="str">
            <v>SEP - 1997</v>
          </cell>
          <cell r="D2021">
            <v>35699</v>
          </cell>
          <cell r="E2021">
            <v>23</v>
          </cell>
          <cell r="F2021">
            <v>35696</v>
          </cell>
          <cell r="G2021">
            <v>3.048</v>
          </cell>
          <cell r="H2021">
            <v>3.0990000000000002</v>
          </cell>
          <cell r="I2021">
            <v>3.1890000000000001</v>
          </cell>
          <cell r="J2021">
            <v>3.1539999999999999</v>
          </cell>
          <cell r="K2021">
            <v>2.7890000000000001</v>
          </cell>
          <cell r="L2021">
            <v>2.48</v>
          </cell>
          <cell r="M2021">
            <v>2.2650000000000001</v>
          </cell>
          <cell r="N2021">
            <v>2.1920000000000002</v>
          </cell>
          <cell r="O2021">
            <v>2.1800000000000002</v>
          </cell>
          <cell r="P2021">
            <v>2.1800000000000002</v>
          </cell>
          <cell r="Q2021">
            <v>2.1800000000000002</v>
          </cell>
          <cell r="R2021">
            <v>2.1800000000000002</v>
          </cell>
        </row>
        <row r="2022">
          <cell r="A2022">
            <v>1997</v>
          </cell>
          <cell r="B2022" t="str">
            <v>SEP</v>
          </cell>
          <cell r="C2022" t="str">
            <v>SEP - 1997</v>
          </cell>
          <cell r="D2022">
            <v>35699</v>
          </cell>
          <cell r="E2022">
            <v>24</v>
          </cell>
          <cell r="F2022">
            <v>35697</v>
          </cell>
          <cell r="G2022">
            <v>3.0190000000000001</v>
          </cell>
          <cell r="H2022">
            <v>3.085</v>
          </cell>
          <cell r="I2022">
            <v>3.1760000000000002</v>
          </cell>
          <cell r="J2022">
            <v>3.14</v>
          </cell>
          <cell r="K2022">
            <v>2.7749999999999999</v>
          </cell>
          <cell r="L2022">
            <v>2.48</v>
          </cell>
          <cell r="M2022">
            <v>2.2730000000000001</v>
          </cell>
          <cell r="N2022">
            <v>2.2000000000000002</v>
          </cell>
          <cell r="O2022">
            <v>2.19</v>
          </cell>
          <cell r="P2022">
            <v>2.19</v>
          </cell>
          <cell r="Q2022">
            <v>2.19</v>
          </cell>
          <cell r="R2022">
            <v>2.19</v>
          </cell>
        </row>
        <row r="2023">
          <cell r="A2023">
            <v>1997</v>
          </cell>
          <cell r="B2023" t="str">
            <v>SEP</v>
          </cell>
          <cell r="C2023" t="str">
            <v>SEP - 1997</v>
          </cell>
          <cell r="D2023">
            <v>35699</v>
          </cell>
          <cell r="E2023">
            <v>25</v>
          </cell>
          <cell r="F2023">
            <v>35698</v>
          </cell>
          <cell r="G2023">
            <v>3.298</v>
          </cell>
          <cell r="H2023">
            <v>3.3370000000000002</v>
          </cell>
          <cell r="I2023">
            <v>3.3260000000000001</v>
          </cell>
          <cell r="J2023">
            <v>3.29</v>
          </cell>
          <cell r="K2023">
            <v>2.9</v>
          </cell>
          <cell r="L2023">
            <v>2.59</v>
          </cell>
          <cell r="M2023">
            <v>2.37</v>
          </cell>
          <cell r="N2023">
            <v>2.29</v>
          </cell>
          <cell r="O2023">
            <v>2.2749999999999999</v>
          </cell>
          <cell r="P2023">
            <v>2.27</v>
          </cell>
          <cell r="Q2023">
            <v>2.27</v>
          </cell>
          <cell r="R2023">
            <v>2.27</v>
          </cell>
        </row>
        <row r="2024">
          <cell r="A2024">
            <v>1997</v>
          </cell>
          <cell r="B2024" t="str">
            <v>SEP</v>
          </cell>
          <cell r="C2024" t="str">
            <v>SEP - 1997</v>
          </cell>
          <cell r="D2024">
            <v>35699</v>
          </cell>
          <cell r="E2024">
            <v>26</v>
          </cell>
          <cell r="F2024">
            <v>35699</v>
          </cell>
          <cell r="G2024">
            <v>3.3460000000000001</v>
          </cell>
          <cell r="H2024">
            <v>3.2639999999999998</v>
          </cell>
          <cell r="I2024">
            <v>3.3039999999999998</v>
          </cell>
          <cell r="J2024">
            <v>3.27</v>
          </cell>
          <cell r="K2024">
            <v>2.87</v>
          </cell>
          <cell r="L2024">
            <v>2.57</v>
          </cell>
          <cell r="M2024">
            <v>2.36</v>
          </cell>
          <cell r="N2024">
            <v>2.2799999999999998</v>
          </cell>
          <cell r="O2024">
            <v>2.27</v>
          </cell>
          <cell r="P2024">
            <v>2.27</v>
          </cell>
          <cell r="Q2024">
            <v>2.27</v>
          </cell>
          <cell r="R2024">
            <v>2.27</v>
          </cell>
        </row>
        <row r="2025">
          <cell r="A2025">
            <v>1997</v>
          </cell>
          <cell r="B2025" t="str">
            <v>SEP</v>
          </cell>
          <cell r="C2025" t="str">
            <v>SEP - 1997</v>
          </cell>
          <cell r="D2025">
            <v>35706</v>
          </cell>
          <cell r="E2025">
            <v>29</v>
          </cell>
          <cell r="F2025">
            <v>35702</v>
          </cell>
          <cell r="G2025">
            <v>3.0150000000000001</v>
          </cell>
          <cell r="H2025">
            <v>3.0979999999999999</v>
          </cell>
          <cell r="I2025">
            <v>3.0840000000000001</v>
          </cell>
          <cell r="J2025">
            <v>2.754</v>
          </cell>
          <cell r="K2025">
            <v>2.524</v>
          </cell>
          <cell r="L2025">
            <v>2.3149999999999999</v>
          </cell>
          <cell r="M2025">
            <v>2.2400000000000002</v>
          </cell>
          <cell r="N2025">
            <v>2.23</v>
          </cell>
          <cell r="O2025">
            <v>2.23</v>
          </cell>
          <cell r="P2025">
            <v>2.23</v>
          </cell>
          <cell r="Q2025">
            <v>2.23</v>
          </cell>
          <cell r="R2025">
            <v>2.25</v>
          </cell>
        </row>
        <row r="2026">
          <cell r="A2026">
            <v>1997</v>
          </cell>
          <cell r="B2026" t="str">
            <v>SEP</v>
          </cell>
          <cell r="C2026" t="str">
            <v>SEP - 1997</v>
          </cell>
          <cell r="D2026">
            <v>35706</v>
          </cell>
          <cell r="E2026">
            <v>30</v>
          </cell>
          <cell r="F2026">
            <v>35703</v>
          </cell>
          <cell r="G2026">
            <v>3.0819999999999999</v>
          </cell>
          <cell r="H2026">
            <v>3.1560000000000001</v>
          </cell>
          <cell r="I2026">
            <v>3.12</v>
          </cell>
          <cell r="J2026">
            <v>2.7719999999999998</v>
          </cell>
          <cell r="K2026">
            <v>2.5299999999999998</v>
          </cell>
          <cell r="L2026">
            <v>2.3260000000000001</v>
          </cell>
          <cell r="M2026">
            <v>2.2509999999999999</v>
          </cell>
          <cell r="N2026">
            <v>2.2389999999999999</v>
          </cell>
          <cell r="O2026">
            <v>2.2389999999999999</v>
          </cell>
          <cell r="P2026">
            <v>2.2389999999999999</v>
          </cell>
          <cell r="Q2026">
            <v>2.2429999999999999</v>
          </cell>
          <cell r="R2026">
            <v>2.258</v>
          </cell>
        </row>
        <row r="2027">
          <cell r="A2027">
            <v>1997</v>
          </cell>
          <cell r="B2027" t="str">
            <v>OCT</v>
          </cell>
          <cell r="C2027" t="str">
            <v>OCT - 1997</v>
          </cell>
          <cell r="D2027">
            <v>35706</v>
          </cell>
          <cell r="E2027">
            <v>1</v>
          </cell>
          <cell r="F2027">
            <v>35704</v>
          </cell>
          <cell r="G2027">
            <v>3.1240000000000001</v>
          </cell>
          <cell r="H2027">
            <v>3.1880000000000002</v>
          </cell>
          <cell r="I2027">
            <v>3.1459999999999999</v>
          </cell>
          <cell r="J2027">
            <v>2.8050000000000002</v>
          </cell>
          <cell r="K2027">
            <v>2.57</v>
          </cell>
          <cell r="L2027">
            <v>2.35</v>
          </cell>
          <cell r="M2027">
            <v>2.2599999999999998</v>
          </cell>
          <cell r="N2027">
            <v>2.2450000000000001</v>
          </cell>
          <cell r="O2027">
            <v>2.2429999999999999</v>
          </cell>
          <cell r="P2027">
            <v>2.2400000000000002</v>
          </cell>
          <cell r="Q2027">
            <v>2.2400000000000002</v>
          </cell>
          <cell r="R2027">
            <v>2.258</v>
          </cell>
        </row>
        <row r="2028">
          <cell r="A2028">
            <v>1997</v>
          </cell>
          <cell r="B2028" t="str">
            <v>OCT</v>
          </cell>
          <cell r="C2028" t="str">
            <v>OCT - 1997</v>
          </cell>
          <cell r="D2028">
            <v>35706</v>
          </cell>
          <cell r="E2028">
            <v>2</v>
          </cell>
          <cell r="F2028">
            <v>35705</v>
          </cell>
          <cell r="G2028">
            <v>3.113</v>
          </cell>
          <cell r="H2028">
            <v>3.1880000000000002</v>
          </cell>
          <cell r="I2028">
            <v>3.145</v>
          </cell>
          <cell r="J2028">
            <v>2.8069999999999999</v>
          </cell>
          <cell r="K2028">
            <v>2.57</v>
          </cell>
          <cell r="L2028">
            <v>2.355</v>
          </cell>
          <cell r="M2028">
            <v>2.2650000000000001</v>
          </cell>
          <cell r="N2028">
            <v>2.25</v>
          </cell>
          <cell r="O2028">
            <v>2.2480000000000002</v>
          </cell>
          <cell r="P2028">
            <v>2.2450000000000001</v>
          </cell>
          <cell r="Q2028">
            <v>2.2450000000000001</v>
          </cell>
          <cell r="R2028">
            <v>2.2629999999999999</v>
          </cell>
        </row>
        <row r="2029">
          <cell r="A2029">
            <v>1997</v>
          </cell>
          <cell r="B2029" t="str">
            <v>OCT</v>
          </cell>
          <cell r="C2029" t="str">
            <v>OCT - 1997</v>
          </cell>
          <cell r="D2029">
            <v>35706</v>
          </cell>
          <cell r="E2029">
            <v>3</v>
          </cell>
          <cell r="F2029">
            <v>35706</v>
          </cell>
          <cell r="G2029">
            <v>3.125</v>
          </cell>
          <cell r="H2029">
            <v>3.2040000000000002</v>
          </cell>
          <cell r="I2029">
            <v>3.153</v>
          </cell>
          <cell r="J2029">
            <v>2.8069999999999999</v>
          </cell>
          <cell r="K2029">
            <v>2.57</v>
          </cell>
          <cell r="L2029">
            <v>2.355</v>
          </cell>
          <cell r="M2029">
            <v>2.2650000000000001</v>
          </cell>
          <cell r="N2029">
            <v>2.25</v>
          </cell>
          <cell r="O2029">
            <v>2.2480000000000002</v>
          </cell>
          <cell r="P2029">
            <v>2.2450000000000001</v>
          </cell>
          <cell r="Q2029">
            <v>2.2450000000000001</v>
          </cell>
          <cell r="R2029">
            <v>2.2629999999999999</v>
          </cell>
        </row>
        <row r="2030">
          <cell r="A2030">
            <v>1997</v>
          </cell>
          <cell r="B2030" t="str">
            <v>OCT</v>
          </cell>
          <cell r="C2030" t="str">
            <v>OCT - 1997</v>
          </cell>
          <cell r="D2030">
            <v>35713</v>
          </cell>
          <cell r="E2030">
            <v>6</v>
          </cell>
          <cell r="F2030">
            <v>35709</v>
          </cell>
          <cell r="G2030">
            <v>2.9790000000000001</v>
          </cell>
          <cell r="H2030">
            <v>3.0739999999999998</v>
          </cell>
          <cell r="I2030">
            <v>3.0329999999999999</v>
          </cell>
          <cell r="J2030">
            <v>2.7170000000000001</v>
          </cell>
          <cell r="K2030">
            <v>2.4969999999999999</v>
          </cell>
          <cell r="L2030">
            <v>2.282</v>
          </cell>
          <cell r="M2030">
            <v>2.202</v>
          </cell>
          <cell r="N2030">
            <v>2.1869999999999998</v>
          </cell>
          <cell r="O2030">
            <v>2.1850000000000001</v>
          </cell>
          <cell r="P2030">
            <v>2.1850000000000001</v>
          </cell>
          <cell r="Q2030">
            <v>2.1850000000000001</v>
          </cell>
          <cell r="R2030">
            <v>2.2090000000000001</v>
          </cell>
        </row>
        <row r="2031">
          <cell r="A2031">
            <v>1997</v>
          </cell>
          <cell r="B2031" t="str">
            <v>OCT</v>
          </cell>
          <cell r="C2031" t="str">
            <v>OCT - 1997</v>
          </cell>
          <cell r="D2031">
            <v>35713</v>
          </cell>
          <cell r="E2031">
            <v>7</v>
          </cell>
          <cell r="F2031">
            <v>35710</v>
          </cell>
          <cell r="G2031">
            <v>2.8769999999999998</v>
          </cell>
          <cell r="H2031">
            <v>2.9809999999999999</v>
          </cell>
          <cell r="I2031">
            <v>2.9550000000000001</v>
          </cell>
          <cell r="J2031">
            <v>2.65</v>
          </cell>
          <cell r="K2031">
            <v>2.4449999999999998</v>
          </cell>
          <cell r="L2031">
            <v>2.2400000000000002</v>
          </cell>
          <cell r="M2031">
            <v>2.17</v>
          </cell>
          <cell r="N2031">
            <v>2.16</v>
          </cell>
          <cell r="O2031">
            <v>2.16</v>
          </cell>
          <cell r="P2031">
            <v>2.16</v>
          </cell>
          <cell r="Q2031">
            <v>2.16</v>
          </cell>
          <cell r="R2031">
            <v>2.1840000000000002</v>
          </cell>
        </row>
        <row r="2032">
          <cell r="A2032">
            <v>1997</v>
          </cell>
          <cell r="B2032" t="str">
            <v>OCT</v>
          </cell>
          <cell r="C2032" t="str">
            <v>OCT - 1997</v>
          </cell>
          <cell r="D2032">
            <v>35713</v>
          </cell>
          <cell r="E2032">
            <v>8</v>
          </cell>
          <cell r="F2032">
            <v>35711</v>
          </cell>
          <cell r="G2032">
            <v>2.915</v>
          </cell>
          <cell r="H2032">
            <v>3.012</v>
          </cell>
          <cell r="I2032">
            <v>2.99</v>
          </cell>
          <cell r="J2032">
            <v>2.68</v>
          </cell>
          <cell r="K2032">
            <v>2.4700000000000002</v>
          </cell>
          <cell r="L2032">
            <v>2.2599999999999998</v>
          </cell>
          <cell r="M2032">
            <v>2.19</v>
          </cell>
          <cell r="N2032">
            <v>2.1800000000000002</v>
          </cell>
          <cell r="O2032">
            <v>2.1800000000000002</v>
          </cell>
          <cell r="P2032">
            <v>2.1800000000000002</v>
          </cell>
          <cell r="Q2032">
            <v>2.1800000000000002</v>
          </cell>
          <cell r="R2032">
            <v>2.2050000000000001</v>
          </cell>
        </row>
        <row r="2033">
          <cell r="A2033">
            <v>1997</v>
          </cell>
          <cell r="B2033" t="str">
            <v>OCT</v>
          </cell>
          <cell r="C2033" t="str">
            <v>OCT - 1997</v>
          </cell>
          <cell r="D2033">
            <v>35713</v>
          </cell>
          <cell r="E2033">
            <v>9</v>
          </cell>
          <cell r="F2033">
            <v>35712</v>
          </cell>
          <cell r="G2033">
            <v>2.9260000000000002</v>
          </cell>
          <cell r="H2033">
            <v>3.0270000000000001</v>
          </cell>
          <cell r="I2033">
            <v>3.0030000000000001</v>
          </cell>
          <cell r="J2033">
            <v>2.7</v>
          </cell>
          <cell r="K2033">
            <v>2.4750000000000001</v>
          </cell>
          <cell r="L2033">
            <v>2.2650000000000001</v>
          </cell>
          <cell r="M2033">
            <v>2.1970000000000001</v>
          </cell>
          <cell r="N2033">
            <v>2.1850000000000001</v>
          </cell>
          <cell r="O2033">
            <v>2.1850000000000001</v>
          </cell>
          <cell r="P2033">
            <v>2.19</v>
          </cell>
          <cell r="Q2033">
            <v>2.19</v>
          </cell>
          <cell r="R2033">
            <v>2.2149999999999999</v>
          </cell>
        </row>
        <row r="2034">
          <cell r="A2034">
            <v>1997</v>
          </cell>
          <cell r="B2034" t="str">
            <v>OCT</v>
          </cell>
          <cell r="C2034" t="str">
            <v>OCT - 1997</v>
          </cell>
          <cell r="D2034">
            <v>35713</v>
          </cell>
          <cell r="E2034">
            <v>10</v>
          </cell>
          <cell r="F2034">
            <v>35713</v>
          </cell>
          <cell r="G2034">
            <v>3.0819999999999999</v>
          </cell>
          <cell r="H2034">
            <v>3.1859999999999999</v>
          </cell>
          <cell r="I2034">
            <v>3.141</v>
          </cell>
          <cell r="J2034">
            <v>2.8140000000000001</v>
          </cell>
          <cell r="K2034">
            <v>2.5499999999999998</v>
          </cell>
          <cell r="L2034">
            <v>2.3250000000000002</v>
          </cell>
          <cell r="M2034">
            <v>2.2400000000000002</v>
          </cell>
          <cell r="N2034">
            <v>2.222</v>
          </cell>
          <cell r="O2034">
            <v>2.2200000000000002</v>
          </cell>
          <cell r="P2034">
            <v>2.2200000000000002</v>
          </cell>
          <cell r="Q2034">
            <v>2.2200000000000002</v>
          </cell>
          <cell r="R2034">
            <v>2.2450000000000001</v>
          </cell>
        </row>
        <row r="2035">
          <cell r="A2035">
            <v>1997</v>
          </cell>
          <cell r="B2035" t="str">
            <v>OCT</v>
          </cell>
          <cell r="C2035" t="str">
            <v>OCT - 1997</v>
          </cell>
          <cell r="D2035">
            <v>35720</v>
          </cell>
          <cell r="E2035">
            <v>13</v>
          </cell>
          <cell r="F2035">
            <v>35716</v>
          </cell>
          <cell r="G2035">
            <v>3.0329999999999999</v>
          </cell>
          <cell r="H2035">
            <v>3.14</v>
          </cell>
          <cell r="I2035">
            <v>3.1139999999999999</v>
          </cell>
          <cell r="J2035">
            <v>2.7839999999999998</v>
          </cell>
          <cell r="K2035">
            <v>2.5299999999999998</v>
          </cell>
          <cell r="L2035">
            <v>2.31</v>
          </cell>
          <cell r="M2035">
            <v>2.2320000000000002</v>
          </cell>
          <cell r="N2035">
            <v>2.2160000000000002</v>
          </cell>
          <cell r="O2035">
            <v>2.2160000000000002</v>
          </cell>
          <cell r="P2035">
            <v>2.2160000000000002</v>
          </cell>
          <cell r="Q2035">
            <v>2.2160000000000002</v>
          </cell>
          <cell r="R2035">
            <v>2.2450000000000001</v>
          </cell>
        </row>
        <row r="2036">
          <cell r="A2036">
            <v>1997</v>
          </cell>
          <cell r="B2036" t="str">
            <v>OCT</v>
          </cell>
          <cell r="C2036" t="str">
            <v>OCT - 1997</v>
          </cell>
          <cell r="D2036">
            <v>35720</v>
          </cell>
          <cell r="E2036">
            <v>14</v>
          </cell>
          <cell r="F2036">
            <v>35717</v>
          </cell>
          <cell r="G2036">
            <v>3.0059999999999998</v>
          </cell>
          <cell r="H2036">
            <v>3.1080000000000001</v>
          </cell>
          <cell r="I2036">
            <v>3.0840000000000001</v>
          </cell>
          <cell r="J2036">
            <v>2.7749999999999999</v>
          </cell>
          <cell r="K2036">
            <v>2.52</v>
          </cell>
          <cell r="L2036">
            <v>2.3079999999999998</v>
          </cell>
          <cell r="M2036">
            <v>2.2320000000000002</v>
          </cell>
          <cell r="N2036">
            <v>2.2170000000000001</v>
          </cell>
          <cell r="O2036">
            <v>2.2170000000000001</v>
          </cell>
          <cell r="P2036">
            <v>2.2170000000000001</v>
          </cell>
          <cell r="Q2036">
            <v>2.2170000000000001</v>
          </cell>
          <cell r="R2036">
            <v>2.2469999999999999</v>
          </cell>
        </row>
        <row r="2037">
          <cell r="A2037">
            <v>1997</v>
          </cell>
          <cell r="B2037" t="str">
            <v>OCT</v>
          </cell>
          <cell r="C2037" t="str">
            <v>OCT - 1997</v>
          </cell>
          <cell r="D2037">
            <v>35720</v>
          </cell>
          <cell r="E2037">
            <v>15</v>
          </cell>
          <cell r="F2037">
            <v>35718</v>
          </cell>
          <cell r="G2037">
            <v>3.0390000000000001</v>
          </cell>
          <cell r="H2037">
            <v>3.1309999999999998</v>
          </cell>
          <cell r="I2037">
            <v>3.1139999999999999</v>
          </cell>
          <cell r="J2037">
            <v>2.8079999999999998</v>
          </cell>
          <cell r="K2037">
            <v>2.54</v>
          </cell>
          <cell r="L2037">
            <v>2.3159999999999998</v>
          </cell>
          <cell r="M2037">
            <v>2.2400000000000002</v>
          </cell>
          <cell r="N2037">
            <v>2.2250000000000001</v>
          </cell>
          <cell r="O2037">
            <v>2.2250000000000001</v>
          </cell>
          <cell r="P2037">
            <v>2.2250000000000001</v>
          </cell>
          <cell r="Q2037">
            <v>2.2250000000000001</v>
          </cell>
          <cell r="R2037">
            <v>2.2549999999999999</v>
          </cell>
        </row>
        <row r="2038">
          <cell r="A2038">
            <v>1997</v>
          </cell>
          <cell r="B2038" t="str">
            <v>OCT</v>
          </cell>
          <cell r="C2038" t="str">
            <v>OCT - 1997</v>
          </cell>
          <cell r="D2038">
            <v>35720</v>
          </cell>
          <cell r="E2038">
            <v>16</v>
          </cell>
          <cell r="F2038">
            <v>35719</v>
          </cell>
          <cell r="G2038">
            <v>3.2469999999999999</v>
          </cell>
          <cell r="H2038">
            <v>3.3290000000000002</v>
          </cell>
          <cell r="I2038">
            <v>3.2639999999999998</v>
          </cell>
          <cell r="J2038">
            <v>2.94</v>
          </cell>
          <cell r="K2038">
            <v>2.64</v>
          </cell>
          <cell r="L2038">
            <v>2.375</v>
          </cell>
          <cell r="M2038">
            <v>2.29</v>
          </cell>
          <cell r="N2038">
            <v>2.2719999999999998</v>
          </cell>
          <cell r="O2038">
            <v>2.27</v>
          </cell>
          <cell r="P2038">
            <v>2.27</v>
          </cell>
          <cell r="Q2038">
            <v>2.27</v>
          </cell>
          <cell r="R2038">
            <v>2.2949999999999999</v>
          </cell>
        </row>
        <row r="2039">
          <cell r="A2039">
            <v>1997</v>
          </cell>
          <cell r="B2039" t="str">
            <v>OCT</v>
          </cell>
          <cell r="C2039" t="str">
            <v>OCT - 1997</v>
          </cell>
          <cell r="D2039">
            <v>35720</v>
          </cell>
          <cell r="E2039">
            <v>17</v>
          </cell>
          <cell r="F2039">
            <v>35720</v>
          </cell>
          <cell r="G2039">
            <v>3.2879999999999998</v>
          </cell>
          <cell r="H2039">
            <v>3.3530000000000002</v>
          </cell>
          <cell r="I2039">
            <v>3.3140000000000001</v>
          </cell>
          <cell r="J2039">
            <v>2.964</v>
          </cell>
          <cell r="K2039">
            <v>2.665</v>
          </cell>
          <cell r="L2039">
            <v>2.383</v>
          </cell>
          <cell r="M2039">
            <v>2.29</v>
          </cell>
          <cell r="N2039">
            <v>2.2719999999999998</v>
          </cell>
          <cell r="O2039">
            <v>2.27</v>
          </cell>
          <cell r="P2039">
            <v>2.27</v>
          </cell>
          <cell r="Q2039">
            <v>2.27</v>
          </cell>
          <cell r="R2039">
            <v>2.2949999999999999</v>
          </cell>
        </row>
        <row r="2040">
          <cell r="A2040">
            <v>1997</v>
          </cell>
          <cell r="B2040" t="str">
            <v>OCT</v>
          </cell>
          <cell r="C2040" t="str">
            <v>OCT - 1997</v>
          </cell>
          <cell r="D2040">
            <v>35727</v>
          </cell>
          <cell r="E2040">
            <v>20</v>
          </cell>
          <cell r="F2040">
            <v>35723</v>
          </cell>
          <cell r="G2040">
            <v>3.39</v>
          </cell>
          <cell r="H2040">
            <v>3.4750000000000001</v>
          </cell>
          <cell r="I2040">
            <v>3.4350000000000001</v>
          </cell>
          <cell r="J2040">
            <v>3.05</v>
          </cell>
          <cell r="K2040">
            <v>2.73</v>
          </cell>
          <cell r="L2040">
            <v>2.415</v>
          </cell>
          <cell r="M2040">
            <v>2.3149999999999999</v>
          </cell>
          <cell r="N2040">
            <v>2.2949999999999999</v>
          </cell>
          <cell r="O2040">
            <v>2.2919999999999998</v>
          </cell>
          <cell r="P2040">
            <v>2.2909999999999999</v>
          </cell>
          <cell r="Q2040">
            <v>2.29</v>
          </cell>
          <cell r="R2040">
            <v>2.3149999999999999</v>
          </cell>
        </row>
        <row r="2041">
          <cell r="A2041">
            <v>1997</v>
          </cell>
          <cell r="B2041" t="str">
            <v>OCT</v>
          </cell>
          <cell r="C2041" t="str">
            <v>OCT - 1997</v>
          </cell>
          <cell r="D2041">
            <v>35727</v>
          </cell>
          <cell r="E2041">
            <v>21</v>
          </cell>
          <cell r="F2041">
            <v>35724</v>
          </cell>
          <cell r="G2041">
            <v>3.4039999999999999</v>
          </cell>
          <cell r="H2041">
            <v>3.4940000000000002</v>
          </cell>
          <cell r="I2041">
            <v>3.468</v>
          </cell>
          <cell r="J2041">
            <v>3.073</v>
          </cell>
          <cell r="K2041">
            <v>2.7450000000000001</v>
          </cell>
          <cell r="L2041">
            <v>2.4249999999999998</v>
          </cell>
          <cell r="M2041">
            <v>2.3199999999999998</v>
          </cell>
          <cell r="N2041">
            <v>2.2949999999999999</v>
          </cell>
          <cell r="O2041">
            <v>2.2919999999999998</v>
          </cell>
          <cell r="P2041">
            <v>2.2909999999999999</v>
          </cell>
          <cell r="Q2041">
            <v>2.29</v>
          </cell>
          <cell r="R2041">
            <v>2.3149999999999999</v>
          </cell>
        </row>
        <row r="2042">
          <cell r="A2042">
            <v>1997</v>
          </cell>
          <cell r="B2042" t="str">
            <v>OCT</v>
          </cell>
          <cell r="C2042" t="str">
            <v>OCT - 1997</v>
          </cell>
          <cell r="D2042">
            <v>35727</v>
          </cell>
          <cell r="E2042">
            <v>22</v>
          </cell>
          <cell r="F2042">
            <v>35725</v>
          </cell>
          <cell r="G2042">
            <v>3.5369999999999999</v>
          </cell>
          <cell r="H2042">
            <v>3.633</v>
          </cell>
          <cell r="I2042">
            <v>3.5579999999999998</v>
          </cell>
          <cell r="J2042">
            <v>3.1379999999999999</v>
          </cell>
          <cell r="K2042">
            <v>2.7749999999999999</v>
          </cell>
          <cell r="L2042">
            <v>2.4300000000000002</v>
          </cell>
          <cell r="M2042">
            <v>2.3199999999999998</v>
          </cell>
          <cell r="N2042">
            <v>2.2949999999999999</v>
          </cell>
          <cell r="O2042">
            <v>2.2919999999999998</v>
          </cell>
          <cell r="P2042">
            <v>2.2909999999999999</v>
          </cell>
          <cell r="Q2042">
            <v>2.29</v>
          </cell>
          <cell r="R2042">
            <v>2.3149999999999999</v>
          </cell>
        </row>
        <row r="2043">
          <cell r="A2043">
            <v>1997</v>
          </cell>
          <cell r="B2043" t="str">
            <v>OCT</v>
          </cell>
          <cell r="C2043" t="str">
            <v>OCT - 1997</v>
          </cell>
          <cell r="D2043">
            <v>35727</v>
          </cell>
          <cell r="E2043">
            <v>23</v>
          </cell>
          <cell r="F2043">
            <v>35726</v>
          </cell>
          <cell r="G2043">
            <v>3.4289999999999998</v>
          </cell>
          <cell r="H2043">
            <v>3.5270000000000001</v>
          </cell>
          <cell r="I2043">
            <v>3.4489999999999998</v>
          </cell>
          <cell r="J2043">
            <v>3.0539999999999998</v>
          </cell>
          <cell r="K2043">
            <v>2.694</v>
          </cell>
          <cell r="L2043">
            <v>2.3849999999999998</v>
          </cell>
          <cell r="M2043">
            <v>2.2799999999999998</v>
          </cell>
          <cell r="N2043">
            <v>2.2570000000000001</v>
          </cell>
          <cell r="O2043">
            <v>2.2549999999999999</v>
          </cell>
          <cell r="P2043">
            <v>2.2549999999999999</v>
          </cell>
          <cell r="Q2043">
            <v>2.2549999999999999</v>
          </cell>
          <cell r="R2043">
            <v>2.2799999999999998</v>
          </cell>
        </row>
        <row r="2044">
          <cell r="A2044">
            <v>1997</v>
          </cell>
          <cell r="B2044" t="str">
            <v>OCT</v>
          </cell>
          <cell r="C2044" t="str">
            <v>OCT - 1997</v>
          </cell>
          <cell r="D2044">
            <v>35727</v>
          </cell>
          <cell r="E2044">
            <v>24</v>
          </cell>
          <cell r="F2044">
            <v>35727</v>
          </cell>
          <cell r="G2044">
            <v>3.548</v>
          </cell>
          <cell r="H2044">
            <v>3.6419999999999999</v>
          </cell>
          <cell r="I2044">
            <v>3.5390000000000001</v>
          </cell>
          <cell r="J2044">
            <v>3.09</v>
          </cell>
          <cell r="K2044">
            <v>2.694</v>
          </cell>
          <cell r="L2044">
            <v>2.3849999999999998</v>
          </cell>
          <cell r="M2044">
            <v>2.2799999999999998</v>
          </cell>
          <cell r="N2044">
            <v>2.2570000000000001</v>
          </cell>
          <cell r="O2044">
            <v>2.2549999999999999</v>
          </cell>
          <cell r="P2044">
            <v>2.2549999999999999</v>
          </cell>
          <cell r="Q2044">
            <v>2.2549999999999999</v>
          </cell>
          <cell r="R2044">
            <v>2.2799999999999998</v>
          </cell>
        </row>
        <row r="2045">
          <cell r="A2045">
            <v>1997</v>
          </cell>
          <cell r="B2045" t="str">
            <v>OCT</v>
          </cell>
          <cell r="C2045" t="str">
            <v>OCT - 1997</v>
          </cell>
          <cell r="D2045">
            <v>35734</v>
          </cell>
          <cell r="E2045">
            <v>27</v>
          </cell>
          <cell r="F2045">
            <v>35730</v>
          </cell>
          <cell r="G2045">
            <v>3.7850000000000001</v>
          </cell>
          <cell r="H2045">
            <v>3.8359999999999999</v>
          </cell>
          <cell r="I2045">
            <v>3.6890000000000001</v>
          </cell>
          <cell r="J2045">
            <v>3.1890000000000001</v>
          </cell>
          <cell r="K2045">
            <v>2.7679999999999998</v>
          </cell>
          <cell r="L2045">
            <v>2.44</v>
          </cell>
          <cell r="M2045">
            <v>2.3250000000000002</v>
          </cell>
          <cell r="N2045">
            <v>2.29</v>
          </cell>
          <cell r="O2045">
            <v>2.2850000000000001</v>
          </cell>
          <cell r="P2045">
            <v>2.2850000000000001</v>
          </cell>
          <cell r="Q2045">
            <v>2.2850000000000001</v>
          </cell>
          <cell r="R2045">
            <v>2.3069999999999999</v>
          </cell>
        </row>
        <row r="2046">
          <cell r="A2046">
            <v>1997</v>
          </cell>
          <cell r="B2046" t="str">
            <v>OCT</v>
          </cell>
          <cell r="C2046" t="str">
            <v>OCT - 1997</v>
          </cell>
          <cell r="D2046">
            <v>35734</v>
          </cell>
          <cell r="E2046">
            <v>28</v>
          </cell>
          <cell r="F2046">
            <v>35731</v>
          </cell>
          <cell r="G2046">
            <v>3.4670000000000001</v>
          </cell>
          <cell r="H2046">
            <v>3.4860000000000002</v>
          </cell>
          <cell r="I2046">
            <v>3.3889999999999998</v>
          </cell>
          <cell r="J2046">
            <v>2.96</v>
          </cell>
          <cell r="K2046">
            <v>2.585</v>
          </cell>
          <cell r="L2046">
            <v>2.335</v>
          </cell>
          <cell r="M2046">
            <v>2.2400000000000002</v>
          </cell>
          <cell r="N2046">
            <v>2.23</v>
          </cell>
          <cell r="O2046">
            <v>2.23</v>
          </cell>
          <cell r="P2046">
            <v>2.2349999999999999</v>
          </cell>
          <cell r="Q2046">
            <v>2.2400000000000002</v>
          </cell>
          <cell r="R2046">
            <v>2.27</v>
          </cell>
        </row>
        <row r="2047">
          <cell r="A2047">
            <v>1997</v>
          </cell>
          <cell r="B2047" t="str">
            <v>OCT</v>
          </cell>
          <cell r="C2047" t="str">
            <v>OCT - 1997</v>
          </cell>
          <cell r="D2047">
            <v>35734</v>
          </cell>
          <cell r="E2047">
            <v>29</v>
          </cell>
          <cell r="F2047">
            <v>35732</v>
          </cell>
          <cell r="G2047">
            <v>3.266</v>
          </cell>
          <cell r="H2047">
            <v>3.4750000000000001</v>
          </cell>
          <cell r="I2047">
            <v>3.387</v>
          </cell>
          <cell r="J2047">
            <v>2.9769999999999999</v>
          </cell>
          <cell r="K2047">
            <v>2.6120000000000001</v>
          </cell>
          <cell r="L2047">
            <v>2.33</v>
          </cell>
          <cell r="M2047">
            <v>2.2400000000000002</v>
          </cell>
          <cell r="N2047">
            <v>2.2200000000000002</v>
          </cell>
          <cell r="O2047">
            <v>2.2200000000000002</v>
          </cell>
          <cell r="P2047">
            <v>2.2250000000000001</v>
          </cell>
          <cell r="Q2047">
            <v>2.23</v>
          </cell>
          <cell r="R2047">
            <v>2.2599999999999998</v>
          </cell>
        </row>
        <row r="2048">
          <cell r="A2048">
            <v>1997</v>
          </cell>
          <cell r="B2048" t="str">
            <v>OCT</v>
          </cell>
          <cell r="C2048" t="str">
            <v>OCT - 1997</v>
          </cell>
          <cell r="D2048">
            <v>35734</v>
          </cell>
          <cell r="E2048">
            <v>30</v>
          </cell>
          <cell r="F2048">
            <v>35733</v>
          </cell>
          <cell r="G2048">
            <v>3.4780000000000002</v>
          </cell>
          <cell r="H2048">
            <v>3.4359999999999999</v>
          </cell>
          <cell r="I2048">
            <v>3.0209999999999999</v>
          </cell>
          <cell r="J2048">
            <v>2.64</v>
          </cell>
          <cell r="K2048">
            <v>2.335</v>
          </cell>
          <cell r="L2048">
            <v>2.2400000000000002</v>
          </cell>
          <cell r="M2048">
            <v>2.2200000000000002</v>
          </cell>
          <cell r="N2048">
            <v>2.2200000000000002</v>
          </cell>
          <cell r="O2048">
            <v>2.2250000000000001</v>
          </cell>
          <cell r="P2048">
            <v>2.23</v>
          </cell>
          <cell r="Q2048">
            <v>2.2650000000000001</v>
          </cell>
          <cell r="R2048">
            <v>2.4049999999999998</v>
          </cell>
        </row>
        <row r="2049">
          <cell r="A2049">
            <v>1997</v>
          </cell>
          <cell r="B2049" t="str">
            <v>OCT</v>
          </cell>
          <cell r="C2049" t="str">
            <v>OCT - 1997</v>
          </cell>
          <cell r="D2049">
            <v>35734</v>
          </cell>
          <cell r="E2049">
            <v>31</v>
          </cell>
          <cell r="F2049">
            <v>35734</v>
          </cell>
          <cell r="G2049">
            <v>3.552</v>
          </cell>
          <cell r="H2049">
            <v>3.4740000000000002</v>
          </cell>
          <cell r="I2049">
            <v>3.052</v>
          </cell>
          <cell r="J2049">
            <v>2.665</v>
          </cell>
          <cell r="K2049">
            <v>2.35</v>
          </cell>
          <cell r="L2049">
            <v>2.2549999999999999</v>
          </cell>
          <cell r="M2049">
            <v>2.2349999999999999</v>
          </cell>
          <cell r="N2049">
            <v>2.2349999999999999</v>
          </cell>
          <cell r="O2049">
            <v>2.2370000000000001</v>
          </cell>
          <cell r="P2049">
            <v>2.2400000000000002</v>
          </cell>
          <cell r="Q2049">
            <v>2.2730000000000001</v>
          </cell>
          <cell r="R2049">
            <v>2.4129999999999998</v>
          </cell>
        </row>
        <row r="2050">
          <cell r="A2050">
            <v>1997</v>
          </cell>
          <cell r="B2050" t="str">
            <v>NOV</v>
          </cell>
          <cell r="C2050" t="str">
            <v>NOV - 1997</v>
          </cell>
          <cell r="D2050">
            <v>35741</v>
          </cell>
          <cell r="E2050">
            <v>3</v>
          </cell>
          <cell r="F2050">
            <v>35737</v>
          </cell>
          <cell r="G2050">
            <v>3.371</v>
          </cell>
          <cell r="H2050">
            <v>3.3180000000000001</v>
          </cell>
          <cell r="I2050">
            <v>2.93</v>
          </cell>
          <cell r="J2050">
            <v>2.5950000000000002</v>
          </cell>
          <cell r="K2050">
            <v>2.3050000000000002</v>
          </cell>
          <cell r="L2050">
            <v>2.2229999999999999</v>
          </cell>
          <cell r="M2050">
            <v>2.2050000000000001</v>
          </cell>
          <cell r="N2050">
            <v>2.2050000000000001</v>
          </cell>
          <cell r="O2050">
            <v>2.21</v>
          </cell>
          <cell r="P2050">
            <v>2.2149999999999999</v>
          </cell>
          <cell r="Q2050">
            <v>2.25</v>
          </cell>
          <cell r="R2050">
            <v>2.39</v>
          </cell>
        </row>
        <row r="2051">
          <cell r="A2051">
            <v>1997</v>
          </cell>
          <cell r="B2051" t="str">
            <v>NOV</v>
          </cell>
          <cell r="C2051" t="str">
            <v>NOV - 1997</v>
          </cell>
          <cell r="D2051">
            <v>35741</v>
          </cell>
          <cell r="E2051">
            <v>4</v>
          </cell>
          <cell r="F2051">
            <v>35738</v>
          </cell>
          <cell r="G2051">
            <v>3.423</v>
          </cell>
          <cell r="H2051">
            <v>3.3679999999999999</v>
          </cell>
          <cell r="I2051">
            <v>2.98</v>
          </cell>
          <cell r="J2051">
            <v>2.645</v>
          </cell>
          <cell r="K2051">
            <v>2.33</v>
          </cell>
          <cell r="L2051">
            <v>2.2450000000000001</v>
          </cell>
          <cell r="M2051">
            <v>2.2250000000000001</v>
          </cell>
          <cell r="N2051">
            <v>2.2250000000000001</v>
          </cell>
          <cell r="O2051">
            <v>2.2269999999999999</v>
          </cell>
          <cell r="P2051">
            <v>2.23</v>
          </cell>
          <cell r="Q2051">
            <v>2.2650000000000001</v>
          </cell>
          <cell r="R2051">
            <v>2.4049999999999998</v>
          </cell>
        </row>
        <row r="2052">
          <cell r="A2052">
            <v>1997</v>
          </cell>
          <cell r="B2052" t="str">
            <v>NOV</v>
          </cell>
          <cell r="C2052" t="str">
            <v>NOV - 1997</v>
          </cell>
          <cell r="D2052">
            <v>35741</v>
          </cell>
          <cell r="E2052">
            <v>5</v>
          </cell>
          <cell r="F2052">
            <v>35739</v>
          </cell>
          <cell r="G2052">
            <v>3.468</v>
          </cell>
          <cell r="H2052">
            <v>3.4119999999999999</v>
          </cell>
          <cell r="I2052">
            <v>3.0219999999999998</v>
          </cell>
          <cell r="J2052">
            <v>2.68</v>
          </cell>
          <cell r="K2052">
            <v>2.3450000000000002</v>
          </cell>
          <cell r="L2052">
            <v>2.2599999999999998</v>
          </cell>
          <cell r="M2052">
            <v>2.2400000000000002</v>
          </cell>
          <cell r="N2052">
            <v>2.2400000000000002</v>
          </cell>
          <cell r="O2052">
            <v>2.242</v>
          </cell>
          <cell r="P2052">
            <v>2.2450000000000001</v>
          </cell>
          <cell r="Q2052">
            <v>2.2799999999999998</v>
          </cell>
          <cell r="R2052">
            <v>2.42</v>
          </cell>
        </row>
        <row r="2053">
          <cell r="A2053">
            <v>1997</v>
          </cell>
          <cell r="B2053" t="str">
            <v>NOV</v>
          </cell>
          <cell r="C2053" t="str">
            <v>NOV - 1997</v>
          </cell>
          <cell r="D2053">
            <v>35741</v>
          </cell>
          <cell r="E2053">
            <v>6</v>
          </cell>
          <cell r="F2053">
            <v>35740</v>
          </cell>
          <cell r="G2053">
            <v>3.3919999999999999</v>
          </cell>
          <cell r="H2053">
            <v>3.3519999999999999</v>
          </cell>
          <cell r="I2053">
            <v>2.992</v>
          </cell>
          <cell r="J2053">
            <v>2.65</v>
          </cell>
          <cell r="K2053">
            <v>2.3319999999999999</v>
          </cell>
          <cell r="L2053">
            <v>2.25</v>
          </cell>
          <cell r="M2053">
            <v>2.23</v>
          </cell>
          <cell r="N2053">
            <v>2.23</v>
          </cell>
          <cell r="O2053">
            <v>2.2320000000000002</v>
          </cell>
          <cell r="P2053">
            <v>2.2349999999999999</v>
          </cell>
          <cell r="Q2053">
            <v>2.27</v>
          </cell>
          <cell r="R2053">
            <v>2.41</v>
          </cell>
        </row>
        <row r="2054">
          <cell r="A2054">
            <v>1997</v>
          </cell>
          <cell r="B2054" t="str">
            <v>NOV</v>
          </cell>
          <cell r="C2054" t="str">
            <v>NOV - 1997</v>
          </cell>
          <cell r="D2054">
            <v>35741</v>
          </cell>
          <cell r="E2054">
            <v>7</v>
          </cell>
          <cell r="F2054">
            <v>35741</v>
          </cell>
          <cell r="G2054">
            <v>3.2559999999999998</v>
          </cell>
          <cell r="H2054">
            <v>3.254</v>
          </cell>
          <cell r="I2054">
            <v>2.96</v>
          </cell>
          <cell r="J2054">
            <v>2.6349999999999998</v>
          </cell>
          <cell r="K2054">
            <v>2.34</v>
          </cell>
          <cell r="L2054">
            <v>2.2549999999999999</v>
          </cell>
          <cell r="M2054">
            <v>2.2349999999999999</v>
          </cell>
          <cell r="N2054">
            <v>2.2349999999999999</v>
          </cell>
          <cell r="O2054">
            <v>2.2370000000000001</v>
          </cell>
          <cell r="P2054">
            <v>2.2400000000000002</v>
          </cell>
          <cell r="Q2054">
            <v>2.2749999999999999</v>
          </cell>
          <cell r="R2054">
            <v>2.415</v>
          </cell>
        </row>
        <row r="2055">
          <cell r="A2055">
            <v>1997</v>
          </cell>
          <cell r="B2055" t="str">
            <v>NOV</v>
          </cell>
          <cell r="C2055" t="str">
            <v>NOV - 1997</v>
          </cell>
          <cell r="D2055">
            <v>35748</v>
          </cell>
          <cell r="E2055">
            <v>10</v>
          </cell>
          <cell r="F2055">
            <v>35744</v>
          </cell>
          <cell r="G2055">
            <v>3.4329999999999998</v>
          </cell>
          <cell r="H2055">
            <v>3.4209999999999998</v>
          </cell>
          <cell r="I2055">
            <v>3.0529999999999999</v>
          </cell>
          <cell r="J2055">
            <v>2.6850000000000001</v>
          </cell>
          <cell r="K2055">
            <v>2.36</v>
          </cell>
          <cell r="L2055">
            <v>2.27</v>
          </cell>
          <cell r="M2055">
            <v>2.25</v>
          </cell>
          <cell r="N2055">
            <v>2.25</v>
          </cell>
          <cell r="O2055">
            <v>2.2519999999999998</v>
          </cell>
          <cell r="P2055">
            <v>2.2549999999999999</v>
          </cell>
          <cell r="Q2055">
            <v>2.29</v>
          </cell>
          <cell r="R2055">
            <v>2.4300000000000002</v>
          </cell>
        </row>
        <row r="2056">
          <cell r="A2056">
            <v>1997</v>
          </cell>
          <cell r="B2056" t="str">
            <v>NOV</v>
          </cell>
          <cell r="C2056" t="str">
            <v>NOV - 1997</v>
          </cell>
          <cell r="D2056">
            <v>35748</v>
          </cell>
          <cell r="E2056">
            <v>11</v>
          </cell>
          <cell r="F2056">
            <v>35745</v>
          </cell>
          <cell r="G2056">
            <v>3.4950000000000001</v>
          </cell>
          <cell r="H2056">
            <v>3.4740000000000002</v>
          </cell>
          <cell r="I2056">
            <v>3.08</v>
          </cell>
          <cell r="J2056">
            <v>2.6949999999999998</v>
          </cell>
          <cell r="K2056">
            <v>2.3650000000000002</v>
          </cell>
          <cell r="L2056">
            <v>2.27</v>
          </cell>
          <cell r="M2056">
            <v>2.25</v>
          </cell>
          <cell r="N2056">
            <v>2.25</v>
          </cell>
          <cell r="O2056">
            <v>2.2519999999999998</v>
          </cell>
          <cell r="P2056">
            <v>2.2559999999999998</v>
          </cell>
          <cell r="Q2056">
            <v>2.2919999999999998</v>
          </cell>
          <cell r="R2056">
            <v>2.4329999999999998</v>
          </cell>
        </row>
        <row r="2057">
          <cell r="A2057">
            <v>1997</v>
          </cell>
          <cell r="B2057" t="str">
            <v>NOV</v>
          </cell>
          <cell r="C2057" t="str">
            <v>NOV - 1997</v>
          </cell>
          <cell r="D2057">
            <v>35748</v>
          </cell>
          <cell r="E2057">
            <v>12</v>
          </cell>
          <cell r="F2057">
            <v>35746</v>
          </cell>
          <cell r="G2057">
            <v>3.4769999999999999</v>
          </cell>
          <cell r="H2057">
            <v>3.4580000000000002</v>
          </cell>
          <cell r="I2057">
            <v>3.07</v>
          </cell>
          <cell r="J2057">
            <v>2.69</v>
          </cell>
          <cell r="K2057">
            <v>2.3650000000000002</v>
          </cell>
          <cell r="L2057">
            <v>2.2629999999999999</v>
          </cell>
          <cell r="M2057">
            <v>2.2429999999999999</v>
          </cell>
          <cell r="N2057">
            <v>2.2429999999999999</v>
          </cell>
          <cell r="O2057">
            <v>2.2450000000000001</v>
          </cell>
          <cell r="P2057">
            <v>2.25</v>
          </cell>
          <cell r="Q2057">
            <v>2.2869999999999999</v>
          </cell>
          <cell r="R2057">
            <v>2.4289999999999998</v>
          </cell>
        </row>
        <row r="2058">
          <cell r="A2058">
            <v>1997</v>
          </cell>
          <cell r="B2058" t="str">
            <v>NOV</v>
          </cell>
          <cell r="C2058" t="str">
            <v>NOV - 1997</v>
          </cell>
          <cell r="D2058">
            <v>35748</v>
          </cell>
          <cell r="E2058">
            <v>13</v>
          </cell>
          <cell r="F2058">
            <v>35747</v>
          </cell>
          <cell r="G2058">
            <v>3.2509999999999999</v>
          </cell>
          <cell r="H2058">
            <v>3.2690000000000001</v>
          </cell>
          <cell r="I2058">
            <v>2.96</v>
          </cell>
          <cell r="J2058">
            <v>2.63</v>
          </cell>
          <cell r="K2058">
            <v>2.33</v>
          </cell>
          <cell r="L2058">
            <v>2.23</v>
          </cell>
          <cell r="M2058">
            <v>2.2149999999999999</v>
          </cell>
          <cell r="N2058">
            <v>2.2170000000000001</v>
          </cell>
          <cell r="O2058">
            <v>2.2200000000000002</v>
          </cell>
          <cell r="P2058">
            <v>2.2250000000000001</v>
          </cell>
          <cell r="Q2058">
            <v>2.262</v>
          </cell>
          <cell r="R2058">
            <v>2.4079999999999999</v>
          </cell>
        </row>
        <row r="2059">
          <cell r="A2059">
            <v>1997</v>
          </cell>
          <cell r="B2059" t="str">
            <v>NOV</v>
          </cell>
          <cell r="C2059" t="str">
            <v>NOV - 1997</v>
          </cell>
          <cell r="D2059">
            <v>35748</v>
          </cell>
          <cell r="E2059">
            <v>14</v>
          </cell>
          <cell r="F2059">
            <v>35748</v>
          </cell>
          <cell r="G2059">
            <v>3.0289999999999999</v>
          </cell>
          <cell r="H2059">
            <v>3.052</v>
          </cell>
          <cell r="I2059">
            <v>2.8119999999999998</v>
          </cell>
          <cell r="J2059">
            <v>2.532</v>
          </cell>
          <cell r="K2059">
            <v>2.29</v>
          </cell>
          <cell r="L2059">
            <v>2.2050000000000001</v>
          </cell>
          <cell r="M2059">
            <v>2.19</v>
          </cell>
          <cell r="N2059">
            <v>2.1920000000000002</v>
          </cell>
          <cell r="O2059">
            <v>2.1970000000000001</v>
          </cell>
          <cell r="P2059">
            <v>2.202</v>
          </cell>
          <cell r="Q2059">
            <v>2.242</v>
          </cell>
          <cell r="R2059">
            <v>2.3879999999999999</v>
          </cell>
        </row>
        <row r="2060">
          <cell r="A2060">
            <v>1997</v>
          </cell>
          <cell r="B2060" t="str">
            <v>NOV</v>
          </cell>
          <cell r="C2060" t="str">
            <v>NOV - 1997</v>
          </cell>
          <cell r="D2060">
            <v>35755</v>
          </cell>
          <cell r="E2060">
            <v>17</v>
          </cell>
          <cell r="F2060">
            <v>35751</v>
          </cell>
          <cell r="G2060">
            <v>2.97</v>
          </cell>
          <cell r="H2060">
            <v>2.97</v>
          </cell>
          <cell r="I2060">
            <v>2.7509999999999999</v>
          </cell>
          <cell r="J2060">
            <v>2.5009999999999999</v>
          </cell>
          <cell r="K2060">
            <v>2.2679999999999998</v>
          </cell>
          <cell r="L2060">
            <v>2.1850000000000001</v>
          </cell>
          <cell r="M2060">
            <v>2.17</v>
          </cell>
          <cell r="N2060">
            <v>2.1720000000000002</v>
          </cell>
          <cell r="O2060">
            <v>2.177</v>
          </cell>
          <cell r="P2060">
            <v>2.1819999999999999</v>
          </cell>
          <cell r="Q2060">
            <v>2.222</v>
          </cell>
          <cell r="R2060">
            <v>2.3679999999999999</v>
          </cell>
        </row>
        <row r="2061">
          <cell r="A2061">
            <v>1997</v>
          </cell>
          <cell r="B2061" t="str">
            <v>NOV</v>
          </cell>
          <cell r="C2061" t="str">
            <v>NOV - 1997</v>
          </cell>
          <cell r="D2061">
            <v>35755</v>
          </cell>
          <cell r="E2061">
            <v>18</v>
          </cell>
          <cell r="F2061">
            <v>35752</v>
          </cell>
          <cell r="G2061">
            <v>2.9489999999999998</v>
          </cell>
          <cell r="H2061">
            <v>2.9660000000000002</v>
          </cell>
          <cell r="I2061">
            <v>2.7519999999999998</v>
          </cell>
          <cell r="J2061">
            <v>2.5150000000000001</v>
          </cell>
          <cell r="K2061">
            <v>2.2879999999999998</v>
          </cell>
          <cell r="L2061">
            <v>2.2080000000000002</v>
          </cell>
          <cell r="M2061">
            <v>2.19</v>
          </cell>
          <cell r="N2061">
            <v>2.1920000000000002</v>
          </cell>
          <cell r="O2061">
            <v>2.1970000000000001</v>
          </cell>
          <cell r="P2061">
            <v>2.202</v>
          </cell>
          <cell r="Q2061">
            <v>2.2400000000000002</v>
          </cell>
          <cell r="R2061">
            <v>2.3839999999999999</v>
          </cell>
        </row>
        <row r="2062">
          <cell r="A2062">
            <v>1997</v>
          </cell>
          <cell r="B2062" t="str">
            <v>NOV</v>
          </cell>
          <cell r="C2062" t="str">
            <v>NOV - 1997</v>
          </cell>
          <cell r="D2062">
            <v>35755</v>
          </cell>
          <cell r="E2062">
            <v>19</v>
          </cell>
          <cell r="F2062">
            <v>35753</v>
          </cell>
          <cell r="G2062">
            <v>2.8610000000000002</v>
          </cell>
          <cell r="H2062">
            <v>2.8839999999999999</v>
          </cell>
          <cell r="I2062">
            <v>2.6829999999999998</v>
          </cell>
          <cell r="J2062">
            <v>2.468</v>
          </cell>
          <cell r="K2062">
            <v>2.2530000000000001</v>
          </cell>
          <cell r="L2062">
            <v>2.1829999999999998</v>
          </cell>
          <cell r="M2062">
            <v>2.17</v>
          </cell>
          <cell r="N2062">
            <v>2.1739999999999999</v>
          </cell>
          <cell r="O2062">
            <v>2.1800000000000002</v>
          </cell>
          <cell r="P2062">
            <v>2.1880000000000002</v>
          </cell>
          <cell r="Q2062">
            <v>2.23</v>
          </cell>
          <cell r="R2062">
            <v>2.3740000000000001</v>
          </cell>
        </row>
        <row r="2063">
          <cell r="A2063">
            <v>1997</v>
          </cell>
          <cell r="B2063" t="str">
            <v>NOV</v>
          </cell>
          <cell r="C2063" t="str">
            <v>NOV - 1997</v>
          </cell>
          <cell r="D2063">
            <v>35755</v>
          </cell>
          <cell r="E2063">
            <v>20</v>
          </cell>
          <cell r="F2063">
            <v>35754</v>
          </cell>
          <cell r="G2063">
            <v>2.7080000000000002</v>
          </cell>
          <cell r="H2063">
            <v>2.7120000000000002</v>
          </cell>
          <cell r="I2063">
            <v>2.5499999999999998</v>
          </cell>
          <cell r="J2063">
            <v>2.39</v>
          </cell>
          <cell r="K2063">
            <v>2.2200000000000002</v>
          </cell>
          <cell r="L2063">
            <v>2.165</v>
          </cell>
          <cell r="M2063">
            <v>2.16</v>
          </cell>
          <cell r="N2063">
            <v>2.165</v>
          </cell>
          <cell r="O2063">
            <v>2.17</v>
          </cell>
          <cell r="P2063">
            <v>2.177</v>
          </cell>
          <cell r="Q2063">
            <v>2.2149999999999999</v>
          </cell>
          <cell r="R2063">
            <v>2.355</v>
          </cell>
        </row>
        <row r="2064">
          <cell r="A2064">
            <v>1997</v>
          </cell>
          <cell r="B2064" t="str">
            <v>NOV</v>
          </cell>
          <cell r="C2064" t="str">
            <v>NOV - 1997</v>
          </cell>
          <cell r="D2064">
            <v>35755</v>
          </cell>
          <cell r="E2064">
            <v>21</v>
          </cell>
          <cell r="F2064">
            <v>35755</v>
          </cell>
          <cell r="G2064">
            <v>2.762</v>
          </cell>
          <cell r="H2064">
            <v>2.7669999999999999</v>
          </cell>
          <cell r="I2064">
            <v>2.597</v>
          </cell>
          <cell r="J2064">
            <v>2.423</v>
          </cell>
          <cell r="K2064">
            <v>2.25</v>
          </cell>
          <cell r="L2064">
            <v>2.1949999999999998</v>
          </cell>
          <cell r="M2064">
            <v>2.19</v>
          </cell>
          <cell r="N2064">
            <v>2.1949999999999998</v>
          </cell>
          <cell r="O2064">
            <v>2.2000000000000002</v>
          </cell>
          <cell r="P2064">
            <v>2.2069999999999999</v>
          </cell>
          <cell r="Q2064">
            <v>2.2450000000000001</v>
          </cell>
          <cell r="R2064">
            <v>2.383</v>
          </cell>
        </row>
        <row r="2065">
          <cell r="A2065">
            <v>1997</v>
          </cell>
          <cell r="B2065" t="str">
            <v>NOV</v>
          </cell>
          <cell r="C2065" t="str">
            <v>NOV - 1997</v>
          </cell>
          <cell r="D2065">
            <v>35762</v>
          </cell>
          <cell r="E2065">
            <v>24</v>
          </cell>
          <cell r="F2065">
            <v>35758</v>
          </cell>
          <cell r="G2065">
            <v>2.577</v>
          </cell>
          <cell r="H2065">
            <v>2.6819999999999999</v>
          </cell>
          <cell r="I2065">
            <v>2.5499999999999998</v>
          </cell>
          <cell r="J2065">
            <v>2.3929999999999998</v>
          </cell>
          <cell r="K2065">
            <v>2.2349999999999999</v>
          </cell>
          <cell r="L2065">
            <v>2.1880000000000002</v>
          </cell>
          <cell r="M2065">
            <v>2.1829999999999998</v>
          </cell>
          <cell r="N2065">
            <v>2.1880000000000002</v>
          </cell>
          <cell r="O2065">
            <v>2.1949999999999998</v>
          </cell>
          <cell r="P2065">
            <v>2.2040000000000002</v>
          </cell>
          <cell r="Q2065">
            <v>2.242</v>
          </cell>
          <cell r="R2065">
            <v>2.38</v>
          </cell>
        </row>
        <row r="2066">
          <cell r="A2066">
            <v>1997</v>
          </cell>
          <cell r="B2066" t="str">
            <v>NOV</v>
          </cell>
          <cell r="C2066" t="str">
            <v>NOV - 1997</v>
          </cell>
          <cell r="D2066">
            <v>35762</v>
          </cell>
          <cell r="E2066">
            <v>25</v>
          </cell>
          <cell r="F2066">
            <v>35759</v>
          </cell>
          <cell r="G2066">
            <v>2.66</v>
          </cell>
          <cell r="H2066">
            <v>2.5390000000000001</v>
          </cell>
          <cell r="I2066">
            <v>2.387</v>
          </cell>
          <cell r="J2066">
            <v>2.2450000000000001</v>
          </cell>
          <cell r="K2066">
            <v>2.198</v>
          </cell>
          <cell r="L2066">
            <v>2.1930000000000001</v>
          </cell>
          <cell r="M2066">
            <v>2.198</v>
          </cell>
          <cell r="N2066">
            <v>2.2050000000000001</v>
          </cell>
          <cell r="O2066">
            <v>2.214</v>
          </cell>
          <cell r="P2066">
            <v>2.2519999999999998</v>
          </cell>
          <cell r="Q2066">
            <v>2.3849999999999998</v>
          </cell>
          <cell r="R2066">
            <v>2.532</v>
          </cell>
        </row>
        <row r="2067">
          <cell r="A2067">
            <v>1997</v>
          </cell>
          <cell r="B2067" t="str">
            <v>NOV</v>
          </cell>
          <cell r="C2067" t="str">
            <v>NOV - 1997</v>
          </cell>
          <cell r="D2067">
            <v>35762</v>
          </cell>
          <cell r="E2067">
            <v>26</v>
          </cell>
          <cell r="F2067">
            <v>35760</v>
          </cell>
          <cell r="G2067">
            <v>2.5779999999999998</v>
          </cell>
          <cell r="H2067">
            <v>2.4870000000000001</v>
          </cell>
          <cell r="I2067">
            <v>2.3370000000000002</v>
          </cell>
          <cell r="J2067">
            <v>2.21</v>
          </cell>
          <cell r="K2067">
            <v>2.1850000000000001</v>
          </cell>
          <cell r="L2067">
            <v>2.1800000000000002</v>
          </cell>
          <cell r="M2067">
            <v>2.1850000000000001</v>
          </cell>
          <cell r="N2067">
            <v>2.1920000000000002</v>
          </cell>
          <cell r="O2067">
            <v>2.2010000000000001</v>
          </cell>
          <cell r="P2067">
            <v>2.2389999999999999</v>
          </cell>
          <cell r="Q2067">
            <v>2.3719999999999999</v>
          </cell>
          <cell r="R2067">
            <v>2.5190000000000001</v>
          </cell>
        </row>
        <row r="2068">
          <cell r="A2068">
            <v>1997</v>
          </cell>
          <cell r="B2068" t="str">
            <v>NOV</v>
          </cell>
          <cell r="C2068" t="str">
            <v>NOV - 1997</v>
          </cell>
          <cell r="D2068">
            <v>35762</v>
          </cell>
          <cell r="E2068">
            <v>27</v>
          </cell>
          <cell r="F2068">
            <v>35761</v>
          </cell>
        </row>
        <row r="2069">
          <cell r="A2069">
            <v>1997</v>
          </cell>
          <cell r="B2069" t="str">
            <v>NOV</v>
          </cell>
          <cell r="C2069" t="str">
            <v>NOV - 1997</v>
          </cell>
          <cell r="D2069">
            <v>35762</v>
          </cell>
          <cell r="E2069">
            <v>28</v>
          </cell>
          <cell r="F2069">
            <v>35762</v>
          </cell>
        </row>
        <row r="2070">
          <cell r="A2070">
            <v>1997</v>
          </cell>
          <cell r="B2070" t="str">
            <v>DEC</v>
          </cell>
          <cell r="C2070" t="str">
            <v>DEC - 1997</v>
          </cell>
          <cell r="D2070">
            <v>35769</v>
          </cell>
          <cell r="E2070">
            <v>1</v>
          </cell>
          <cell r="F2070">
            <v>35765</v>
          </cell>
          <cell r="G2070">
            <v>2.7679999999999998</v>
          </cell>
          <cell r="H2070">
            <v>2.6440000000000001</v>
          </cell>
          <cell r="I2070">
            <v>2.4489999999999998</v>
          </cell>
          <cell r="J2070">
            <v>2.274</v>
          </cell>
          <cell r="K2070">
            <v>2.234</v>
          </cell>
          <cell r="L2070">
            <v>2.2290000000000001</v>
          </cell>
          <cell r="M2070">
            <v>2.23</v>
          </cell>
          <cell r="N2070">
            <v>2.2360000000000002</v>
          </cell>
          <cell r="O2070">
            <v>2.2450000000000001</v>
          </cell>
          <cell r="P2070">
            <v>2.2799999999999998</v>
          </cell>
          <cell r="Q2070">
            <v>2.41</v>
          </cell>
          <cell r="R2070">
            <v>2.5499999999999998</v>
          </cell>
        </row>
        <row r="2071">
          <cell r="A2071">
            <v>1997</v>
          </cell>
          <cell r="B2071" t="str">
            <v>DEC</v>
          </cell>
          <cell r="C2071" t="str">
            <v>DEC - 1997</v>
          </cell>
          <cell r="D2071">
            <v>35769</v>
          </cell>
          <cell r="E2071">
            <v>2</v>
          </cell>
          <cell r="F2071">
            <v>35766</v>
          </cell>
          <cell r="G2071">
            <v>2.718</v>
          </cell>
          <cell r="H2071">
            <v>2.617</v>
          </cell>
          <cell r="I2071">
            <v>2.44</v>
          </cell>
          <cell r="J2071">
            <v>2.2749999999999999</v>
          </cell>
          <cell r="K2071">
            <v>2.2349999999999999</v>
          </cell>
          <cell r="L2071">
            <v>2.2349999999999999</v>
          </cell>
          <cell r="M2071">
            <v>2.2349999999999999</v>
          </cell>
          <cell r="N2071">
            <v>2.2410000000000001</v>
          </cell>
          <cell r="O2071">
            <v>2.25</v>
          </cell>
          <cell r="P2071">
            <v>2.2850000000000001</v>
          </cell>
          <cell r="Q2071">
            <v>2.415</v>
          </cell>
          <cell r="R2071">
            <v>2.5550000000000002</v>
          </cell>
        </row>
        <row r="2072">
          <cell r="A2072">
            <v>1997</v>
          </cell>
          <cell r="B2072" t="str">
            <v>DEC</v>
          </cell>
          <cell r="C2072" t="str">
            <v>DEC - 1997</v>
          </cell>
          <cell r="D2072">
            <v>35769</v>
          </cell>
          <cell r="E2072">
            <v>3</v>
          </cell>
          <cell r="F2072">
            <v>35767</v>
          </cell>
          <cell r="G2072">
            <v>2.609</v>
          </cell>
          <cell r="H2072">
            <v>2.5099999999999998</v>
          </cell>
          <cell r="I2072">
            <v>2.37</v>
          </cell>
          <cell r="J2072">
            <v>2.23</v>
          </cell>
          <cell r="K2072">
            <v>2.2050000000000001</v>
          </cell>
          <cell r="L2072">
            <v>2.2050000000000001</v>
          </cell>
          <cell r="M2072">
            <v>2.2080000000000002</v>
          </cell>
          <cell r="N2072">
            <v>2.2149999999999999</v>
          </cell>
          <cell r="O2072">
            <v>2.226</v>
          </cell>
          <cell r="P2072">
            <v>2.2629999999999999</v>
          </cell>
          <cell r="Q2072">
            <v>2.3940000000000001</v>
          </cell>
          <cell r="R2072">
            <v>2.5350000000000001</v>
          </cell>
        </row>
        <row r="2073">
          <cell r="A2073">
            <v>1997</v>
          </cell>
          <cell r="B2073" t="str">
            <v>DEC</v>
          </cell>
          <cell r="C2073" t="str">
            <v>DEC - 1997</v>
          </cell>
          <cell r="D2073">
            <v>35769</v>
          </cell>
          <cell r="E2073">
            <v>4</v>
          </cell>
          <cell r="F2073">
            <v>35768</v>
          </cell>
          <cell r="G2073">
            <v>2.456</v>
          </cell>
          <cell r="H2073">
            <v>2.3969999999999998</v>
          </cell>
          <cell r="I2073">
            <v>2.2949999999999999</v>
          </cell>
          <cell r="J2073">
            <v>2.1850000000000001</v>
          </cell>
          <cell r="K2073">
            <v>2.1749999999999998</v>
          </cell>
          <cell r="L2073">
            <v>2.177</v>
          </cell>
          <cell r="M2073">
            <v>2.1819999999999999</v>
          </cell>
          <cell r="N2073">
            <v>2.19</v>
          </cell>
          <cell r="O2073">
            <v>2.2000000000000002</v>
          </cell>
          <cell r="P2073">
            <v>2.2370000000000001</v>
          </cell>
          <cell r="Q2073">
            <v>2.3679999999999999</v>
          </cell>
          <cell r="R2073">
            <v>2.5089999999999999</v>
          </cell>
        </row>
        <row r="2074">
          <cell r="A2074">
            <v>1997</v>
          </cell>
          <cell r="B2074" t="str">
            <v>DEC</v>
          </cell>
          <cell r="C2074" t="str">
            <v>DEC - 1997</v>
          </cell>
          <cell r="D2074">
            <v>35769</v>
          </cell>
          <cell r="E2074">
            <v>5</v>
          </cell>
          <cell r="F2074">
            <v>35769</v>
          </cell>
          <cell r="G2074">
            <v>2.4529999999999998</v>
          </cell>
          <cell r="H2074">
            <v>2.399</v>
          </cell>
          <cell r="I2074">
            <v>2.302</v>
          </cell>
          <cell r="J2074">
            <v>2.1920000000000002</v>
          </cell>
          <cell r="K2074">
            <v>2.1819999999999999</v>
          </cell>
          <cell r="L2074">
            <v>2.1819999999999999</v>
          </cell>
          <cell r="M2074">
            <v>2.1869999999999998</v>
          </cell>
          <cell r="N2074">
            <v>2.1949999999999998</v>
          </cell>
          <cell r="O2074">
            <v>2.2050000000000001</v>
          </cell>
          <cell r="P2074">
            <v>2.242</v>
          </cell>
          <cell r="Q2074">
            <v>2.3730000000000002</v>
          </cell>
          <cell r="R2074">
            <v>2.5139999999999998</v>
          </cell>
        </row>
        <row r="2075">
          <cell r="A2075">
            <v>1997</v>
          </cell>
          <cell r="B2075" t="str">
            <v>DEC</v>
          </cell>
          <cell r="C2075" t="str">
            <v>DEC - 1997</v>
          </cell>
          <cell r="D2075">
            <v>35776</v>
          </cell>
          <cell r="E2075">
            <v>8</v>
          </cell>
          <cell r="F2075">
            <v>35772</v>
          </cell>
          <cell r="G2075">
            <v>2.4220000000000002</v>
          </cell>
          <cell r="H2075">
            <v>2.3929999999999998</v>
          </cell>
          <cell r="I2075">
            <v>2.31</v>
          </cell>
          <cell r="J2075">
            <v>2.21</v>
          </cell>
          <cell r="K2075">
            <v>2.1930000000000001</v>
          </cell>
          <cell r="L2075">
            <v>2.1930000000000001</v>
          </cell>
          <cell r="M2075">
            <v>2.1949999999999998</v>
          </cell>
          <cell r="N2075">
            <v>2.2000000000000002</v>
          </cell>
          <cell r="O2075">
            <v>2.21</v>
          </cell>
          <cell r="P2075">
            <v>2.2469999999999999</v>
          </cell>
          <cell r="Q2075">
            <v>2.3780000000000001</v>
          </cell>
          <cell r="R2075">
            <v>2.5190000000000001</v>
          </cell>
        </row>
        <row r="2076">
          <cell r="A2076">
            <v>1997</v>
          </cell>
          <cell r="B2076" t="str">
            <v>DEC</v>
          </cell>
          <cell r="C2076" t="str">
            <v>DEC - 1997</v>
          </cell>
          <cell r="D2076">
            <v>35776</v>
          </cell>
          <cell r="E2076">
            <v>9</v>
          </cell>
          <cell r="F2076">
            <v>35773</v>
          </cell>
          <cell r="G2076">
            <v>2.5259999999999998</v>
          </cell>
          <cell r="H2076">
            <v>2.4769999999999999</v>
          </cell>
          <cell r="I2076">
            <v>2.3719999999999999</v>
          </cell>
          <cell r="J2076">
            <v>2.2599999999999998</v>
          </cell>
          <cell r="K2076">
            <v>2.2229999999999999</v>
          </cell>
          <cell r="L2076">
            <v>2.2130000000000001</v>
          </cell>
          <cell r="M2076">
            <v>2.2130000000000001</v>
          </cell>
          <cell r="N2076">
            <v>2.2149999999999999</v>
          </cell>
          <cell r="O2076">
            <v>2.2250000000000001</v>
          </cell>
          <cell r="P2076">
            <v>2.2599999999999998</v>
          </cell>
          <cell r="Q2076">
            <v>2.387</v>
          </cell>
          <cell r="R2076">
            <v>2.524</v>
          </cell>
        </row>
        <row r="2077">
          <cell r="A2077">
            <v>1997</v>
          </cell>
          <cell r="B2077" t="str">
            <v>DEC</v>
          </cell>
          <cell r="C2077" t="str">
            <v>DEC - 1997</v>
          </cell>
          <cell r="D2077">
            <v>35776</v>
          </cell>
          <cell r="E2077">
            <v>10</v>
          </cell>
          <cell r="F2077">
            <v>35774</v>
          </cell>
          <cell r="G2077">
            <v>2.3540000000000001</v>
          </cell>
          <cell r="H2077">
            <v>2.355</v>
          </cell>
          <cell r="I2077">
            <v>2.302</v>
          </cell>
          <cell r="J2077">
            <v>2.2170000000000001</v>
          </cell>
          <cell r="K2077">
            <v>2.1949999999999998</v>
          </cell>
          <cell r="L2077">
            <v>2.1930000000000001</v>
          </cell>
          <cell r="M2077">
            <v>2.1970000000000001</v>
          </cell>
          <cell r="N2077">
            <v>2.2050000000000001</v>
          </cell>
          <cell r="O2077">
            <v>2.2200000000000002</v>
          </cell>
          <cell r="P2077">
            <v>2.2549999999999999</v>
          </cell>
          <cell r="Q2077">
            <v>2.3780000000000001</v>
          </cell>
          <cell r="R2077">
            <v>2.5099999999999998</v>
          </cell>
        </row>
        <row r="2078">
          <cell r="A2078">
            <v>1997</v>
          </cell>
          <cell r="B2078" t="str">
            <v>DEC</v>
          </cell>
          <cell r="C2078" t="str">
            <v>DEC - 1997</v>
          </cell>
          <cell r="D2078">
            <v>35776</v>
          </cell>
          <cell r="E2078">
            <v>11</v>
          </cell>
          <cell r="F2078">
            <v>35775</v>
          </cell>
          <cell r="G2078">
            <v>2.343</v>
          </cell>
          <cell r="H2078">
            <v>2.3260000000000001</v>
          </cell>
          <cell r="I2078">
            <v>2.27</v>
          </cell>
          <cell r="J2078">
            <v>2.1920000000000002</v>
          </cell>
          <cell r="K2078">
            <v>2.177</v>
          </cell>
          <cell r="L2078">
            <v>2.177</v>
          </cell>
          <cell r="M2078">
            <v>2.1789999999999998</v>
          </cell>
          <cell r="N2078">
            <v>2.1829999999999998</v>
          </cell>
          <cell r="O2078">
            <v>2.1949999999999998</v>
          </cell>
          <cell r="P2078">
            <v>2.23</v>
          </cell>
          <cell r="Q2078">
            <v>2.3530000000000002</v>
          </cell>
          <cell r="R2078">
            <v>2.4849999999999999</v>
          </cell>
        </row>
        <row r="2079">
          <cell r="A2079">
            <v>1997</v>
          </cell>
          <cell r="B2079" t="str">
            <v>DEC</v>
          </cell>
          <cell r="C2079" t="str">
            <v>DEC - 1997</v>
          </cell>
          <cell r="D2079">
            <v>35776</v>
          </cell>
          <cell r="E2079">
            <v>12</v>
          </cell>
          <cell r="F2079">
            <v>35776</v>
          </cell>
          <cell r="G2079">
            <v>2.3570000000000002</v>
          </cell>
          <cell r="H2079">
            <v>2.319</v>
          </cell>
          <cell r="I2079">
            <v>2.2669999999999999</v>
          </cell>
          <cell r="J2079">
            <v>2.194</v>
          </cell>
          <cell r="K2079">
            <v>2.177</v>
          </cell>
          <cell r="L2079">
            <v>2.177</v>
          </cell>
          <cell r="M2079">
            <v>2.177</v>
          </cell>
          <cell r="N2079">
            <v>2.1800000000000002</v>
          </cell>
          <cell r="O2079">
            <v>2.19</v>
          </cell>
          <cell r="P2079">
            <v>2.2250000000000001</v>
          </cell>
          <cell r="Q2079">
            <v>2.3490000000000002</v>
          </cell>
          <cell r="R2079">
            <v>2.4820000000000002</v>
          </cell>
        </row>
        <row r="2080">
          <cell r="A2080">
            <v>1997</v>
          </cell>
          <cell r="B2080" t="str">
            <v>DEC</v>
          </cell>
          <cell r="C2080" t="str">
            <v>DEC - 1997</v>
          </cell>
          <cell r="D2080">
            <v>35783</v>
          </cell>
          <cell r="E2080">
            <v>15</v>
          </cell>
          <cell r="F2080">
            <v>35779</v>
          </cell>
          <cell r="G2080">
            <v>2.3069999999999999</v>
          </cell>
          <cell r="H2080">
            <v>2.2730000000000001</v>
          </cell>
          <cell r="I2080">
            <v>2.2330000000000001</v>
          </cell>
          <cell r="J2080">
            <v>2.1779999999999999</v>
          </cell>
          <cell r="K2080">
            <v>2.165</v>
          </cell>
          <cell r="L2080">
            <v>2.165</v>
          </cell>
          <cell r="M2080">
            <v>2.165</v>
          </cell>
          <cell r="N2080">
            <v>2.1669999999999998</v>
          </cell>
          <cell r="O2080">
            <v>2.177</v>
          </cell>
          <cell r="P2080">
            <v>2.2120000000000002</v>
          </cell>
          <cell r="Q2080">
            <v>2.3359999999999999</v>
          </cell>
          <cell r="R2080">
            <v>2.4689999999999999</v>
          </cell>
        </row>
        <row r="2081">
          <cell r="A2081">
            <v>1997</v>
          </cell>
          <cell r="B2081" t="str">
            <v>DEC</v>
          </cell>
          <cell r="C2081" t="str">
            <v>DEC - 1997</v>
          </cell>
          <cell r="D2081">
            <v>35783</v>
          </cell>
          <cell r="E2081">
            <v>16</v>
          </cell>
          <cell r="F2081">
            <v>35780</v>
          </cell>
          <cell r="G2081">
            <v>2.4089999999999998</v>
          </cell>
          <cell r="H2081">
            <v>2.3690000000000002</v>
          </cell>
          <cell r="I2081">
            <v>2.2989999999999999</v>
          </cell>
          <cell r="J2081">
            <v>2.2200000000000002</v>
          </cell>
          <cell r="K2081">
            <v>2.1920000000000002</v>
          </cell>
          <cell r="L2081">
            <v>2.1850000000000001</v>
          </cell>
          <cell r="M2081">
            <v>2.1850000000000001</v>
          </cell>
          <cell r="N2081">
            <v>2.1850000000000001</v>
          </cell>
          <cell r="O2081">
            <v>2.1949999999999998</v>
          </cell>
          <cell r="P2081">
            <v>2.23</v>
          </cell>
          <cell r="Q2081">
            <v>2.3519999999999999</v>
          </cell>
          <cell r="R2081">
            <v>2.4830000000000001</v>
          </cell>
        </row>
        <row r="2082">
          <cell r="A2082">
            <v>1997</v>
          </cell>
          <cell r="B2082" t="str">
            <v>DEC</v>
          </cell>
          <cell r="C2082" t="str">
            <v>DEC - 1997</v>
          </cell>
          <cell r="D2082">
            <v>35783</v>
          </cell>
          <cell r="E2082">
            <v>17</v>
          </cell>
          <cell r="F2082">
            <v>35781</v>
          </cell>
          <cell r="G2082">
            <v>2.4380000000000002</v>
          </cell>
          <cell r="H2082">
            <v>2.4009999999999998</v>
          </cell>
          <cell r="I2082">
            <v>2.3330000000000002</v>
          </cell>
          <cell r="J2082">
            <v>2.2450000000000001</v>
          </cell>
          <cell r="K2082">
            <v>2.2120000000000002</v>
          </cell>
          <cell r="L2082">
            <v>2.2050000000000001</v>
          </cell>
          <cell r="M2082">
            <v>2.2050000000000001</v>
          </cell>
          <cell r="N2082">
            <v>2.2080000000000002</v>
          </cell>
          <cell r="O2082">
            <v>2.218</v>
          </cell>
          <cell r="P2082">
            <v>2.2549999999999999</v>
          </cell>
          <cell r="Q2082">
            <v>2.38</v>
          </cell>
          <cell r="R2082">
            <v>2.5129999999999999</v>
          </cell>
        </row>
        <row r="2083">
          <cell r="A2083">
            <v>1997</v>
          </cell>
          <cell r="B2083" t="str">
            <v>DEC</v>
          </cell>
          <cell r="C2083" t="str">
            <v>DEC - 1997</v>
          </cell>
          <cell r="D2083">
            <v>35783</v>
          </cell>
          <cell r="E2083">
            <v>18</v>
          </cell>
          <cell r="F2083">
            <v>35782</v>
          </cell>
          <cell r="G2083">
            <v>2.4119999999999999</v>
          </cell>
          <cell r="H2083">
            <v>2.3559999999999999</v>
          </cell>
          <cell r="I2083">
            <v>2.298</v>
          </cell>
          <cell r="J2083">
            <v>2.2330000000000001</v>
          </cell>
          <cell r="K2083">
            <v>2.2080000000000002</v>
          </cell>
          <cell r="L2083">
            <v>2.2050000000000001</v>
          </cell>
          <cell r="M2083">
            <v>2.2050000000000001</v>
          </cell>
          <cell r="N2083">
            <v>2.21</v>
          </cell>
          <cell r="O2083">
            <v>2.2200000000000002</v>
          </cell>
          <cell r="P2083">
            <v>2.2570000000000001</v>
          </cell>
          <cell r="Q2083">
            <v>2.3820000000000001</v>
          </cell>
          <cell r="R2083">
            <v>2.5169999999999999</v>
          </cell>
        </row>
        <row r="2084">
          <cell r="A2084">
            <v>1997</v>
          </cell>
          <cell r="B2084" t="str">
            <v>DEC</v>
          </cell>
          <cell r="C2084" t="str">
            <v>DEC - 1997</v>
          </cell>
          <cell r="D2084">
            <v>35783</v>
          </cell>
          <cell r="E2084">
            <v>19</v>
          </cell>
          <cell r="F2084">
            <v>35783</v>
          </cell>
          <cell r="G2084">
            <v>2.4710000000000001</v>
          </cell>
          <cell r="H2084">
            <v>2.4209999999999998</v>
          </cell>
          <cell r="I2084">
            <v>2.3439999999999999</v>
          </cell>
          <cell r="J2084">
            <v>2.2549999999999999</v>
          </cell>
          <cell r="K2084">
            <v>2.2200000000000002</v>
          </cell>
          <cell r="L2084">
            <v>2.2120000000000002</v>
          </cell>
          <cell r="M2084">
            <v>2.2120000000000002</v>
          </cell>
          <cell r="N2084">
            <v>2.2149999999999999</v>
          </cell>
          <cell r="O2084">
            <v>2.2250000000000001</v>
          </cell>
          <cell r="P2084">
            <v>2.2629999999999999</v>
          </cell>
          <cell r="Q2084">
            <v>2.39</v>
          </cell>
          <cell r="R2084">
            <v>2.5249999999999999</v>
          </cell>
        </row>
        <row r="2085">
          <cell r="A2085">
            <v>1997</v>
          </cell>
          <cell r="B2085" t="str">
            <v>DEC</v>
          </cell>
          <cell r="C2085" t="str">
            <v>DEC - 1997</v>
          </cell>
          <cell r="D2085">
            <v>35790</v>
          </cell>
          <cell r="E2085">
            <v>22</v>
          </cell>
          <cell r="F2085">
            <v>35786</v>
          </cell>
          <cell r="G2085">
            <v>2.367</v>
          </cell>
          <cell r="H2085">
            <v>2.302</v>
          </cell>
          <cell r="I2085">
            <v>2.2530000000000001</v>
          </cell>
          <cell r="J2085">
            <v>2.1869999999999998</v>
          </cell>
          <cell r="K2085">
            <v>2.1669999999999998</v>
          </cell>
          <cell r="L2085">
            <v>2.1629999999999998</v>
          </cell>
          <cell r="M2085">
            <v>2.1629999999999998</v>
          </cell>
          <cell r="N2085">
            <v>2.1680000000000001</v>
          </cell>
          <cell r="O2085">
            <v>2.1800000000000002</v>
          </cell>
          <cell r="P2085">
            <v>2.222</v>
          </cell>
          <cell r="Q2085">
            <v>2.35</v>
          </cell>
          <cell r="R2085">
            <v>2.488</v>
          </cell>
        </row>
        <row r="2086">
          <cell r="A2086">
            <v>1997</v>
          </cell>
          <cell r="B2086" t="str">
            <v>DEC</v>
          </cell>
          <cell r="C2086" t="str">
            <v>DEC - 1997</v>
          </cell>
          <cell r="D2086">
            <v>35790</v>
          </cell>
          <cell r="E2086">
            <v>23</v>
          </cell>
          <cell r="F2086">
            <v>35787</v>
          </cell>
          <cell r="G2086">
            <v>2.2160000000000002</v>
          </cell>
          <cell r="H2086">
            <v>2.2080000000000002</v>
          </cell>
          <cell r="I2086">
            <v>2.1760000000000002</v>
          </cell>
          <cell r="J2086">
            <v>2.12</v>
          </cell>
          <cell r="K2086">
            <v>2.1150000000000002</v>
          </cell>
          <cell r="L2086">
            <v>2.12</v>
          </cell>
          <cell r="M2086">
            <v>2.125</v>
          </cell>
          <cell r="N2086">
            <v>2.13</v>
          </cell>
          <cell r="O2086">
            <v>2.14</v>
          </cell>
          <cell r="P2086">
            <v>2.1819999999999999</v>
          </cell>
          <cell r="Q2086">
            <v>2.3149999999999999</v>
          </cell>
          <cell r="R2086">
            <v>2.4550000000000001</v>
          </cell>
        </row>
        <row r="2087">
          <cell r="A2087">
            <v>1997</v>
          </cell>
          <cell r="B2087" t="str">
            <v>DEC</v>
          </cell>
          <cell r="C2087" t="str">
            <v>DEC - 1997</v>
          </cell>
          <cell r="D2087">
            <v>35790</v>
          </cell>
          <cell r="E2087">
            <v>24</v>
          </cell>
          <cell r="F2087">
            <v>35788</v>
          </cell>
          <cell r="G2087">
            <v>2.246</v>
          </cell>
          <cell r="H2087">
            <v>2.2389999999999999</v>
          </cell>
          <cell r="I2087">
            <v>2.206</v>
          </cell>
          <cell r="J2087">
            <v>2.15</v>
          </cell>
          <cell r="K2087">
            <v>2.1419999999999999</v>
          </cell>
          <cell r="L2087">
            <v>2.1469999999999998</v>
          </cell>
          <cell r="M2087">
            <v>2.1520000000000001</v>
          </cell>
          <cell r="N2087">
            <v>2.157</v>
          </cell>
          <cell r="O2087">
            <v>2.1669999999999998</v>
          </cell>
          <cell r="P2087">
            <v>2.2090000000000001</v>
          </cell>
          <cell r="Q2087">
            <v>2.3420000000000001</v>
          </cell>
          <cell r="R2087">
            <v>2.4820000000000002</v>
          </cell>
        </row>
        <row r="2088">
          <cell r="A2088">
            <v>1997</v>
          </cell>
          <cell r="B2088" t="str">
            <v>DEC</v>
          </cell>
          <cell r="C2088" t="str">
            <v>DEC - 1997</v>
          </cell>
          <cell r="D2088">
            <v>35790</v>
          </cell>
          <cell r="E2088">
            <v>25</v>
          </cell>
          <cell r="F2088">
            <v>35789</v>
          </cell>
        </row>
        <row r="2089">
          <cell r="A2089">
            <v>1997</v>
          </cell>
          <cell r="B2089" t="str">
            <v>DEC</v>
          </cell>
          <cell r="C2089" t="str">
            <v>DEC - 1997</v>
          </cell>
          <cell r="D2089">
            <v>35790</v>
          </cell>
          <cell r="E2089">
            <v>26</v>
          </cell>
          <cell r="F2089">
            <v>35790</v>
          </cell>
          <cell r="G2089">
            <v>2.2519999999999998</v>
          </cell>
          <cell r="H2089">
            <v>2.2429999999999999</v>
          </cell>
          <cell r="I2089">
            <v>2.2189999999999999</v>
          </cell>
          <cell r="J2089">
            <v>2.169</v>
          </cell>
          <cell r="K2089">
            <v>2.161</v>
          </cell>
          <cell r="L2089">
            <v>2.1659999999999999</v>
          </cell>
          <cell r="M2089">
            <v>2.1720000000000002</v>
          </cell>
          <cell r="N2089">
            <v>2.177</v>
          </cell>
          <cell r="O2089">
            <v>2.1869999999999998</v>
          </cell>
          <cell r="P2089">
            <v>2.2290000000000001</v>
          </cell>
          <cell r="Q2089">
            <v>2.3620000000000001</v>
          </cell>
          <cell r="R2089">
            <v>2.5019999999999998</v>
          </cell>
        </row>
        <row r="2090">
          <cell r="A2090">
            <v>1997</v>
          </cell>
          <cell r="B2090" t="str">
            <v>DEC</v>
          </cell>
          <cell r="C2090" t="str">
            <v>DEC - 1997</v>
          </cell>
          <cell r="D2090">
            <v>35797</v>
          </cell>
          <cell r="E2090">
            <v>29</v>
          </cell>
          <cell r="F2090">
            <v>35793</v>
          </cell>
          <cell r="G2090">
            <v>2.3090000000000002</v>
          </cell>
          <cell r="H2090">
            <v>2.2799999999999998</v>
          </cell>
          <cell r="I2090">
            <v>2.2400000000000002</v>
          </cell>
          <cell r="J2090">
            <v>2.19</v>
          </cell>
          <cell r="K2090">
            <v>2.1800000000000002</v>
          </cell>
          <cell r="L2090">
            <v>2.1850000000000001</v>
          </cell>
          <cell r="M2090">
            <v>2.19</v>
          </cell>
          <cell r="N2090">
            <v>2.1949999999999998</v>
          </cell>
          <cell r="O2090">
            <v>2.2050000000000001</v>
          </cell>
          <cell r="P2090">
            <v>2.2519999999999998</v>
          </cell>
          <cell r="Q2090">
            <v>2.3849999999999998</v>
          </cell>
          <cell r="R2090">
            <v>2.5249999999999999</v>
          </cell>
        </row>
        <row r="2091">
          <cell r="A2091">
            <v>1997</v>
          </cell>
          <cell r="B2091" t="str">
            <v>DEC</v>
          </cell>
          <cell r="C2091" t="str">
            <v>DEC - 1997</v>
          </cell>
          <cell r="D2091">
            <v>35797</v>
          </cell>
          <cell r="E2091">
            <v>30</v>
          </cell>
          <cell r="F2091">
            <v>35794</v>
          </cell>
          <cell r="G2091">
            <v>2.2349999999999999</v>
          </cell>
          <cell r="H2091">
            <v>2.2029999999999998</v>
          </cell>
          <cell r="I2091">
            <v>2.1549999999999998</v>
          </cell>
          <cell r="J2091">
            <v>2.15</v>
          </cell>
          <cell r="K2091">
            <v>2.1549999999999998</v>
          </cell>
          <cell r="L2091">
            <v>2.16</v>
          </cell>
          <cell r="M2091">
            <v>2.165</v>
          </cell>
          <cell r="N2091">
            <v>2.1749999999999998</v>
          </cell>
          <cell r="O2091">
            <v>2.2280000000000002</v>
          </cell>
          <cell r="P2091">
            <v>2.363</v>
          </cell>
          <cell r="Q2091">
            <v>2.5049999999999999</v>
          </cell>
          <cell r="R2091">
            <v>2.5299999999999998</v>
          </cell>
        </row>
        <row r="2092">
          <cell r="A2092">
            <v>1997</v>
          </cell>
          <cell r="B2092" t="str">
            <v>DEC</v>
          </cell>
          <cell r="C2092" t="str">
            <v>DEC - 1997</v>
          </cell>
          <cell r="D2092">
            <v>35797</v>
          </cell>
          <cell r="E2092">
            <v>31</v>
          </cell>
          <cell r="F2092">
            <v>35795</v>
          </cell>
          <cell r="G2092">
            <v>2.2639999999999998</v>
          </cell>
          <cell r="H2092">
            <v>2.23</v>
          </cell>
          <cell r="I2092">
            <v>2.1749999999999998</v>
          </cell>
          <cell r="J2092">
            <v>2.165</v>
          </cell>
          <cell r="K2092">
            <v>2.17</v>
          </cell>
          <cell r="L2092">
            <v>2.1749999999999998</v>
          </cell>
          <cell r="M2092">
            <v>2.1800000000000002</v>
          </cell>
          <cell r="N2092">
            <v>2.19</v>
          </cell>
          <cell r="O2092">
            <v>2.2400000000000002</v>
          </cell>
          <cell r="P2092">
            <v>2.3679999999999999</v>
          </cell>
          <cell r="Q2092">
            <v>2.5049999999999999</v>
          </cell>
          <cell r="R2092">
            <v>2.5299999999999998</v>
          </cell>
        </row>
        <row r="2093">
          <cell r="A2093">
            <v>1998</v>
          </cell>
          <cell r="B2093" t="str">
            <v>JAN</v>
          </cell>
          <cell r="C2093" t="str">
            <v>JAN - 1998</v>
          </cell>
          <cell r="D2093">
            <v>35797</v>
          </cell>
          <cell r="E2093">
            <v>1</v>
          </cell>
          <cell r="F2093">
            <v>35796</v>
          </cell>
        </row>
        <row r="2094">
          <cell r="A2094">
            <v>1998</v>
          </cell>
          <cell r="B2094" t="str">
            <v>JAN</v>
          </cell>
          <cell r="C2094" t="str">
            <v>JAN - 1998</v>
          </cell>
          <cell r="D2094">
            <v>35797</v>
          </cell>
          <cell r="E2094">
            <v>2</v>
          </cell>
          <cell r="F2094">
            <v>35797</v>
          </cell>
          <cell r="G2094">
            <v>2.153</v>
          </cell>
          <cell r="H2094">
            <v>2.1440000000000001</v>
          </cell>
          <cell r="I2094">
            <v>2.105</v>
          </cell>
          <cell r="J2094">
            <v>2.11</v>
          </cell>
          <cell r="K2094">
            <v>2.12</v>
          </cell>
          <cell r="L2094">
            <v>2.125</v>
          </cell>
          <cell r="M2094">
            <v>2.133</v>
          </cell>
          <cell r="N2094">
            <v>2.1429999999999998</v>
          </cell>
          <cell r="O2094">
            <v>2.1930000000000001</v>
          </cell>
          <cell r="P2094">
            <v>2.3210000000000002</v>
          </cell>
          <cell r="Q2094">
            <v>2.4590000000000001</v>
          </cell>
          <cell r="R2094">
            <v>2.4849999999999999</v>
          </cell>
        </row>
        <row r="2095">
          <cell r="A2095">
            <v>1998</v>
          </cell>
          <cell r="B2095" t="str">
            <v>JAN</v>
          </cell>
          <cell r="C2095" t="str">
            <v>JAN - 1998</v>
          </cell>
          <cell r="D2095">
            <v>35804</v>
          </cell>
          <cell r="E2095">
            <v>5</v>
          </cell>
          <cell r="F2095">
            <v>35800</v>
          </cell>
          <cell r="G2095">
            <v>2.2069999999999999</v>
          </cell>
          <cell r="H2095">
            <v>2.1930000000000001</v>
          </cell>
          <cell r="I2095">
            <v>2.141</v>
          </cell>
          <cell r="J2095">
            <v>2.1360000000000001</v>
          </cell>
          <cell r="K2095">
            <v>2.1379999999999999</v>
          </cell>
          <cell r="L2095">
            <v>2.1429999999999998</v>
          </cell>
          <cell r="M2095">
            <v>2.1509999999999998</v>
          </cell>
          <cell r="N2095">
            <v>2.16</v>
          </cell>
          <cell r="O2095">
            <v>2.2069999999999999</v>
          </cell>
          <cell r="P2095">
            <v>2.33</v>
          </cell>
          <cell r="Q2095">
            <v>2.4649999999999999</v>
          </cell>
          <cell r="R2095">
            <v>2.4910000000000001</v>
          </cell>
        </row>
        <row r="2096">
          <cell r="A2096">
            <v>1998</v>
          </cell>
          <cell r="B2096" t="str">
            <v>JAN</v>
          </cell>
          <cell r="C2096" t="str">
            <v>JAN - 1998</v>
          </cell>
          <cell r="D2096">
            <v>35804</v>
          </cell>
          <cell r="E2096">
            <v>6</v>
          </cell>
          <cell r="F2096">
            <v>35801</v>
          </cell>
          <cell r="G2096">
            <v>2.1819999999999999</v>
          </cell>
          <cell r="H2096">
            <v>2.1659999999999999</v>
          </cell>
          <cell r="I2096">
            <v>2.12</v>
          </cell>
          <cell r="J2096">
            <v>2.1179999999999999</v>
          </cell>
          <cell r="K2096">
            <v>2.12</v>
          </cell>
          <cell r="L2096">
            <v>2.125</v>
          </cell>
          <cell r="M2096">
            <v>2.1349999999999998</v>
          </cell>
          <cell r="N2096">
            <v>2.145</v>
          </cell>
          <cell r="O2096">
            <v>2.1949999999999998</v>
          </cell>
          <cell r="P2096">
            <v>2.3199999999999998</v>
          </cell>
          <cell r="Q2096">
            <v>2.4590000000000001</v>
          </cell>
          <cell r="R2096">
            <v>2.4849999999999999</v>
          </cell>
        </row>
        <row r="2097">
          <cell r="A2097">
            <v>1998</v>
          </cell>
          <cell r="B2097" t="str">
            <v>JAN</v>
          </cell>
          <cell r="C2097" t="str">
            <v>JAN - 1998</v>
          </cell>
          <cell r="D2097">
            <v>35804</v>
          </cell>
          <cell r="E2097">
            <v>7</v>
          </cell>
          <cell r="F2097">
            <v>35802</v>
          </cell>
          <cell r="G2097">
            <v>2.145</v>
          </cell>
          <cell r="H2097">
            <v>2.1339999999999999</v>
          </cell>
          <cell r="I2097">
            <v>2.1019999999999999</v>
          </cell>
          <cell r="J2097">
            <v>2.1019999999999999</v>
          </cell>
          <cell r="K2097">
            <v>2.109</v>
          </cell>
          <cell r="L2097">
            <v>2.1160000000000001</v>
          </cell>
          <cell r="M2097">
            <v>2.1309999999999998</v>
          </cell>
          <cell r="N2097">
            <v>2.1419999999999999</v>
          </cell>
          <cell r="O2097">
            <v>2.1949999999999998</v>
          </cell>
          <cell r="P2097">
            <v>2.3199999999999998</v>
          </cell>
          <cell r="Q2097">
            <v>2.46</v>
          </cell>
          <cell r="R2097">
            <v>2.4849999999999999</v>
          </cell>
        </row>
        <row r="2098">
          <cell r="A2098">
            <v>1998</v>
          </cell>
          <cell r="B2098" t="str">
            <v>JAN</v>
          </cell>
          <cell r="C2098" t="str">
            <v>JAN - 1998</v>
          </cell>
          <cell r="D2098">
            <v>35804</v>
          </cell>
          <cell r="E2098">
            <v>8</v>
          </cell>
          <cell r="F2098">
            <v>35803</v>
          </cell>
          <cell r="G2098">
            <v>2.0459999999999998</v>
          </cell>
          <cell r="H2098">
            <v>2.0510000000000002</v>
          </cell>
          <cell r="I2098">
            <v>2.0430000000000001</v>
          </cell>
          <cell r="J2098">
            <v>2.0550000000000002</v>
          </cell>
          <cell r="K2098">
            <v>2.0720000000000001</v>
          </cell>
          <cell r="L2098">
            <v>2.0870000000000002</v>
          </cell>
          <cell r="M2098">
            <v>2.105</v>
          </cell>
          <cell r="N2098">
            <v>2.12</v>
          </cell>
          <cell r="O2098">
            <v>2.173</v>
          </cell>
          <cell r="P2098">
            <v>2.298</v>
          </cell>
          <cell r="Q2098">
            <v>2.4380000000000002</v>
          </cell>
          <cell r="R2098">
            <v>2.4630000000000001</v>
          </cell>
        </row>
        <row r="2099">
          <cell r="A2099">
            <v>1998</v>
          </cell>
          <cell r="B2099" t="str">
            <v>JAN</v>
          </cell>
          <cell r="C2099" t="str">
            <v>JAN - 1998</v>
          </cell>
          <cell r="D2099">
            <v>35804</v>
          </cell>
          <cell r="E2099">
            <v>9</v>
          </cell>
          <cell r="F2099">
            <v>35804</v>
          </cell>
          <cell r="G2099">
            <v>2.0459999999999998</v>
          </cell>
          <cell r="H2099">
            <v>2.0459999999999998</v>
          </cell>
          <cell r="I2099">
            <v>2.0430000000000001</v>
          </cell>
          <cell r="J2099">
            <v>2.0579999999999998</v>
          </cell>
          <cell r="K2099">
            <v>2.0790000000000002</v>
          </cell>
          <cell r="L2099">
            <v>2.0990000000000002</v>
          </cell>
          <cell r="M2099">
            <v>2.121</v>
          </cell>
          <cell r="N2099">
            <v>2.1360000000000001</v>
          </cell>
          <cell r="O2099">
            <v>2.1869999999999998</v>
          </cell>
          <cell r="P2099">
            <v>2.3149999999999999</v>
          </cell>
          <cell r="Q2099">
            <v>2.4550000000000001</v>
          </cell>
          <cell r="R2099">
            <v>2.48</v>
          </cell>
        </row>
        <row r="2100">
          <cell r="A2100">
            <v>1998</v>
          </cell>
          <cell r="B2100" t="str">
            <v>JAN</v>
          </cell>
          <cell r="C2100" t="str">
            <v>JAN - 1998</v>
          </cell>
          <cell r="D2100">
            <v>35811</v>
          </cell>
          <cell r="E2100">
            <v>12</v>
          </cell>
          <cell r="F2100">
            <v>35807</v>
          </cell>
          <cell r="G2100">
            <v>2.0019999999999998</v>
          </cell>
          <cell r="H2100">
            <v>2.004</v>
          </cell>
          <cell r="I2100">
            <v>2.0169999999999999</v>
          </cell>
          <cell r="J2100">
            <v>2.032</v>
          </cell>
          <cell r="K2100">
            <v>2.0569999999999999</v>
          </cell>
          <cell r="L2100">
            <v>2.085</v>
          </cell>
          <cell r="M2100">
            <v>2.11</v>
          </cell>
          <cell r="N2100">
            <v>2.125</v>
          </cell>
          <cell r="O2100">
            <v>2.1749999999999998</v>
          </cell>
          <cell r="P2100">
            <v>2.31</v>
          </cell>
          <cell r="Q2100">
            <v>2.4449999999999998</v>
          </cell>
          <cell r="R2100">
            <v>2.4670000000000001</v>
          </cell>
        </row>
        <row r="2101">
          <cell r="A2101">
            <v>1998</v>
          </cell>
          <cell r="B2101" t="str">
            <v>JAN</v>
          </cell>
          <cell r="C2101" t="str">
            <v>JAN - 1998</v>
          </cell>
          <cell r="D2101">
            <v>35811</v>
          </cell>
          <cell r="E2101">
            <v>13</v>
          </cell>
          <cell r="F2101">
            <v>35808</v>
          </cell>
          <cell r="G2101">
            <v>2.0139999999999998</v>
          </cell>
          <cell r="H2101">
            <v>2.012</v>
          </cell>
          <cell r="I2101">
            <v>2.0230000000000001</v>
          </cell>
          <cell r="J2101">
            <v>2.0390000000000001</v>
          </cell>
          <cell r="K2101">
            <v>2.0649999999999999</v>
          </cell>
          <cell r="L2101">
            <v>2.09</v>
          </cell>
          <cell r="M2101">
            <v>2.1150000000000002</v>
          </cell>
          <cell r="N2101">
            <v>2.1280000000000001</v>
          </cell>
          <cell r="O2101">
            <v>2.1749999999999998</v>
          </cell>
          <cell r="P2101">
            <v>2.31</v>
          </cell>
          <cell r="Q2101">
            <v>2.4449999999999998</v>
          </cell>
          <cell r="R2101">
            <v>2.4649999999999999</v>
          </cell>
        </row>
        <row r="2102">
          <cell r="A2102">
            <v>1998</v>
          </cell>
          <cell r="B2102" t="str">
            <v>JAN</v>
          </cell>
          <cell r="C2102" t="str">
            <v>JAN - 1998</v>
          </cell>
          <cell r="D2102">
            <v>35811</v>
          </cell>
          <cell r="E2102">
            <v>14</v>
          </cell>
          <cell r="F2102">
            <v>35809</v>
          </cell>
          <cell r="G2102">
            <v>2.016</v>
          </cell>
          <cell r="H2102">
            <v>2.02</v>
          </cell>
          <cell r="I2102">
            <v>2.036</v>
          </cell>
          <cell r="J2102">
            <v>2.0510000000000002</v>
          </cell>
          <cell r="K2102">
            <v>2.0760000000000001</v>
          </cell>
          <cell r="L2102">
            <v>2.101</v>
          </cell>
          <cell r="M2102">
            <v>2.1259999999999999</v>
          </cell>
          <cell r="N2102">
            <v>2.1389999999999998</v>
          </cell>
          <cell r="O2102">
            <v>2.1859999999999999</v>
          </cell>
          <cell r="P2102">
            <v>2.3210000000000002</v>
          </cell>
          <cell r="Q2102">
            <v>2.456</v>
          </cell>
          <cell r="R2102">
            <v>2.476</v>
          </cell>
        </row>
        <row r="2103">
          <cell r="A2103">
            <v>1998</v>
          </cell>
          <cell r="B2103" t="str">
            <v>JAN</v>
          </cell>
          <cell r="C2103" t="str">
            <v>JAN - 1998</v>
          </cell>
          <cell r="D2103">
            <v>35811</v>
          </cell>
          <cell r="E2103">
            <v>15</v>
          </cell>
          <cell r="F2103">
            <v>35810</v>
          </cell>
          <cell r="G2103">
            <v>2.0939999999999999</v>
          </cell>
          <cell r="H2103">
            <v>2.085</v>
          </cell>
          <cell r="I2103">
            <v>2.0939999999999999</v>
          </cell>
          <cell r="J2103">
            <v>2.105</v>
          </cell>
          <cell r="K2103">
            <v>2.1219999999999999</v>
          </cell>
          <cell r="L2103">
            <v>2.1429999999999998</v>
          </cell>
          <cell r="M2103">
            <v>2.165</v>
          </cell>
          <cell r="N2103">
            <v>2.1720000000000002</v>
          </cell>
          <cell r="O2103">
            <v>2.2149999999999999</v>
          </cell>
          <cell r="P2103">
            <v>2.3450000000000002</v>
          </cell>
          <cell r="Q2103">
            <v>2.4769999999999999</v>
          </cell>
          <cell r="R2103">
            <v>2.4969999999999999</v>
          </cell>
        </row>
        <row r="2104">
          <cell r="A2104">
            <v>1998</v>
          </cell>
          <cell r="B2104" t="str">
            <v>JAN</v>
          </cell>
          <cell r="C2104" t="str">
            <v>JAN - 1998</v>
          </cell>
          <cell r="D2104">
            <v>35811</v>
          </cell>
          <cell r="E2104">
            <v>16</v>
          </cell>
          <cell r="F2104">
            <v>35811</v>
          </cell>
          <cell r="G2104">
            <v>2.1760000000000002</v>
          </cell>
          <cell r="H2104">
            <v>2.1589999999999998</v>
          </cell>
          <cell r="I2104">
            <v>2.1549999999999998</v>
          </cell>
          <cell r="J2104">
            <v>2.1549999999999998</v>
          </cell>
          <cell r="K2104">
            <v>2.165</v>
          </cell>
          <cell r="L2104">
            <v>2.1819999999999999</v>
          </cell>
          <cell r="M2104">
            <v>2.2000000000000002</v>
          </cell>
          <cell r="N2104">
            <v>2.2050000000000001</v>
          </cell>
          <cell r="O2104">
            <v>2.2450000000000001</v>
          </cell>
          <cell r="P2104">
            <v>2.375</v>
          </cell>
          <cell r="Q2104">
            <v>2.5070000000000001</v>
          </cell>
          <cell r="R2104">
            <v>2.5249999999999999</v>
          </cell>
        </row>
        <row r="2105">
          <cell r="A2105">
            <v>1998</v>
          </cell>
          <cell r="B2105" t="str">
            <v>JAN</v>
          </cell>
          <cell r="C2105" t="str">
            <v>JAN - 1998</v>
          </cell>
          <cell r="D2105">
            <v>35818</v>
          </cell>
          <cell r="E2105">
            <v>19</v>
          </cell>
          <cell r="F2105">
            <v>35814</v>
          </cell>
        </row>
        <row r="2106">
          <cell r="A2106">
            <v>1998</v>
          </cell>
          <cell r="B2106" t="str">
            <v>JAN</v>
          </cell>
          <cell r="C2106" t="str">
            <v>JAN - 1998</v>
          </cell>
          <cell r="D2106">
            <v>35818</v>
          </cell>
          <cell r="E2106">
            <v>20</v>
          </cell>
          <cell r="F2106">
            <v>35815</v>
          </cell>
          <cell r="G2106">
            <v>2.1150000000000002</v>
          </cell>
          <cell r="H2106">
            <v>2.1019999999999999</v>
          </cell>
          <cell r="I2106">
            <v>2.12</v>
          </cell>
          <cell r="J2106">
            <v>2.1349999999999998</v>
          </cell>
          <cell r="K2106">
            <v>2.1480000000000001</v>
          </cell>
          <cell r="L2106">
            <v>2.165</v>
          </cell>
          <cell r="M2106">
            <v>2.1850000000000001</v>
          </cell>
          <cell r="N2106">
            <v>2.1920000000000002</v>
          </cell>
          <cell r="O2106">
            <v>2.2320000000000002</v>
          </cell>
          <cell r="P2106">
            <v>2.3620000000000001</v>
          </cell>
          <cell r="Q2106">
            <v>2.4940000000000002</v>
          </cell>
          <cell r="R2106">
            <v>2.5129999999999999</v>
          </cell>
        </row>
        <row r="2107">
          <cell r="A2107">
            <v>1998</v>
          </cell>
          <cell r="B2107" t="str">
            <v>JAN</v>
          </cell>
          <cell r="C2107" t="str">
            <v>JAN - 1998</v>
          </cell>
          <cell r="D2107">
            <v>35818</v>
          </cell>
          <cell r="E2107">
            <v>21</v>
          </cell>
          <cell r="F2107">
            <v>35816</v>
          </cell>
          <cell r="G2107">
            <v>2.0840000000000001</v>
          </cell>
          <cell r="H2107">
            <v>2.0859999999999999</v>
          </cell>
          <cell r="I2107">
            <v>2.11</v>
          </cell>
          <cell r="J2107">
            <v>2.1349999999999998</v>
          </cell>
          <cell r="K2107">
            <v>2.15</v>
          </cell>
          <cell r="L2107">
            <v>2.17</v>
          </cell>
          <cell r="M2107">
            <v>2.1949999999999998</v>
          </cell>
          <cell r="N2107">
            <v>2.202</v>
          </cell>
          <cell r="O2107">
            <v>2.242</v>
          </cell>
          <cell r="P2107">
            <v>2.375</v>
          </cell>
          <cell r="Q2107">
            <v>2.5049999999999999</v>
          </cell>
          <cell r="R2107">
            <v>2.524</v>
          </cell>
        </row>
        <row r="2108">
          <cell r="A2108">
            <v>1998</v>
          </cell>
          <cell r="B2108" t="str">
            <v>JAN</v>
          </cell>
          <cell r="C2108" t="str">
            <v>JAN - 1998</v>
          </cell>
          <cell r="D2108">
            <v>35818</v>
          </cell>
          <cell r="E2108">
            <v>22</v>
          </cell>
          <cell r="F2108">
            <v>35817</v>
          </cell>
          <cell r="G2108">
            <v>2.16</v>
          </cell>
          <cell r="H2108">
            <v>2.161</v>
          </cell>
          <cell r="I2108">
            <v>2.1709999999999998</v>
          </cell>
          <cell r="J2108">
            <v>2.1859999999999999</v>
          </cell>
          <cell r="K2108">
            <v>2.2000000000000002</v>
          </cell>
          <cell r="L2108">
            <v>2.2149999999999999</v>
          </cell>
          <cell r="M2108">
            <v>2.2389999999999999</v>
          </cell>
          <cell r="N2108">
            <v>2.2450000000000001</v>
          </cell>
          <cell r="O2108">
            <v>2.2850000000000001</v>
          </cell>
          <cell r="P2108">
            <v>2.415</v>
          </cell>
          <cell r="Q2108">
            <v>2.5449999999999999</v>
          </cell>
          <cell r="R2108">
            <v>2.5640000000000001</v>
          </cell>
        </row>
        <row r="2109">
          <cell r="A2109">
            <v>1998</v>
          </cell>
          <cell r="B2109" t="str">
            <v>JAN</v>
          </cell>
          <cell r="C2109" t="str">
            <v>JAN - 1998</v>
          </cell>
          <cell r="D2109">
            <v>35818</v>
          </cell>
          <cell r="E2109">
            <v>23</v>
          </cell>
          <cell r="F2109">
            <v>35818</v>
          </cell>
          <cell r="G2109">
            <v>2.117</v>
          </cell>
          <cell r="H2109">
            <v>2.125</v>
          </cell>
          <cell r="I2109">
            <v>2.1549999999999998</v>
          </cell>
          <cell r="J2109">
            <v>2.1779999999999999</v>
          </cell>
          <cell r="K2109">
            <v>2.1949999999999998</v>
          </cell>
          <cell r="L2109">
            <v>2.21</v>
          </cell>
          <cell r="M2109">
            <v>2.234</v>
          </cell>
          <cell r="N2109">
            <v>2.2400000000000002</v>
          </cell>
          <cell r="O2109">
            <v>2.278</v>
          </cell>
          <cell r="P2109">
            <v>2.4079999999999999</v>
          </cell>
          <cell r="Q2109">
            <v>2.5379999999999998</v>
          </cell>
          <cell r="R2109">
            <v>2.5569999999999999</v>
          </cell>
        </row>
        <row r="2110">
          <cell r="A2110">
            <v>1998</v>
          </cell>
          <cell r="B2110" t="str">
            <v>JAN</v>
          </cell>
          <cell r="C2110" t="str">
            <v>JAN - 1998</v>
          </cell>
          <cell r="D2110">
            <v>35825</v>
          </cell>
          <cell r="E2110">
            <v>26</v>
          </cell>
          <cell r="F2110">
            <v>35821</v>
          </cell>
          <cell r="G2110">
            <v>2.0640000000000001</v>
          </cell>
          <cell r="H2110">
            <v>2.073</v>
          </cell>
          <cell r="I2110">
            <v>2.1150000000000002</v>
          </cell>
          <cell r="J2110">
            <v>2.145</v>
          </cell>
          <cell r="K2110">
            <v>2.165</v>
          </cell>
          <cell r="L2110">
            <v>2.1850000000000001</v>
          </cell>
          <cell r="M2110">
            <v>2.2069999999999999</v>
          </cell>
          <cell r="N2110">
            <v>2.2149999999999999</v>
          </cell>
          <cell r="O2110">
            <v>2.25</v>
          </cell>
          <cell r="P2110">
            <v>2.383</v>
          </cell>
          <cell r="Q2110">
            <v>2.5129999999999999</v>
          </cell>
          <cell r="R2110">
            <v>2.5369999999999999</v>
          </cell>
        </row>
        <row r="2111">
          <cell r="A2111">
            <v>1998</v>
          </cell>
          <cell r="B2111" t="str">
            <v>JAN</v>
          </cell>
          <cell r="C2111" t="str">
            <v>JAN - 1998</v>
          </cell>
          <cell r="D2111">
            <v>35825</v>
          </cell>
          <cell r="E2111">
            <v>27</v>
          </cell>
          <cell r="F2111">
            <v>35822</v>
          </cell>
          <cell r="G2111">
            <v>2.0419999999999998</v>
          </cell>
          <cell r="H2111">
            <v>2.0619999999999998</v>
          </cell>
          <cell r="I2111">
            <v>2.1019999999999999</v>
          </cell>
          <cell r="J2111">
            <v>2.137</v>
          </cell>
          <cell r="K2111">
            <v>2.157</v>
          </cell>
          <cell r="L2111">
            <v>2.177</v>
          </cell>
          <cell r="M2111">
            <v>2.1970000000000001</v>
          </cell>
          <cell r="N2111">
            <v>2.2050000000000001</v>
          </cell>
          <cell r="O2111">
            <v>2.2400000000000002</v>
          </cell>
          <cell r="P2111">
            <v>2.375</v>
          </cell>
          <cell r="Q2111">
            <v>2.5049999999999999</v>
          </cell>
          <cell r="R2111">
            <v>2.528</v>
          </cell>
        </row>
        <row r="2112">
          <cell r="A2112">
            <v>1998</v>
          </cell>
          <cell r="B2112" t="str">
            <v>JAN</v>
          </cell>
          <cell r="C2112" t="str">
            <v>JAN - 1998</v>
          </cell>
          <cell r="D2112">
            <v>35825</v>
          </cell>
          <cell r="E2112">
            <v>28</v>
          </cell>
          <cell r="F2112">
            <v>35823</v>
          </cell>
          <cell r="G2112">
            <v>2.0009999999999999</v>
          </cell>
          <cell r="H2112">
            <v>2.0430000000000001</v>
          </cell>
          <cell r="I2112">
            <v>2.0830000000000002</v>
          </cell>
          <cell r="J2112">
            <v>2.1230000000000002</v>
          </cell>
          <cell r="K2112">
            <v>2.1480000000000001</v>
          </cell>
          <cell r="L2112">
            <v>2.17</v>
          </cell>
          <cell r="M2112">
            <v>2.19</v>
          </cell>
          <cell r="N2112">
            <v>2.198</v>
          </cell>
          <cell r="O2112">
            <v>2.2330000000000001</v>
          </cell>
          <cell r="P2112">
            <v>2.3650000000000002</v>
          </cell>
          <cell r="Q2112">
            <v>2.4950000000000001</v>
          </cell>
          <cell r="R2112">
            <v>2.52</v>
          </cell>
        </row>
        <row r="2113">
          <cell r="A2113">
            <v>1998</v>
          </cell>
          <cell r="B2113" t="str">
            <v>JAN</v>
          </cell>
          <cell r="C2113" t="str">
            <v>JAN - 1998</v>
          </cell>
          <cell r="D2113">
            <v>35825</v>
          </cell>
          <cell r="E2113">
            <v>29</v>
          </cell>
          <cell r="F2113">
            <v>35824</v>
          </cell>
          <cell r="G2113">
            <v>2.101</v>
          </cell>
          <cell r="H2113">
            <v>2.141</v>
          </cell>
          <cell r="I2113">
            <v>2.1709999999999998</v>
          </cell>
          <cell r="J2113">
            <v>2.1960000000000002</v>
          </cell>
          <cell r="K2113">
            <v>2.218</v>
          </cell>
          <cell r="L2113">
            <v>2.238</v>
          </cell>
          <cell r="M2113">
            <v>2.2429999999999999</v>
          </cell>
          <cell r="N2113">
            <v>2.278</v>
          </cell>
          <cell r="O2113">
            <v>2.41</v>
          </cell>
          <cell r="P2113">
            <v>2.5329999999999999</v>
          </cell>
          <cell r="Q2113">
            <v>2.5579999999999998</v>
          </cell>
          <cell r="R2113">
            <v>2.4329999999999998</v>
          </cell>
        </row>
        <row r="2114">
          <cell r="A2114">
            <v>1998</v>
          </cell>
          <cell r="B2114" t="str">
            <v>JAN</v>
          </cell>
          <cell r="C2114" t="str">
            <v>JAN - 1998</v>
          </cell>
          <cell r="D2114">
            <v>35825</v>
          </cell>
          <cell r="E2114">
            <v>30</v>
          </cell>
          <cell r="F2114">
            <v>35825</v>
          </cell>
          <cell r="G2114">
            <v>2.2570000000000001</v>
          </cell>
          <cell r="H2114">
            <v>2.2829999999999999</v>
          </cell>
          <cell r="I2114">
            <v>2.2949999999999999</v>
          </cell>
          <cell r="J2114">
            <v>2.3050000000000002</v>
          </cell>
          <cell r="K2114">
            <v>2.3149999999999999</v>
          </cell>
          <cell r="L2114">
            <v>2.3250000000000002</v>
          </cell>
          <cell r="M2114">
            <v>2.3250000000000002</v>
          </cell>
          <cell r="N2114">
            <v>2.355</v>
          </cell>
          <cell r="O2114">
            <v>2.4849999999999999</v>
          </cell>
          <cell r="P2114">
            <v>2.605</v>
          </cell>
          <cell r="Q2114">
            <v>2.625</v>
          </cell>
          <cell r="R2114">
            <v>2.4900000000000002</v>
          </cell>
        </row>
        <row r="2115">
          <cell r="A2115">
            <v>1998</v>
          </cell>
          <cell r="B2115" t="str">
            <v>FEB</v>
          </cell>
          <cell r="C2115" t="str">
            <v>FEB - 1998</v>
          </cell>
          <cell r="D2115">
            <v>35832</v>
          </cell>
          <cell r="E2115">
            <v>2</v>
          </cell>
          <cell r="F2115">
            <v>35828</v>
          </cell>
          <cell r="G2115">
            <v>2.3290000000000002</v>
          </cell>
          <cell r="H2115">
            <v>2.3479999999999999</v>
          </cell>
          <cell r="I2115">
            <v>2.3530000000000002</v>
          </cell>
          <cell r="J2115">
            <v>2.3580000000000001</v>
          </cell>
          <cell r="K2115">
            <v>2.363</v>
          </cell>
          <cell r="L2115">
            <v>2.3730000000000002</v>
          </cell>
          <cell r="M2115">
            <v>2.3730000000000002</v>
          </cell>
          <cell r="N2115">
            <v>2.403</v>
          </cell>
          <cell r="O2115">
            <v>2.528</v>
          </cell>
          <cell r="P2115">
            <v>2.645</v>
          </cell>
          <cell r="Q2115">
            <v>2.66</v>
          </cell>
          <cell r="R2115">
            <v>2.52</v>
          </cell>
        </row>
        <row r="2116">
          <cell r="A2116">
            <v>1998</v>
          </cell>
          <cell r="B2116" t="str">
            <v>FEB</v>
          </cell>
          <cell r="C2116" t="str">
            <v>FEB - 1998</v>
          </cell>
          <cell r="D2116">
            <v>35832</v>
          </cell>
          <cell r="E2116">
            <v>3</v>
          </cell>
          <cell r="F2116">
            <v>35829</v>
          </cell>
          <cell r="G2116">
            <v>2.3069999999999999</v>
          </cell>
          <cell r="H2116">
            <v>2.3210000000000002</v>
          </cell>
          <cell r="I2116">
            <v>2.331</v>
          </cell>
          <cell r="J2116">
            <v>2.3380000000000001</v>
          </cell>
          <cell r="K2116">
            <v>2.343</v>
          </cell>
          <cell r="L2116">
            <v>2.3530000000000002</v>
          </cell>
          <cell r="M2116">
            <v>2.3530000000000002</v>
          </cell>
          <cell r="N2116">
            <v>2.38</v>
          </cell>
          <cell r="O2116">
            <v>2.5049999999999999</v>
          </cell>
          <cell r="P2116">
            <v>2.625</v>
          </cell>
          <cell r="Q2116">
            <v>2.645</v>
          </cell>
          <cell r="R2116">
            <v>2.5049999999999999</v>
          </cell>
        </row>
        <row r="2117">
          <cell r="A2117">
            <v>1998</v>
          </cell>
          <cell r="B2117" t="str">
            <v>FEB</v>
          </cell>
          <cell r="C2117" t="str">
            <v>FEB - 1998</v>
          </cell>
          <cell r="D2117">
            <v>35832</v>
          </cell>
          <cell r="E2117">
            <v>4</v>
          </cell>
          <cell r="F2117">
            <v>35830</v>
          </cell>
          <cell r="G2117">
            <v>2.2989999999999999</v>
          </cell>
          <cell r="H2117">
            <v>2.3130000000000002</v>
          </cell>
          <cell r="I2117">
            <v>2.323</v>
          </cell>
          <cell r="J2117">
            <v>2.33</v>
          </cell>
          <cell r="K2117">
            <v>2.335</v>
          </cell>
          <cell r="L2117">
            <v>2.3450000000000002</v>
          </cell>
          <cell r="M2117">
            <v>2.3450000000000002</v>
          </cell>
          <cell r="N2117">
            <v>2.37</v>
          </cell>
          <cell r="O2117">
            <v>2.4969999999999999</v>
          </cell>
          <cell r="P2117">
            <v>2.62</v>
          </cell>
          <cell r="Q2117">
            <v>2.64</v>
          </cell>
          <cell r="R2117">
            <v>2.5</v>
          </cell>
        </row>
        <row r="2118">
          <cell r="A2118">
            <v>1998</v>
          </cell>
          <cell r="B2118" t="str">
            <v>FEB</v>
          </cell>
          <cell r="C2118" t="str">
            <v>FEB - 1998</v>
          </cell>
          <cell r="D2118">
            <v>35832</v>
          </cell>
          <cell r="E2118">
            <v>5</v>
          </cell>
          <cell r="F2118">
            <v>35831</v>
          </cell>
          <cell r="G2118">
            <v>2.383</v>
          </cell>
          <cell r="H2118">
            <v>2.3820000000000001</v>
          </cell>
          <cell r="I2118">
            <v>2.3820000000000001</v>
          </cell>
          <cell r="J2118">
            <v>2.3820000000000001</v>
          </cell>
          <cell r="K2118">
            <v>2.3839999999999999</v>
          </cell>
          <cell r="L2118">
            <v>2.3889999999999998</v>
          </cell>
          <cell r="M2118">
            <v>2.3889999999999998</v>
          </cell>
          <cell r="N2118">
            <v>2.4089999999999998</v>
          </cell>
          <cell r="O2118">
            <v>2.5299999999999998</v>
          </cell>
          <cell r="P2118">
            <v>2.65</v>
          </cell>
          <cell r="Q2118">
            <v>2.6669999999999998</v>
          </cell>
          <cell r="R2118">
            <v>2.5219999999999998</v>
          </cell>
        </row>
        <row r="2119">
          <cell r="A2119">
            <v>1998</v>
          </cell>
          <cell r="B2119" t="str">
            <v>FEB</v>
          </cell>
          <cell r="C2119" t="str">
            <v>FEB - 1998</v>
          </cell>
          <cell r="D2119">
            <v>35832</v>
          </cell>
          <cell r="E2119">
            <v>6</v>
          </cell>
          <cell r="F2119">
            <v>35832</v>
          </cell>
          <cell r="G2119">
            <v>2.359</v>
          </cell>
          <cell r="H2119">
            <v>2.3660000000000001</v>
          </cell>
          <cell r="I2119">
            <v>2.3690000000000002</v>
          </cell>
          <cell r="J2119">
            <v>2.3730000000000002</v>
          </cell>
          <cell r="K2119">
            <v>2.3740000000000001</v>
          </cell>
          <cell r="L2119">
            <v>2.379</v>
          </cell>
          <cell r="M2119">
            <v>2.3780000000000001</v>
          </cell>
          <cell r="N2119">
            <v>2.4</v>
          </cell>
          <cell r="O2119">
            <v>2.5230000000000001</v>
          </cell>
          <cell r="P2119">
            <v>2.645</v>
          </cell>
          <cell r="Q2119">
            <v>2.665</v>
          </cell>
          <cell r="R2119">
            <v>2.5209999999999999</v>
          </cell>
        </row>
        <row r="2120">
          <cell r="A2120">
            <v>1998</v>
          </cell>
          <cell r="B2120" t="str">
            <v>FEB</v>
          </cell>
          <cell r="C2120" t="str">
            <v>FEB - 1998</v>
          </cell>
          <cell r="D2120">
            <v>35839</v>
          </cell>
          <cell r="E2120">
            <v>9</v>
          </cell>
          <cell r="F2120">
            <v>35835</v>
          </cell>
          <cell r="G2120">
            <v>2.2210000000000001</v>
          </cell>
          <cell r="H2120">
            <v>2.254</v>
          </cell>
          <cell r="I2120">
            <v>2.274</v>
          </cell>
          <cell r="J2120">
            <v>2.2850000000000001</v>
          </cell>
          <cell r="K2120">
            <v>2.2999999999999998</v>
          </cell>
          <cell r="L2120">
            <v>2.3079999999999998</v>
          </cell>
          <cell r="M2120">
            <v>2.3130000000000002</v>
          </cell>
          <cell r="N2120">
            <v>2.3380000000000001</v>
          </cell>
          <cell r="O2120">
            <v>2.4630000000000001</v>
          </cell>
          <cell r="P2120">
            <v>2.593</v>
          </cell>
          <cell r="Q2120">
            <v>2.613</v>
          </cell>
          <cell r="R2120">
            <v>2.4849999999999999</v>
          </cell>
        </row>
        <row r="2121">
          <cell r="A2121">
            <v>1998</v>
          </cell>
          <cell r="B2121" t="str">
            <v>FEB</v>
          </cell>
          <cell r="C2121" t="str">
            <v>FEB - 1998</v>
          </cell>
          <cell r="D2121">
            <v>35839</v>
          </cell>
          <cell r="E2121">
            <v>10</v>
          </cell>
          <cell r="F2121">
            <v>35836</v>
          </cell>
          <cell r="G2121">
            <v>2.2679999999999998</v>
          </cell>
          <cell r="H2121">
            <v>2.2999999999999998</v>
          </cell>
          <cell r="I2121">
            <v>2.3199999999999998</v>
          </cell>
          <cell r="J2121">
            <v>2.327</v>
          </cell>
          <cell r="K2121">
            <v>2.34</v>
          </cell>
          <cell r="L2121">
            <v>2.3450000000000002</v>
          </cell>
          <cell r="M2121">
            <v>2.3479999999999999</v>
          </cell>
          <cell r="N2121">
            <v>2.3730000000000002</v>
          </cell>
          <cell r="O2121">
            <v>2.4950000000000001</v>
          </cell>
          <cell r="P2121">
            <v>2.625</v>
          </cell>
          <cell r="Q2121">
            <v>2.645</v>
          </cell>
          <cell r="R2121">
            <v>2.5150000000000001</v>
          </cell>
        </row>
        <row r="2122">
          <cell r="A2122">
            <v>1998</v>
          </cell>
          <cell r="B2122" t="str">
            <v>FEB</v>
          </cell>
          <cell r="C2122" t="str">
            <v>FEB - 1998</v>
          </cell>
          <cell r="D2122">
            <v>35839</v>
          </cell>
          <cell r="E2122">
            <v>11</v>
          </cell>
          <cell r="F2122">
            <v>35837</v>
          </cell>
          <cell r="G2122">
            <v>2.238</v>
          </cell>
          <cell r="H2122">
            <v>2.2770000000000001</v>
          </cell>
          <cell r="I2122">
            <v>2.2999999999999998</v>
          </cell>
          <cell r="J2122">
            <v>2.3119999999999998</v>
          </cell>
          <cell r="K2122">
            <v>2.3250000000000002</v>
          </cell>
          <cell r="L2122">
            <v>2.33</v>
          </cell>
          <cell r="M2122">
            <v>2.3340000000000001</v>
          </cell>
          <cell r="N2122">
            <v>2.36</v>
          </cell>
          <cell r="O2122">
            <v>2.4900000000000002</v>
          </cell>
          <cell r="P2122">
            <v>2.62</v>
          </cell>
          <cell r="Q2122">
            <v>2.64</v>
          </cell>
          <cell r="R2122">
            <v>2.5169999999999999</v>
          </cell>
        </row>
        <row r="2123">
          <cell r="A2123">
            <v>1998</v>
          </cell>
          <cell r="B2123" t="str">
            <v>FEB</v>
          </cell>
          <cell r="C2123" t="str">
            <v>FEB - 1998</v>
          </cell>
          <cell r="D2123">
            <v>35839</v>
          </cell>
          <cell r="E2123">
            <v>12</v>
          </cell>
          <cell r="F2123">
            <v>35838</v>
          </cell>
          <cell r="G2123">
            <v>2.2879999999999998</v>
          </cell>
          <cell r="H2123">
            <v>2.331</v>
          </cell>
          <cell r="I2123">
            <v>2.35</v>
          </cell>
          <cell r="J2123">
            <v>2.36</v>
          </cell>
          <cell r="K2123">
            <v>2.371</v>
          </cell>
          <cell r="L2123">
            <v>2.3759999999999999</v>
          </cell>
          <cell r="M2123">
            <v>2.3780000000000001</v>
          </cell>
          <cell r="N2123">
            <v>2.403</v>
          </cell>
          <cell r="O2123">
            <v>2.5299999999999998</v>
          </cell>
          <cell r="P2123">
            <v>2.66</v>
          </cell>
          <cell r="Q2123">
            <v>2.68</v>
          </cell>
          <cell r="R2123">
            <v>2.5569999999999999</v>
          </cell>
        </row>
        <row r="2124">
          <cell r="A2124">
            <v>1998</v>
          </cell>
          <cell r="B2124" t="str">
            <v>FEB</v>
          </cell>
          <cell r="C2124" t="str">
            <v>FEB - 1998</v>
          </cell>
          <cell r="D2124">
            <v>35839</v>
          </cell>
          <cell r="E2124">
            <v>13</v>
          </cell>
          <cell r="F2124">
            <v>35839</v>
          </cell>
          <cell r="G2124">
            <v>2.2080000000000002</v>
          </cell>
          <cell r="H2124">
            <v>2.2469999999999999</v>
          </cell>
          <cell r="I2124">
            <v>2.2770000000000001</v>
          </cell>
          <cell r="J2124">
            <v>2.2919999999999998</v>
          </cell>
          <cell r="K2124">
            <v>2.3069999999999999</v>
          </cell>
          <cell r="L2124">
            <v>2.3170000000000002</v>
          </cell>
          <cell r="M2124">
            <v>2.3220000000000001</v>
          </cell>
          <cell r="N2124">
            <v>2.347</v>
          </cell>
          <cell r="O2124">
            <v>2.4820000000000002</v>
          </cell>
          <cell r="P2124">
            <v>2.6139999999999999</v>
          </cell>
          <cell r="Q2124">
            <v>2.6349999999999998</v>
          </cell>
          <cell r="R2124">
            <v>2.5139999999999998</v>
          </cell>
        </row>
        <row r="2125">
          <cell r="A2125">
            <v>1998</v>
          </cell>
          <cell r="B2125" t="str">
            <v>FEB</v>
          </cell>
          <cell r="C2125" t="str">
            <v>FEB - 1998</v>
          </cell>
          <cell r="D2125">
            <v>35846</v>
          </cell>
          <cell r="E2125">
            <v>16</v>
          </cell>
          <cell r="F2125">
            <v>35842</v>
          </cell>
        </row>
        <row r="2126">
          <cell r="A2126">
            <v>1998</v>
          </cell>
          <cell r="B2126" t="str">
            <v>FEB</v>
          </cell>
          <cell r="C2126" t="str">
            <v>FEB - 1998</v>
          </cell>
          <cell r="D2126">
            <v>35846</v>
          </cell>
          <cell r="E2126">
            <v>17</v>
          </cell>
          <cell r="F2126">
            <v>35843</v>
          </cell>
          <cell r="G2126">
            <v>2.1659999999999999</v>
          </cell>
          <cell r="H2126">
            <v>2.2069999999999999</v>
          </cell>
          <cell r="I2126">
            <v>2.2450000000000001</v>
          </cell>
          <cell r="J2126">
            <v>2.2650000000000001</v>
          </cell>
          <cell r="K2126">
            <v>2.2799999999999998</v>
          </cell>
          <cell r="L2126">
            <v>2.2949999999999999</v>
          </cell>
          <cell r="M2126">
            <v>2.2999999999999998</v>
          </cell>
          <cell r="N2126">
            <v>2.3250000000000002</v>
          </cell>
          <cell r="O2126">
            <v>2.46</v>
          </cell>
          <cell r="P2126">
            <v>2.5920000000000001</v>
          </cell>
          <cell r="Q2126">
            <v>2.6150000000000002</v>
          </cell>
          <cell r="R2126">
            <v>2.5019999999999998</v>
          </cell>
        </row>
        <row r="2127">
          <cell r="A2127">
            <v>1998</v>
          </cell>
          <cell r="B2127" t="str">
            <v>FEB</v>
          </cell>
          <cell r="C2127" t="str">
            <v>FEB - 1998</v>
          </cell>
          <cell r="D2127">
            <v>35846</v>
          </cell>
          <cell r="E2127">
            <v>18</v>
          </cell>
          <cell r="F2127">
            <v>35844</v>
          </cell>
          <cell r="G2127">
            <v>2.238</v>
          </cell>
          <cell r="H2127">
            <v>2.2829999999999999</v>
          </cell>
          <cell r="I2127">
            <v>2.31</v>
          </cell>
          <cell r="J2127">
            <v>2.327</v>
          </cell>
          <cell r="K2127">
            <v>2.3370000000000002</v>
          </cell>
          <cell r="L2127">
            <v>2.347</v>
          </cell>
          <cell r="M2127">
            <v>2.35</v>
          </cell>
          <cell r="N2127">
            <v>2.3730000000000002</v>
          </cell>
          <cell r="O2127">
            <v>2.5049999999999999</v>
          </cell>
          <cell r="P2127">
            <v>2.6349999999999998</v>
          </cell>
          <cell r="Q2127">
            <v>2.6549999999999998</v>
          </cell>
          <cell r="R2127">
            <v>2.5419999999999998</v>
          </cell>
        </row>
        <row r="2128">
          <cell r="A2128">
            <v>1998</v>
          </cell>
          <cell r="B2128" t="str">
            <v>FEB</v>
          </cell>
          <cell r="C2128" t="str">
            <v>FEB - 1998</v>
          </cell>
          <cell r="D2128">
            <v>35846</v>
          </cell>
          <cell r="E2128">
            <v>19</v>
          </cell>
          <cell r="F2128">
            <v>35845</v>
          </cell>
          <cell r="G2128">
            <v>2.2170000000000001</v>
          </cell>
          <cell r="H2128">
            <v>2.2589999999999999</v>
          </cell>
          <cell r="I2128">
            <v>2.2890000000000001</v>
          </cell>
          <cell r="J2128">
            <v>2.3069999999999999</v>
          </cell>
          <cell r="K2128">
            <v>2.3220000000000001</v>
          </cell>
          <cell r="L2128">
            <v>2.3370000000000002</v>
          </cell>
          <cell r="M2128">
            <v>2.3420000000000001</v>
          </cell>
          <cell r="N2128">
            <v>2.367</v>
          </cell>
          <cell r="O2128">
            <v>2.4969999999999999</v>
          </cell>
          <cell r="P2128">
            <v>2.6269999999999998</v>
          </cell>
          <cell r="Q2128">
            <v>2.6469999999999998</v>
          </cell>
          <cell r="R2128">
            <v>2.532</v>
          </cell>
        </row>
        <row r="2129">
          <cell r="A2129">
            <v>1998</v>
          </cell>
          <cell r="B2129" t="str">
            <v>FEB</v>
          </cell>
          <cell r="C2129" t="str">
            <v>FEB - 1998</v>
          </cell>
          <cell r="D2129">
            <v>35846</v>
          </cell>
          <cell r="E2129">
            <v>20</v>
          </cell>
          <cell r="F2129">
            <v>35846</v>
          </cell>
          <cell r="G2129">
            <v>2.198</v>
          </cell>
          <cell r="H2129">
            <v>2.2400000000000002</v>
          </cell>
          <cell r="I2129">
            <v>2.27</v>
          </cell>
          <cell r="J2129">
            <v>2.2879999999999998</v>
          </cell>
          <cell r="K2129">
            <v>2.2999999999999998</v>
          </cell>
          <cell r="L2129">
            <v>2.3149999999999999</v>
          </cell>
          <cell r="M2129">
            <v>2.3199999999999998</v>
          </cell>
          <cell r="N2129">
            <v>2.3450000000000002</v>
          </cell>
          <cell r="O2129">
            <v>2.4729999999999999</v>
          </cell>
          <cell r="P2129">
            <v>2.6019999999999999</v>
          </cell>
          <cell r="Q2129">
            <v>2.62</v>
          </cell>
          <cell r="R2129">
            <v>2.5150000000000001</v>
          </cell>
        </row>
        <row r="2130">
          <cell r="A2130">
            <v>1998</v>
          </cell>
          <cell r="B2130" t="str">
            <v>FEB</v>
          </cell>
          <cell r="C2130" t="str">
            <v>FEB - 1998</v>
          </cell>
          <cell r="D2130">
            <v>35853</v>
          </cell>
          <cell r="E2130">
            <v>23</v>
          </cell>
          <cell r="F2130">
            <v>35849</v>
          </cell>
          <cell r="G2130">
            <v>2.1789999999999998</v>
          </cell>
          <cell r="H2130">
            <v>2.2269999999999999</v>
          </cell>
          <cell r="I2130">
            <v>2.2570000000000001</v>
          </cell>
          <cell r="J2130">
            <v>2.2749999999999999</v>
          </cell>
          <cell r="K2130">
            <v>2.2869999999999999</v>
          </cell>
          <cell r="L2130">
            <v>2.302</v>
          </cell>
          <cell r="M2130">
            <v>2.3090000000000002</v>
          </cell>
          <cell r="N2130">
            <v>2.3359999999999999</v>
          </cell>
          <cell r="O2130">
            <v>2.4649999999999999</v>
          </cell>
          <cell r="P2130">
            <v>2.5910000000000002</v>
          </cell>
          <cell r="Q2130">
            <v>2.61</v>
          </cell>
          <cell r="R2130">
            <v>2.5099999999999998</v>
          </cell>
        </row>
        <row r="2131">
          <cell r="A2131">
            <v>1998</v>
          </cell>
          <cell r="B2131" t="str">
            <v>FEB</v>
          </cell>
          <cell r="C2131" t="str">
            <v>FEB - 1998</v>
          </cell>
          <cell r="D2131">
            <v>35853</v>
          </cell>
          <cell r="E2131">
            <v>24</v>
          </cell>
          <cell r="F2131">
            <v>35850</v>
          </cell>
          <cell r="G2131">
            <v>2.2160000000000002</v>
          </cell>
          <cell r="H2131">
            <v>2.262</v>
          </cell>
          <cell r="I2131">
            <v>2.2839999999999998</v>
          </cell>
          <cell r="J2131">
            <v>2.2959999999999998</v>
          </cell>
          <cell r="K2131">
            <v>2.3079999999999998</v>
          </cell>
          <cell r="L2131">
            <v>2.3210000000000002</v>
          </cell>
          <cell r="M2131">
            <v>2.3260000000000001</v>
          </cell>
          <cell r="N2131">
            <v>2.35</v>
          </cell>
          <cell r="O2131">
            <v>2.4769999999999999</v>
          </cell>
          <cell r="P2131">
            <v>2.601</v>
          </cell>
          <cell r="Q2131">
            <v>2.62</v>
          </cell>
          <cell r="R2131">
            <v>2.52</v>
          </cell>
        </row>
        <row r="2132">
          <cell r="A2132">
            <v>1998</v>
          </cell>
          <cell r="B2132" t="str">
            <v>FEB</v>
          </cell>
          <cell r="C2132" t="str">
            <v>FEB - 1998</v>
          </cell>
          <cell r="D2132">
            <v>35853</v>
          </cell>
          <cell r="E2132">
            <v>25</v>
          </cell>
          <cell r="F2132">
            <v>35851</v>
          </cell>
          <cell r="G2132">
            <v>2.286</v>
          </cell>
          <cell r="H2132">
            <v>2.3180000000000001</v>
          </cell>
          <cell r="I2132">
            <v>2.3330000000000002</v>
          </cell>
          <cell r="J2132">
            <v>2.343</v>
          </cell>
          <cell r="K2132">
            <v>2.35</v>
          </cell>
          <cell r="L2132">
            <v>2.36</v>
          </cell>
          <cell r="M2132">
            <v>2.363</v>
          </cell>
          <cell r="N2132">
            <v>2.3849999999999998</v>
          </cell>
          <cell r="O2132">
            <v>2.508</v>
          </cell>
          <cell r="P2132">
            <v>2.63</v>
          </cell>
          <cell r="Q2132">
            <v>2.6469999999999998</v>
          </cell>
          <cell r="R2132">
            <v>2.5449999999999999</v>
          </cell>
        </row>
        <row r="2133">
          <cell r="A2133">
            <v>1998</v>
          </cell>
          <cell r="B2133" t="str">
            <v>FEB</v>
          </cell>
          <cell r="C2133" t="str">
            <v>FEB - 1998</v>
          </cell>
          <cell r="D2133">
            <v>35853</v>
          </cell>
          <cell r="E2133">
            <v>26</v>
          </cell>
          <cell r="F2133">
            <v>35852</v>
          </cell>
          <cell r="G2133">
            <v>2.2839999999999998</v>
          </cell>
          <cell r="H2133">
            <v>2.31</v>
          </cell>
          <cell r="I2133">
            <v>2.3250000000000002</v>
          </cell>
          <cell r="J2133">
            <v>2.34</v>
          </cell>
          <cell r="K2133">
            <v>2.35</v>
          </cell>
          <cell r="L2133">
            <v>2.3530000000000002</v>
          </cell>
          <cell r="M2133">
            <v>2.375</v>
          </cell>
          <cell r="N2133">
            <v>2.496</v>
          </cell>
          <cell r="O2133">
            <v>2.617</v>
          </cell>
          <cell r="P2133">
            <v>2.6339999999999999</v>
          </cell>
          <cell r="Q2133">
            <v>2.5289999999999999</v>
          </cell>
          <cell r="R2133">
            <v>2.4089999999999998</v>
          </cell>
        </row>
        <row r="2134">
          <cell r="A2134">
            <v>1998</v>
          </cell>
          <cell r="B2134" t="str">
            <v>FEB</v>
          </cell>
          <cell r="C2134" t="str">
            <v>FEB - 1998</v>
          </cell>
          <cell r="D2134">
            <v>35853</v>
          </cell>
          <cell r="E2134">
            <v>27</v>
          </cell>
          <cell r="F2134">
            <v>35853</v>
          </cell>
          <cell r="G2134">
            <v>2.3210000000000002</v>
          </cell>
          <cell r="H2134">
            <v>2.339</v>
          </cell>
          <cell r="I2134">
            <v>2.3540000000000001</v>
          </cell>
          <cell r="J2134">
            <v>2.3679999999999999</v>
          </cell>
          <cell r="K2134">
            <v>2.375</v>
          </cell>
          <cell r="L2134">
            <v>2.3759999999999999</v>
          </cell>
          <cell r="M2134">
            <v>2.3959999999999999</v>
          </cell>
          <cell r="N2134">
            <v>2.5139999999999998</v>
          </cell>
          <cell r="O2134">
            <v>2.633</v>
          </cell>
          <cell r="P2134">
            <v>2.65</v>
          </cell>
          <cell r="Q2134">
            <v>2.54</v>
          </cell>
          <cell r="R2134">
            <v>2.415</v>
          </cell>
        </row>
        <row r="2135">
          <cell r="A2135">
            <v>1998</v>
          </cell>
          <cell r="B2135" t="str">
            <v>MAR</v>
          </cell>
          <cell r="C2135" t="str">
            <v>MAR - 1998</v>
          </cell>
          <cell r="D2135">
            <v>35860</v>
          </cell>
          <cell r="E2135">
            <v>2</v>
          </cell>
          <cell r="F2135">
            <v>35856</v>
          </cell>
          <cell r="G2135">
            <v>2.2919999999999998</v>
          </cell>
          <cell r="H2135">
            <v>2.3170000000000002</v>
          </cell>
          <cell r="I2135">
            <v>2.335</v>
          </cell>
          <cell r="J2135">
            <v>2.3530000000000002</v>
          </cell>
          <cell r="K2135">
            <v>2.363</v>
          </cell>
          <cell r="L2135">
            <v>2.3650000000000002</v>
          </cell>
          <cell r="M2135">
            <v>2.3879999999999999</v>
          </cell>
          <cell r="N2135">
            <v>2.508</v>
          </cell>
          <cell r="O2135">
            <v>2.6280000000000001</v>
          </cell>
          <cell r="P2135">
            <v>2.645</v>
          </cell>
          <cell r="Q2135">
            <v>2.5369999999999999</v>
          </cell>
          <cell r="R2135">
            <v>2.4119999999999999</v>
          </cell>
        </row>
        <row r="2136">
          <cell r="A2136">
            <v>1998</v>
          </cell>
          <cell r="B2136" t="str">
            <v>MAR</v>
          </cell>
          <cell r="C2136" t="str">
            <v>MAR - 1998</v>
          </cell>
          <cell r="D2136">
            <v>35860</v>
          </cell>
          <cell r="E2136">
            <v>3</v>
          </cell>
          <cell r="F2136">
            <v>35857</v>
          </cell>
          <cell r="G2136">
            <v>2.2410000000000001</v>
          </cell>
          <cell r="H2136">
            <v>2.2730000000000001</v>
          </cell>
          <cell r="I2136">
            <v>2.2949999999999999</v>
          </cell>
          <cell r="J2136">
            <v>2.3170000000000002</v>
          </cell>
          <cell r="K2136">
            <v>2.33</v>
          </cell>
          <cell r="L2136">
            <v>2.335</v>
          </cell>
          <cell r="M2136">
            <v>2.36</v>
          </cell>
          <cell r="N2136">
            <v>2.48</v>
          </cell>
          <cell r="O2136">
            <v>2.6</v>
          </cell>
          <cell r="P2136">
            <v>2.617</v>
          </cell>
          <cell r="Q2136">
            <v>2.5129999999999999</v>
          </cell>
          <cell r="R2136">
            <v>2.395</v>
          </cell>
        </row>
        <row r="2137">
          <cell r="A2137">
            <v>1998</v>
          </cell>
          <cell r="B2137" t="str">
            <v>MAR</v>
          </cell>
          <cell r="C2137" t="str">
            <v>MAR - 1998</v>
          </cell>
          <cell r="D2137">
            <v>35860</v>
          </cell>
          <cell r="E2137">
            <v>4</v>
          </cell>
          <cell r="F2137">
            <v>35858</v>
          </cell>
          <cell r="G2137">
            <v>2.2280000000000002</v>
          </cell>
          <cell r="H2137">
            <v>2.2629999999999999</v>
          </cell>
          <cell r="I2137">
            <v>2.2869999999999999</v>
          </cell>
          <cell r="J2137">
            <v>2.31</v>
          </cell>
          <cell r="K2137">
            <v>2.323</v>
          </cell>
          <cell r="L2137">
            <v>2.3279999999999998</v>
          </cell>
          <cell r="M2137">
            <v>2.3559999999999999</v>
          </cell>
          <cell r="N2137">
            <v>2.4780000000000002</v>
          </cell>
          <cell r="O2137">
            <v>2.5979999999999999</v>
          </cell>
          <cell r="P2137">
            <v>2.6150000000000002</v>
          </cell>
          <cell r="Q2137">
            <v>2.5110000000000001</v>
          </cell>
          <cell r="R2137">
            <v>2.3929999999999998</v>
          </cell>
        </row>
        <row r="2138">
          <cell r="A2138">
            <v>1998</v>
          </cell>
          <cell r="B2138" t="str">
            <v>MAR</v>
          </cell>
          <cell r="C2138" t="str">
            <v>MAR - 1998</v>
          </cell>
          <cell r="D2138">
            <v>35860</v>
          </cell>
          <cell r="E2138">
            <v>5</v>
          </cell>
          <cell r="F2138">
            <v>35859</v>
          </cell>
          <cell r="G2138">
            <v>2.141</v>
          </cell>
          <cell r="H2138">
            <v>2.1800000000000002</v>
          </cell>
          <cell r="I2138">
            <v>2.2149999999999999</v>
          </cell>
          <cell r="J2138">
            <v>2.25</v>
          </cell>
          <cell r="K2138">
            <v>2.27</v>
          </cell>
          <cell r="L2138">
            <v>2.2770000000000001</v>
          </cell>
          <cell r="M2138">
            <v>2.3119999999999998</v>
          </cell>
          <cell r="N2138">
            <v>2.4420000000000002</v>
          </cell>
          <cell r="O2138">
            <v>2.5619999999999998</v>
          </cell>
          <cell r="P2138">
            <v>2.58</v>
          </cell>
          <cell r="Q2138">
            <v>2.4849999999999999</v>
          </cell>
          <cell r="R2138">
            <v>2.38</v>
          </cell>
        </row>
        <row r="2139">
          <cell r="A2139">
            <v>1998</v>
          </cell>
          <cell r="B2139" t="str">
            <v>MAR</v>
          </cell>
          <cell r="C2139" t="str">
            <v>MAR - 1998</v>
          </cell>
          <cell r="D2139">
            <v>35860</v>
          </cell>
          <cell r="E2139">
            <v>6</v>
          </cell>
          <cell r="F2139">
            <v>35860</v>
          </cell>
          <cell r="G2139">
            <v>2.129</v>
          </cell>
          <cell r="H2139">
            <v>2.17</v>
          </cell>
          <cell r="I2139">
            <v>2.2050000000000001</v>
          </cell>
          <cell r="J2139">
            <v>2.2400000000000002</v>
          </cell>
          <cell r="K2139">
            <v>2.2599999999999998</v>
          </cell>
          <cell r="L2139">
            <v>2.2669999999999999</v>
          </cell>
          <cell r="M2139">
            <v>2.302</v>
          </cell>
          <cell r="N2139">
            <v>2.4319999999999999</v>
          </cell>
          <cell r="O2139">
            <v>2.552</v>
          </cell>
          <cell r="P2139">
            <v>2.5720000000000001</v>
          </cell>
          <cell r="Q2139">
            <v>2.4769999999999999</v>
          </cell>
          <cell r="R2139">
            <v>2.3719999999999999</v>
          </cell>
        </row>
        <row r="2140">
          <cell r="A2140">
            <v>1998</v>
          </cell>
          <cell r="B2140" t="str">
            <v>MAR</v>
          </cell>
          <cell r="C2140" t="str">
            <v>MAR - 1998</v>
          </cell>
          <cell r="D2140">
            <v>35867</v>
          </cell>
          <cell r="E2140">
            <v>9</v>
          </cell>
          <cell r="F2140">
            <v>35863</v>
          </cell>
          <cell r="G2140">
            <v>2.169</v>
          </cell>
          <cell r="H2140">
            <v>2.214</v>
          </cell>
          <cell r="I2140">
            <v>2.2410000000000001</v>
          </cell>
          <cell r="J2140">
            <v>2.2690000000000001</v>
          </cell>
          <cell r="K2140">
            <v>2.286</v>
          </cell>
          <cell r="L2140">
            <v>2.2930000000000001</v>
          </cell>
          <cell r="M2140">
            <v>2.3250000000000002</v>
          </cell>
          <cell r="N2140">
            <v>2.4550000000000001</v>
          </cell>
          <cell r="O2140">
            <v>2.5750000000000002</v>
          </cell>
          <cell r="P2140">
            <v>2.5950000000000002</v>
          </cell>
          <cell r="Q2140">
            <v>2.4950000000000001</v>
          </cell>
          <cell r="R2140">
            <v>2.39</v>
          </cell>
        </row>
        <row r="2141">
          <cell r="A2141">
            <v>1998</v>
          </cell>
          <cell r="B2141" t="str">
            <v>MAR</v>
          </cell>
          <cell r="C2141" t="str">
            <v>MAR - 1998</v>
          </cell>
          <cell r="D2141">
            <v>35867</v>
          </cell>
          <cell r="E2141">
            <v>10</v>
          </cell>
          <cell r="F2141">
            <v>35864</v>
          </cell>
          <cell r="G2141">
            <v>2.137</v>
          </cell>
          <cell r="H2141">
            <v>2.1789999999999998</v>
          </cell>
          <cell r="I2141">
            <v>2.2090000000000001</v>
          </cell>
          <cell r="J2141">
            <v>2.2389999999999999</v>
          </cell>
          <cell r="K2141">
            <v>2.2599999999999998</v>
          </cell>
          <cell r="L2141">
            <v>2.2690000000000001</v>
          </cell>
          <cell r="M2141">
            <v>2.3039999999999998</v>
          </cell>
          <cell r="N2141">
            <v>2.4390000000000001</v>
          </cell>
          <cell r="O2141">
            <v>2.5590000000000002</v>
          </cell>
          <cell r="P2141">
            <v>2.5790000000000002</v>
          </cell>
          <cell r="Q2141">
            <v>2.4809999999999999</v>
          </cell>
          <cell r="R2141">
            <v>2.3780000000000001</v>
          </cell>
        </row>
        <row r="2142">
          <cell r="A2142">
            <v>1998</v>
          </cell>
          <cell r="B2142" t="str">
            <v>MAR</v>
          </cell>
          <cell r="C2142" t="str">
            <v>MAR - 1998</v>
          </cell>
          <cell r="D2142">
            <v>35867</v>
          </cell>
          <cell r="E2142">
            <v>11</v>
          </cell>
          <cell r="F2142">
            <v>35865</v>
          </cell>
          <cell r="G2142">
            <v>2.1720000000000002</v>
          </cell>
          <cell r="H2142">
            <v>2.206</v>
          </cell>
          <cell r="I2142">
            <v>2.2330000000000001</v>
          </cell>
          <cell r="J2142">
            <v>2.258</v>
          </cell>
          <cell r="K2142">
            <v>2.2759999999999998</v>
          </cell>
          <cell r="L2142">
            <v>2.2839999999999998</v>
          </cell>
          <cell r="M2142">
            <v>2.3180000000000001</v>
          </cell>
          <cell r="N2142">
            <v>2.4529999999999998</v>
          </cell>
          <cell r="O2142">
            <v>2.573</v>
          </cell>
          <cell r="P2142">
            <v>2.593</v>
          </cell>
          <cell r="Q2142">
            <v>2.4929999999999999</v>
          </cell>
          <cell r="R2142">
            <v>2.39</v>
          </cell>
        </row>
        <row r="2143">
          <cell r="A2143">
            <v>1998</v>
          </cell>
          <cell r="B2143" t="str">
            <v>MAR</v>
          </cell>
          <cell r="C2143" t="str">
            <v>MAR - 1998</v>
          </cell>
          <cell r="D2143">
            <v>35867</v>
          </cell>
          <cell r="E2143">
            <v>12</v>
          </cell>
          <cell r="F2143">
            <v>35866</v>
          </cell>
          <cell r="G2143">
            <v>2.1339999999999999</v>
          </cell>
          <cell r="H2143">
            <v>2.169</v>
          </cell>
          <cell r="I2143">
            <v>2.2000000000000002</v>
          </cell>
          <cell r="J2143">
            <v>2.23</v>
          </cell>
          <cell r="K2143">
            <v>2.25</v>
          </cell>
          <cell r="L2143">
            <v>2.2599999999999998</v>
          </cell>
          <cell r="M2143">
            <v>2.294</v>
          </cell>
          <cell r="N2143">
            <v>2.4289999999999998</v>
          </cell>
          <cell r="O2143">
            <v>2.5489999999999999</v>
          </cell>
          <cell r="P2143">
            <v>2.569</v>
          </cell>
          <cell r="Q2143">
            <v>2.4740000000000002</v>
          </cell>
          <cell r="R2143">
            <v>2.3740000000000001</v>
          </cell>
        </row>
        <row r="2144">
          <cell r="A2144">
            <v>1998</v>
          </cell>
          <cell r="B2144" t="str">
            <v>MAR</v>
          </cell>
          <cell r="C2144" t="str">
            <v>MAR - 1998</v>
          </cell>
          <cell r="D2144">
            <v>35867</v>
          </cell>
          <cell r="E2144">
            <v>13</v>
          </cell>
          <cell r="F2144">
            <v>35867</v>
          </cell>
          <cell r="G2144">
            <v>2.137</v>
          </cell>
          <cell r="H2144">
            <v>2.17</v>
          </cell>
          <cell r="I2144">
            <v>2.2000000000000002</v>
          </cell>
          <cell r="J2144">
            <v>2.23</v>
          </cell>
          <cell r="K2144">
            <v>2.25</v>
          </cell>
          <cell r="L2144">
            <v>2.2599999999999998</v>
          </cell>
          <cell r="M2144">
            <v>2.2949999999999999</v>
          </cell>
          <cell r="N2144">
            <v>2.4300000000000002</v>
          </cell>
          <cell r="O2144">
            <v>2.5499999999999998</v>
          </cell>
          <cell r="P2144">
            <v>2.57</v>
          </cell>
          <cell r="Q2144">
            <v>2.4700000000000002</v>
          </cell>
          <cell r="R2144">
            <v>2.367</v>
          </cell>
        </row>
        <row r="2145">
          <cell r="A2145">
            <v>1998</v>
          </cell>
          <cell r="B2145" t="str">
            <v>MAR</v>
          </cell>
          <cell r="C2145" t="str">
            <v>MAR - 1998</v>
          </cell>
          <cell r="D2145">
            <v>35874</v>
          </cell>
          <cell r="E2145">
            <v>16</v>
          </cell>
          <cell r="F2145">
            <v>35870</v>
          </cell>
          <cell r="G2145">
            <v>2.1549999999999998</v>
          </cell>
          <cell r="H2145">
            <v>2.181</v>
          </cell>
          <cell r="I2145">
            <v>2.2080000000000002</v>
          </cell>
          <cell r="J2145">
            <v>2.238</v>
          </cell>
          <cell r="K2145">
            <v>2.258</v>
          </cell>
          <cell r="L2145">
            <v>2.2679999999999998</v>
          </cell>
          <cell r="M2145">
            <v>2.2999999999999998</v>
          </cell>
          <cell r="N2145">
            <v>2.4350000000000001</v>
          </cell>
          <cell r="O2145">
            <v>2.5550000000000002</v>
          </cell>
          <cell r="P2145">
            <v>2.5750000000000002</v>
          </cell>
          <cell r="Q2145">
            <v>2.4740000000000002</v>
          </cell>
          <cell r="R2145">
            <v>2.371</v>
          </cell>
        </row>
        <row r="2146">
          <cell r="A2146">
            <v>1998</v>
          </cell>
          <cell r="B2146" t="str">
            <v>MAR</v>
          </cell>
          <cell r="C2146" t="str">
            <v>MAR - 1998</v>
          </cell>
          <cell r="D2146">
            <v>35874</v>
          </cell>
          <cell r="E2146">
            <v>17</v>
          </cell>
          <cell r="F2146">
            <v>35871</v>
          </cell>
          <cell r="G2146">
            <v>2.1549999999999998</v>
          </cell>
          <cell r="H2146">
            <v>2.1819999999999999</v>
          </cell>
          <cell r="I2146">
            <v>2.2069999999999999</v>
          </cell>
          <cell r="J2146">
            <v>2.2349999999999999</v>
          </cell>
          <cell r="K2146">
            <v>2.2549999999999999</v>
          </cell>
          <cell r="L2146">
            <v>2.2650000000000001</v>
          </cell>
          <cell r="M2146">
            <v>2.2949999999999999</v>
          </cell>
          <cell r="N2146">
            <v>2.4300000000000002</v>
          </cell>
          <cell r="O2146">
            <v>2.5499999999999998</v>
          </cell>
          <cell r="P2146">
            <v>2.57</v>
          </cell>
          <cell r="Q2146">
            <v>2.4649999999999999</v>
          </cell>
          <cell r="R2146">
            <v>2.36</v>
          </cell>
        </row>
        <row r="2147">
          <cell r="A2147">
            <v>1998</v>
          </cell>
          <cell r="B2147" t="str">
            <v>MAR</v>
          </cell>
          <cell r="C2147" t="str">
            <v>MAR - 1998</v>
          </cell>
          <cell r="D2147">
            <v>35874</v>
          </cell>
          <cell r="E2147">
            <v>18</v>
          </cell>
          <cell r="F2147">
            <v>35872</v>
          </cell>
          <cell r="G2147">
            <v>2.2389999999999999</v>
          </cell>
          <cell r="H2147">
            <v>2.258</v>
          </cell>
          <cell r="I2147">
            <v>2.2770000000000001</v>
          </cell>
          <cell r="J2147">
            <v>2.2949999999999999</v>
          </cell>
          <cell r="K2147">
            <v>2.31</v>
          </cell>
          <cell r="L2147">
            <v>2.3149999999999999</v>
          </cell>
          <cell r="M2147">
            <v>2.3410000000000002</v>
          </cell>
          <cell r="N2147">
            <v>2.4750000000000001</v>
          </cell>
          <cell r="O2147">
            <v>2.5920000000000001</v>
          </cell>
          <cell r="P2147">
            <v>2.61</v>
          </cell>
          <cell r="Q2147">
            <v>2.4969999999999999</v>
          </cell>
          <cell r="R2147">
            <v>2.387</v>
          </cell>
        </row>
        <row r="2148">
          <cell r="A2148">
            <v>1998</v>
          </cell>
          <cell r="B2148" t="str">
            <v>MAR</v>
          </cell>
          <cell r="C2148" t="str">
            <v>MAR - 1998</v>
          </cell>
          <cell r="D2148">
            <v>35874</v>
          </cell>
          <cell r="E2148">
            <v>19</v>
          </cell>
          <cell r="F2148">
            <v>35873</v>
          </cell>
          <cell r="G2148">
            <v>2.2999999999999998</v>
          </cell>
          <cell r="H2148">
            <v>2.3159999999999998</v>
          </cell>
          <cell r="I2148">
            <v>2.3359999999999999</v>
          </cell>
          <cell r="J2148">
            <v>2.3460000000000001</v>
          </cell>
          <cell r="K2148">
            <v>2.3580000000000001</v>
          </cell>
          <cell r="L2148">
            <v>2.3580000000000001</v>
          </cell>
          <cell r="M2148">
            <v>2.375</v>
          </cell>
          <cell r="N2148">
            <v>2.5049999999999999</v>
          </cell>
          <cell r="O2148">
            <v>2.62</v>
          </cell>
          <cell r="P2148">
            <v>2.6349999999999998</v>
          </cell>
          <cell r="Q2148">
            <v>2.5099999999999998</v>
          </cell>
          <cell r="R2148">
            <v>2.395</v>
          </cell>
        </row>
        <row r="2149">
          <cell r="A2149">
            <v>1998</v>
          </cell>
          <cell r="B2149" t="str">
            <v>MAR</v>
          </cell>
          <cell r="C2149" t="str">
            <v>MAR - 1998</v>
          </cell>
          <cell r="D2149">
            <v>35874</v>
          </cell>
          <cell r="E2149">
            <v>20</v>
          </cell>
          <cell r="F2149">
            <v>35874</v>
          </cell>
          <cell r="G2149">
            <v>2.343</v>
          </cell>
          <cell r="H2149">
            <v>2.3679999999999999</v>
          </cell>
          <cell r="I2149">
            <v>2.379</v>
          </cell>
          <cell r="J2149">
            <v>2.39</v>
          </cell>
          <cell r="K2149">
            <v>2.4020000000000001</v>
          </cell>
          <cell r="L2149">
            <v>2.4020000000000001</v>
          </cell>
          <cell r="M2149">
            <v>2.415</v>
          </cell>
          <cell r="N2149">
            <v>2.5449999999999999</v>
          </cell>
          <cell r="O2149">
            <v>2.66</v>
          </cell>
          <cell r="P2149">
            <v>2.6749999999999998</v>
          </cell>
          <cell r="Q2149">
            <v>2.5449999999999999</v>
          </cell>
          <cell r="R2149">
            <v>2.4249999999999998</v>
          </cell>
        </row>
        <row r="2150">
          <cell r="A2150">
            <v>1998</v>
          </cell>
          <cell r="B2150" t="str">
            <v>MAR</v>
          </cell>
          <cell r="C2150" t="str">
            <v>MAR - 1998</v>
          </cell>
          <cell r="D2150">
            <v>35881</v>
          </cell>
          <cell r="E2150">
            <v>23</v>
          </cell>
          <cell r="F2150">
            <v>35877</v>
          </cell>
          <cell r="G2150">
            <v>2.351</v>
          </cell>
          <cell r="H2150">
            <v>2.387</v>
          </cell>
          <cell r="I2150">
            <v>2.4020000000000001</v>
          </cell>
          <cell r="J2150">
            <v>2.4119999999999999</v>
          </cell>
          <cell r="K2150">
            <v>2.4239999999999999</v>
          </cell>
          <cell r="L2150">
            <v>2.4239999999999999</v>
          </cell>
          <cell r="M2150">
            <v>2.4369999999999998</v>
          </cell>
          <cell r="N2150">
            <v>2.5670000000000002</v>
          </cell>
          <cell r="O2150">
            <v>2.6840000000000002</v>
          </cell>
          <cell r="P2150">
            <v>2.6989999999999998</v>
          </cell>
          <cell r="Q2150">
            <v>2.5640000000000001</v>
          </cell>
          <cell r="R2150">
            <v>2.4409999999999998</v>
          </cell>
        </row>
        <row r="2151">
          <cell r="A2151">
            <v>1998</v>
          </cell>
          <cell r="B2151" t="str">
            <v>MAR</v>
          </cell>
          <cell r="C2151" t="str">
            <v>MAR - 1998</v>
          </cell>
          <cell r="D2151">
            <v>35881</v>
          </cell>
          <cell r="E2151">
            <v>24</v>
          </cell>
          <cell r="F2151">
            <v>35878</v>
          </cell>
          <cell r="G2151">
            <v>2.33</v>
          </cell>
          <cell r="H2151">
            <v>2.367</v>
          </cell>
          <cell r="I2151">
            <v>2.387</v>
          </cell>
          <cell r="J2151">
            <v>2.399</v>
          </cell>
          <cell r="K2151">
            <v>2.4119999999999999</v>
          </cell>
          <cell r="L2151">
            <v>2.4119999999999999</v>
          </cell>
          <cell r="M2151">
            <v>2.427</v>
          </cell>
          <cell r="N2151">
            <v>2.5569999999999999</v>
          </cell>
          <cell r="O2151">
            <v>2.6739999999999999</v>
          </cell>
          <cell r="P2151">
            <v>2.6890000000000001</v>
          </cell>
          <cell r="Q2151">
            <v>2.5539999999999998</v>
          </cell>
          <cell r="R2151">
            <v>2.4289999999999998</v>
          </cell>
        </row>
        <row r="2152">
          <cell r="A2152">
            <v>1998</v>
          </cell>
          <cell r="B2152" t="str">
            <v>MAR</v>
          </cell>
          <cell r="C2152" t="str">
            <v>MAR - 1998</v>
          </cell>
          <cell r="D2152">
            <v>35881</v>
          </cell>
          <cell r="E2152">
            <v>25</v>
          </cell>
          <cell r="F2152">
            <v>35879</v>
          </cell>
          <cell r="G2152">
            <v>2.3650000000000002</v>
          </cell>
          <cell r="H2152">
            <v>2.4039999999999999</v>
          </cell>
          <cell r="I2152">
            <v>2.427</v>
          </cell>
          <cell r="J2152">
            <v>2.4420000000000002</v>
          </cell>
          <cell r="K2152">
            <v>2.4550000000000001</v>
          </cell>
          <cell r="L2152">
            <v>2.4550000000000001</v>
          </cell>
          <cell r="M2152">
            <v>2.4649999999999999</v>
          </cell>
          <cell r="N2152">
            <v>2.5950000000000002</v>
          </cell>
          <cell r="O2152">
            <v>2.71</v>
          </cell>
          <cell r="P2152">
            <v>2.7229999999999999</v>
          </cell>
          <cell r="Q2152">
            <v>2.58</v>
          </cell>
          <cell r="R2152">
            <v>2.4449999999999998</v>
          </cell>
        </row>
        <row r="2153">
          <cell r="A2153">
            <v>1998</v>
          </cell>
          <cell r="B2153" t="str">
            <v>MAR</v>
          </cell>
          <cell r="C2153" t="str">
            <v>MAR - 1998</v>
          </cell>
          <cell r="D2153">
            <v>35881</v>
          </cell>
          <cell r="E2153">
            <v>26</v>
          </cell>
          <cell r="F2153">
            <v>35880</v>
          </cell>
          <cell r="G2153">
            <v>2.3380000000000001</v>
          </cell>
          <cell r="H2153">
            <v>2.38</v>
          </cell>
          <cell r="I2153">
            <v>2.407</v>
          </cell>
          <cell r="J2153">
            <v>2.4249999999999998</v>
          </cell>
          <cell r="K2153">
            <v>2.4380000000000002</v>
          </cell>
          <cell r="L2153">
            <v>2.4380000000000002</v>
          </cell>
          <cell r="M2153">
            <v>2.4580000000000002</v>
          </cell>
          <cell r="N2153">
            <v>2.585</v>
          </cell>
          <cell r="O2153">
            <v>2.7</v>
          </cell>
          <cell r="P2153">
            <v>2.7149999999999999</v>
          </cell>
          <cell r="Q2153">
            <v>2.5750000000000002</v>
          </cell>
          <cell r="R2153">
            <v>2.44</v>
          </cell>
        </row>
        <row r="2154">
          <cell r="A2154">
            <v>1998</v>
          </cell>
          <cell r="B2154" t="str">
            <v>MAR</v>
          </cell>
          <cell r="C2154" t="str">
            <v>MAR - 1998</v>
          </cell>
          <cell r="D2154">
            <v>35881</v>
          </cell>
          <cell r="E2154">
            <v>27</v>
          </cell>
          <cell r="F2154">
            <v>35881</v>
          </cell>
          <cell r="G2154">
            <v>2.2999999999999998</v>
          </cell>
          <cell r="H2154">
            <v>2.3519999999999999</v>
          </cell>
          <cell r="I2154">
            <v>2.3849999999999998</v>
          </cell>
          <cell r="J2154">
            <v>2.4049999999999998</v>
          </cell>
          <cell r="K2154">
            <v>2.42</v>
          </cell>
          <cell r="L2154">
            <v>2.42</v>
          </cell>
          <cell r="M2154">
            <v>2.44</v>
          </cell>
          <cell r="N2154">
            <v>2.5670000000000002</v>
          </cell>
          <cell r="O2154">
            <v>2.6819999999999999</v>
          </cell>
          <cell r="P2154">
            <v>2.6970000000000001</v>
          </cell>
          <cell r="Q2154">
            <v>2.5569999999999999</v>
          </cell>
          <cell r="R2154">
            <v>2.4220000000000002</v>
          </cell>
        </row>
        <row r="2155">
          <cell r="A2155">
            <v>1998</v>
          </cell>
          <cell r="B2155" t="str">
            <v>MAR</v>
          </cell>
          <cell r="C2155" t="str">
            <v>MAR - 1998</v>
          </cell>
          <cell r="D2155">
            <v>35888</v>
          </cell>
          <cell r="E2155">
            <v>30</v>
          </cell>
          <cell r="F2155">
            <v>35884</v>
          </cell>
          <cell r="G2155">
            <v>2.4089999999999998</v>
          </cell>
          <cell r="H2155">
            <v>2.4489999999999998</v>
          </cell>
          <cell r="I2155">
            <v>2.4649999999999999</v>
          </cell>
          <cell r="J2155">
            <v>2.4769999999999999</v>
          </cell>
          <cell r="K2155">
            <v>2.4750000000000001</v>
          </cell>
          <cell r="L2155">
            <v>2.4900000000000002</v>
          </cell>
          <cell r="M2155">
            <v>2.61</v>
          </cell>
          <cell r="N2155">
            <v>2.7229999999999999</v>
          </cell>
          <cell r="O2155">
            <v>2.7349999999999999</v>
          </cell>
          <cell r="P2155">
            <v>2.59</v>
          </cell>
          <cell r="Q2155">
            <v>2.4500000000000002</v>
          </cell>
          <cell r="R2155">
            <v>2.3130000000000002</v>
          </cell>
        </row>
        <row r="2156">
          <cell r="A2156">
            <v>1998</v>
          </cell>
          <cell r="B2156" t="str">
            <v>MAR</v>
          </cell>
          <cell r="C2156" t="str">
            <v>MAR - 1998</v>
          </cell>
          <cell r="D2156">
            <v>35888</v>
          </cell>
          <cell r="E2156">
            <v>31</v>
          </cell>
          <cell r="F2156">
            <v>35885</v>
          </cell>
          <cell r="G2156">
            <v>2.5219999999999998</v>
          </cell>
          <cell r="H2156">
            <v>2.5569999999999999</v>
          </cell>
          <cell r="I2156">
            <v>2.5739999999999998</v>
          </cell>
          <cell r="J2156">
            <v>2.5830000000000002</v>
          </cell>
          <cell r="K2156">
            <v>2.58</v>
          </cell>
          <cell r="L2156">
            <v>2.6</v>
          </cell>
          <cell r="M2156">
            <v>2.7120000000000002</v>
          </cell>
          <cell r="N2156">
            <v>2.8220000000000001</v>
          </cell>
          <cell r="O2156">
            <v>2.8319999999999999</v>
          </cell>
          <cell r="P2156">
            <v>2.68</v>
          </cell>
          <cell r="Q2156">
            <v>2.5299999999999998</v>
          </cell>
          <cell r="R2156">
            <v>2.3849999999999998</v>
          </cell>
        </row>
        <row r="2157">
          <cell r="A2157">
            <v>1998</v>
          </cell>
          <cell r="B2157" t="str">
            <v>APR</v>
          </cell>
          <cell r="C2157" t="str">
            <v>APR - 1998</v>
          </cell>
          <cell r="D2157">
            <v>35888</v>
          </cell>
          <cell r="E2157">
            <v>1</v>
          </cell>
          <cell r="F2157">
            <v>35886</v>
          </cell>
          <cell r="G2157">
            <v>2.5009999999999999</v>
          </cell>
          <cell r="H2157">
            <v>2.5329999999999999</v>
          </cell>
          <cell r="I2157">
            <v>2.5449999999999999</v>
          </cell>
          <cell r="J2157">
            <v>2.5510000000000002</v>
          </cell>
          <cell r="K2157">
            <v>2.548</v>
          </cell>
          <cell r="L2157">
            <v>2.5680000000000001</v>
          </cell>
          <cell r="M2157">
            <v>2.673</v>
          </cell>
          <cell r="N2157">
            <v>2.7829999999999999</v>
          </cell>
          <cell r="O2157">
            <v>2.7930000000000001</v>
          </cell>
          <cell r="P2157">
            <v>2.641</v>
          </cell>
          <cell r="Q2157">
            <v>2.4910000000000001</v>
          </cell>
          <cell r="R2157">
            <v>2.3460000000000001</v>
          </cell>
        </row>
        <row r="2158">
          <cell r="A2158">
            <v>1998</v>
          </cell>
          <cell r="B2158" t="str">
            <v>APR</v>
          </cell>
          <cell r="C2158" t="str">
            <v>APR - 1998</v>
          </cell>
          <cell r="D2158">
            <v>35888</v>
          </cell>
          <cell r="E2158">
            <v>2</v>
          </cell>
          <cell r="F2158">
            <v>35887</v>
          </cell>
          <cell r="G2158">
            <v>2.5619999999999998</v>
          </cell>
          <cell r="H2158">
            <v>2.5840000000000001</v>
          </cell>
          <cell r="I2158">
            <v>2.5939999999999999</v>
          </cell>
          <cell r="J2158">
            <v>2.5990000000000002</v>
          </cell>
          <cell r="K2158">
            <v>2.5939999999999999</v>
          </cell>
          <cell r="L2158">
            <v>2.6040000000000001</v>
          </cell>
          <cell r="M2158">
            <v>2.7090000000000001</v>
          </cell>
          <cell r="N2158">
            <v>2.819</v>
          </cell>
          <cell r="O2158">
            <v>2.8290000000000002</v>
          </cell>
          <cell r="P2158">
            <v>2.669</v>
          </cell>
          <cell r="Q2158">
            <v>2.5089999999999999</v>
          </cell>
          <cell r="R2158">
            <v>2.3639999999999999</v>
          </cell>
        </row>
        <row r="2159">
          <cell r="A2159">
            <v>1998</v>
          </cell>
          <cell r="B2159" t="str">
            <v>APR</v>
          </cell>
          <cell r="C2159" t="str">
            <v>APR - 1998</v>
          </cell>
          <cell r="D2159">
            <v>35888</v>
          </cell>
          <cell r="E2159">
            <v>3</v>
          </cell>
          <cell r="F2159">
            <v>35888</v>
          </cell>
          <cell r="G2159">
            <v>2.556</v>
          </cell>
          <cell r="H2159">
            <v>2.5760000000000001</v>
          </cell>
          <cell r="I2159">
            <v>2.585</v>
          </cell>
          <cell r="J2159">
            <v>2.59</v>
          </cell>
          <cell r="K2159">
            <v>2.585</v>
          </cell>
          <cell r="L2159">
            <v>2.5950000000000002</v>
          </cell>
          <cell r="M2159">
            <v>2.6949999999999998</v>
          </cell>
          <cell r="N2159">
            <v>2.8079999999999998</v>
          </cell>
          <cell r="O2159">
            <v>2.82</v>
          </cell>
          <cell r="P2159">
            <v>2.6619999999999999</v>
          </cell>
          <cell r="Q2159">
            <v>2.5030000000000001</v>
          </cell>
          <cell r="R2159">
            <v>2.36</v>
          </cell>
        </row>
        <row r="2160">
          <cell r="A2160">
            <v>1998</v>
          </cell>
          <cell r="B2160" t="str">
            <v>APR</v>
          </cell>
          <cell r="C2160" t="str">
            <v>APR - 1998</v>
          </cell>
          <cell r="D2160">
            <v>35895</v>
          </cell>
          <cell r="E2160">
            <v>6</v>
          </cell>
          <cell r="F2160">
            <v>35891</v>
          </cell>
          <cell r="G2160">
            <v>2.5350000000000001</v>
          </cell>
          <cell r="H2160">
            <v>2.5659999999999998</v>
          </cell>
          <cell r="I2160">
            <v>2.58</v>
          </cell>
          <cell r="J2160">
            <v>2.585</v>
          </cell>
          <cell r="K2160">
            <v>2.58</v>
          </cell>
          <cell r="L2160">
            <v>2.5910000000000002</v>
          </cell>
          <cell r="M2160">
            <v>2.6859999999999999</v>
          </cell>
          <cell r="N2160">
            <v>2.8010000000000002</v>
          </cell>
          <cell r="O2160">
            <v>2.8140000000000001</v>
          </cell>
          <cell r="P2160">
            <v>2.6579999999999999</v>
          </cell>
          <cell r="Q2160">
            <v>2.5009999999999999</v>
          </cell>
          <cell r="R2160">
            <v>2.36</v>
          </cell>
        </row>
        <row r="2161">
          <cell r="A2161">
            <v>1998</v>
          </cell>
          <cell r="B2161" t="str">
            <v>APR</v>
          </cell>
          <cell r="C2161" t="str">
            <v>APR - 1998</v>
          </cell>
          <cell r="D2161">
            <v>35895</v>
          </cell>
          <cell r="E2161">
            <v>7</v>
          </cell>
          <cell r="F2161">
            <v>35892</v>
          </cell>
          <cell r="G2161">
            <v>2.6680000000000001</v>
          </cell>
          <cell r="H2161">
            <v>2.694</v>
          </cell>
          <cell r="I2161">
            <v>2.6989999999999998</v>
          </cell>
          <cell r="J2161">
            <v>2.6989999999999998</v>
          </cell>
          <cell r="K2161">
            <v>2.6890000000000001</v>
          </cell>
          <cell r="L2161">
            <v>2.694</v>
          </cell>
          <cell r="M2161">
            <v>2.782</v>
          </cell>
          <cell r="N2161">
            <v>2.8919999999999999</v>
          </cell>
          <cell r="O2161">
            <v>2.9020000000000001</v>
          </cell>
          <cell r="P2161">
            <v>2.7370000000000001</v>
          </cell>
          <cell r="Q2161">
            <v>2.5680000000000001</v>
          </cell>
          <cell r="R2161">
            <v>2.4169999999999998</v>
          </cell>
        </row>
        <row r="2162">
          <cell r="A2162">
            <v>1998</v>
          </cell>
          <cell r="B2162" t="str">
            <v>APR</v>
          </cell>
          <cell r="C2162" t="str">
            <v>APR - 1998</v>
          </cell>
          <cell r="D2162">
            <v>35895</v>
          </cell>
          <cell r="E2162">
            <v>8</v>
          </cell>
          <cell r="F2162">
            <v>35893</v>
          </cell>
          <cell r="G2162">
            <v>2.6890000000000001</v>
          </cell>
          <cell r="H2162">
            <v>2.718</v>
          </cell>
          <cell r="I2162">
            <v>2.7229999999999999</v>
          </cell>
          <cell r="J2162">
            <v>2.7210000000000001</v>
          </cell>
          <cell r="K2162">
            <v>2.706</v>
          </cell>
          <cell r="L2162">
            <v>2.7109999999999999</v>
          </cell>
          <cell r="M2162">
            <v>2.806</v>
          </cell>
          <cell r="N2162">
            <v>2.9140000000000001</v>
          </cell>
          <cell r="O2162">
            <v>2.9239999999999999</v>
          </cell>
          <cell r="P2162">
            <v>2.754</v>
          </cell>
          <cell r="Q2162">
            <v>2.5840000000000001</v>
          </cell>
          <cell r="R2162">
            <v>2.4300000000000002</v>
          </cell>
        </row>
        <row r="2163">
          <cell r="A2163">
            <v>1998</v>
          </cell>
          <cell r="B2163" t="str">
            <v>APR</v>
          </cell>
          <cell r="C2163" t="str">
            <v>APR - 1998</v>
          </cell>
          <cell r="D2163">
            <v>35895</v>
          </cell>
          <cell r="E2163">
            <v>9</v>
          </cell>
          <cell r="F2163">
            <v>35894</v>
          </cell>
          <cell r="G2163">
            <v>2.657</v>
          </cell>
          <cell r="H2163">
            <v>2.6880000000000002</v>
          </cell>
          <cell r="I2163">
            <v>2.6930000000000001</v>
          </cell>
          <cell r="J2163">
            <v>2.6930000000000001</v>
          </cell>
          <cell r="K2163">
            <v>2.6789999999999998</v>
          </cell>
          <cell r="L2163">
            <v>2.68</v>
          </cell>
          <cell r="M2163">
            <v>2.78</v>
          </cell>
          <cell r="N2163">
            <v>2.89</v>
          </cell>
          <cell r="O2163">
            <v>2.9</v>
          </cell>
          <cell r="P2163">
            <v>2.7349999999999999</v>
          </cell>
          <cell r="Q2163">
            <v>2.57</v>
          </cell>
          <cell r="R2163">
            <v>2.4180000000000001</v>
          </cell>
        </row>
        <row r="2164">
          <cell r="A2164">
            <v>1998</v>
          </cell>
          <cell r="B2164" t="str">
            <v>APR</v>
          </cell>
          <cell r="C2164" t="str">
            <v>APR - 1998</v>
          </cell>
          <cell r="D2164">
            <v>35895</v>
          </cell>
          <cell r="E2164">
            <v>10</v>
          </cell>
          <cell r="F2164">
            <v>35895</v>
          </cell>
        </row>
        <row r="2165">
          <cell r="A2165">
            <v>1998</v>
          </cell>
          <cell r="B2165" t="str">
            <v>APR</v>
          </cell>
          <cell r="C2165" t="str">
            <v>APR - 1998</v>
          </cell>
          <cell r="D2165">
            <v>35902</v>
          </cell>
          <cell r="E2165">
            <v>13</v>
          </cell>
          <cell r="F2165">
            <v>35898</v>
          </cell>
          <cell r="G2165">
            <v>2.4790000000000001</v>
          </cell>
          <cell r="H2165">
            <v>2.5139999999999998</v>
          </cell>
          <cell r="I2165">
            <v>2.5430000000000001</v>
          </cell>
          <cell r="J2165">
            <v>2.5430000000000001</v>
          </cell>
          <cell r="K2165">
            <v>2.5350000000000001</v>
          </cell>
          <cell r="L2165">
            <v>2.5449999999999999</v>
          </cell>
          <cell r="M2165">
            <v>2.65</v>
          </cell>
          <cell r="N2165">
            <v>2.77</v>
          </cell>
          <cell r="O2165">
            <v>2.78</v>
          </cell>
          <cell r="P2165">
            <v>2.63</v>
          </cell>
          <cell r="Q2165">
            <v>2.4849999999999999</v>
          </cell>
          <cell r="R2165">
            <v>2.3450000000000002</v>
          </cell>
        </row>
        <row r="2166">
          <cell r="A2166">
            <v>1998</v>
          </cell>
          <cell r="B2166" t="str">
            <v>APR</v>
          </cell>
          <cell r="C2166" t="str">
            <v>APR - 1998</v>
          </cell>
          <cell r="D2166">
            <v>35902</v>
          </cell>
          <cell r="E2166">
            <v>14</v>
          </cell>
          <cell r="F2166">
            <v>35899</v>
          </cell>
          <cell r="G2166">
            <v>2.5009999999999999</v>
          </cell>
          <cell r="H2166">
            <v>2.5329999999999999</v>
          </cell>
          <cell r="I2166">
            <v>2.5569999999999999</v>
          </cell>
          <cell r="J2166">
            <v>2.5609999999999999</v>
          </cell>
          <cell r="K2166">
            <v>2.5499999999999998</v>
          </cell>
          <cell r="L2166">
            <v>2.56</v>
          </cell>
          <cell r="M2166">
            <v>2.665</v>
          </cell>
          <cell r="N2166">
            <v>2.78</v>
          </cell>
          <cell r="O2166">
            <v>2.79</v>
          </cell>
          <cell r="P2166">
            <v>2.6349999999999998</v>
          </cell>
          <cell r="Q2166">
            <v>2.4849999999999999</v>
          </cell>
          <cell r="R2166">
            <v>2.3450000000000002</v>
          </cell>
        </row>
        <row r="2167">
          <cell r="A2167">
            <v>1998</v>
          </cell>
          <cell r="B2167" t="str">
            <v>APR</v>
          </cell>
          <cell r="C2167" t="str">
            <v>APR - 1998</v>
          </cell>
          <cell r="D2167">
            <v>35902</v>
          </cell>
          <cell r="E2167">
            <v>15</v>
          </cell>
          <cell r="F2167">
            <v>35900</v>
          </cell>
          <cell r="G2167">
            <v>2.5209999999999999</v>
          </cell>
          <cell r="H2167">
            <v>2.5579999999999998</v>
          </cell>
          <cell r="I2167">
            <v>2.5819999999999999</v>
          </cell>
          <cell r="J2167">
            <v>2.5870000000000002</v>
          </cell>
          <cell r="K2167">
            <v>2.5720000000000001</v>
          </cell>
          <cell r="L2167">
            <v>2.58</v>
          </cell>
          <cell r="M2167">
            <v>2.6850000000000001</v>
          </cell>
          <cell r="N2167">
            <v>2.8</v>
          </cell>
          <cell r="O2167">
            <v>2.81</v>
          </cell>
          <cell r="P2167">
            <v>2.65</v>
          </cell>
          <cell r="Q2167">
            <v>2.492</v>
          </cell>
          <cell r="R2167">
            <v>2.3450000000000002</v>
          </cell>
        </row>
        <row r="2168">
          <cell r="A2168">
            <v>1998</v>
          </cell>
          <cell r="B2168" t="str">
            <v>APR</v>
          </cell>
          <cell r="C2168" t="str">
            <v>APR - 1998</v>
          </cell>
          <cell r="D2168">
            <v>35902</v>
          </cell>
          <cell r="E2168">
            <v>16</v>
          </cell>
          <cell r="F2168">
            <v>35901</v>
          </cell>
          <cell r="G2168">
            <v>2.4790000000000001</v>
          </cell>
          <cell r="H2168">
            <v>2.5190000000000001</v>
          </cell>
          <cell r="I2168">
            <v>2.5449999999999999</v>
          </cell>
          <cell r="J2168">
            <v>2.552</v>
          </cell>
          <cell r="K2168">
            <v>2.54</v>
          </cell>
          <cell r="L2168">
            <v>2.5499999999999998</v>
          </cell>
          <cell r="M2168">
            <v>2.6549999999999998</v>
          </cell>
          <cell r="N2168">
            <v>2.77</v>
          </cell>
          <cell r="O2168">
            <v>2.782</v>
          </cell>
          <cell r="P2168">
            <v>2.62</v>
          </cell>
          <cell r="Q2168">
            <v>2.46</v>
          </cell>
          <cell r="R2168">
            <v>2.3149999999999999</v>
          </cell>
        </row>
        <row r="2169">
          <cell r="A2169">
            <v>1998</v>
          </cell>
          <cell r="B2169" t="str">
            <v>APR</v>
          </cell>
          <cell r="C2169" t="str">
            <v>APR - 1998</v>
          </cell>
          <cell r="D2169">
            <v>35902</v>
          </cell>
          <cell r="E2169">
            <v>17</v>
          </cell>
          <cell r="F2169">
            <v>35902</v>
          </cell>
          <cell r="G2169">
            <v>2.4750000000000001</v>
          </cell>
          <cell r="H2169">
            <v>2.5179999999999998</v>
          </cell>
          <cell r="I2169">
            <v>2.5430000000000001</v>
          </cell>
          <cell r="J2169">
            <v>2.5529999999999999</v>
          </cell>
          <cell r="K2169">
            <v>2.5409999999999999</v>
          </cell>
          <cell r="L2169">
            <v>2.5529999999999999</v>
          </cell>
          <cell r="M2169">
            <v>2.6549999999999998</v>
          </cell>
          <cell r="N2169">
            <v>2.77</v>
          </cell>
          <cell r="O2169">
            <v>2.782</v>
          </cell>
          <cell r="P2169">
            <v>2.62</v>
          </cell>
          <cell r="Q2169">
            <v>2.46</v>
          </cell>
          <cell r="R2169">
            <v>2.3149999999999999</v>
          </cell>
        </row>
        <row r="2170">
          <cell r="A2170">
            <v>1998</v>
          </cell>
          <cell r="B2170" t="str">
            <v>APR</v>
          </cell>
          <cell r="C2170" t="str">
            <v>APR - 1998</v>
          </cell>
          <cell r="D2170">
            <v>35909</v>
          </cell>
          <cell r="E2170">
            <v>20</v>
          </cell>
          <cell r="F2170">
            <v>35905</v>
          </cell>
          <cell r="G2170">
            <v>2.4689999999999999</v>
          </cell>
          <cell r="H2170">
            <v>2.5150000000000001</v>
          </cell>
          <cell r="I2170">
            <v>2.5430000000000001</v>
          </cell>
          <cell r="J2170">
            <v>2.5529999999999999</v>
          </cell>
          <cell r="K2170">
            <v>2.5409999999999999</v>
          </cell>
          <cell r="L2170">
            <v>2.5529999999999999</v>
          </cell>
          <cell r="M2170">
            <v>2.6549999999999998</v>
          </cell>
          <cell r="N2170">
            <v>2.77</v>
          </cell>
          <cell r="O2170">
            <v>2.782</v>
          </cell>
          <cell r="P2170">
            <v>2.62</v>
          </cell>
          <cell r="Q2170">
            <v>2.46</v>
          </cell>
          <cell r="R2170">
            <v>2.3149999999999999</v>
          </cell>
        </row>
        <row r="2171">
          <cell r="A2171">
            <v>1998</v>
          </cell>
          <cell r="B2171" t="str">
            <v>APR</v>
          </cell>
          <cell r="C2171" t="str">
            <v>APR - 1998</v>
          </cell>
          <cell r="D2171">
            <v>35909</v>
          </cell>
          <cell r="E2171">
            <v>21</v>
          </cell>
          <cell r="F2171">
            <v>35906</v>
          </cell>
          <cell r="G2171">
            <v>2.5609999999999999</v>
          </cell>
          <cell r="H2171">
            <v>2.613</v>
          </cell>
          <cell r="I2171">
            <v>2.6379999999999999</v>
          </cell>
          <cell r="J2171">
            <v>2.6429999999999998</v>
          </cell>
          <cell r="K2171">
            <v>2.6230000000000002</v>
          </cell>
          <cell r="L2171">
            <v>2.6280000000000001</v>
          </cell>
          <cell r="M2171">
            <v>2.7250000000000001</v>
          </cell>
          <cell r="N2171">
            <v>2.839</v>
          </cell>
          <cell r="O2171">
            <v>2.8490000000000002</v>
          </cell>
          <cell r="P2171">
            <v>2.6789999999999998</v>
          </cell>
          <cell r="Q2171">
            <v>2.5089999999999999</v>
          </cell>
          <cell r="R2171">
            <v>2.35</v>
          </cell>
        </row>
        <row r="2172">
          <cell r="A2172">
            <v>1998</v>
          </cell>
          <cell r="B2172" t="str">
            <v>APR</v>
          </cell>
          <cell r="C2172" t="str">
            <v>APR - 1998</v>
          </cell>
          <cell r="D2172">
            <v>35909</v>
          </cell>
          <cell r="E2172">
            <v>22</v>
          </cell>
          <cell r="F2172">
            <v>35907</v>
          </cell>
          <cell r="G2172">
            <v>2.3980000000000001</v>
          </cell>
          <cell r="H2172">
            <v>2.4430000000000001</v>
          </cell>
          <cell r="I2172">
            <v>2.488</v>
          </cell>
          <cell r="J2172">
            <v>2.5030000000000001</v>
          </cell>
          <cell r="K2172">
            <v>2.4900000000000002</v>
          </cell>
          <cell r="L2172">
            <v>2.5049999999999999</v>
          </cell>
          <cell r="M2172">
            <v>2.6150000000000002</v>
          </cell>
          <cell r="N2172">
            <v>2.734</v>
          </cell>
          <cell r="O2172">
            <v>2.7490000000000001</v>
          </cell>
          <cell r="P2172">
            <v>2.5950000000000002</v>
          </cell>
          <cell r="Q2172">
            <v>2.4350000000000001</v>
          </cell>
          <cell r="R2172">
            <v>2.2949999999999999</v>
          </cell>
        </row>
        <row r="2173">
          <cell r="A2173">
            <v>1998</v>
          </cell>
          <cell r="B2173" t="str">
            <v>APR</v>
          </cell>
          <cell r="C2173" t="str">
            <v>APR - 1998</v>
          </cell>
          <cell r="D2173">
            <v>35909</v>
          </cell>
          <cell r="E2173">
            <v>23</v>
          </cell>
          <cell r="F2173">
            <v>35908</v>
          </cell>
          <cell r="G2173">
            <v>2.3279999999999998</v>
          </cell>
          <cell r="H2173">
            <v>2.3679999999999999</v>
          </cell>
          <cell r="I2173">
            <v>2.4079999999999999</v>
          </cell>
          <cell r="J2173">
            <v>2.4279999999999999</v>
          </cell>
          <cell r="K2173">
            <v>2.423</v>
          </cell>
          <cell r="L2173">
            <v>2.448</v>
          </cell>
          <cell r="M2173">
            <v>2.5779999999999998</v>
          </cell>
          <cell r="N2173">
            <v>2.7029999999999998</v>
          </cell>
          <cell r="O2173">
            <v>2.718</v>
          </cell>
          <cell r="P2173">
            <v>2.5680000000000001</v>
          </cell>
          <cell r="Q2173">
            <v>2.4079999999999999</v>
          </cell>
          <cell r="R2173">
            <v>2.27</v>
          </cell>
        </row>
        <row r="2174">
          <cell r="A2174">
            <v>1998</v>
          </cell>
          <cell r="B2174" t="str">
            <v>APR</v>
          </cell>
          <cell r="C2174" t="str">
            <v>APR - 1998</v>
          </cell>
          <cell r="D2174">
            <v>35909</v>
          </cell>
          <cell r="E2174">
            <v>24</v>
          </cell>
          <cell r="F2174">
            <v>35909</v>
          </cell>
          <cell r="G2174">
            <v>2.3420000000000001</v>
          </cell>
          <cell r="H2174">
            <v>2.3730000000000002</v>
          </cell>
          <cell r="I2174">
            <v>2.41</v>
          </cell>
          <cell r="J2174">
            <v>2.4319999999999999</v>
          </cell>
          <cell r="K2174">
            <v>2.427</v>
          </cell>
          <cell r="L2174">
            <v>2.4550000000000001</v>
          </cell>
          <cell r="M2174">
            <v>2.5870000000000002</v>
          </cell>
          <cell r="N2174">
            <v>2.7149999999999999</v>
          </cell>
          <cell r="O2174">
            <v>2.7309999999999999</v>
          </cell>
          <cell r="P2174">
            <v>2.581</v>
          </cell>
          <cell r="Q2174">
            <v>2.42</v>
          </cell>
          <cell r="R2174">
            <v>2.282</v>
          </cell>
        </row>
        <row r="2175">
          <cell r="A2175">
            <v>1998</v>
          </cell>
          <cell r="B2175" t="str">
            <v>APR</v>
          </cell>
          <cell r="C2175" t="str">
            <v>APR - 1998</v>
          </cell>
          <cell r="D2175">
            <v>35916</v>
          </cell>
          <cell r="E2175">
            <v>27</v>
          </cell>
          <cell r="F2175">
            <v>35912</v>
          </cell>
          <cell r="G2175">
            <v>2.266</v>
          </cell>
          <cell r="H2175">
            <v>2.2850000000000001</v>
          </cell>
          <cell r="I2175">
            <v>2.3220000000000001</v>
          </cell>
          <cell r="J2175">
            <v>2.355</v>
          </cell>
          <cell r="K2175">
            <v>2.355</v>
          </cell>
          <cell r="L2175">
            <v>2.3919999999999999</v>
          </cell>
          <cell r="M2175">
            <v>2.532</v>
          </cell>
          <cell r="N2175">
            <v>2.6669999999999998</v>
          </cell>
          <cell r="O2175">
            <v>2.6840000000000002</v>
          </cell>
          <cell r="P2175">
            <v>2.544</v>
          </cell>
          <cell r="Q2175">
            <v>2.399</v>
          </cell>
          <cell r="R2175">
            <v>2.27</v>
          </cell>
        </row>
        <row r="2176">
          <cell r="A2176">
            <v>1998</v>
          </cell>
          <cell r="B2176" t="str">
            <v>APR</v>
          </cell>
          <cell r="C2176" t="str">
            <v>APR - 1998</v>
          </cell>
          <cell r="D2176">
            <v>35916</v>
          </cell>
          <cell r="E2176">
            <v>28</v>
          </cell>
          <cell r="F2176">
            <v>35913</v>
          </cell>
          <cell r="G2176">
            <v>2.262</v>
          </cell>
          <cell r="H2176">
            <v>2.3109999999999999</v>
          </cell>
          <cell r="I2176">
            <v>2.343</v>
          </cell>
          <cell r="J2176">
            <v>2.3730000000000002</v>
          </cell>
          <cell r="K2176">
            <v>2.3730000000000002</v>
          </cell>
          <cell r="L2176">
            <v>2.41</v>
          </cell>
          <cell r="M2176">
            <v>2.5499999999999998</v>
          </cell>
          <cell r="N2176">
            <v>2.6840000000000002</v>
          </cell>
          <cell r="O2176">
            <v>2.6989999999999998</v>
          </cell>
          <cell r="P2176">
            <v>2.5590000000000002</v>
          </cell>
          <cell r="Q2176">
            <v>2.4140000000000001</v>
          </cell>
          <cell r="R2176">
            <v>2.2850000000000001</v>
          </cell>
        </row>
        <row r="2177">
          <cell r="A2177">
            <v>1998</v>
          </cell>
          <cell r="B2177" t="str">
            <v>APR</v>
          </cell>
          <cell r="C2177" t="str">
            <v>APR - 1998</v>
          </cell>
          <cell r="D2177">
            <v>35916</v>
          </cell>
          <cell r="E2177">
            <v>29</v>
          </cell>
          <cell r="F2177">
            <v>35914</v>
          </cell>
          <cell r="G2177">
            <v>2.298</v>
          </cell>
          <cell r="H2177">
            <v>2.3330000000000002</v>
          </cell>
          <cell r="I2177">
            <v>2.36</v>
          </cell>
          <cell r="J2177">
            <v>2.36</v>
          </cell>
          <cell r="K2177">
            <v>2.3969999999999998</v>
          </cell>
          <cell r="L2177">
            <v>2.536</v>
          </cell>
          <cell r="M2177">
            <v>2.6659999999999999</v>
          </cell>
          <cell r="N2177">
            <v>2.681</v>
          </cell>
          <cell r="O2177">
            <v>2.5409999999999999</v>
          </cell>
          <cell r="P2177">
            <v>2.4009999999999998</v>
          </cell>
          <cell r="Q2177">
            <v>2.2770000000000001</v>
          </cell>
          <cell r="R2177">
            <v>2.2370000000000001</v>
          </cell>
        </row>
        <row r="2178">
          <cell r="A2178">
            <v>1998</v>
          </cell>
          <cell r="B2178" t="str">
            <v>APR</v>
          </cell>
          <cell r="C2178" t="str">
            <v>APR - 1998</v>
          </cell>
          <cell r="D2178">
            <v>35916</v>
          </cell>
          <cell r="E2178">
            <v>30</v>
          </cell>
          <cell r="F2178">
            <v>35915</v>
          </cell>
          <cell r="G2178">
            <v>2.2210000000000001</v>
          </cell>
          <cell r="H2178">
            <v>2.2669999999999999</v>
          </cell>
          <cell r="I2178">
            <v>2.3050000000000002</v>
          </cell>
          <cell r="J2178">
            <v>2.3170000000000002</v>
          </cell>
          <cell r="K2178">
            <v>2.3570000000000002</v>
          </cell>
          <cell r="L2178">
            <v>2.4969999999999999</v>
          </cell>
          <cell r="M2178">
            <v>2.625</v>
          </cell>
          <cell r="N2178">
            <v>2.64</v>
          </cell>
          <cell r="O2178">
            <v>2.5150000000000001</v>
          </cell>
          <cell r="P2178">
            <v>2.395</v>
          </cell>
          <cell r="Q2178">
            <v>2.2709999999999999</v>
          </cell>
          <cell r="R2178">
            <v>2.2309999999999999</v>
          </cell>
        </row>
        <row r="2179">
          <cell r="A2179">
            <v>1998</v>
          </cell>
          <cell r="B2179" t="str">
            <v>MAY</v>
          </cell>
          <cell r="C2179" t="str">
            <v>MAY - 1998</v>
          </cell>
          <cell r="D2179">
            <v>35916</v>
          </cell>
          <cell r="E2179">
            <v>1</v>
          </cell>
          <cell r="F2179">
            <v>35916</v>
          </cell>
          <cell r="G2179">
            <v>2.202</v>
          </cell>
          <cell r="H2179">
            <v>2.2559999999999998</v>
          </cell>
          <cell r="I2179">
            <v>2.2999999999999998</v>
          </cell>
          <cell r="J2179">
            <v>2.3199999999999998</v>
          </cell>
          <cell r="K2179">
            <v>2.36</v>
          </cell>
          <cell r="L2179">
            <v>2.5</v>
          </cell>
          <cell r="M2179">
            <v>2.625</v>
          </cell>
          <cell r="N2179">
            <v>2.64</v>
          </cell>
          <cell r="O2179">
            <v>2.5089999999999999</v>
          </cell>
          <cell r="P2179">
            <v>2.387</v>
          </cell>
          <cell r="Q2179">
            <v>2.27</v>
          </cell>
          <cell r="R2179">
            <v>2.23</v>
          </cell>
        </row>
        <row r="2180">
          <cell r="A2180">
            <v>1998</v>
          </cell>
          <cell r="B2180" t="str">
            <v>MAY</v>
          </cell>
          <cell r="C2180" t="str">
            <v>MAY - 1998</v>
          </cell>
          <cell r="D2180">
            <v>35923</v>
          </cell>
          <cell r="E2180">
            <v>4</v>
          </cell>
          <cell r="F2180">
            <v>35919</v>
          </cell>
          <cell r="G2180">
            <v>2.2570000000000001</v>
          </cell>
          <cell r="H2180">
            <v>2.306</v>
          </cell>
          <cell r="I2180">
            <v>2.35</v>
          </cell>
          <cell r="J2180">
            <v>2.37</v>
          </cell>
          <cell r="K2180">
            <v>2.4049999999999998</v>
          </cell>
          <cell r="L2180">
            <v>2.5419999999999998</v>
          </cell>
          <cell r="M2180">
            <v>2.665</v>
          </cell>
          <cell r="N2180">
            <v>2.677</v>
          </cell>
          <cell r="O2180">
            <v>2.5419999999999998</v>
          </cell>
          <cell r="P2180">
            <v>2.4169999999999998</v>
          </cell>
          <cell r="Q2180">
            <v>2.2919999999999998</v>
          </cell>
          <cell r="R2180">
            <v>2.25</v>
          </cell>
        </row>
        <row r="2181">
          <cell r="A2181">
            <v>1998</v>
          </cell>
          <cell r="B2181" t="str">
            <v>MAY</v>
          </cell>
          <cell r="C2181" t="str">
            <v>MAY - 1998</v>
          </cell>
          <cell r="D2181">
            <v>35923</v>
          </cell>
          <cell r="E2181">
            <v>5</v>
          </cell>
          <cell r="F2181">
            <v>35920</v>
          </cell>
          <cell r="G2181">
            <v>2.2149999999999999</v>
          </cell>
          <cell r="H2181">
            <v>2.2709999999999999</v>
          </cell>
          <cell r="I2181">
            <v>2.3210000000000002</v>
          </cell>
          <cell r="J2181">
            <v>2.3439999999999999</v>
          </cell>
          <cell r="K2181">
            <v>2.379</v>
          </cell>
          <cell r="L2181">
            <v>2.5179999999999998</v>
          </cell>
          <cell r="M2181">
            <v>2.6429999999999998</v>
          </cell>
          <cell r="N2181">
            <v>2.6549999999999998</v>
          </cell>
          <cell r="O2181">
            <v>2.5219999999999998</v>
          </cell>
          <cell r="P2181">
            <v>2.4</v>
          </cell>
          <cell r="Q2181">
            <v>2.278</v>
          </cell>
          <cell r="R2181">
            <v>2.2360000000000002</v>
          </cell>
        </row>
        <row r="2182">
          <cell r="A2182">
            <v>1998</v>
          </cell>
          <cell r="B2182" t="str">
            <v>MAY</v>
          </cell>
          <cell r="C2182" t="str">
            <v>MAY - 1998</v>
          </cell>
          <cell r="D2182">
            <v>35923</v>
          </cell>
          <cell r="E2182">
            <v>6</v>
          </cell>
          <cell r="F2182">
            <v>35921</v>
          </cell>
          <cell r="G2182">
            <v>2.1349999999999998</v>
          </cell>
          <cell r="H2182">
            <v>2.1930000000000001</v>
          </cell>
          <cell r="I2182">
            <v>2.2450000000000001</v>
          </cell>
          <cell r="J2182">
            <v>2.2799999999999998</v>
          </cell>
          <cell r="K2182">
            <v>2.3199999999999998</v>
          </cell>
          <cell r="L2182">
            <v>2.46</v>
          </cell>
          <cell r="M2182">
            <v>2.589</v>
          </cell>
          <cell r="N2182">
            <v>2.609</v>
          </cell>
          <cell r="O2182">
            <v>2.4940000000000002</v>
          </cell>
          <cell r="P2182">
            <v>2.3839999999999999</v>
          </cell>
          <cell r="Q2182">
            <v>2.27</v>
          </cell>
          <cell r="R2182">
            <v>2.2280000000000002</v>
          </cell>
        </row>
        <row r="2183">
          <cell r="A2183">
            <v>1998</v>
          </cell>
          <cell r="B2183" t="str">
            <v>MAY</v>
          </cell>
          <cell r="C2183" t="str">
            <v>MAY - 1998</v>
          </cell>
          <cell r="D2183">
            <v>35923</v>
          </cell>
          <cell r="E2183">
            <v>7</v>
          </cell>
          <cell r="F2183">
            <v>35922</v>
          </cell>
          <cell r="G2183">
            <v>2.1589999999999998</v>
          </cell>
          <cell r="H2183">
            <v>2.218</v>
          </cell>
          <cell r="I2183">
            <v>2.2669999999999999</v>
          </cell>
          <cell r="J2183">
            <v>2.3050000000000002</v>
          </cell>
          <cell r="K2183">
            <v>2.3450000000000002</v>
          </cell>
          <cell r="L2183">
            <v>2.4860000000000002</v>
          </cell>
          <cell r="M2183">
            <v>2.617</v>
          </cell>
          <cell r="N2183">
            <v>2.6379999999999999</v>
          </cell>
          <cell r="O2183">
            <v>2.5190000000000001</v>
          </cell>
          <cell r="P2183">
            <v>2.4039999999999999</v>
          </cell>
          <cell r="Q2183">
            <v>2.2879999999999998</v>
          </cell>
          <cell r="R2183">
            <v>2.246</v>
          </cell>
        </row>
        <row r="2184">
          <cell r="A2184">
            <v>1998</v>
          </cell>
          <cell r="B2184" t="str">
            <v>MAY</v>
          </cell>
          <cell r="C2184" t="str">
            <v>MAY - 1998</v>
          </cell>
          <cell r="D2184">
            <v>35923</v>
          </cell>
          <cell r="E2184">
            <v>8</v>
          </cell>
          <cell r="F2184">
            <v>35923</v>
          </cell>
          <cell r="G2184">
            <v>2.1669999999999998</v>
          </cell>
          <cell r="H2184">
            <v>2.2269999999999999</v>
          </cell>
          <cell r="I2184">
            <v>2.2770000000000001</v>
          </cell>
          <cell r="J2184">
            <v>2.3170000000000002</v>
          </cell>
          <cell r="K2184">
            <v>2.3570000000000002</v>
          </cell>
          <cell r="L2184">
            <v>2.4969999999999999</v>
          </cell>
          <cell r="M2184">
            <v>2.6269999999999998</v>
          </cell>
          <cell r="N2184">
            <v>2.6469999999999998</v>
          </cell>
          <cell r="O2184">
            <v>2.5249999999999999</v>
          </cell>
          <cell r="P2184">
            <v>2.41</v>
          </cell>
          <cell r="Q2184">
            <v>2.294</v>
          </cell>
          <cell r="R2184">
            <v>2.2519999999999998</v>
          </cell>
        </row>
        <row r="2185">
          <cell r="A2185">
            <v>1998</v>
          </cell>
          <cell r="B2185" t="str">
            <v>MAY</v>
          </cell>
          <cell r="C2185" t="str">
            <v>MAY - 1998</v>
          </cell>
          <cell r="D2185">
            <v>35930</v>
          </cell>
          <cell r="E2185">
            <v>11</v>
          </cell>
          <cell r="F2185">
            <v>35926</v>
          </cell>
          <cell r="G2185">
            <v>2.2149999999999999</v>
          </cell>
          <cell r="H2185">
            <v>2.27</v>
          </cell>
          <cell r="I2185">
            <v>2.3199999999999998</v>
          </cell>
          <cell r="J2185">
            <v>2.35</v>
          </cell>
          <cell r="K2185">
            <v>2.39</v>
          </cell>
          <cell r="L2185">
            <v>2.5249999999999999</v>
          </cell>
          <cell r="M2185">
            <v>2.6549999999999998</v>
          </cell>
          <cell r="N2185">
            <v>2.6749999999999998</v>
          </cell>
          <cell r="O2185">
            <v>2.5449999999999999</v>
          </cell>
          <cell r="P2185">
            <v>2.4249999999999998</v>
          </cell>
          <cell r="Q2185">
            <v>2.3090000000000002</v>
          </cell>
          <cell r="R2185">
            <v>2.2669999999999999</v>
          </cell>
        </row>
        <row r="2186">
          <cell r="A2186">
            <v>1998</v>
          </cell>
          <cell r="B2186" t="str">
            <v>MAY</v>
          </cell>
          <cell r="C2186" t="str">
            <v>MAY - 1998</v>
          </cell>
          <cell r="D2186">
            <v>35930</v>
          </cell>
          <cell r="E2186">
            <v>12</v>
          </cell>
          <cell r="F2186">
            <v>35927</v>
          </cell>
          <cell r="G2186">
            <v>2.2559999999999998</v>
          </cell>
          <cell r="H2186">
            <v>2.3090000000000002</v>
          </cell>
          <cell r="I2186">
            <v>2.3570000000000002</v>
          </cell>
          <cell r="J2186">
            <v>2.3849999999999998</v>
          </cell>
          <cell r="K2186">
            <v>2.4220000000000002</v>
          </cell>
          <cell r="L2186">
            <v>2.5550000000000002</v>
          </cell>
          <cell r="M2186">
            <v>2.6850000000000001</v>
          </cell>
          <cell r="N2186">
            <v>2.7069999999999999</v>
          </cell>
          <cell r="O2186">
            <v>2.5720000000000001</v>
          </cell>
          <cell r="P2186">
            <v>2.4470000000000001</v>
          </cell>
          <cell r="Q2186">
            <v>2.3220000000000001</v>
          </cell>
          <cell r="R2186">
            <v>2.2770000000000001</v>
          </cell>
        </row>
        <row r="2187">
          <cell r="A2187">
            <v>1998</v>
          </cell>
          <cell r="B2187" t="str">
            <v>MAY</v>
          </cell>
          <cell r="C2187" t="str">
            <v>MAY - 1998</v>
          </cell>
          <cell r="D2187">
            <v>35930</v>
          </cell>
          <cell r="E2187">
            <v>13</v>
          </cell>
          <cell r="F2187">
            <v>35928</v>
          </cell>
          <cell r="G2187">
            <v>2.2040000000000002</v>
          </cell>
          <cell r="H2187">
            <v>2.2509999999999999</v>
          </cell>
          <cell r="I2187">
            <v>2.3079999999999998</v>
          </cell>
          <cell r="J2187">
            <v>2.3450000000000002</v>
          </cell>
          <cell r="K2187">
            <v>2.3849999999999998</v>
          </cell>
          <cell r="L2187">
            <v>2.5179999999999998</v>
          </cell>
          <cell r="M2187">
            <v>2.65</v>
          </cell>
          <cell r="N2187">
            <v>2.6749999999999998</v>
          </cell>
          <cell r="O2187">
            <v>2.5449999999999999</v>
          </cell>
          <cell r="P2187">
            <v>2.4249999999999998</v>
          </cell>
          <cell r="Q2187">
            <v>2.31</v>
          </cell>
          <cell r="R2187">
            <v>2.27</v>
          </cell>
        </row>
        <row r="2188">
          <cell r="A2188">
            <v>1998</v>
          </cell>
          <cell r="B2188" t="str">
            <v>MAY</v>
          </cell>
          <cell r="C2188" t="str">
            <v>MAY - 1998</v>
          </cell>
          <cell r="D2188">
            <v>35930</v>
          </cell>
          <cell r="E2188">
            <v>14</v>
          </cell>
          <cell r="F2188">
            <v>35929</v>
          </cell>
          <cell r="G2188">
            <v>2.2000000000000002</v>
          </cell>
          <cell r="H2188">
            <v>2.2429999999999999</v>
          </cell>
          <cell r="I2188">
            <v>2.2930000000000001</v>
          </cell>
          <cell r="J2188">
            <v>2.3279999999999998</v>
          </cell>
          <cell r="K2188">
            <v>2.3730000000000002</v>
          </cell>
          <cell r="L2188">
            <v>2.5099999999999998</v>
          </cell>
          <cell r="M2188">
            <v>2.65</v>
          </cell>
          <cell r="N2188">
            <v>2.68</v>
          </cell>
          <cell r="O2188">
            <v>2.5499999999999998</v>
          </cell>
          <cell r="P2188">
            <v>2.4300000000000002</v>
          </cell>
          <cell r="Q2188">
            <v>2.3149999999999999</v>
          </cell>
          <cell r="R2188">
            <v>2.2749999999999999</v>
          </cell>
        </row>
        <row r="2189">
          <cell r="A2189">
            <v>1998</v>
          </cell>
          <cell r="B2189" t="str">
            <v>MAY</v>
          </cell>
          <cell r="C2189" t="str">
            <v>MAY - 1998</v>
          </cell>
          <cell r="D2189">
            <v>35930</v>
          </cell>
          <cell r="E2189">
            <v>15</v>
          </cell>
          <cell r="F2189">
            <v>35930</v>
          </cell>
          <cell r="G2189">
            <v>2.1779999999999999</v>
          </cell>
          <cell r="H2189">
            <v>2.2229999999999999</v>
          </cell>
          <cell r="I2189">
            <v>2.2759999999999998</v>
          </cell>
          <cell r="J2189">
            <v>2.3140000000000001</v>
          </cell>
          <cell r="K2189">
            <v>2.36</v>
          </cell>
          <cell r="L2189">
            <v>2.5</v>
          </cell>
          <cell r="M2189">
            <v>2.64</v>
          </cell>
          <cell r="N2189">
            <v>2.67</v>
          </cell>
          <cell r="O2189">
            <v>2.5449999999999999</v>
          </cell>
          <cell r="P2189">
            <v>2.4249999999999998</v>
          </cell>
          <cell r="Q2189">
            <v>2.3140000000000001</v>
          </cell>
          <cell r="R2189">
            <v>2.274</v>
          </cell>
        </row>
        <row r="2190">
          <cell r="A2190">
            <v>1998</v>
          </cell>
          <cell r="B2190" t="str">
            <v>MAY</v>
          </cell>
          <cell r="C2190" t="str">
            <v>MAY - 1998</v>
          </cell>
          <cell r="D2190">
            <v>35937</v>
          </cell>
          <cell r="E2190">
            <v>18</v>
          </cell>
          <cell r="F2190">
            <v>35933</v>
          </cell>
          <cell r="G2190">
            <v>2.1339999999999999</v>
          </cell>
          <cell r="H2190">
            <v>2.1739999999999999</v>
          </cell>
          <cell r="I2190">
            <v>2.2309999999999999</v>
          </cell>
          <cell r="J2190">
            <v>2.274</v>
          </cell>
          <cell r="K2190">
            <v>2.327</v>
          </cell>
          <cell r="L2190">
            <v>2.4740000000000002</v>
          </cell>
          <cell r="M2190">
            <v>2.617</v>
          </cell>
          <cell r="N2190">
            <v>2.6469999999999998</v>
          </cell>
          <cell r="O2190">
            <v>2.5299999999999998</v>
          </cell>
          <cell r="P2190">
            <v>2.415</v>
          </cell>
          <cell r="Q2190">
            <v>2.3039999999999998</v>
          </cell>
          <cell r="R2190">
            <v>2.2639999999999998</v>
          </cell>
        </row>
        <row r="2191">
          <cell r="A2191">
            <v>1998</v>
          </cell>
          <cell r="B2191" t="str">
            <v>MAY</v>
          </cell>
          <cell r="C2191" t="str">
            <v>MAY - 1998</v>
          </cell>
          <cell r="D2191">
            <v>35937</v>
          </cell>
          <cell r="E2191">
            <v>19</v>
          </cell>
          <cell r="F2191">
            <v>35934</v>
          </cell>
          <cell r="G2191">
            <v>2.149</v>
          </cell>
          <cell r="H2191">
            <v>2.1850000000000001</v>
          </cell>
          <cell r="I2191">
            <v>2.2349999999999999</v>
          </cell>
          <cell r="J2191">
            <v>2.2789999999999999</v>
          </cell>
          <cell r="K2191">
            <v>2.33</v>
          </cell>
          <cell r="L2191">
            <v>2.4769999999999999</v>
          </cell>
          <cell r="M2191">
            <v>2.62</v>
          </cell>
          <cell r="N2191">
            <v>2.649</v>
          </cell>
          <cell r="O2191">
            <v>2.5289999999999999</v>
          </cell>
          <cell r="P2191">
            <v>2.4140000000000001</v>
          </cell>
          <cell r="Q2191">
            <v>2.3029999999999999</v>
          </cell>
          <cell r="R2191">
            <v>2.2629999999999999</v>
          </cell>
        </row>
        <row r="2192">
          <cell r="A2192">
            <v>1998</v>
          </cell>
          <cell r="B2192" t="str">
            <v>MAY</v>
          </cell>
          <cell r="C2192" t="str">
            <v>MAY - 1998</v>
          </cell>
          <cell r="D2192">
            <v>35937</v>
          </cell>
          <cell r="E2192">
            <v>20</v>
          </cell>
          <cell r="F2192">
            <v>35935</v>
          </cell>
          <cell r="G2192">
            <v>2.169</v>
          </cell>
          <cell r="H2192">
            <v>2.2029999999999998</v>
          </cell>
          <cell r="I2192">
            <v>2.2519999999999998</v>
          </cell>
          <cell r="J2192">
            <v>2.2949999999999999</v>
          </cell>
          <cell r="K2192">
            <v>2.343</v>
          </cell>
          <cell r="L2192">
            <v>2.4900000000000002</v>
          </cell>
          <cell r="M2192">
            <v>2.6320000000000001</v>
          </cell>
          <cell r="N2192">
            <v>2.661</v>
          </cell>
          <cell r="O2192">
            <v>2.536</v>
          </cell>
          <cell r="P2192">
            <v>2.42</v>
          </cell>
          <cell r="Q2192">
            <v>2.3050000000000002</v>
          </cell>
          <cell r="R2192">
            <v>2.2650000000000001</v>
          </cell>
        </row>
        <row r="2193">
          <cell r="A2193">
            <v>1998</v>
          </cell>
          <cell r="B2193" t="str">
            <v>MAY</v>
          </cell>
          <cell r="C2193" t="str">
            <v>MAY - 1998</v>
          </cell>
          <cell r="D2193">
            <v>35937</v>
          </cell>
          <cell r="E2193">
            <v>21</v>
          </cell>
          <cell r="F2193">
            <v>35936</v>
          </cell>
          <cell r="G2193">
            <v>2.0670000000000002</v>
          </cell>
          <cell r="H2193">
            <v>2.105</v>
          </cell>
          <cell r="I2193">
            <v>2.16</v>
          </cell>
          <cell r="J2193">
            <v>2.21</v>
          </cell>
          <cell r="K2193">
            <v>2.2679999999999998</v>
          </cell>
          <cell r="L2193">
            <v>2.4260000000000002</v>
          </cell>
          <cell r="M2193">
            <v>2.5840000000000001</v>
          </cell>
          <cell r="N2193">
            <v>2.6230000000000002</v>
          </cell>
          <cell r="O2193">
            <v>2.5049999999999999</v>
          </cell>
          <cell r="P2193">
            <v>2.395</v>
          </cell>
          <cell r="Q2193">
            <v>2.2850000000000001</v>
          </cell>
          <cell r="R2193">
            <v>2.25</v>
          </cell>
        </row>
        <row r="2194">
          <cell r="A2194">
            <v>1998</v>
          </cell>
          <cell r="B2194" t="str">
            <v>MAY</v>
          </cell>
          <cell r="C2194" t="str">
            <v>MAY - 1998</v>
          </cell>
          <cell r="D2194">
            <v>35937</v>
          </cell>
          <cell r="E2194">
            <v>22</v>
          </cell>
          <cell r="F2194">
            <v>35937</v>
          </cell>
          <cell r="G2194">
            <v>2.0939999999999999</v>
          </cell>
          <cell r="H2194">
            <v>2.1240000000000001</v>
          </cell>
          <cell r="I2194">
            <v>2.1739999999999999</v>
          </cell>
          <cell r="J2194">
            <v>2.2200000000000002</v>
          </cell>
          <cell r="K2194">
            <v>2.2749999999999999</v>
          </cell>
          <cell r="L2194">
            <v>2.4350000000000001</v>
          </cell>
          <cell r="M2194">
            <v>2.6</v>
          </cell>
          <cell r="N2194">
            <v>2.6349999999999998</v>
          </cell>
          <cell r="O2194">
            <v>2.52</v>
          </cell>
          <cell r="P2194">
            <v>2.41</v>
          </cell>
          <cell r="Q2194">
            <v>2.2999999999999998</v>
          </cell>
          <cell r="R2194">
            <v>2.2599999999999998</v>
          </cell>
        </row>
        <row r="2195">
          <cell r="A2195">
            <v>1998</v>
          </cell>
          <cell r="B2195" t="str">
            <v>MAY</v>
          </cell>
          <cell r="C2195" t="str">
            <v>MAY - 1998</v>
          </cell>
          <cell r="D2195">
            <v>35944</v>
          </cell>
          <cell r="E2195">
            <v>25</v>
          </cell>
          <cell r="F2195">
            <v>35940</v>
          </cell>
        </row>
        <row r="2196">
          <cell r="A2196">
            <v>1998</v>
          </cell>
          <cell r="B2196" t="str">
            <v>MAY</v>
          </cell>
          <cell r="C2196" t="str">
            <v>MAY - 1998</v>
          </cell>
          <cell r="D2196">
            <v>35944</v>
          </cell>
          <cell r="E2196">
            <v>26</v>
          </cell>
          <cell r="F2196">
            <v>35941</v>
          </cell>
          <cell r="G2196">
            <v>2.0950000000000002</v>
          </cell>
          <cell r="H2196">
            <v>2.1179999999999999</v>
          </cell>
          <cell r="I2196">
            <v>2.1680000000000001</v>
          </cell>
          <cell r="J2196">
            <v>2.2130000000000001</v>
          </cell>
          <cell r="K2196">
            <v>2.27</v>
          </cell>
          <cell r="L2196">
            <v>2.4300000000000002</v>
          </cell>
          <cell r="M2196">
            <v>2.5920000000000001</v>
          </cell>
          <cell r="N2196">
            <v>2.629</v>
          </cell>
          <cell r="O2196">
            <v>2.5139999999999998</v>
          </cell>
          <cell r="P2196">
            <v>2.4039999999999999</v>
          </cell>
          <cell r="Q2196">
            <v>2.294</v>
          </cell>
          <cell r="R2196">
            <v>2.254</v>
          </cell>
        </row>
        <row r="2197">
          <cell r="A2197">
            <v>1998</v>
          </cell>
          <cell r="B2197" t="str">
            <v>MAY</v>
          </cell>
          <cell r="C2197" t="str">
            <v>MAY - 1998</v>
          </cell>
          <cell r="D2197">
            <v>35944</v>
          </cell>
          <cell r="E2197">
            <v>27</v>
          </cell>
          <cell r="F2197">
            <v>35942</v>
          </cell>
          <cell r="G2197">
            <v>2.0169999999999999</v>
          </cell>
          <cell r="H2197">
            <v>2.0459999999999998</v>
          </cell>
          <cell r="I2197">
            <v>2.1</v>
          </cell>
          <cell r="J2197">
            <v>2.1459999999999999</v>
          </cell>
          <cell r="K2197">
            <v>2.2149999999999999</v>
          </cell>
          <cell r="L2197">
            <v>2.3849999999999998</v>
          </cell>
          <cell r="M2197">
            <v>2.552</v>
          </cell>
          <cell r="N2197">
            <v>2.5950000000000002</v>
          </cell>
          <cell r="O2197">
            <v>2.4900000000000002</v>
          </cell>
          <cell r="P2197">
            <v>2.3849999999999998</v>
          </cell>
          <cell r="Q2197">
            <v>2.2799999999999998</v>
          </cell>
          <cell r="R2197">
            <v>2.2450000000000001</v>
          </cell>
        </row>
        <row r="2198">
          <cell r="A2198">
            <v>1998</v>
          </cell>
          <cell r="B2198" t="str">
            <v>MAY</v>
          </cell>
          <cell r="C2198" t="str">
            <v>MAY - 1998</v>
          </cell>
          <cell r="D2198">
            <v>35944</v>
          </cell>
          <cell r="E2198">
            <v>28</v>
          </cell>
          <cell r="F2198">
            <v>35943</v>
          </cell>
          <cell r="G2198">
            <v>2.0710000000000002</v>
          </cell>
          <cell r="H2198">
            <v>2.1240000000000001</v>
          </cell>
          <cell r="I2198">
            <v>2.1680000000000001</v>
          </cell>
          <cell r="J2198">
            <v>2.2330000000000001</v>
          </cell>
          <cell r="K2198">
            <v>2.4</v>
          </cell>
          <cell r="L2198">
            <v>2.5670000000000002</v>
          </cell>
          <cell r="M2198">
            <v>2.61</v>
          </cell>
          <cell r="N2198">
            <v>2.5</v>
          </cell>
          <cell r="O2198">
            <v>2.395</v>
          </cell>
          <cell r="P2198">
            <v>2.2879999999999998</v>
          </cell>
          <cell r="Q2198">
            <v>2.2480000000000002</v>
          </cell>
          <cell r="R2198">
            <v>2.2480000000000002</v>
          </cell>
        </row>
        <row r="2199">
          <cell r="A2199">
            <v>1998</v>
          </cell>
          <cell r="B2199" t="str">
            <v>MAY</v>
          </cell>
          <cell r="C2199" t="str">
            <v>MAY - 1998</v>
          </cell>
          <cell r="D2199">
            <v>35944</v>
          </cell>
          <cell r="E2199">
            <v>29</v>
          </cell>
          <cell r="F2199">
            <v>35944</v>
          </cell>
          <cell r="G2199">
            <v>2.17</v>
          </cell>
          <cell r="H2199">
            <v>2.2050000000000001</v>
          </cell>
          <cell r="I2199">
            <v>2.2349999999999999</v>
          </cell>
          <cell r="J2199">
            <v>2.2869999999999999</v>
          </cell>
          <cell r="K2199">
            <v>2.4489999999999998</v>
          </cell>
          <cell r="L2199">
            <v>2.6139999999999999</v>
          </cell>
          <cell r="M2199">
            <v>2.6539999999999999</v>
          </cell>
          <cell r="N2199">
            <v>2.5339999999999998</v>
          </cell>
          <cell r="O2199">
            <v>2.42</v>
          </cell>
          <cell r="P2199">
            <v>2.3069999999999999</v>
          </cell>
          <cell r="Q2199">
            <v>2.262</v>
          </cell>
          <cell r="R2199">
            <v>2.2570000000000001</v>
          </cell>
        </row>
        <row r="2200">
          <cell r="A2200">
            <v>1998</v>
          </cell>
          <cell r="B2200" t="str">
            <v>JUN</v>
          </cell>
          <cell r="C2200" t="str">
            <v>JUN - 1998</v>
          </cell>
          <cell r="D2200">
            <v>35951</v>
          </cell>
          <cell r="E2200">
            <v>1</v>
          </cell>
          <cell r="F2200">
            <v>35947</v>
          </cell>
          <cell r="G2200">
            <v>2.1909999999999998</v>
          </cell>
          <cell r="H2200">
            <v>2.23</v>
          </cell>
          <cell r="I2200">
            <v>2.2570000000000001</v>
          </cell>
          <cell r="J2200">
            <v>2.3050000000000002</v>
          </cell>
          <cell r="K2200">
            <v>2.4670000000000001</v>
          </cell>
          <cell r="L2200">
            <v>2.637</v>
          </cell>
          <cell r="M2200">
            <v>2.6749999999999998</v>
          </cell>
          <cell r="N2200">
            <v>2.5499999999999998</v>
          </cell>
          <cell r="O2200">
            <v>2.4350000000000001</v>
          </cell>
          <cell r="P2200">
            <v>2.3199999999999998</v>
          </cell>
          <cell r="Q2200">
            <v>2.2749999999999999</v>
          </cell>
          <cell r="R2200">
            <v>2.27</v>
          </cell>
        </row>
        <row r="2201">
          <cell r="A2201">
            <v>1998</v>
          </cell>
          <cell r="B2201" t="str">
            <v>JUN</v>
          </cell>
          <cell r="C2201" t="str">
            <v>JUN - 1998</v>
          </cell>
          <cell r="D2201">
            <v>35951</v>
          </cell>
          <cell r="E2201">
            <v>2</v>
          </cell>
          <cell r="F2201">
            <v>35948</v>
          </cell>
          <cell r="G2201">
            <v>2.1560000000000001</v>
          </cell>
          <cell r="H2201">
            <v>2.2010000000000001</v>
          </cell>
          <cell r="I2201">
            <v>2.2330000000000001</v>
          </cell>
          <cell r="J2201">
            <v>2.2829999999999999</v>
          </cell>
          <cell r="K2201">
            <v>2.4550000000000001</v>
          </cell>
          <cell r="L2201">
            <v>2.63</v>
          </cell>
          <cell r="M2201">
            <v>2.67</v>
          </cell>
          <cell r="N2201">
            <v>2.5449999999999999</v>
          </cell>
          <cell r="O2201">
            <v>2.4300000000000002</v>
          </cell>
          <cell r="P2201">
            <v>2.3199999999999998</v>
          </cell>
          <cell r="Q2201">
            <v>2.2749999999999999</v>
          </cell>
          <cell r="R2201">
            <v>2.27</v>
          </cell>
        </row>
        <row r="2202">
          <cell r="A2202">
            <v>1998</v>
          </cell>
          <cell r="B2202" t="str">
            <v>JUN</v>
          </cell>
          <cell r="C2202" t="str">
            <v>JUN - 1998</v>
          </cell>
          <cell r="D2202">
            <v>35951</v>
          </cell>
          <cell r="E2202">
            <v>3</v>
          </cell>
          <cell r="F2202">
            <v>35949</v>
          </cell>
          <cell r="G2202">
            <v>2.1059999999999999</v>
          </cell>
          <cell r="H2202">
            <v>2.1539999999999999</v>
          </cell>
          <cell r="I2202">
            <v>2.198</v>
          </cell>
          <cell r="J2202">
            <v>2.25</v>
          </cell>
          <cell r="K2202">
            <v>2.4300000000000002</v>
          </cell>
          <cell r="L2202">
            <v>2.61</v>
          </cell>
          <cell r="M2202">
            <v>2.65</v>
          </cell>
          <cell r="N2202">
            <v>2.5299999999999998</v>
          </cell>
          <cell r="O2202">
            <v>2.415</v>
          </cell>
          <cell r="P2202">
            <v>2.31</v>
          </cell>
          <cell r="Q2202">
            <v>2.27</v>
          </cell>
          <cell r="R2202">
            <v>2.2669999999999999</v>
          </cell>
        </row>
        <row r="2203">
          <cell r="A2203">
            <v>1998</v>
          </cell>
          <cell r="B2203" t="str">
            <v>JUN</v>
          </cell>
          <cell r="C2203" t="str">
            <v>JUN - 1998</v>
          </cell>
          <cell r="D2203">
            <v>35951</v>
          </cell>
          <cell r="E2203">
            <v>4</v>
          </cell>
          <cell r="F2203">
            <v>35950</v>
          </cell>
          <cell r="G2203">
            <v>2.02</v>
          </cell>
          <cell r="H2203">
            <v>2.0680000000000001</v>
          </cell>
          <cell r="I2203">
            <v>2.1179999999999999</v>
          </cell>
          <cell r="J2203">
            <v>2.173</v>
          </cell>
          <cell r="K2203">
            <v>2.3679999999999999</v>
          </cell>
          <cell r="L2203">
            <v>2.5649999999999999</v>
          </cell>
          <cell r="M2203">
            <v>2.6120000000000001</v>
          </cell>
          <cell r="N2203">
            <v>2.5009999999999999</v>
          </cell>
          <cell r="O2203">
            <v>2.3929999999999998</v>
          </cell>
          <cell r="P2203">
            <v>2.2930000000000001</v>
          </cell>
          <cell r="Q2203">
            <v>2.2629999999999999</v>
          </cell>
          <cell r="R2203">
            <v>2.2599999999999998</v>
          </cell>
        </row>
        <row r="2204">
          <cell r="A2204">
            <v>1998</v>
          </cell>
          <cell r="B2204" t="str">
            <v>JUN</v>
          </cell>
          <cell r="C2204" t="str">
            <v>JUN - 1998</v>
          </cell>
          <cell r="D2204">
            <v>35951</v>
          </cell>
          <cell r="E2204">
            <v>5</v>
          </cell>
          <cell r="F2204">
            <v>35951</v>
          </cell>
          <cell r="G2204">
            <v>2.0270000000000001</v>
          </cell>
          <cell r="H2204">
            <v>2.0710000000000002</v>
          </cell>
          <cell r="I2204">
            <v>2.117</v>
          </cell>
          <cell r="J2204">
            <v>2.173</v>
          </cell>
          <cell r="K2204">
            <v>2.371</v>
          </cell>
          <cell r="L2204">
            <v>2.5659999999999998</v>
          </cell>
          <cell r="M2204">
            <v>2.6120000000000001</v>
          </cell>
          <cell r="N2204">
            <v>2.5019999999999998</v>
          </cell>
          <cell r="O2204">
            <v>2.3929999999999998</v>
          </cell>
          <cell r="P2204">
            <v>2.2930000000000001</v>
          </cell>
          <cell r="Q2204">
            <v>2.2629999999999999</v>
          </cell>
          <cell r="R2204">
            <v>2.2599999999999998</v>
          </cell>
        </row>
        <row r="2205">
          <cell r="A2205">
            <v>1998</v>
          </cell>
          <cell r="B2205" t="str">
            <v>JUN</v>
          </cell>
          <cell r="C2205" t="str">
            <v>JUN - 1998</v>
          </cell>
          <cell r="D2205">
            <v>35958</v>
          </cell>
          <cell r="E2205">
            <v>8</v>
          </cell>
          <cell r="F2205">
            <v>35954</v>
          </cell>
          <cell r="G2205">
            <v>1.976</v>
          </cell>
          <cell r="H2205">
            <v>2.02</v>
          </cell>
          <cell r="I2205">
            <v>2.0720000000000001</v>
          </cell>
          <cell r="J2205">
            <v>2.129</v>
          </cell>
          <cell r="K2205">
            <v>2.3330000000000002</v>
          </cell>
          <cell r="L2205">
            <v>2.5329999999999999</v>
          </cell>
          <cell r="M2205">
            <v>2.5830000000000002</v>
          </cell>
          <cell r="N2205">
            <v>2.4830000000000001</v>
          </cell>
          <cell r="O2205">
            <v>2.383</v>
          </cell>
          <cell r="P2205">
            <v>2.2829999999999999</v>
          </cell>
          <cell r="Q2205">
            <v>2.2530000000000001</v>
          </cell>
          <cell r="R2205">
            <v>2.25</v>
          </cell>
        </row>
        <row r="2206">
          <cell r="A2206">
            <v>1998</v>
          </cell>
          <cell r="B2206" t="str">
            <v>JUN</v>
          </cell>
          <cell r="C2206" t="str">
            <v>JUN - 1998</v>
          </cell>
          <cell r="D2206">
            <v>35958</v>
          </cell>
          <cell r="E2206">
            <v>9</v>
          </cell>
          <cell r="F2206">
            <v>35955</v>
          </cell>
          <cell r="G2206">
            <v>1.9379999999999999</v>
          </cell>
          <cell r="H2206">
            <v>1.9730000000000001</v>
          </cell>
          <cell r="I2206">
            <v>2.0259999999999998</v>
          </cell>
          <cell r="J2206">
            <v>2.09</v>
          </cell>
          <cell r="K2206">
            <v>2.3050000000000002</v>
          </cell>
          <cell r="L2206">
            <v>2.5169999999999999</v>
          </cell>
          <cell r="M2206">
            <v>2.5720000000000001</v>
          </cell>
          <cell r="N2206">
            <v>2.4769999999999999</v>
          </cell>
          <cell r="O2206">
            <v>2.3769999999999998</v>
          </cell>
          <cell r="P2206">
            <v>2.2850000000000001</v>
          </cell>
          <cell r="Q2206">
            <v>2.2549999999999999</v>
          </cell>
          <cell r="R2206">
            <v>2.2549999999999999</v>
          </cell>
        </row>
        <row r="2207">
          <cell r="A2207">
            <v>1998</v>
          </cell>
          <cell r="B2207" t="str">
            <v>JUN</v>
          </cell>
          <cell r="C2207" t="str">
            <v>JUN - 1998</v>
          </cell>
          <cell r="D2207">
            <v>35958</v>
          </cell>
          <cell r="E2207">
            <v>10</v>
          </cell>
          <cell r="F2207">
            <v>35956</v>
          </cell>
          <cell r="G2207">
            <v>1.93</v>
          </cell>
          <cell r="H2207">
            <v>1.964</v>
          </cell>
          <cell r="I2207">
            <v>2.016</v>
          </cell>
          <cell r="J2207">
            <v>2.085</v>
          </cell>
          <cell r="K2207">
            <v>2.3050000000000002</v>
          </cell>
          <cell r="L2207">
            <v>2.52</v>
          </cell>
          <cell r="M2207">
            <v>2.5750000000000002</v>
          </cell>
          <cell r="N2207">
            <v>2.4830000000000001</v>
          </cell>
          <cell r="O2207">
            <v>2.3849999999999998</v>
          </cell>
          <cell r="P2207">
            <v>2.29</v>
          </cell>
          <cell r="Q2207">
            <v>2.2599999999999998</v>
          </cell>
          <cell r="R2207">
            <v>2.2599999999999998</v>
          </cell>
        </row>
        <row r="2208">
          <cell r="A2208">
            <v>1998</v>
          </cell>
          <cell r="B2208" t="str">
            <v>JUN</v>
          </cell>
          <cell r="C2208" t="str">
            <v>JUN - 1998</v>
          </cell>
          <cell r="D2208">
            <v>35958</v>
          </cell>
          <cell r="E2208">
            <v>11</v>
          </cell>
          <cell r="F2208">
            <v>35957</v>
          </cell>
          <cell r="G2208">
            <v>1.97</v>
          </cell>
          <cell r="H2208">
            <v>2.0019999999999998</v>
          </cell>
          <cell r="I2208">
            <v>2.0489999999999999</v>
          </cell>
          <cell r="J2208">
            <v>2.117</v>
          </cell>
          <cell r="K2208">
            <v>2.335</v>
          </cell>
          <cell r="L2208">
            <v>2.5499999999999998</v>
          </cell>
          <cell r="M2208">
            <v>2.605</v>
          </cell>
          <cell r="N2208">
            <v>2.5099999999999998</v>
          </cell>
          <cell r="O2208">
            <v>2.4079999999999999</v>
          </cell>
          <cell r="P2208">
            <v>2.3119999999999998</v>
          </cell>
          <cell r="Q2208">
            <v>2.282</v>
          </cell>
          <cell r="R2208">
            <v>2.282</v>
          </cell>
        </row>
        <row r="2209">
          <cell r="A2209">
            <v>1998</v>
          </cell>
          <cell r="B2209" t="str">
            <v>JUN</v>
          </cell>
          <cell r="C2209" t="str">
            <v>JUN - 1998</v>
          </cell>
          <cell r="D2209">
            <v>35958</v>
          </cell>
          <cell r="E2209">
            <v>12</v>
          </cell>
          <cell r="F2209">
            <v>35958</v>
          </cell>
          <cell r="G2209">
            <v>2.0350000000000001</v>
          </cell>
          <cell r="H2209">
            <v>2.0739999999999998</v>
          </cell>
          <cell r="I2209">
            <v>2.11</v>
          </cell>
          <cell r="J2209">
            <v>2.1720000000000002</v>
          </cell>
          <cell r="K2209">
            <v>2.383</v>
          </cell>
          <cell r="L2209">
            <v>2.5910000000000002</v>
          </cell>
          <cell r="M2209">
            <v>2.6459999999999999</v>
          </cell>
          <cell r="N2209">
            <v>2.5459999999999998</v>
          </cell>
          <cell r="O2209">
            <v>2.4409999999999998</v>
          </cell>
          <cell r="P2209">
            <v>2.335</v>
          </cell>
          <cell r="Q2209">
            <v>2.3050000000000002</v>
          </cell>
          <cell r="R2209">
            <v>2.3050000000000002</v>
          </cell>
        </row>
        <row r="2210">
          <cell r="A2210">
            <v>1998</v>
          </cell>
          <cell r="B2210" t="str">
            <v>JUN</v>
          </cell>
          <cell r="C2210" t="str">
            <v>JUN - 1998</v>
          </cell>
          <cell r="D2210">
            <v>35965</v>
          </cell>
          <cell r="E2210">
            <v>15</v>
          </cell>
          <cell r="F2210">
            <v>35961</v>
          </cell>
          <cell r="G2210">
            <v>2.1</v>
          </cell>
          <cell r="H2210">
            <v>2.141</v>
          </cell>
          <cell r="I2210">
            <v>2.1760000000000002</v>
          </cell>
          <cell r="J2210">
            <v>2.2320000000000002</v>
          </cell>
          <cell r="K2210">
            <v>2.4359999999999999</v>
          </cell>
          <cell r="L2210">
            <v>2.64</v>
          </cell>
          <cell r="M2210">
            <v>2.69</v>
          </cell>
          <cell r="N2210">
            <v>2.585</v>
          </cell>
          <cell r="O2210">
            <v>2.48</v>
          </cell>
          <cell r="P2210">
            <v>2.363</v>
          </cell>
          <cell r="Q2210">
            <v>2.3250000000000002</v>
          </cell>
          <cell r="R2210">
            <v>2.3250000000000002</v>
          </cell>
        </row>
        <row r="2211">
          <cell r="A2211">
            <v>1998</v>
          </cell>
          <cell r="B2211" t="str">
            <v>JUN</v>
          </cell>
          <cell r="C2211" t="str">
            <v>JUN - 1998</v>
          </cell>
          <cell r="D2211">
            <v>35965</v>
          </cell>
          <cell r="E2211">
            <v>16</v>
          </cell>
          <cell r="F2211">
            <v>35962</v>
          </cell>
          <cell r="G2211">
            <v>1.9890000000000001</v>
          </cell>
          <cell r="H2211">
            <v>2.0209999999999999</v>
          </cell>
          <cell r="I2211">
            <v>2.0569999999999999</v>
          </cell>
          <cell r="J2211">
            <v>2.1219999999999999</v>
          </cell>
          <cell r="K2211">
            <v>2.3420000000000001</v>
          </cell>
          <cell r="L2211">
            <v>2.56</v>
          </cell>
          <cell r="M2211">
            <v>2.6179999999999999</v>
          </cell>
          <cell r="N2211">
            <v>2.5230000000000001</v>
          </cell>
          <cell r="O2211">
            <v>2.4279999999999999</v>
          </cell>
          <cell r="P2211">
            <v>2.3159999999999998</v>
          </cell>
          <cell r="Q2211">
            <v>2.2799999999999998</v>
          </cell>
          <cell r="R2211">
            <v>2.2829999999999999</v>
          </cell>
        </row>
        <row r="2212">
          <cell r="A2212">
            <v>1998</v>
          </cell>
          <cell r="B2212" t="str">
            <v>JUN</v>
          </cell>
          <cell r="C2212" t="str">
            <v>JUN - 1998</v>
          </cell>
          <cell r="D2212">
            <v>35965</v>
          </cell>
          <cell r="E2212">
            <v>17</v>
          </cell>
          <cell r="F2212">
            <v>35963</v>
          </cell>
          <cell r="G2212">
            <v>2.1739999999999999</v>
          </cell>
          <cell r="H2212">
            <v>2.1970000000000001</v>
          </cell>
          <cell r="I2212">
            <v>2.2069999999999999</v>
          </cell>
          <cell r="J2212">
            <v>2.27</v>
          </cell>
          <cell r="K2212">
            <v>2.4700000000000002</v>
          </cell>
          <cell r="L2212">
            <v>2.6720000000000002</v>
          </cell>
          <cell r="M2212">
            <v>2.722</v>
          </cell>
          <cell r="N2212">
            <v>2.6139999999999999</v>
          </cell>
          <cell r="O2212">
            <v>2.5030000000000001</v>
          </cell>
          <cell r="P2212">
            <v>2.38</v>
          </cell>
          <cell r="Q2212">
            <v>2.3370000000000002</v>
          </cell>
          <cell r="R2212">
            <v>2.339</v>
          </cell>
        </row>
        <row r="2213">
          <cell r="A2213">
            <v>1998</v>
          </cell>
          <cell r="B2213" t="str">
            <v>JUN</v>
          </cell>
          <cell r="C2213" t="str">
            <v>JUN - 1998</v>
          </cell>
          <cell r="D2213">
            <v>35965</v>
          </cell>
          <cell r="E2213">
            <v>18</v>
          </cell>
          <cell r="F2213">
            <v>35964</v>
          </cell>
          <cell r="G2213">
            <v>2.1440000000000001</v>
          </cell>
          <cell r="H2213">
            <v>2.1640000000000001</v>
          </cell>
          <cell r="I2213">
            <v>2.1869999999999998</v>
          </cell>
          <cell r="J2213">
            <v>2.2320000000000002</v>
          </cell>
          <cell r="K2213">
            <v>2.4319999999999999</v>
          </cell>
          <cell r="L2213">
            <v>2.64</v>
          </cell>
          <cell r="M2213">
            <v>2.69</v>
          </cell>
          <cell r="N2213">
            <v>2.58</v>
          </cell>
          <cell r="O2213">
            <v>2.4700000000000002</v>
          </cell>
          <cell r="P2213">
            <v>2.355</v>
          </cell>
          <cell r="Q2213">
            <v>2.3199999999999998</v>
          </cell>
          <cell r="R2213">
            <v>2.3239999999999998</v>
          </cell>
        </row>
        <row r="2214">
          <cell r="A2214">
            <v>1998</v>
          </cell>
          <cell r="B2214" t="str">
            <v>JUN</v>
          </cell>
          <cell r="C2214" t="str">
            <v>JUN - 1998</v>
          </cell>
          <cell r="D2214">
            <v>35965</v>
          </cell>
          <cell r="E2214">
            <v>19</v>
          </cell>
          <cell r="F2214">
            <v>35965</v>
          </cell>
          <cell r="G2214">
            <v>2.2839999999999998</v>
          </cell>
          <cell r="H2214">
            <v>2.3149999999999999</v>
          </cell>
          <cell r="I2214">
            <v>2.3250000000000002</v>
          </cell>
          <cell r="J2214">
            <v>2.35</v>
          </cell>
          <cell r="K2214">
            <v>2.5270000000000001</v>
          </cell>
          <cell r="L2214">
            <v>2.71</v>
          </cell>
          <cell r="M2214">
            <v>2.75</v>
          </cell>
          <cell r="N2214">
            <v>2.625</v>
          </cell>
          <cell r="O2214">
            <v>2.5099999999999998</v>
          </cell>
          <cell r="P2214">
            <v>2.3849999999999998</v>
          </cell>
          <cell r="Q2214">
            <v>2.34</v>
          </cell>
          <cell r="R2214">
            <v>2.3439999999999999</v>
          </cell>
        </row>
        <row r="2215">
          <cell r="A2215">
            <v>1998</v>
          </cell>
          <cell r="B2215" t="str">
            <v>JUN</v>
          </cell>
          <cell r="C2215" t="str">
            <v>JUN - 1998</v>
          </cell>
          <cell r="D2215">
            <v>35972</v>
          </cell>
          <cell r="E2215">
            <v>22</v>
          </cell>
          <cell r="F2215">
            <v>35968</v>
          </cell>
          <cell r="G2215">
            <v>2.3620000000000001</v>
          </cell>
          <cell r="H2215">
            <v>2.3929999999999998</v>
          </cell>
          <cell r="I2215">
            <v>2.4039999999999999</v>
          </cell>
          <cell r="J2215">
            <v>2.4279999999999999</v>
          </cell>
          <cell r="K2215">
            <v>2.5950000000000002</v>
          </cell>
          <cell r="L2215">
            <v>2.7669999999999999</v>
          </cell>
          <cell r="M2215">
            <v>2.802</v>
          </cell>
          <cell r="N2215">
            <v>2.665</v>
          </cell>
          <cell r="O2215">
            <v>2.5379999999999998</v>
          </cell>
          <cell r="P2215">
            <v>2.403</v>
          </cell>
          <cell r="Q2215">
            <v>2.35</v>
          </cell>
          <cell r="R2215">
            <v>2.3540000000000001</v>
          </cell>
        </row>
        <row r="2216">
          <cell r="A2216">
            <v>1998</v>
          </cell>
          <cell r="B2216" t="str">
            <v>JUN</v>
          </cell>
          <cell r="C2216" t="str">
            <v>JUN - 1998</v>
          </cell>
          <cell r="D2216">
            <v>35972</v>
          </cell>
          <cell r="E2216">
            <v>23</v>
          </cell>
          <cell r="F2216">
            <v>35969</v>
          </cell>
          <cell r="G2216">
            <v>2.391</v>
          </cell>
          <cell r="H2216">
            <v>2.4380000000000002</v>
          </cell>
          <cell r="I2216">
            <v>2.4449999999999998</v>
          </cell>
          <cell r="J2216">
            <v>2.4700000000000002</v>
          </cell>
          <cell r="K2216">
            <v>2.6349999999999998</v>
          </cell>
          <cell r="L2216">
            <v>2.8050000000000002</v>
          </cell>
          <cell r="M2216">
            <v>2.835</v>
          </cell>
          <cell r="N2216">
            <v>2.6909999999999998</v>
          </cell>
          <cell r="O2216">
            <v>2.5550000000000002</v>
          </cell>
          <cell r="P2216">
            <v>2.415</v>
          </cell>
          <cell r="Q2216">
            <v>2.36</v>
          </cell>
          <cell r="R2216">
            <v>2.3639999999999999</v>
          </cell>
        </row>
        <row r="2217">
          <cell r="A2217">
            <v>1998</v>
          </cell>
          <cell r="B2217" t="str">
            <v>JUN</v>
          </cell>
          <cell r="C2217" t="str">
            <v>JUN - 1998</v>
          </cell>
          <cell r="D2217">
            <v>35972</v>
          </cell>
          <cell r="E2217">
            <v>24</v>
          </cell>
          <cell r="F2217">
            <v>35970</v>
          </cell>
          <cell r="G2217">
            <v>2.3359999999999999</v>
          </cell>
          <cell r="H2217">
            <v>2.367</v>
          </cell>
          <cell r="I2217">
            <v>2.38</v>
          </cell>
          <cell r="J2217">
            <v>2.4049999999999998</v>
          </cell>
          <cell r="K2217">
            <v>2.5750000000000002</v>
          </cell>
          <cell r="L2217">
            <v>2.754</v>
          </cell>
          <cell r="M2217">
            <v>2.7890000000000001</v>
          </cell>
          <cell r="N2217">
            <v>2.6549999999999998</v>
          </cell>
          <cell r="O2217">
            <v>2.52</v>
          </cell>
          <cell r="P2217">
            <v>2.3849999999999998</v>
          </cell>
          <cell r="Q2217">
            <v>2.335</v>
          </cell>
          <cell r="R2217">
            <v>2.34</v>
          </cell>
        </row>
        <row r="2218">
          <cell r="A2218">
            <v>1998</v>
          </cell>
          <cell r="B2218" t="str">
            <v>JUN</v>
          </cell>
          <cell r="C2218" t="str">
            <v>JUN - 1998</v>
          </cell>
          <cell r="D2218">
            <v>35972</v>
          </cell>
          <cell r="E2218">
            <v>25</v>
          </cell>
          <cell r="F2218">
            <v>35971</v>
          </cell>
          <cell r="G2218">
            <v>2.3639999999999999</v>
          </cell>
          <cell r="H2218">
            <v>2.3940000000000001</v>
          </cell>
          <cell r="I2218">
            <v>2.4049999999999998</v>
          </cell>
          <cell r="J2218">
            <v>2.4300000000000002</v>
          </cell>
          <cell r="K2218">
            <v>2.5950000000000002</v>
          </cell>
          <cell r="L2218">
            <v>2.7650000000000001</v>
          </cell>
          <cell r="M2218">
            <v>2.8</v>
          </cell>
          <cell r="N2218">
            <v>2.66</v>
          </cell>
          <cell r="O2218">
            <v>2.52</v>
          </cell>
          <cell r="P2218">
            <v>2.3849999999999998</v>
          </cell>
          <cell r="Q2218">
            <v>2.335</v>
          </cell>
          <cell r="R2218">
            <v>2.34</v>
          </cell>
        </row>
        <row r="2219">
          <cell r="A2219">
            <v>1998</v>
          </cell>
          <cell r="B2219" t="str">
            <v>JUN</v>
          </cell>
          <cell r="C2219" t="str">
            <v>JUN - 1998</v>
          </cell>
          <cell r="D2219">
            <v>35972</v>
          </cell>
          <cell r="E2219">
            <v>26</v>
          </cell>
          <cell r="F2219">
            <v>35972</v>
          </cell>
          <cell r="G2219">
            <v>2.3580000000000001</v>
          </cell>
          <cell r="H2219">
            <v>2.423</v>
          </cell>
          <cell r="I2219">
            <v>2.4329999999999998</v>
          </cell>
          <cell r="J2219">
            <v>2.4580000000000002</v>
          </cell>
          <cell r="K2219">
            <v>2.6179999999999999</v>
          </cell>
          <cell r="L2219">
            <v>2.7829999999999999</v>
          </cell>
          <cell r="M2219">
            <v>2.8149999999999999</v>
          </cell>
          <cell r="N2219">
            <v>2.67</v>
          </cell>
          <cell r="O2219">
            <v>2.5249999999999999</v>
          </cell>
          <cell r="P2219">
            <v>2.3849999999999998</v>
          </cell>
          <cell r="Q2219">
            <v>2.335</v>
          </cell>
          <cell r="R2219">
            <v>2.34</v>
          </cell>
        </row>
        <row r="2220">
          <cell r="A2220">
            <v>1998</v>
          </cell>
          <cell r="B2220" t="str">
            <v>JUN</v>
          </cell>
          <cell r="C2220" t="str">
            <v>JUN - 1998</v>
          </cell>
          <cell r="D2220">
            <v>35979</v>
          </cell>
          <cell r="E2220">
            <v>29</v>
          </cell>
          <cell r="F2220">
            <v>35975</v>
          </cell>
          <cell r="G2220">
            <v>2.3889999999999998</v>
          </cell>
          <cell r="H2220">
            <v>2.4089999999999998</v>
          </cell>
          <cell r="I2220">
            <v>2.4289999999999998</v>
          </cell>
          <cell r="J2220">
            <v>2.589</v>
          </cell>
          <cell r="K2220">
            <v>2.754</v>
          </cell>
          <cell r="L2220">
            <v>2.786</v>
          </cell>
          <cell r="M2220">
            <v>2.6419999999999999</v>
          </cell>
          <cell r="N2220">
            <v>2.5009999999999999</v>
          </cell>
          <cell r="O2220">
            <v>2.3660000000000001</v>
          </cell>
          <cell r="P2220">
            <v>2.3250000000000002</v>
          </cell>
          <cell r="Q2220">
            <v>2.33</v>
          </cell>
          <cell r="R2220">
            <v>2.335</v>
          </cell>
        </row>
        <row r="2221">
          <cell r="A2221">
            <v>1998</v>
          </cell>
          <cell r="B2221" t="str">
            <v>JUN</v>
          </cell>
          <cell r="C2221" t="str">
            <v>JUN - 1998</v>
          </cell>
          <cell r="D2221">
            <v>35979</v>
          </cell>
          <cell r="E2221">
            <v>30</v>
          </cell>
          <cell r="F2221">
            <v>35976</v>
          </cell>
          <cell r="G2221">
            <v>2.4689999999999999</v>
          </cell>
          <cell r="H2221">
            <v>2.492</v>
          </cell>
          <cell r="I2221">
            <v>2.5049999999999999</v>
          </cell>
          <cell r="J2221">
            <v>2.645</v>
          </cell>
          <cell r="K2221">
            <v>2.79</v>
          </cell>
          <cell r="L2221">
            <v>2.8149999999999999</v>
          </cell>
          <cell r="M2221">
            <v>2.665</v>
          </cell>
          <cell r="N2221">
            <v>2.5150000000000001</v>
          </cell>
          <cell r="O2221">
            <v>2.3730000000000002</v>
          </cell>
          <cell r="P2221">
            <v>2.3199999999999998</v>
          </cell>
          <cell r="Q2221">
            <v>2.3250000000000002</v>
          </cell>
          <cell r="R2221">
            <v>2.33</v>
          </cell>
        </row>
        <row r="2222">
          <cell r="A2222">
            <v>1998</v>
          </cell>
          <cell r="B2222" t="str">
            <v>JUL</v>
          </cell>
          <cell r="C2222" t="str">
            <v>JUL - 1998</v>
          </cell>
          <cell r="D2222">
            <v>35979</v>
          </cell>
          <cell r="E2222">
            <v>1</v>
          </cell>
          <cell r="F2222">
            <v>35977</v>
          </cell>
          <cell r="G2222">
            <v>2.4500000000000002</v>
          </cell>
          <cell r="H2222">
            <v>2.4710000000000001</v>
          </cell>
          <cell r="I2222">
            <v>2.4870000000000001</v>
          </cell>
          <cell r="J2222">
            <v>2.6269999999999998</v>
          </cell>
          <cell r="K2222">
            <v>2.7749999999999999</v>
          </cell>
          <cell r="L2222">
            <v>2.8029999999999999</v>
          </cell>
          <cell r="M2222">
            <v>2.6560000000000001</v>
          </cell>
          <cell r="N2222">
            <v>2.5059999999999998</v>
          </cell>
          <cell r="O2222">
            <v>2.3660000000000001</v>
          </cell>
          <cell r="P2222">
            <v>2.3130000000000002</v>
          </cell>
          <cell r="Q2222">
            <v>2.3180000000000001</v>
          </cell>
          <cell r="R2222">
            <v>2.323</v>
          </cell>
        </row>
        <row r="2223">
          <cell r="A2223">
            <v>1998</v>
          </cell>
          <cell r="B2223" t="str">
            <v>JUL</v>
          </cell>
          <cell r="C2223" t="str">
            <v>JUL - 1998</v>
          </cell>
          <cell r="D2223">
            <v>35979</v>
          </cell>
          <cell r="E2223">
            <v>2</v>
          </cell>
          <cell r="F2223">
            <v>35978</v>
          </cell>
          <cell r="G2223">
            <v>2.4390000000000001</v>
          </cell>
          <cell r="H2223">
            <v>2.4670000000000001</v>
          </cell>
          <cell r="I2223">
            <v>2.4820000000000002</v>
          </cell>
          <cell r="J2223">
            <v>2.6230000000000002</v>
          </cell>
          <cell r="K2223">
            <v>2.7709999999999999</v>
          </cell>
          <cell r="L2223">
            <v>2.798</v>
          </cell>
          <cell r="M2223">
            <v>2.6480000000000001</v>
          </cell>
          <cell r="N2223">
            <v>2.4980000000000002</v>
          </cell>
          <cell r="O2223">
            <v>2.3610000000000002</v>
          </cell>
          <cell r="P2223">
            <v>2.3130000000000002</v>
          </cell>
          <cell r="Q2223">
            <v>2.3180000000000001</v>
          </cell>
          <cell r="R2223">
            <v>2.3210000000000002</v>
          </cell>
        </row>
        <row r="2224">
          <cell r="A2224">
            <v>1998</v>
          </cell>
          <cell r="B2224" t="str">
            <v>JUL</v>
          </cell>
          <cell r="C2224" t="str">
            <v>JUL - 1998</v>
          </cell>
          <cell r="D2224">
            <v>35979</v>
          </cell>
          <cell r="E2224">
            <v>3</v>
          </cell>
          <cell r="F2224">
            <v>35979</v>
          </cell>
        </row>
        <row r="2225">
          <cell r="A2225">
            <v>1998</v>
          </cell>
          <cell r="B2225" t="str">
            <v>JUL</v>
          </cell>
          <cell r="C2225" t="str">
            <v>JUL - 1998</v>
          </cell>
          <cell r="D2225">
            <v>35986</v>
          </cell>
          <cell r="E2225">
            <v>6</v>
          </cell>
          <cell r="F2225">
            <v>35982</v>
          </cell>
          <cell r="G2225">
            <v>2.3650000000000002</v>
          </cell>
          <cell r="H2225">
            <v>2.3919999999999999</v>
          </cell>
          <cell r="I2225">
            <v>2.4129999999999998</v>
          </cell>
          <cell r="J2225">
            <v>2.5680000000000001</v>
          </cell>
          <cell r="K2225">
            <v>2.726</v>
          </cell>
          <cell r="L2225">
            <v>2.7559999999999998</v>
          </cell>
          <cell r="M2225">
            <v>2.6160000000000001</v>
          </cell>
          <cell r="N2225">
            <v>2.4710000000000001</v>
          </cell>
          <cell r="O2225">
            <v>2.3380000000000001</v>
          </cell>
          <cell r="P2225">
            <v>2.29</v>
          </cell>
          <cell r="Q2225">
            <v>2.2949999999999999</v>
          </cell>
          <cell r="R2225">
            <v>2.2999999999999998</v>
          </cell>
        </row>
        <row r="2226">
          <cell r="A2226">
            <v>1998</v>
          </cell>
          <cell r="B2226" t="str">
            <v>JUL</v>
          </cell>
          <cell r="C2226" t="str">
            <v>JUL - 1998</v>
          </cell>
          <cell r="D2226">
            <v>35986</v>
          </cell>
          <cell r="E2226">
            <v>7</v>
          </cell>
          <cell r="F2226">
            <v>35983</v>
          </cell>
          <cell r="G2226">
            <v>2.3650000000000002</v>
          </cell>
          <cell r="H2226">
            <v>2.3959999999999999</v>
          </cell>
          <cell r="I2226">
            <v>2.423</v>
          </cell>
          <cell r="J2226">
            <v>2.5760000000000001</v>
          </cell>
          <cell r="K2226">
            <v>2.734</v>
          </cell>
          <cell r="L2226">
            <v>2.7639999999999998</v>
          </cell>
          <cell r="M2226">
            <v>2.6219999999999999</v>
          </cell>
          <cell r="N2226">
            <v>2.4750000000000001</v>
          </cell>
          <cell r="O2226">
            <v>2.3450000000000002</v>
          </cell>
          <cell r="P2226">
            <v>2.2999999999999998</v>
          </cell>
          <cell r="Q2226">
            <v>2.3050000000000002</v>
          </cell>
          <cell r="R2226">
            <v>2.31</v>
          </cell>
        </row>
        <row r="2227">
          <cell r="A2227">
            <v>1998</v>
          </cell>
          <cell r="B2227" t="str">
            <v>JUL</v>
          </cell>
          <cell r="C2227" t="str">
            <v>JUL - 1998</v>
          </cell>
          <cell r="D2227">
            <v>35986</v>
          </cell>
          <cell r="E2227">
            <v>8</v>
          </cell>
          <cell r="F2227">
            <v>35984</v>
          </cell>
          <cell r="G2227">
            <v>2.3660000000000001</v>
          </cell>
          <cell r="H2227">
            <v>2.399</v>
          </cell>
          <cell r="I2227">
            <v>2.427</v>
          </cell>
          <cell r="J2227">
            <v>2.58</v>
          </cell>
          <cell r="K2227">
            <v>2.74</v>
          </cell>
          <cell r="L2227">
            <v>2.77</v>
          </cell>
          <cell r="M2227">
            <v>2.63</v>
          </cell>
          <cell r="N2227">
            <v>2.48</v>
          </cell>
          <cell r="O2227">
            <v>2.35</v>
          </cell>
          <cell r="P2227">
            <v>2.3050000000000002</v>
          </cell>
          <cell r="Q2227">
            <v>2.31</v>
          </cell>
          <cell r="R2227">
            <v>2.3149999999999999</v>
          </cell>
        </row>
        <row r="2228">
          <cell r="A2228">
            <v>1998</v>
          </cell>
          <cell r="B2228" t="str">
            <v>JUL</v>
          </cell>
          <cell r="C2228" t="str">
            <v>JUL - 1998</v>
          </cell>
          <cell r="D2228">
            <v>35986</v>
          </cell>
          <cell r="E2228">
            <v>9</v>
          </cell>
          <cell r="F2228">
            <v>35985</v>
          </cell>
          <cell r="G2228">
            <v>2.3490000000000002</v>
          </cell>
          <cell r="H2228">
            <v>2.3780000000000001</v>
          </cell>
          <cell r="I2228">
            <v>2.41</v>
          </cell>
          <cell r="J2228">
            <v>2.5680000000000001</v>
          </cell>
          <cell r="K2228">
            <v>2.73</v>
          </cell>
          <cell r="L2228">
            <v>2.76</v>
          </cell>
          <cell r="M2228">
            <v>2.62</v>
          </cell>
          <cell r="N2228">
            <v>2.4700000000000002</v>
          </cell>
          <cell r="O2228">
            <v>2.34</v>
          </cell>
          <cell r="P2228">
            <v>2.2949999999999999</v>
          </cell>
          <cell r="Q2228">
            <v>2.2999999999999998</v>
          </cell>
          <cell r="R2228">
            <v>2.3050000000000002</v>
          </cell>
        </row>
        <row r="2229">
          <cell r="A2229">
            <v>1998</v>
          </cell>
          <cell r="B2229" t="str">
            <v>JUL</v>
          </cell>
          <cell r="C2229" t="str">
            <v>JUL - 1998</v>
          </cell>
          <cell r="D2229">
            <v>35986</v>
          </cell>
          <cell r="E2229">
            <v>10</v>
          </cell>
          <cell r="F2229">
            <v>35986</v>
          </cell>
          <cell r="G2229">
            <v>2.3090000000000002</v>
          </cell>
          <cell r="H2229">
            <v>2.3359999999999999</v>
          </cell>
          <cell r="I2229">
            <v>2.3690000000000002</v>
          </cell>
          <cell r="J2229">
            <v>2.5310000000000001</v>
          </cell>
          <cell r="K2229">
            <v>2.6989999999999998</v>
          </cell>
          <cell r="L2229">
            <v>2.7370000000000001</v>
          </cell>
          <cell r="M2229">
            <v>2.597</v>
          </cell>
          <cell r="N2229">
            <v>2.452</v>
          </cell>
          <cell r="O2229">
            <v>2.3239999999999998</v>
          </cell>
          <cell r="P2229">
            <v>2.282</v>
          </cell>
          <cell r="Q2229">
            <v>2.286</v>
          </cell>
          <cell r="R2229">
            <v>2.29</v>
          </cell>
        </row>
        <row r="2230">
          <cell r="A2230">
            <v>1998</v>
          </cell>
          <cell r="B2230" t="str">
            <v>JUL</v>
          </cell>
          <cell r="C2230" t="str">
            <v>JUL - 1998</v>
          </cell>
          <cell r="D2230">
            <v>35993</v>
          </cell>
          <cell r="E2230">
            <v>13</v>
          </cell>
          <cell r="F2230">
            <v>35989</v>
          </cell>
          <cell r="G2230">
            <v>2.2490000000000001</v>
          </cell>
          <cell r="H2230">
            <v>2.2799999999999998</v>
          </cell>
          <cell r="I2230">
            <v>2.3199999999999998</v>
          </cell>
          <cell r="J2230">
            <v>2.4860000000000002</v>
          </cell>
          <cell r="K2230">
            <v>2.66</v>
          </cell>
          <cell r="L2230">
            <v>2.7040000000000002</v>
          </cell>
          <cell r="M2230">
            <v>2.5720000000000001</v>
          </cell>
          <cell r="N2230">
            <v>2.4300000000000002</v>
          </cell>
          <cell r="O2230">
            <v>2.3050000000000002</v>
          </cell>
          <cell r="P2230">
            <v>2.2629999999999999</v>
          </cell>
          <cell r="Q2230">
            <v>2.2669999999999999</v>
          </cell>
          <cell r="R2230">
            <v>2.2709999999999999</v>
          </cell>
        </row>
        <row r="2231">
          <cell r="A2231">
            <v>1998</v>
          </cell>
          <cell r="B2231" t="str">
            <v>JUL</v>
          </cell>
          <cell r="C2231" t="str">
            <v>JUL - 1998</v>
          </cell>
          <cell r="D2231">
            <v>35993</v>
          </cell>
          <cell r="E2231">
            <v>14</v>
          </cell>
          <cell r="F2231">
            <v>35990</v>
          </cell>
          <cell r="G2231">
            <v>2.266</v>
          </cell>
          <cell r="H2231">
            <v>2.2909999999999999</v>
          </cell>
          <cell r="I2231">
            <v>2.3199999999999998</v>
          </cell>
          <cell r="J2231">
            <v>2.4870000000000001</v>
          </cell>
          <cell r="K2231">
            <v>2.6669999999999998</v>
          </cell>
          <cell r="L2231">
            <v>2.7109999999999999</v>
          </cell>
          <cell r="M2231">
            <v>2.581</v>
          </cell>
          <cell r="N2231">
            <v>2.4409999999999998</v>
          </cell>
          <cell r="O2231">
            <v>2.3149999999999999</v>
          </cell>
          <cell r="P2231">
            <v>2.2749999999999999</v>
          </cell>
          <cell r="Q2231">
            <v>2.2749999999999999</v>
          </cell>
          <cell r="R2231">
            <v>2.2799999999999998</v>
          </cell>
        </row>
        <row r="2232">
          <cell r="A2232">
            <v>1998</v>
          </cell>
          <cell r="B2232" t="str">
            <v>JUL</v>
          </cell>
          <cell r="C2232" t="str">
            <v>JUL - 1998</v>
          </cell>
          <cell r="D2232">
            <v>35993</v>
          </cell>
          <cell r="E2232">
            <v>15</v>
          </cell>
          <cell r="F2232">
            <v>35991</v>
          </cell>
          <cell r="G2232">
            <v>2.2309999999999999</v>
          </cell>
          <cell r="H2232">
            <v>2.2530000000000001</v>
          </cell>
          <cell r="I2232">
            <v>2.2810000000000001</v>
          </cell>
          <cell r="J2232">
            <v>2.4630000000000001</v>
          </cell>
          <cell r="K2232">
            <v>2.65</v>
          </cell>
          <cell r="L2232">
            <v>2.7</v>
          </cell>
          <cell r="M2232">
            <v>2.573</v>
          </cell>
          <cell r="N2232">
            <v>2.4350000000000001</v>
          </cell>
          <cell r="O2232">
            <v>2.3149999999999999</v>
          </cell>
          <cell r="P2232">
            <v>2.2749999999999999</v>
          </cell>
          <cell r="Q2232">
            <v>2.2749999999999999</v>
          </cell>
          <cell r="R2232">
            <v>2.2799999999999998</v>
          </cell>
        </row>
        <row r="2233">
          <cell r="A2233">
            <v>1998</v>
          </cell>
          <cell r="B2233" t="str">
            <v>JUL</v>
          </cell>
          <cell r="C2233" t="str">
            <v>JUL - 1998</v>
          </cell>
          <cell r="D2233">
            <v>35993</v>
          </cell>
          <cell r="E2233">
            <v>16</v>
          </cell>
          <cell r="F2233">
            <v>35992</v>
          </cell>
          <cell r="G2233">
            <v>2.1320000000000001</v>
          </cell>
          <cell r="H2233">
            <v>2.1459999999999999</v>
          </cell>
          <cell r="I2233">
            <v>2.169</v>
          </cell>
          <cell r="J2233">
            <v>2.375</v>
          </cell>
          <cell r="K2233">
            <v>2.5819999999999999</v>
          </cell>
          <cell r="L2233">
            <v>2.6419999999999999</v>
          </cell>
          <cell r="M2233">
            <v>2.5369999999999999</v>
          </cell>
          <cell r="N2233">
            <v>2.411</v>
          </cell>
          <cell r="O2233">
            <v>2.31</v>
          </cell>
          <cell r="P2233">
            <v>2.27</v>
          </cell>
          <cell r="Q2233">
            <v>2.27</v>
          </cell>
          <cell r="R2233">
            <v>2.2749999999999999</v>
          </cell>
        </row>
        <row r="2234">
          <cell r="A2234">
            <v>1998</v>
          </cell>
          <cell r="B2234" t="str">
            <v>JUL</v>
          </cell>
          <cell r="C2234" t="str">
            <v>JUL - 1998</v>
          </cell>
          <cell r="D2234">
            <v>35993</v>
          </cell>
          <cell r="E2234">
            <v>17</v>
          </cell>
          <cell r="F2234">
            <v>35993</v>
          </cell>
          <cell r="G2234">
            <v>2.165</v>
          </cell>
          <cell r="H2234">
            <v>2.1739999999999999</v>
          </cell>
          <cell r="I2234">
            <v>2.1949999999999998</v>
          </cell>
          <cell r="J2234">
            <v>2.4</v>
          </cell>
          <cell r="K2234">
            <v>2.605</v>
          </cell>
          <cell r="L2234">
            <v>2.665</v>
          </cell>
          <cell r="M2234">
            <v>2.5579999999999998</v>
          </cell>
          <cell r="N2234">
            <v>2.4350000000000001</v>
          </cell>
          <cell r="O2234">
            <v>2.335</v>
          </cell>
          <cell r="P2234">
            <v>2.2949999999999999</v>
          </cell>
          <cell r="Q2234">
            <v>2.2949999999999999</v>
          </cell>
          <cell r="R2234">
            <v>2.2999999999999998</v>
          </cell>
        </row>
        <row r="2235">
          <cell r="A2235">
            <v>1998</v>
          </cell>
          <cell r="B2235" t="str">
            <v>JUL</v>
          </cell>
          <cell r="C2235" t="str">
            <v>JUL - 1998</v>
          </cell>
          <cell r="D2235">
            <v>36000</v>
          </cell>
          <cell r="E2235">
            <v>20</v>
          </cell>
          <cell r="F2235">
            <v>35996</v>
          </cell>
          <cell r="G2235">
            <v>2.0950000000000002</v>
          </cell>
          <cell r="H2235">
            <v>2.1</v>
          </cell>
          <cell r="I2235">
            <v>2.1230000000000002</v>
          </cell>
          <cell r="J2235">
            <v>2.3479999999999999</v>
          </cell>
          <cell r="K2235">
            <v>2.57</v>
          </cell>
          <cell r="L2235">
            <v>2.633</v>
          </cell>
          <cell r="M2235">
            <v>2.5299999999999998</v>
          </cell>
          <cell r="N2235">
            <v>2.42</v>
          </cell>
          <cell r="O2235">
            <v>2.33</v>
          </cell>
          <cell r="P2235">
            <v>2.29</v>
          </cell>
          <cell r="Q2235">
            <v>2.29</v>
          </cell>
          <cell r="R2235">
            <v>2.2949999999999999</v>
          </cell>
        </row>
        <row r="2236">
          <cell r="A2236">
            <v>1998</v>
          </cell>
          <cell r="B2236" t="str">
            <v>JUL</v>
          </cell>
          <cell r="C2236" t="str">
            <v>JUL - 1998</v>
          </cell>
          <cell r="D2236">
            <v>36000</v>
          </cell>
          <cell r="E2236">
            <v>21</v>
          </cell>
          <cell r="F2236">
            <v>35997</v>
          </cell>
          <cell r="G2236">
            <v>1.9510000000000001</v>
          </cell>
          <cell r="H2236">
            <v>1.9450000000000001</v>
          </cell>
          <cell r="I2236">
            <v>2</v>
          </cell>
          <cell r="J2236">
            <v>2.2549999999999999</v>
          </cell>
          <cell r="K2236">
            <v>2.5049999999999999</v>
          </cell>
          <cell r="L2236">
            <v>2.5750000000000002</v>
          </cell>
          <cell r="M2236">
            <v>2.4750000000000001</v>
          </cell>
          <cell r="N2236">
            <v>2.3769999999999998</v>
          </cell>
          <cell r="O2236">
            <v>2.2970000000000002</v>
          </cell>
          <cell r="P2236">
            <v>2.27</v>
          </cell>
          <cell r="Q2236">
            <v>2.2730000000000001</v>
          </cell>
          <cell r="R2236">
            <v>2.278</v>
          </cell>
        </row>
        <row r="2237">
          <cell r="A2237">
            <v>1998</v>
          </cell>
          <cell r="B2237" t="str">
            <v>JUL</v>
          </cell>
          <cell r="C2237" t="str">
            <v>JUL - 1998</v>
          </cell>
          <cell r="D2237">
            <v>36000</v>
          </cell>
          <cell r="E2237">
            <v>22</v>
          </cell>
          <cell r="F2237">
            <v>35998</v>
          </cell>
          <cell r="G2237">
            <v>1.9339999999999999</v>
          </cell>
          <cell r="H2237">
            <v>1.927</v>
          </cell>
          <cell r="I2237">
            <v>1.9890000000000001</v>
          </cell>
          <cell r="J2237">
            <v>2.254</v>
          </cell>
          <cell r="K2237">
            <v>2.5139999999999998</v>
          </cell>
          <cell r="L2237">
            <v>2.5840000000000001</v>
          </cell>
          <cell r="M2237">
            <v>2.484</v>
          </cell>
          <cell r="N2237">
            <v>2.3889999999999998</v>
          </cell>
          <cell r="O2237">
            <v>2.3050000000000002</v>
          </cell>
          <cell r="P2237">
            <v>2.2749999999999999</v>
          </cell>
          <cell r="Q2237">
            <v>2.278</v>
          </cell>
          <cell r="R2237">
            <v>2.2829999999999999</v>
          </cell>
        </row>
        <row r="2238">
          <cell r="A2238">
            <v>1998</v>
          </cell>
          <cell r="B2238" t="str">
            <v>JUL</v>
          </cell>
          <cell r="C2238" t="str">
            <v>JUL - 1998</v>
          </cell>
          <cell r="D2238">
            <v>36000</v>
          </cell>
          <cell r="E2238">
            <v>23</v>
          </cell>
          <cell r="F2238">
            <v>35999</v>
          </cell>
          <cell r="G2238">
            <v>1.948</v>
          </cell>
          <cell r="H2238">
            <v>1.9410000000000001</v>
          </cell>
          <cell r="I2238">
            <v>1.996</v>
          </cell>
          <cell r="J2238">
            <v>2.2549999999999999</v>
          </cell>
          <cell r="K2238">
            <v>2.5259999999999998</v>
          </cell>
          <cell r="L2238">
            <v>2.5950000000000002</v>
          </cell>
          <cell r="M2238">
            <v>2.496</v>
          </cell>
          <cell r="N2238">
            <v>2.3959999999999999</v>
          </cell>
          <cell r="O2238">
            <v>2.3039999999999998</v>
          </cell>
          <cell r="P2238">
            <v>2.274</v>
          </cell>
          <cell r="Q2238">
            <v>2.2749999999999999</v>
          </cell>
          <cell r="R2238">
            <v>2.278</v>
          </cell>
        </row>
        <row r="2239">
          <cell r="A2239">
            <v>1998</v>
          </cell>
          <cell r="B2239" t="str">
            <v>JUL</v>
          </cell>
          <cell r="C2239" t="str">
            <v>JUL - 1998</v>
          </cell>
          <cell r="D2239">
            <v>36000</v>
          </cell>
          <cell r="E2239">
            <v>24</v>
          </cell>
          <cell r="F2239">
            <v>36000</v>
          </cell>
          <cell r="G2239">
            <v>2.0310000000000001</v>
          </cell>
          <cell r="H2239">
            <v>2.028</v>
          </cell>
          <cell r="I2239">
            <v>2.0649999999999999</v>
          </cell>
          <cell r="J2239">
            <v>2.31</v>
          </cell>
          <cell r="K2239">
            <v>2.58</v>
          </cell>
          <cell r="L2239">
            <v>2.65</v>
          </cell>
          <cell r="M2239">
            <v>2.5419999999999998</v>
          </cell>
          <cell r="N2239">
            <v>2.4300000000000002</v>
          </cell>
          <cell r="O2239">
            <v>2.335</v>
          </cell>
          <cell r="P2239">
            <v>2.2999999999999998</v>
          </cell>
          <cell r="Q2239">
            <v>2.2999999999999998</v>
          </cell>
          <cell r="R2239">
            <v>2.2999999999999998</v>
          </cell>
        </row>
        <row r="2240">
          <cell r="A2240">
            <v>1998</v>
          </cell>
          <cell r="B2240" t="str">
            <v>JUL</v>
          </cell>
          <cell r="C2240" t="str">
            <v>JUL - 1998</v>
          </cell>
          <cell r="D2240">
            <v>36007</v>
          </cell>
          <cell r="E2240">
            <v>27</v>
          </cell>
          <cell r="F2240">
            <v>36003</v>
          </cell>
          <cell r="G2240">
            <v>1.9650000000000001</v>
          </cell>
          <cell r="H2240">
            <v>1.9590000000000001</v>
          </cell>
          <cell r="I2240">
            <v>2.008</v>
          </cell>
          <cell r="J2240">
            <v>2.2709999999999999</v>
          </cell>
          <cell r="K2240">
            <v>2.548</v>
          </cell>
          <cell r="L2240">
            <v>2.625</v>
          </cell>
          <cell r="M2240">
            <v>2.5249999999999999</v>
          </cell>
          <cell r="N2240">
            <v>2.42</v>
          </cell>
          <cell r="O2240">
            <v>2.3250000000000002</v>
          </cell>
          <cell r="P2240">
            <v>2.2909999999999999</v>
          </cell>
          <cell r="Q2240">
            <v>2.2930000000000001</v>
          </cell>
          <cell r="R2240">
            <v>2.294</v>
          </cell>
        </row>
        <row r="2241">
          <cell r="A2241">
            <v>1998</v>
          </cell>
          <cell r="B2241" t="str">
            <v>JUL</v>
          </cell>
          <cell r="C2241" t="str">
            <v>JUL - 1998</v>
          </cell>
          <cell r="D2241">
            <v>36007</v>
          </cell>
          <cell r="E2241">
            <v>28</v>
          </cell>
          <cell r="F2241">
            <v>36004</v>
          </cell>
          <cell r="G2241">
            <v>1.952</v>
          </cell>
          <cell r="H2241">
            <v>1.9350000000000001</v>
          </cell>
          <cell r="I2241">
            <v>1.9850000000000001</v>
          </cell>
          <cell r="J2241">
            <v>2.2450000000000001</v>
          </cell>
          <cell r="K2241">
            <v>2.5249999999999999</v>
          </cell>
          <cell r="L2241">
            <v>2.6080000000000001</v>
          </cell>
          <cell r="M2241">
            <v>2.5099999999999998</v>
          </cell>
          <cell r="N2241">
            <v>2.41</v>
          </cell>
          <cell r="O2241">
            <v>2.31</v>
          </cell>
          <cell r="P2241">
            <v>2.2799999999999998</v>
          </cell>
          <cell r="Q2241">
            <v>2.2850000000000001</v>
          </cell>
          <cell r="R2241">
            <v>2.2839999999999998</v>
          </cell>
        </row>
        <row r="2242">
          <cell r="A2242">
            <v>1998</v>
          </cell>
          <cell r="B2242" t="str">
            <v>JUL</v>
          </cell>
          <cell r="C2242" t="str">
            <v>JUL - 1998</v>
          </cell>
          <cell r="D2242">
            <v>36007</v>
          </cell>
          <cell r="E2242">
            <v>29</v>
          </cell>
          <cell r="F2242">
            <v>36005</v>
          </cell>
          <cell r="G2242">
            <v>1.9419999999999999</v>
          </cell>
          <cell r="H2242">
            <v>1.9330000000000001</v>
          </cell>
          <cell r="I2242">
            <v>1.982</v>
          </cell>
          <cell r="J2242">
            <v>2.2349999999999999</v>
          </cell>
          <cell r="K2242">
            <v>2.5129999999999999</v>
          </cell>
          <cell r="L2242">
            <v>2.6030000000000002</v>
          </cell>
          <cell r="M2242">
            <v>2.508</v>
          </cell>
          <cell r="N2242">
            <v>2.4079999999999999</v>
          </cell>
          <cell r="O2242">
            <v>2.3079999999999998</v>
          </cell>
          <cell r="P2242">
            <v>2.2789999999999999</v>
          </cell>
          <cell r="Q2242">
            <v>2.2850000000000001</v>
          </cell>
          <cell r="R2242">
            <v>2.2839999999999998</v>
          </cell>
        </row>
        <row r="2243">
          <cell r="A2243">
            <v>1998</v>
          </cell>
          <cell r="B2243" t="str">
            <v>JUL</v>
          </cell>
          <cell r="C2243" t="str">
            <v>JUL - 1998</v>
          </cell>
          <cell r="D2243">
            <v>36007</v>
          </cell>
          <cell r="E2243">
            <v>30</v>
          </cell>
          <cell r="F2243">
            <v>36006</v>
          </cell>
          <cell r="G2243">
            <v>1.9059999999999999</v>
          </cell>
          <cell r="H2243">
            <v>1.9590000000000001</v>
          </cell>
          <cell r="I2243">
            <v>2.2170000000000001</v>
          </cell>
          <cell r="J2243">
            <v>2.4969999999999999</v>
          </cell>
          <cell r="K2243">
            <v>2.59</v>
          </cell>
          <cell r="L2243">
            <v>2.4950000000000001</v>
          </cell>
          <cell r="M2243">
            <v>2.3959999999999999</v>
          </cell>
          <cell r="N2243">
            <v>2.2999999999999998</v>
          </cell>
          <cell r="O2243">
            <v>2.2749999999999999</v>
          </cell>
          <cell r="P2243">
            <v>2.2810000000000001</v>
          </cell>
          <cell r="Q2243">
            <v>2.2799999999999998</v>
          </cell>
          <cell r="R2243">
            <v>2.2799999999999998</v>
          </cell>
        </row>
        <row r="2244">
          <cell r="A2244">
            <v>1998</v>
          </cell>
          <cell r="B2244" t="str">
            <v>JUL</v>
          </cell>
          <cell r="C2244" t="str">
            <v>JUL - 1998</v>
          </cell>
          <cell r="D2244">
            <v>36007</v>
          </cell>
          <cell r="E2244">
            <v>31</v>
          </cell>
          <cell r="F2244">
            <v>36007</v>
          </cell>
          <cell r="G2244">
            <v>1.8440000000000001</v>
          </cell>
          <cell r="H2244">
            <v>1.9079999999999999</v>
          </cell>
          <cell r="I2244">
            <v>2.1819999999999999</v>
          </cell>
          <cell r="J2244">
            <v>2.4670000000000001</v>
          </cell>
          <cell r="K2244">
            <v>2.56</v>
          </cell>
          <cell r="L2244">
            <v>2.472</v>
          </cell>
          <cell r="M2244">
            <v>2.375</v>
          </cell>
          <cell r="N2244">
            <v>2.2850000000000001</v>
          </cell>
          <cell r="O2244">
            <v>2.2650000000000001</v>
          </cell>
          <cell r="P2244">
            <v>2.27</v>
          </cell>
          <cell r="Q2244">
            <v>2.27</v>
          </cell>
          <cell r="R2244">
            <v>2.27</v>
          </cell>
        </row>
        <row r="2245">
          <cell r="A2245">
            <v>1998</v>
          </cell>
          <cell r="B2245" t="str">
            <v>AUG</v>
          </cell>
          <cell r="C2245" t="str">
            <v>AUG - 1998</v>
          </cell>
          <cell r="D2245">
            <v>36014</v>
          </cell>
          <cell r="E2245">
            <v>3</v>
          </cell>
          <cell r="F2245">
            <v>36010</v>
          </cell>
          <cell r="G2245">
            <v>1.869</v>
          </cell>
          <cell r="H2245">
            <v>1.9259999999999999</v>
          </cell>
          <cell r="I2245">
            <v>2.1970000000000001</v>
          </cell>
          <cell r="J2245">
            <v>2.4769999999999999</v>
          </cell>
          <cell r="K2245">
            <v>2.5720000000000001</v>
          </cell>
          <cell r="L2245">
            <v>2.4820000000000002</v>
          </cell>
          <cell r="M2245">
            <v>2.387</v>
          </cell>
          <cell r="N2245">
            <v>2.2970000000000002</v>
          </cell>
          <cell r="O2245">
            <v>2.2749999999999999</v>
          </cell>
          <cell r="P2245">
            <v>2.2770000000000001</v>
          </cell>
          <cell r="Q2245">
            <v>2.2759999999999998</v>
          </cell>
          <cell r="R2245">
            <v>2.2749999999999999</v>
          </cell>
        </row>
        <row r="2246">
          <cell r="A2246">
            <v>1998</v>
          </cell>
          <cell r="B2246" t="str">
            <v>AUG</v>
          </cell>
          <cell r="C2246" t="str">
            <v>AUG - 1998</v>
          </cell>
          <cell r="D2246">
            <v>36014</v>
          </cell>
          <cell r="E2246">
            <v>4</v>
          </cell>
          <cell r="F2246">
            <v>36011</v>
          </cell>
          <cell r="G2246">
            <v>1.895</v>
          </cell>
          <cell r="H2246">
            <v>1.9470000000000001</v>
          </cell>
          <cell r="I2246">
            <v>2.2240000000000002</v>
          </cell>
          <cell r="J2246">
            <v>2.504</v>
          </cell>
          <cell r="K2246">
            <v>2.5990000000000002</v>
          </cell>
          <cell r="L2246">
            <v>2.504</v>
          </cell>
          <cell r="M2246">
            <v>2.4039999999999999</v>
          </cell>
          <cell r="N2246">
            <v>2.3090000000000002</v>
          </cell>
          <cell r="O2246">
            <v>2.282</v>
          </cell>
          <cell r="P2246">
            <v>2.2810000000000001</v>
          </cell>
          <cell r="Q2246">
            <v>2.2799999999999998</v>
          </cell>
          <cell r="R2246">
            <v>2.2799999999999998</v>
          </cell>
        </row>
        <row r="2247">
          <cell r="A2247">
            <v>1998</v>
          </cell>
          <cell r="B2247" t="str">
            <v>AUG</v>
          </cell>
          <cell r="C2247" t="str">
            <v>AUG - 1998</v>
          </cell>
          <cell r="D2247">
            <v>36014</v>
          </cell>
          <cell r="E2247">
            <v>5</v>
          </cell>
          <cell r="F2247">
            <v>36012</v>
          </cell>
          <cell r="G2247">
            <v>1.873</v>
          </cell>
          <cell r="H2247">
            <v>1.929</v>
          </cell>
          <cell r="I2247">
            <v>2.2080000000000002</v>
          </cell>
          <cell r="J2247">
            <v>2.4870000000000001</v>
          </cell>
          <cell r="K2247">
            <v>2.5870000000000002</v>
          </cell>
          <cell r="L2247">
            <v>2.4870000000000001</v>
          </cell>
          <cell r="M2247">
            <v>2.387</v>
          </cell>
          <cell r="N2247">
            <v>2.2970000000000002</v>
          </cell>
          <cell r="O2247">
            <v>2.274</v>
          </cell>
          <cell r="P2247">
            <v>2.27</v>
          </cell>
          <cell r="Q2247">
            <v>2.27</v>
          </cell>
          <cell r="R2247">
            <v>2.2669999999999999</v>
          </cell>
        </row>
        <row r="2248">
          <cell r="A2248">
            <v>1998</v>
          </cell>
          <cell r="B2248" t="str">
            <v>AUG</v>
          </cell>
          <cell r="C2248" t="str">
            <v>AUG - 1998</v>
          </cell>
          <cell r="D2248">
            <v>36014</v>
          </cell>
          <cell r="E2248">
            <v>6</v>
          </cell>
          <cell r="F2248">
            <v>36013</v>
          </cell>
          <cell r="G2248">
            <v>1.831</v>
          </cell>
          <cell r="H2248">
            <v>1.879</v>
          </cell>
          <cell r="I2248">
            <v>2.17</v>
          </cell>
          <cell r="J2248">
            <v>2.4510000000000001</v>
          </cell>
          <cell r="K2248">
            <v>2.5590000000000002</v>
          </cell>
          <cell r="L2248">
            <v>2.4700000000000002</v>
          </cell>
          <cell r="M2248">
            <v>2.375</v>
          </cell>
          <cell r="N2248">
            <v>2.2850000000000001</v>
          </cell>
          <cell r="O2248">
            <v>2.262</v>
          </cell>
          <cell r="P2248">
            <v>2.258</v>
          </cell>
          <cell r="Q2248">
            <v>2.258</v>
          </cell>
          <cell r="R2248">
            <v>2.2549999999999999</v>
          </cell>
        </row>
        <row r="2249">
          <cell r="A2249">
            <v>1998</v>
          </cell>
          <cell r="B2249" t="str">
            <v>AUG</v>
          </cell>
          <cell r="C2249" t="str">
            <v>AUG - 1998</v>
          </cell>
          <cell r="D2249">
            <v>36014</v>
          </cell>
          <cell r="E2249">
            <v>7</v>
          </cell>
          <cell r="F2249">
            <v>36014</v>
          </cell>
          <cell r="G2249">
            <v>1.833</v>
          </cell>
          <cell r="H2249">
            <v>1.881</v>
          </cell>
          <cell r="I2249">
            <v>2.1659999999999999</v>
          </cell>
          <cell r="J2249">
            <v>2.4460000000000002</v>
          </cell>
          <cell r="K2249">
            <v>2.5569999999999999</v>
          </cell>
          <cell r="L2249">
            <v>2.4660000000000002</v>
          </cell>
          <cell r="M2249">
            <v>2.37</v>
          </cell>
          <cell r="N2249">
            <v>2.27</v>
          </cell>
          <cell r="O2249">
            <v>2.2490000000000001</v>
          </cell>
          <cell r="P2249">
            <v>2.2490000000000001</v>
          </cell>
          <cell r="Q2249">
            <v>2.2490000000000001</v>
          </cell>
          <cell r="R2249">
            <v>2.2490000000000001</v>
          </cell>
        </row>
        <row r="2250">
          <cell r="A2250">
            <v>1998</v>
          </cell>
          <cell r="B2250" t="str">
            <v>AUG</v>
          </cell>
          <cell r="C2250" t="str">
            <v>AUG - 1998</v>
          </cell>
          <cell r="D2250">
            <v>36021</v>
          </cell>
          <cell r="E2250">
            <v>10</v>
          </cell>
          <cell r="F2250">
            <v>36017</v>
          </cell>
          <cell r="G2250">
            <v>1.895</v>
          </cell>
          <cell r="H2250">
            <v>1.9379999999999999</v>
          </cell>
          <cell r="I2250">
            <v>2.2080000000000002</v>
          </cell>
          <cell r="J2250">
            <v>2.4780000000000002</v>
          </cell>
          <cell r="K2250">
            <v>2.5880000000000001</v>
          </cell>
          <cell r="L2250">
            <v>2.488</v>
          </cell>
          <cell r="M2250">
            <v>2.3820000000000001</v>
          </cell>
          <cell r="N2250">
            <v>2.2770000000000001</v>
          </cell>
          <cell r="O2250">
            <v>2.254</v>
          </cell>
          <cell r="P2250">
            <v>2.2490000000000001</v>
          </cell>
          <cell r="Q2250">
            <v>2.2490000000000001</v>
          </cell>
          <cell r="R2250">
            <v>2.2490000000000001</v>
          </cell>
        </row>
        <row r="2251">
          <cell r="A2251">
            <v>1998</v>
          </cell>
          <cell r="B2251" t="str">
            <v>AUG</v>
          </cell>
          <cell r="C2251" t="str">
            <v>AUG - 1998</v>
          </cell>
          <cell r="D2251">
            <v>36021</v>
          </cell>
          <cell r="E2251">
            <v>11</v>
          </cell>
          <cell r="F2251">
            <v>36018</v>
          </cell>
          <cell r="G2251">
            <v>1.8120000000000001</v>
          </cell>
          <cell r="H2251">
            <v>1.8560000000000001</v>
          </cell>
          <cell r="I2251">
            <v>2.1360000000000001</v>
          </cell>
          <cell r="J2251">
            <v>2.4209999999999998</v>
          </cell>
          <cell r="K2251">
            <v>2.5390000000000001</v>
          </cell>
          <cell r="L2251">
            <v>2.4540000000000002</v>
          </cell>
          <cell r="M2251">
            <v>2.3540000000000001</v>
          </cell>
          <cell r="N2251">
            <v>2.2559999999999998</v>
          </cell>
          <cell r="O2251">
            <v>2.2330000000000001</v>
          </cell>
          <cell r="P2251">
            <v>2.2330000000000001</v>
          </cell>
          <cell r="Q2251">
            <v>2.2330000000000001</v>
          </cell>
          <cell r="R2251">
            <v>2.2330000000000001</v>
          </cell>
        </row>
        <row r="2252">
          <cell r="A2252">
            <v>1998</v>
          </cell>
          <cell r="B2252" t="str">
            <v>AUG</v>
          </cell>
          <cell r="C2252" t="str">
            <v>AUG - 1998</v>
          </cell>
          <cell r="D2252">
            <v>36021</v>
          </cell>
          <cell r="E2252">
            <v>12</v>
          </cell>
          <cell r="F2252">
            <v>36019</v>
          </cell>
          <cell r="G2252">
            <v>1.819</v>
          </cell>
          <cell r="H2252">
            <v>1.8640000000000001</v>
          </cell>
          <cell r="I2252">
            <v>2.1339999999999999</v>
          </cell>
          <cell r="J2252">
            <v>2.4140000000000001</v>
          </cell>
          <cell r="K2252">
            <v>2.532</v>
          </cell>
          <cell r="L2252">
            <v>2.4529999999999998</v>
          </cell>
          <cell r="M2252">
            <v>2.3530000000000002</v>
          </cell>
          <cell r="N2252">
            <v>2.2530000000000001</v>
          </cell>
          <cell r="O2252">
            <v>2.23</v>
          </cell>
          <cell r="P2252">
            <v>2.23</v>
          </cell>
          <cell r="Q2252">
            <v>2.23</v>
          </cell>
          <cell r="R2252">
            <v>2.23</v>
          </cell>
        </row>
        <row r="2253">
          <cell r="A2253">
            <v>1998</v>
          </cell>
          <cell r="B2253" t="str">
            <v>AUG</v>
          </cell>
          <cell r="C2253" t="str">
            <v>AUG - 1998</v>
          </cell>
          <cell r="D2253">
            <v>36021</v>
          </cell>
          <cell r="E2253">
            <v>13</v>
          </cell>
          <cell r="F2253">
            <v>36020</v>
          </cell>
          <cell r="G2253">
            <v>1.8169999999999999</v>
          </cell>
          <cell r="H2253">
            <v>1.8660000000000001</v>
          </cell>
          <cell r="I2253">
            <v>2.1320000000000001</v>
          </cell>
          <cell r="J2253">
            <v>2.4049999999999998</v>
          </cell>
          <cell r="K2253">
            <v>2.5249999999999999</v>
          </cell>
          <cell r="L2253">
            <v>2.4500000000000002</v>
          </cell>
          <cell r="M2253">
            <v>2.35</v>
          </cell>
          <cell r="N2253">
            <v>2.25</v>
          </cell>
          <cell r="O2253">
            <v>2.23</v>
          </cell>
          <cell r="P2253">
            <v>2.23</v>
          </cell>
          <cell r="Q2253">
            <v>2.23</v>
          </cell>
          <cell r="R2253">
            <v>2.23</v>
          </cell>
        </row>
        <row r="2254">
          <cell r="A2254">
            <v>1998</v>
          </cell>
          <cell r="B2254" t="str">
            <v>AUG</v>
          </cell>
          <cell r="C2254" t="str">
            <v>AUG - 1998</v>
          </cell>
          <cell r="D2254">
            <v>36021</v>
          </cell>
          <cell r="E2254">
            <v>14</v>
          </cell>
          <cell r="F2254">
            <v>36021</v>
          </cell>
          <cell r="G2254">
            <v>1.877</v>
          </cell>
          <cell r="H2254">
            <v>1.917</v>
          </cell>
          <cell r="I2254">
            <v>2.1669999999999998</v>
          </cell>
          <cell r="J2254">
            <v>2.4319999999999999</v>
          </cell>
          <cell r="K2254">
            <v>2.5499999999999998</v>
          </cell>
          <cell r="L2254">
            <v>2.4729999999999999</v>
          </cell>
          <cell r="M2254">
            <v>2.3679999999999999</v>
          </cell>
          <cell r="N2254">
            <v>2.2629999999999999</v>
          </cell>
          <cell r="O2254">
            <v>2.238</v>
          </cell>
          <cell r="P2254">
            <v>2.2349999999999999</v>
          </cell>
          <cell r="Q2254">
            <v>2.2349999999999999</v>
          </cell>
          <cell r="R2254">
            <v>2.2349999999999999</v>
          </cell>
        </row>
        <row r="2255">
          <cell r="A2255">
            <v>1998</v>
          </cell>
          <cell r="B2255" t="str">
            <v>AUG</v>
          </cell>
          <cell r="C2255" t="str">
            <v>AUG - 1998</v>
          </cell>
          <cell r="D2255">
            <v>36028</v>
          </cell>
          <cell r="E2255">
            <v>17</v>
          </cell>
          <cell r="F2255">
            <v>36024</v>
          </cell>
          <cell r="G2255">
            <v>2.0409999999999999</v>
          </cell>
          <cell r="H2255">
            <v>2.0630000000000002</v>
          </cell>
          <cell r="I2255">
            <v>2.2850000000000001</v>
          </cell>
          <cell r="J2255">
            <v>2.5249999999999999</v>
          </cell>
          <cell r="K2255">
            <v>2.625</v>
          </cell>
          <cell r="L2255">
            <v>2.54</v>
          </cell>
          <cell r="M2255">
            <v>2.4249999999999998</v>
          </cell>
          <cell r="N2255">
            <v>2.3050000000000002</v>
          </cell>
          <cell r="O2255">
            <v>2.2749999999999999</v>
          </cell>
          <cell r="P2255">
            <v>2.2679999999999998</v>
          </cell>
          <cell r="Q2255">
            <v>2.2679999999999998</v>
          </cell>
          <cell r="R2255">
            <v>2.2679999999999998</v>
          </cell>
        </row>
        <row r="2256">
          <cell r="A2256">
            <v>1998</v>
          </cell>
          <cell r="B2256" t="str">
            <v>AUG</v>
          </cell>
          <cell r="C2256" t="str">
            <v>AUG - 1998</v>
          </cell>
          <cell r="D2256">
            <v>36028</v>
          </cell>
          <cell r="E2256">
            <v>18</v>
          </cell>
          <cell r="F2256">
            <v>36025</v>
          </cell>
          <cell r="G2256">
            <v>1.9830000000000001</v>
          </cell>
          <cell r="H2256">
            <v>2.0070000000000001</v>
          </cell>
          <cell r="I2256">
            <v>2.242</v>
          </cell>
          <cell r="J2256">
            <v>2.4849999999999999</v>
          </cell>
          <cell r="K2256">
            <v>2.585</v>
          </cell>
          <cell r="L2256">
            <v>2.508</v>
          </cell>
          <cell r="M2256">
            <v>2.395</v>
          </cell>
          <cell r="N2256">
            <v>2.278</v>
          </cell>
          <cell r="O2256">
            <v>2.25</v>
          </cell>
          <cell r="P2256">
            <v>2.2450000000000001</v>
          </cell>
          <cell r="Q2256">
            <v>2.2450000000000001</v>
          </cell>
          <cell r="R2256">
            <v>2.2450000000000001</v>
          </cell>
        </row>
        <row r="2257">
          <cell r="A2257">
            <v>1998</v>
          </cell>
          <cell r="B2257" t="str">
            <v>AUG</v>
          </cell>
          <cell r="C2257" t="str">
            <v>AUG - 1998</v>
          </cell>
          <cell r="D2257">
            <v>36028</v>
          </cell>
          <cell r="E2257">
            <v>19</v>
          </cell>
          <cell r="F2257">
            <v>36026</v>
          </cell>
          <cell r="G2257">
            <v>1.917</v>
          </cell>
          <cell r="H2257">
            <v>1.9410000000000001</v>
          </cell>
          <cell r="I2257">
            <v>2.1720000000000002</v>
          </cell>
          <cell r="J2257">
            <v>2.4169999999999998</v>
          </cell>
          <cell r="K2257">
            <v>2.5270000000000001</v>
          </cell>
          <cell r="L2257">
            <v>2.4569999999999999</v>
          </cell>
          <cell r="M2257">
            <v>2.3570000000000002</v>
          </cell>
          <cell r="N2257">
            <v>2.2589999999999999</v>
          </cell>
          <cell r="O2257">
            <v>2.2320000000000002</v>
          </cell>
          <cell r="P2257">
            <v>2.2269999999999999</v>
          </cell>
          <cell r="Q2257">
            <v>2.2269999999999999</v>
          </cell>
          <cell r="R2257">
            <v>2.2269999999999999</v>
          </cell>
        </row>
        <row r="2258">
          <cell r="A2258">
            <v>1998</v>
          </cell>
          <cell r="B2258" t="str">
            <v>AUG</v>
          </cell>
          <cell r="C2258" t="str">
            <v>AUG - 1998</v>
          </cell>
          <cell r="D2258">
            <v>36028</v>
          </cell>
          <cell r="E2258">
            <v>20</v>
          </cell>
          <cell r="F2258">
            <v>36027</v>
          </cell>
          <cell r="G2258">
            <v>1.9530000000000001</v>
          </cell>
          <cell r="H2258">
            <v>1.978</v>
          </cell>
          <cell r="I2258">
            <v>2.1930000000000001</v>
          </cell>
          <cell r="J2258">
            <v>2.4329999999999998</v>
          </cell>
          <cell r="K2258">
            <v>2.5430000000000001</v>
          </cell>
          <cell r="L2258">
            <v>2.4729999999999999</v>
          </cell>
          <cell r="M2258">
            <v>2.3679999999999999</v>
          </cell>
          <cell r="N2258">
            <v>2.2679999999999998</v>
          </cell>
          <cell r="O2258">
            <v>2.2400000000000002</v>
          </cell>
          <cell r="P2258">
            <v>2.2349999999999999</v>
          </cell>
          <cell r="Q2258">
            <v>2.2349999999999999</v>
          </cell>
          <cell r="R2258">
            <v>2.2330000000000001</v>
          </cell>
        </row>
        <row r="2259">
          <cell r="A2259">
            <v>1998</v>
          </cell>
          <cell r="B2259" t="str">
            <v>AUG</v>
          </cell>
          <cell r="C2259" t="str">
            <v>AUG - 1998</v>
          </cell>
          <cell r="D2259">
            <v>36028</v>
          </cell>
          <cell r="E2259">
            <v>21</v>
          </cell>
          <cell r="F2259">
            <v>36028</v>
          </cell>
          <cell r="G2259">
            <v>1.9470000000000001</v>
          </cell>
          <cell r="H2259">
            <v>1.9810000000000001</v>
          </cell>
          <cell r="I2259">
            <v>2.1829999999999998</v>
          </cell>
          <cell r="J2259">
            <v>2.4209999999999998</v>
          </cell>
          <cell r="K2259">
            <v>2.5369999999999999</v>
          </cell>
          <cell r="L2259">
            <v>2.4700000000000002</v>
          </cell>
          <cell r="M2259">
            <v>2.3679999999999999</v>
          </cell>
          <cell r="N2259">
            <v>2.2679999999999998</v>
          </cell>
          <cell r="O2259">
            <v>2.2400000000000002</v>
          </cell>
          <cell r="P2259">
            <v>2.2349999999999999</v>
          </cell>
          <cell r="Q2259">
            <v>2.2349999999999999</v>
          </cell>
          <cell r="R2259">
            <v>2.2349999999999999</v>
          </cell>
        </row>
        <row r="2260">
          <cell r="A2260">
            <v>1998</v>
          </cell>
          <cell r="B2260" t="str">
            <v>AUG</v>
          </cell>
          <cell r="C2260" t="str">
            <v>AUG - 1998</v>
          </cell>
          <cell r="D2260">
            <v>36035</v>
          </cell>
          <cell r="E2260">
            <v>24</v>
          </cell>
          <cell r="F2260">
            <v>36031</v>
          </cell>
          <cell r="G2260">
            <v>1.9259999999999999</v>
          </cell>
          <cell r="H2260">
            <v>1.95</v>
          </cell>
          <cell r="I2260">
            <v>2.1549999999999998</v>
          </cell>
          <cell r="J2260">
            <v>2.395</v>
          </cell>
          <cell r="K2260">
            <v>2.5169999999999999</v>
          </cell>
          <cell r="L2260">
            <v>2.4550000000000001</v>
          </cell>
          <cell r="M2260">
            <v>2.355</v>
          </cell>
          <cell r="N2260">
            <v>2.2549999999999999</v>
          </cell>
          <cell r="O2260">
            <v>2.2269999999999999</v>
          </cell>
          <cell r="P2260">
            <v>2.222</v>
          </cell>
          <cell r="Q2260">
            <v>2.222</v>
          </cell>
          <cell r="R2260">
            <v>2.222</v>
          </cell>
        </row>
        <row r="2261">
          <cell r="A2261">
            <v>1998</v>
          </cell>
          <cell r="B2261" t="str">
            <v>AUG</v>
          </cell>
          <cell r="C2261" t="str">
            <v>AUG - 1998</v>
          </cell>
          <cell r="D2261">
            <v>36035</v>
          </cell>
          <cell r="E2261">
            <v>25</v>
          </cell>
          <cell r="F2261">
            <v>36032</v>
          </cell>
          <cell r="G2261">
            <v>1.8280000000000001</v>
          </cell>
          <cell r="H2261">
            <v>1.857</v>
          </cell>
          <cell r="I2261">
            <v>2.0920000000000001</v>
          </cell>
          <cell r="J2261">
            <v>2.3450000000000002</v>
          </cell>
          <cell r="K2261">
            <v>2.4700000000000002</v>
          </cell>
          <cell r="L2261">
            <v>2.42</v>
          </cell>
          <cell r="M2261">
            <v>2.33</v>
          </cell>
          <cell r="N2261">
            <v>2.2400000000000002</v>
          </cell>
          <cell r="O2261">
            <v>2.2120000000000002</v>
          </cell>
          <cell r="P2261">
            <v>2.21</v>
          </cell>
          <cell r="Q2261">
            <v>2.21</v>
          </cell>
          <cell r="R2261">
            <v>2.21</v>
          </cell>
        </row>
        <row r="2262">
          <cell r="A2262">
            <v>1998</v>
          </cell>
          <cell r="B2262" t="str">
            <v>AUG</v>
          </cell>
          <cell r="C2262" t="str">
            <v>AUG - 1998</v>
          </cell>
          <cell r="D2262">
            <v>36035</v>
          </cell>
          <cell r="E2262">
            <v>26</v>
          </cell>
          <cell r="F2262">
            <v>36033</v>
          </cell>
          <cell r="G2262">
            <v>1.762</v>
          </cell>
          <cell r="H2262">
            <v>1.79</v>
          </cell>
          <cell r="I2262">
            <v>2.0419999999999998</v>
          </cell>
          <cell r="J2262">
            <v>2.3050000000000002</v>
          </cell>
          <cell r="K2262">
            <v>2.4319999999999999</v>
          </cell>
          <cell r="L2262">
            <v>2.38</v>
          </cell>
          <cell r="M2262">
            <v>2.3050000000000002</v>
          </cell>
          <cell r="N2262">
            <v>2.23</v>
          </cell>
          <cell r="O2262">
            <v>2.21</v>
          </cell>
          <cell r="P2262">
            <v>2.21</v>
          </cell>
          <cell r="Q2262">
            <v>2.21</v>
          </cell>
          <cell r="R2262">
            <v>2.21</v>
          </cell>
        </row>
        <row r="2263">
          <cell r="A2263">
            <v>1998</v>
          </cell>
          <cell r="B2263" t="str">
            <v>AUG</v>
          </cell>
          <cell r="C2263" t="str">
            <v>AUG - 1998</v>
          </cell>
          <cell r="D2263">
            <v>36035</v>
          </cell>
          <cell r="E2263">
            <v>27</v>
          </cell>
          <cell r="F2263">
            <v>36034</v>
          </cell>
          <cell r="G2263">
            <v>1.6719999999999999</v>
          </cell>
          <cell r="H2263">
            <v>1.716</v>
          </cell>
          <cell r="I2263">
            <v>1.9730000000000001</v>
          </cell>
          <cell r="J2263">
            <v>2.2530000000000001</v>
          </cell>
          <cell r="K2263">
            <v>2.3849999999999998</v>
          </cell>
          <cell r="L2263">
            <v>2.3420000000000001</v>
          </cell>
          <cell r="M2263">
            <v>2.27</v>
          </cell>
          <cell r="N2263">
            <v>2.2050000000000001</v>
          </cell>
          <cell r="O2263">
            <v>2.1850000000000001</v>
          </cell>
          <cell r="P2263">
            <v>2.1850000000000001</v>
          </cell>
          <cell r="Q2263">
            <v>2.1850000000000001</v>
          </cell>
          <cell r="R2263">
            <v>2.1850000000000001</v>
          </cell>
        </row>
        <row r="2264">
          <cell r="A2264">
            <v>1998</v>
          </cell>
          <cell r="B2264" t="str">
            <v>AUG</v>
          </cell>
          <cell r="C2264" t="str">
            <v>AUG - 1998</v>
          </cell>
          <cell r="D2264">
            <v>36035</v>
          </cell>
          <cell r="E2264">
            <v>28</v>
          </cell>
          <cell r="F2264">
            <v>36035</v>
          </cell>
          <cell r="G2264">
            <v>1.6639999999999999</v>
          </cell>
          <cell r="H2264">
            <v>1.921</v>
          </cell>
          <cell r="I2264">
            <v>2.2050000000000001</v>
          </cell>
          <cell r="J2264">
            <v>2.335</v>
          </cell>
          <cell r="K2264">
            <v>2.2949999999999999</v>
          </cell>
          <cell r="L2264">
            <v>2.23</v>
          </cell>
          <cell r="M2264">
            <v>2.17</v>
          </cell>
          <cell r="N2264">
            <v>2.1549999999999998</v>
          </cell>
          <cell r="O2264">
            <v>2.1549999999999998</v>
          </cell>
          <cell r="P2264">
            <v>2.1549999999999998</v>
          </cell>
          <cell r="Q2264">
            <v>2.1549999999999998</v>
          </cell>
          <cell r="R2264">
            <v>2.1579999999999999</v>
          </cell>
        </row>
        <row r="2265">
          <cell r="A2265">
            <v>1998</v>
          </cell>
          <cell r="B2265" t="str">
            <v>AUG</v>
          </cell>
          <cell r="C2265" t="str">
            <v>AUG - 1998</v>
          </cell>
          <cell r="D2265">
            <v>36042</v>
          </cell>
          <cell r="E2265">
            <v>31</v>
          </cell>
          <cell r="F2265">
            <v>36038</v>
          </cell>
          <cell r="G2265">
            <v>1.752</v>
          </cell>
          <cell r="H2265">
            <v>1.9790000000000001</v>
          </cell>
          <cell r="I2265">
            <v>2.25</v>
          </cell>
          <cell r="J2265">
            <v>2.383</v>
          </cell>
          <cell r="K2265">
            <v>2.3420000000000001</v>
          </cell>
          <cell r="L2265">
            <v>2.2749999999999999</v>
          </cell>
          <cell r="M2265">
            <v>2.2000000000000002</v>
          </cell>
          <cell r="N2265">
            <v>2.1800000000000002</v>
          </cell>
          <cell r="O2265">
            <v>2.1800000000000002</v>
          </cell>
          <cell r="P2265">
            <v>2.1800000000000002</v>
          </cell>
          <cell r="Q2265">
            <v>2.1800000000000002</v>
          </cell>
          <cell r="R2265">
            <v>2.1800000000000002</v>
          </cell>
        </row>
        <row r="2266">
          <cell r="A2266">
            <v>1998</v>
          </cell>
          <cell r="B2266" t="str">
            <v>SEP</v>
          </cell>
          <cell r="C2266" t="str">
            <v>SEP - 1998</v>
          </cell>
          <cell r="D2266">
            <v>36042</v>
          </cell>
          <cell r="E2266">
            <v>1</v>
          </cell>
          <cell r="F2266">
            <v>36039</v>
          </cell>
          <cell r="G2266">
            <v>1.786</v>
          </cell>
          <cell r="H2266">
            <v>1.994</v>
          </cell>
          <cell r="I2266">
            <v>2.2559999999999998</v>
          </cell>
          <cell r="J2266">
            <v>2.3820000000000001</v>
          </cell>
          <cell r="K2266">
            <v>2.3420000000000001</v>
          </cell>
          <cell r="L2266">
            <v>2.2749999999999999</v>
          </cell>
          <cell r="M2266">
            <v>2.2000000000000002</v>
          </cell>
          <cell r="N2266">
            <v>2.1800000000000002</v>
          </cell>
          <cell r="O2266">
            <v>2.1800000000000002</v>
          </cell>
          <cell r="P2266">
            <v>2.1800000000000002</v>
          </cell>
          <cell r="Q2266">
            <v>2.1800000000000002</v>
          </cell>
          <cell r="R2266">
            <v>2.1800000000000002</v>
          </cell>
        </row>
        <row r="2267">
          <cell r="A2267">
            <v>1998</v>
          </cell>
          <cell r="B2267" t="str">
            <v>SEP</v>
          </cell>
          <cell r="C2267" t="str">
            <v>SEP - 1998</v>
          </cell>
          <cell r="D2267">
            <v>36042</v>
          </cell>
          <cell r="E2267">
            <v>2</v>
          </cell>
          <cell r="F2267">
            <v>36040</v>
          </cell>
          <cell r="G2267">
            <v>1.6519999999999999</v>
          </cell>
          <cell r="H2267">
            <v>1.88</v>
          </cell>
          <cell r="I2267">
            <v>2.157</v>
          </cell>
          <cell r="J2267">
            <v>2.29</v>
          </cell>
          <cell r="K2267">
            <v>2.2570000000000001</v>
          </cell>
          <cell r="L2267">
            <v>2.202</v>
          </cell>
          <cell r="M2267">
            <v>2.15</v>
          </cell>
          <cell r="N2267">
            <v>2.14</v>
          </cell>
          <cell r="O2267">
            <v>2.14</v>
          </cell>
          <cell r="P2267">
            <v>2.14</v>
          </cell>
          <cell r="Q2267">
            <v>2.1419999999999999</v>
          </cell>
          <cell r="R2267">
            <v>2.1440000000000001</v>
          </cell>
        </row>
        <row r="2268">
          <cell r="A2268">
            <v>1998</v>
          </cell>
          <cell r="B2268" t="str">
            <v>SEP</v>
          </cell>
          <cell r="C2268" t="str">
            <v>SEP - 1998</v>
          </cell>
          <cell r="D2268">
            <v>36042</v>
          </cell>
          <cell r="E2268">
            <v>3</v>
          </cell>
          <cell r="F2268">
            <v>36041</v>
          </cell>
          <cell r="G2268">
            <v>1.712</v>
          </cell>
          <cell r="H2268">
            <v>1.9359999999999999</v>
          </cell>
          <cell r="I2268">
            <v>2.214</v>
          </cell>
          <cell r="J2268">
            <v>2.3340000000000001</v>
          </cell>
          <cell r="K2268">
            <v>2.2919999999999998</v>
          </cell>
          <cell r="L2268">
            <v>2.2269999999999999</v>
          </cell>
          <cell r="M2268">
            <v>2.1669999999999998</v>
          </cell>
          <cell r="N2268">
            <v>2.1520000000000001</v>
          </cell>
          <cell r="O2268">
            <v>2.1520000000000001</v>
          </cell>
          <cell r="P2268">
            <v>2.1520000000000001</v>
          </cell>
          <cell r="Q2268">
            <v>2.1520000000000001</v>
          </cell>
          <cell r="R2268">
            <v>2.1509999999999998</v>
          </cell>
        </row>
        <row r="2269">
          <cell r="A2269">
            <v>1998</v>
          </cell>
          <cell r="B2269" t="str">
            <v>SEP</v>
          </cell>
          <cell r="C2269" t="str">
            <v>SEP - 1998</v>
          </cell>
          <cell r="D2269">
            <v>36042</v>
          </cell>
          <cell r="E2269">
            <v>4</v>
          </cell>
          <cell r="F2269">
            <v>36042</v>
          </cell>
          <cell r="G2269">
            <v>1.7829999999999999</v>
          </cell>
          <cell r="H2269">
            <v>2.012</v>
          </cell>
          <cell r="I2269">
            <v>2.2869999999999999</v>
          </cell>
          <cell r="J2269">
            <v>2.3969999999999998</v>
          </cell>
          <cell r="K2269">
            <v>2.3450000000000002</v>
          </cell>
          <cell r="L2269">
            <v>2.262</v>
          </cell>
          <cell r="M2269">
            <v>2.1800000000000002</v>
          </cell>
          <cell r="N2269">
            <v>2.16</v>
          </cell>
          <cell r="O2269">
            <v>2.16</v>
          </cell>
          <cell r="P2269">
            <v>2.16</v>
          </cell>
          <cell r="Q2269">
            <v>2.16</v>
          </cell>
          <cell r="R2269">
            <v>2.161</v>
          </cell>
        </row>
        <row r="2270">
          <cell r="A2270">
            <v>1998</v>
          </cell>
          <cell r="B2270" t="str">
            <v>SEP</v>
          </cell>
          <cell r="C2270" t="str">
            <v>SEP - 1998</v>
          </cell>
          <cell r="D2270">
            <v>36049</v>
          </cell>
          <cell r="E2270">
            <v>7</v>
          </cell>
          <cell r="F2270">
            <v>36045</v>
          </cell>
        </row>
        <row r="2271">
          <cell r="A2271">
            <v>1998</v>
          </cell>
          <cell r="B2271" t="str">
            <v>SEP</v>
          </cell>
          <cell r="C2271" t="str">
            <v>SEP - 1998</v>
          </cell>
          <cell r="D2271">
            <v>36049</v>
          </cell>
          <cell r="E2271">
            <v>8</v>
          </cell>
          <cell r="F2271">
            <v>36046</v>
          </cell>
          <cell r="G2271">
            <v>1.8740000000000001</v>
          </cell>
          <cell r="H2271">
            <v>2.1120000000000001</v>
          </cell>
          <cell r="I2271">
            <v>2.3580000000000001</v>
          </cell>
          <cell r="J2271">
            <v>2.4550000000000001</v>
          </cell>
          <cell r="K2271">
            <v>2.3929999999999998</v>
          </cell>
          <cell r="L2271">
            <v>2.2930000000000001</v>
          </cell>
          <cell r="M2271">
            <v>2.198</v>
          </cell>
          <cell r="N2271">
            <v>2.173</v>
          </cell>
          <cell r="O2271">
            <v>2.17</v>
          </cell>
          <cell r="P2271">
            <v>2.17</v>
          </cell>
          <cell r="Q2271">
            <v>2.17</v>
          </cell>
          <cell r="R2271">
            <v>2.17</v>
          </cell>
        </row>
        <row r="2272">
          <cell r="A2272">
            <v>1998</v>
          </cell>
          <cell r="B2272" t="str">
            <v>SEP</v>
          </cell>
          <cell r="C2272" t="str">
            <v>SEP - 1998</v>
          </cell>
          <cell r="D2272">
            <v>36049</v>
          </cell>
          <cell r="E2272">
            <v>9</v>
          </cell>
          <cell r="F2272">
            <v>36047</v>
          </cell>
          <cell r="G2272">
            <v>1.833</v>
          </cell>
          <cell r="H2272">
            <v>2.0819999999999999</v>
          </cell>
          <cell r="I2272">
            <v>2.3319999999999999</v>
          </cell>
          <cell r="J2272">
            <v>2.431</v>
          </cell>
          <cell r="K2272">
            <v>2.371</v>
          </cell>
          <cell r="L2272">
            <v>2.2709999999999999</v>
          </cell>
          <cell r="M2272">
            <v>2.181</v>
          </cell>
          <cell r="N2272">
            <v>2.161</v>
          </cell>
          <cell r="O2272">
            <v>2.161</v>
          </cell>
          <cell r="P2272">
            <v>2.161</v>
          </cell>
          <cell r="Q2272">
            <v>2.161</v>
          </cell>
          <cell r="R2272">
            <v>2.161</v>
          </cell>
        </row>
        <row r="2273">
          <cell r="A2273">
            <v>1998</v>
          </cell>
          <cell r="B2273" t="str">
            <v>SEP</v>
          </cell>
          <cell r="C2273" t="str">
            <v>SEP - 1998</v>
          </cell>
          <cell r="D2273">
            <v>36049</v>
          </cell>
          <cell r="E2273">
            <v>10</v>
          </cell>
          <cell r="F2273">
            <v>36048</v>
          </cell>
          <cell r="G2273">
            <v>1.958</v>
          </cell>
          <cell r="H2273">
            <v>2.2069999999999999</v>
          </cell>
          <cell r="I2273">
            <v>2.4300000000000002</v>
          </cell>
          <cell r="J2273">
            <v>2.5049999999999999</v>
          </cell>
          <cell r="K2273">
            <v>2.42</v>
          </cell>
          <cell r="L2273">
            <v>2.2999999999999998</v>
          </cell>
          <cell r="M2273">
            <v>2.1949999999999998</v>
          </cell>
          <cell r="N2273">
            <v>2.1749999999999998</v>
          </cell>
          <cell r="O2273">
            <v>2.1749999999999998</v>
          </cell>
          <cell r="P2273">
            <v>2.1749999999999998</v>
          </cell>
          <cell r="Q2273">
            <v>2.173</v>
          </cell>
          <cell r="R2273">
            <v>2.173</v>
          </cell>
        </row>
        <row r="2274">
          <cell r="A2274">
            <v>1998</v>
          </cell>
          <cell r="B2274" t="str">
            <v>SEP</v>
          </cell>
          <cell r="C2274" t="str">
            <v>SEP - 1998</v>
          </cell>
          <cell r="D2274">
            <v>36049</v>
          </cell>
          <cell r="E2274">
            <v>11</v>
          </cell>
          <cell r="F2274">
            <v>36049</v>
          </cell>
          <cell r="G2274">
            <v>1.8779999999999999</v>
          </cell>
          <cell r="H2274">
            <v>2.161</v>
          </cell>
          <cell r="I2274">
            <v>2.3879999999999999</v>
          </cell>
          <cell r="J2274">
            <v>2.4750000000000001</v>
          </cell>
          <cell r="K2274">
            <v>2.39</v>
          </cell>
          <cell r="L2274">
            <v>2.278</v>
          </cell>
          <cell r="M2274">
            <v>2.1760000000000002</v>
          </cell>
          <cell r="N2274">
            <v>2.1579999999999999</v>
          </cell>
          <cell r="O2274">
            <v>2.1579999999999999</v>
          </cell>
          <cell r="P2274">
            <v>2.1579999999999999</v>
          </cell>
          <cell r="Q2274">
            <v>2.1579999999999999</v>
          </cell>
          <cell r="R2274">
            <v>2.1579999999999999</v>
          </cell>
        </row>
        <row r="2275">
          <cell r="A2275">
            <v>1998</v>
          </cell>
          <cell r="B2275" t="str">
            <v>SEP</v>
          </cell>
          <cell r="C2275" t="str">
            <v>SEP - 1998</v>
          </cell>
          <cell r="D2275">
            <v>36056</v>
          </cell>
          <cell r="E2275">
            <v>14</v>
          </cell>
          <cell r="F2275">
            <v>36052</v>
          </cell>
          <cell r="G2275">
            <v>1.9450000000000001</v>
          </cell>
          <cell r="H2275">
            <v>2.214</v>
          </cell>
          <cell r="I2275">
            <v>2.4569999999999999</v>
          </cell>
          <cell r="J2275">
            <v>2.532</v>
          </cell>
          <cell r="K2275">
            <v>2.4289999999999998</v>
          </cell>
          <cell r="L2275">
            <v>2.3050000000000002</v>
          </cell>
          <cell r="M2275">
            <v>2.1949999999999998</v>
          </cell>
          <cell r="N2275">
            <v>2.17</v>
          </cell>
          <cell r="O2275">
            <v>2.165</v>
          </cell>
          <cell r="P2275">
            <v>2.165</v>
          </cell>
          <cell r="Q2275">
            <v>2.165</v>
          </cell>
          <cell r="R2275">
            <v>2.165</v>
          </cell>
        </row>
        <row r="2276">
          <cell r="A2276">
            <v>1998</v>
          </cell>
          <cell r="B2276" t="str">
            <v>SEP</v>
          </cell>
          <cell r="C2276" t="str">
            <v>SEP - 1998</v>
          </cell>
          <cell r="D2276">
            <v>36056</v>
          </cell>
          <cell r="E2276">
            <v>15</v>
          </cell>
          <cell r="F2276">
            <v>36053</v>
          </cell>
          <cell r="G2276">
            <v>2.1230000000000002</v>
          </cell>
          <cell r="H2276">
            <v>2.391</v>
          </cell>
          <cell r="I2276">
            <v>2.601</v>
          </cell>
          <cell r="J2276">
            <v>2.6669999999999998</v>
          </cell>
          <cell r="K2276">
            <v>2.54</v>
          </cell>
          <cell r="L2276">
            <v>2.39</v>
          </cell>
          <cell r="M2276">
            <v>2.25</v>
          </cell>
          <cell r="N2276">
            <v>2.2149999999999999</v>
          </cell>
          <cell r="O2276">
            <v>2.2069999999999999</v>
          </cell>
          <cell r="P2276">
            <v>2.2069999999999999</v>
          </cell>
          <cell r="Q2276">
            <v>2.2069999999999999</v>
          </cell>
          <cell r="R2276">
            <v>2.2069999999999999</v>
          </cell>
        </row>
        <row r="2277">
          <cell r="A2277">
            <v>1998</v>
          </cell>
          <cell r="B2277" t="str">
            <v>SEP</v>
          </cell>
          <cell r="C2277" t="str">
            <v>SEP - 1998</v>
          </cell>
          <cell r="D2277">
            <v>36056</v>
          </cell>
          <cell r="E2277">
            <v>16</v>
          </cell>
          <cell r="F2277">
            <v>36054</v>
          </cell>
          <cell r="G2277">
            <v>2.2410000000000001</v>
          </cell>
          <cell r="H2277">
            <v>2.4769999999999999</v>
          </cell>
          <cell r="I2277">
            <v>2.6469999999999998</v>
          </cell>
          <cell r="J2277">
            <v>2.7</v>
          </cell>
          <cell r="K2277">
            <v>2.56</v>
          </cell>
          <cell r="L2277">
            <v>2.4</v>
          </cell>
          <cell r="M2277">
            <v>2.2400000000000002</v>
          </cell>
          <cell r="N2277">
            <v>2.19</v>
          </cell>
          <cell r="O2277">
            <v>2.1800000000000002</v>
          </cell>
          <cell r="P2277">
            <v>2.1800000000000002</v>
          </cell>
          <cell r="Q2277">
            <v>2.1800000000000002</v>
          </cell>
          <cell r="R2277">
            <v>2.1800000000000002</v>
          </cell>
        </row>
        <row r="2278">
          <cell r="A2278">
            <v>1998</v>
          </cell>
          <cell r="B2278" t="str">
            <v>SEP</v>
          </cell>
          <cell r="C2278" t="str">
            <v>SEP - 1998</v>
          </cell>
          <cell r="D2278">
            <v>36056</v>
          </cell>
          <cell r="E2278">
            <v>17</v>
          </cell>
          <cell r="F2278">
            <v>36055</v>
          </cell>
          <cell r="G2278">
            <v>2.1379999999999999</v>
          </cell>
          <cell r="H2278">
            <v>2.3889999999999998</v>
          </cell>
          <cell r="I2278">
            <v>2.569</v>
          </cell>
          <cell r="J2278">
            <v>2.63</v>
          </cell>
          <cell r="K2278">
            <v>2.5099999999999998</v>
          </cell>
          <cell r="L2278">
            <v>2.36</v>
          </cell>
          <cell r="M2278">
            <v>2.21</v>
          </cell>
          <cell r="N2278">
            <v>2.16</v>
          </cell>
          <cell r="O2278">
            <v>2.1549999999999998</v>
          </cell>
          <cell r="P2278">
            <v>2.1549999999999998</v>
          </cell>
          <cell r="Q2278">
            <v>2.157</v>
          </cell>
          <cell r="R2278">
            <v>2.16</v>
          </cell>
        </row>
        <row r="2279">
          <cell r="A2279">
            <v>1998</v>
          </cell>
          <cell r="B2279" t="str">
            <v>SEP</v>
          </cell>
          <cell r="C2279" t="str">
            <v>SEP - 1998</v>
          </cell>
          <cell r="D2279">
            <v>36056</v>
          </cell>
          <cell r="E2279">
            <v>18</v>
          </cell>
          <cell r="F2279">
            <v>36056</v>
          </cell>
          <cell r="G2279">
            <v>2.2599999999999998</v>
          </cell>
          <cell r="H2279">
            <v>2.4740000000000002</v>
          </cell>
          <cell r="I2279">
            <v>2.6269999999999998</v>
          </cell>
          <cell r="J2279">
            <v>2.673</v>
          </cell>
          <cell r="K2279">
            <v>2.54</v>
          </cell>
          <cell r="L2279">
            <v>2.38</v>
          </cell>
          <cell r="M2279">
            <v>2.2200000000000002</v>
          </cell>
          <cell r="N2279">
            <v>2.16</v>
          </cell>
          <cell r="O2279">
            <v>2.1549999999999998</v>
          </cell>
          <cell r="P2279">
            <v>2.1549999999999998</v>
          </cell>
          <cell r="Q2279">
            <v>2.1579999999999999</v>
          </cell>
          <cell r="R2279">
            <v>2.161</v>
          </cell>
        </row>
        <row r="2280">
          <cell r="A2280">
            <v>1998</v>
          </cell>
          <cell r="B2280" t="str">
            <v>SEP</v>
          </cell>
          <cell r="C2280" t="str">
            <v>SEP - 1998</v>
          </cell>
          <cell r="D2280">
            <v>36063</v>
          </cell>
          <cell r="E2280">
            <v>21</v>
          </cell>
          <cell r="F2280">
            <v>36059</v>
          </cell>
          <cell r="G2280">
            <v>2.1869999999999998</v>
          </cell>
          <cell r="H2280">
            <v>2.4140000000000001</v>
          </cell>
          <cell r="I2280">
            <v>2.577</v>
          </cell>
          <cell r="J2280">
            <v>2.6309999999999998</v>
          </cell>
          <cell r="K2280">
            <v>2.5049999999999999</v>
          </cell>
          <cell r="L2280">
            <v>2.35</v>
          </cell>
          <cell r="M2280">
            <v>2.1949999999999998</v>
          </cell>
          <cell r="N2280">
            <v>2.1429999999999998</v>
          </cell>
          <cell r="O2280">
            <v>2.14</v>
          </cell>
          <cell r="P2280">
            <v>2.14</v>
          </cell>
          <cell r="Q2280">
            <v>2.1429999999999998</v>
          </cell>
          <cell r="R2280">
            <v>2.1459999999999999</v>
          </cell>
        </row>
        <row r="2281">
          <cell r="A2281">
            <v>1998</v>
          </cell>
          <cell r="B2281" t="str">
            <v>SEP</v>
          </cell>
          <cell r="C2281" t="str">
            <v>SEP - 1998</v>
          </cell>
          <cell r="D2281">
            <v>36063</v>
          </cell>
          <cell r="E2281">
            <v>22</v>
          </cell>
          <cell r="F2281">
            <v>36060</v>
          </cell>
          <cell r="G2281">
            <v>2.1859999999999999</v>
          </cell>
          <cell r="H2281">
            <v>2.4169999999999998</v>
          </cell>
          <cell r="I2281">
            <v>2.5920000000000001</v>
          </cell>
          <cell r="J2281">
            <v>2.637</v>
          </cell>
          <cell r="K2281">
            <v>2.512</v>
          </cell>
          <cell r="L2281">
            <v>2.3570000000000002</v>
          </cell>
          <cell r="M2281">
            <v>2.198</v>
          </cell>
          <cell r="N2281">
            <v>2.1459999999999999</v>
          </cell>
          <cell r="O2281">
            <v>2.1429999999999998</v>
          </cell>
          <cell r="P2281">
            <v>2.1419999999999999</v>
          </cell>
          <cell r="Q2281">
            <v>2.1440000000000001</v>
          </cell>
          <cell r="R2281">
            <v>2.1469999999999998</v>
          </cell>
        </row>
        <row r="2282">
          <cell r="A2282">
            <v>1998</v>
          </cell>
          <cell r="B2282" t="str">
            <v>SEP</v>
          </cell>
          <cell r="C2282" t="str">
            <v>SEP - 1998</v>
          </cell>
          <cell r="D2282">
            <v>36063</v>
          </cell>
          <cell r="E2282">
            <v>23</v>
          </cell>
          <cell r="F2282">
            <v>36061</v>
          </cell>
          <cell r="G2282">
            <v>2.1309999999999998</v>
          </cell>
          <cell r="H2282">
            <v>2.3740000000000001</v>
          </cell>
          <cell r="I2282">
            <v>2.5710000000000002</v>
          </cell>
          <cell r="J2282">
            <v>2.6190000000000002</v>
          </cell>
          <cell r="K2282">
            <v>2.4950000000000001</v>
          </cell>
          <cell r="L2282">
            <v>2.3420000000000001</v>
          </cell>
          <cell r="M2282">
            <v>2.1890000000000001</v>
          </cell>
          <cell r="N2282">
            <v>2.1389999999999998</v>
          </cell>
          <cell r="O2282">
            <v>2.1339999999999999</v>
          </cell>
          <cell r="P2282">
            <v>2.133</v>
          </cell>
          <cell r="Q2282">
            <v>2.1349999999999998</v>
          </cell>
          <cell r="R2282">
            <v>2.1379999999999999</v>
          </cell>
        </row>
        <row r="2283">
          <cell r="A2283">
            <v>1998</v>
          </cell>
          <cell r="B2283" t="str">
            <v>SEP</v>
          </cell>
          <cell r="C2283" t="str">
            <v>SEP - 1998</v>
          </cell>
          <cell r="D2283">
            <v>36063</v>
          </cell>
          <cell r="E2283">
            <v>24</v>
          </cell>
          <cell r="F2283">
            <v>36062</v>
          </cell>
          <cell r="G2283">
            <v>2.1789999999999998</v>
          </cell>
          <cell r="H2283">
            <v>2.4119999999999999</v>
          </cell>
          <cell r="I2283">
            <v>2.6019999999999999</v>
          </cell>
          <cell r="J2283">
            <v>2.6549999999999998</v>
          </cell>
          <cell r="K2283">
            <v>2.52</v>
          </cell>
          <cell r="L2283">
            <v>2.36</v>
          </cell>
          <cell r="M2283">
            <v>2.1949999999999998</v>
          </cell>
          <cell r="N2283">
            <v>2.14</v>
          </cell>
          <cell r="O2283">
            <v>2.1349999999999998</v>
          </cell>
          <cell r="P2283">
            <v>2.1349999999999998</v>
          </cell>
          <cell r="Q2283">
            <v>2.1379999999999999</v>
          </cell>
          <cell r="R2283">
            <v>2.1429999999999998</v>
          </cell>
        </row>
        <row r="2284">
          <cell r="A2284">
            <v>1998</v>
          </cell>
          <cell r="B2284" t="str">
            <v>SEP</v>
          </cell>
          <cell r="C2284" t="str">
            <v>SEP - 1998</v>
          </cell>
          <cell r="D2284">
            <v>36063</v>
          </cell>
          <cell r="E2284">
            <v>25</v>
          </cell>
          <cell r="F2284">
            <v>36063</v>
          </cell>
          <cell r="G2284">
            <v>2.181</v>
          </cell>
          <cell r="H2284">
            <v>2.3919999999999999</v>
          </cell>
          <cell r="I2284">
            <v>2.5950000000000002</v>
          </cell>
          <cell r="J2284">
            <v>2.65</v>
          </cell>
          <cell r="K2284">
            <v>2.52</v>
          </cell>
          <cell r="L2284">
            <v>2.36</v>
          </cell>
          <cell r="M2284">
            <v>2.2000000000000002</v>
          </cell>
          <cell r="N2284">
            <v>2.14</v>
          </cell>
          <cell r="O2284">
            <v>2.1349999999999998</v>
          </cell>
          <cell r="P2284">
            <v>2.1320000000000001</v>
          </cell>
          <cell r="Q2284">
            <v>2.1349999999999998</v>
          </cell>
          <cell r="R2284">
            <v>2.14</v>
          </cell>
        </row>
        <row r="2285">
          <cell r="A2285">
            <v>1998</v>
          </cell>
          <cell r="B2285" t="str">
            <v>SEP</v>
          </cell>
          <cell r="C2285" t="str">
            <v>SEP - 1998</v>
          </cell>
          <cell r="D2285">
            <v>36070</v>
          </cell>
          <cell r="E2285">
            <v>28</v>
          </cell>
          <cell r="F2285">
            <v>36066</v>
          </cell>
          <cell r="G2285">
            <v>2.0310000000000001</v>
          </cell>
          <cell r="H2285">
            <v>2.302</v>
          </cell>
          <cell r="I2285">
            <v>2.5139999999999998</v>
          </cell>
          <cell r="J2285">
            <v>2.585</v>
          </cell>
          <cell r="K2285">
            <v>2.4750000000000001</v>
          </cell>
          <cell r="L2285">
            <v>2.335</v>
          </cell>
          <cell r="M2285">
            <v>2.1920000000000002</v>
          </cell>
          <cell r="N2285">
            <v>2.1419999999999999</v>
          </cell>
          <cell r="O2285">
            <v>2.14</v>
          </cell>
          <cell r="P2285">
            <v>2.14</v>
          </cell>
          <cell r="Q2285">
            <v>2.1379999999999999</v>
          </cell>
          <cell r="R2285">
            <v>2.14</v>
          </cell>
        </row>
        <row r="2286">
          <cell r="A2286">
            <v>1998</v>
          </cell>
          <cell r="B2286" t="str">
            <v>SEP</v>
          </cell>
          <cell r="C2286" t="str">
            <v>SEP - 1998</v>
          </cell>
          <cell r="D2286">
            <v>36070</v>
          </cell>
          <cell r="E2286">
            <v>29</v>
          </cell>
          <cell r="F2286">
            <v>36067</v>
          </cell>
          <cell r="G2286">
            <v>2.347</v>
          </cell>
          <cell r="H2286">
            <v>2.5550000000000002</v>
          </cell>
          <cell r="I2286">
            <v>2.625</v>
          </cell>
          <cell r="J2286">
            <v>2.5049999999999999</v>
          </cell>
          <cell r="K2286">
            <v>2.363</v>
          </cell>
          <cell r="L2286">
            <v>2.218</v>
          </cell>
          <cell r="M2286">
            <v>2.1629999999999998</v>
          </cell>
          <cell r="N2286">
            <v>2.16</v>
          </cell>
          <cell r="O2286">
            <v>2.16</v>
          </cell>
          <cell r="P2286">
            <v>2.1579999999999999</v>
          </cell>
          <cell r="Q2286">
            <v>2.16</v>
          </cell>
          <cell r="R2286">
            <v>2.2080000000000002</v>
          </cell>
        </row>
        <row r="2287">
          <cell r="A2287">
            <v>1998</v>
          </cell>
          <cell r="B2287" t="str">
            <v>SEP</v>
          </cell>
          <cell r="C2287" t="str">
            <v>SEP - 1998</v>
          </cell>
          <cell r="D2287">
            <v>36070</v>
          </cell>
          <cell r="E2287">
            <v>30</v>
          </cell>
          <cell r="F2287">
            <v>36068</v>
          </cell>
          <cell r="G2287">
            <v>2.4329999999999998</v>
          </cell>
          <cell r="H2287">
            <v>2.625</v>
          </cell>
          <cell r="I2287">
            <v>2.6779999999999999</v>
          </cell>
          <cell r="J2287">
            <v>2.5369999999999999</v>
          </cell>
          <cell r="K2287">
            <v>2.3860000000000001</v>
          </cell>
          <cell r="L2287">
            <v>2.2349999999999999</v>
          </cell>
          <cell r="M2287">
            <v>2.1749999999999998</v>
          </cell>
          <cell r="N2287">
            <v>2.17</v>
          </cell>
          <cell r="O2287">
            <v>2.165</v>
          </cell>
          <cell r="P2287">
            <v>2.165</v>
          </cell>
          <cell r="Q2287">
            <v>2.165</v>
          </cell>
          <cell r="R2287">
            <v>2.21</v>
          </cell>
        </row>
        <row r="2288">
          <cell r="A2288">
            <v>1998</v>
          </cell>
          <cell r="B2288" t="str">
            <v>OCT</v>
          </cell>
          <cell r="C2288" t="str">
            <v>OCT - 1998</v>
          </cell>
          <cell r="D2288">
            <v>36070</v>
          </cell>
          <cell r="E2288">
            <v>1</v>
          </cell>
          <cell r="F2288">
            <v>36069</v>
          </cell>
          <cell r="G2288">
            <v>2.4140000000000001</v>
          </cell>
          <cell r="H2288">
            <v>2.6</v>
          </cell>
          <cell r="I2288">
            <v>2.6480000000000001</v>
          </cell>
          <cell r="J2288">
            <v>2.5099999999999998</v>
          </cell>
          <cell r="K2288">
            <v>2.36</v>
          </cell>
          <cell r="L2288">
            <v>2.21</v>
          </cell>
          <cell r="M2288">
            <v>2.157</v>
          </cell>
          <cell r="N2288">
            <v>2.1539999999999999</v>
          </cell>
          <cell r="O2288">
            <v>2.1509999999999998</v>
          </cell>
          <cell r="P2288">
            <v>2.1509999999999998</v>
          </cell>
          <cell r="Q2288">
            <v>2.1509999999999998</v>
          </cell>
          <cell r="R2288">
            <v>2.1960000000000002</v>
          </cell>
        </row>
        <row r="2289">
          <cell r="A2289">
            <v>1998</v>
          </cell>
          <cell r="B2289" t="str">
            <v>OCT</v>
          </cell>
          <cell r="C2289" t="str">
            <v>OCT - 1998</v>
          </cell>
          <cell r="D2289">
            <v>36070</v>
          </cell>
          <cell r="E2289">
            <v>2</v>
          </cell>
          <cell r="F2289">
            <v>36070</v>
          </cell>
          <cell r="G2289">
            <v>2.4319999999999999</v>
          </cell>
          <cell r="H2289">
            <v>2.617</v>
          </cell>
          <cell r="I2289">
            <v>2.6680000000000001</v>
          </cell>
          <cell r="J2289">
            <v>2.5230000000000001</v>
          </cell>
          <cell r="K2289">
            <v>2.37</v>
          </cell>
          <cell r="L2289">
            <v>2.2170000000000001</v>
          </cell>
          <cell r="M2289">
            <v>2.16</v>
          </cell>
          <cell r="N2289">
            <v>2.1549999999999998</v>
          </cell>
          <cell r="O2289">
            <v>2.1520000000000001</v>
          </cell>
          <cell r="P2289">
            <v>2.1520000000000001</v>
          </cell>
          <cell r="Q2289">
            <v>2.1520000000000001</v>
          </cell>
          <cell r="R2289">
            <v>2.1949999999999998</v>
          </cell>
        </row>
        <row r="2290">
          <cell r="A2290">
            <v>1998</v>
          </cell>
          <cell r="B2290" t="str">
            <v>OCT</v>
          </cell>
          <cell r="C2290" t="str">
            <v>OCT - 1998</v>
          </cell>
          <cell r="D2290">
            <v>36077</v>
          </cell>
          <cell r="E2290">
            <v>5</v>
          </cell>
          <cell r="F2290">
            <v>36073</v>
          </cell>
          <cell r="G2290">
            <v>2.3929999999999998</v>
          </cell>
          <cell r="H2290">
            <v>2.593</v>
          </cell>
          <cell r="I2290">
            <v>2.653</v>
          </cell>
          <cell r="J2290">
            <v>2.5150000000000001</v>
          </cell>
          <cell r="K2290">
            <v>2.367</v>
          </cell>
          <cell r="L2290">
            <v>2.2170000000000001</v>
          </cell>
          <cell r="M2290">
            <v>2.16</v>
          </cell>
          <cell r="N2290">
            <v>2.1549999999999998</v>
          </cell>
          <cell r="O2290">
            <v>2.1520000000000001</v>
          </cell>
          <cell r="P2290">
            <v>2.1520000000000001</v>
          </cell>
          <cell r="Q2290">
            <v>2.1520000000000001</v>
          </cell>
          <cell r="R2290">
            <v>2.1920000000000002</v>
          </cell>
        </row>
        <row r="2291">
          <cell r="A2291">
            <v>1998</v>
          </cell>
          <cell r="B2291" t="str">
            <v>OCT</v>
          </cell>
          <cell r="C2291" t="str">
            <v>OCT - 1998</v>
          </cell>
          <cell r="D2291">
            <v>36077</v>
          </cell>
          <cell r="E2291">
            <v>6</v>
          </cell>
          <cell r="F2291">
            <v>36074</v>
          </cell>
          <cell r="G2291">
            <v>2.3460000000000001</v>
          </cell>
          <cell r="H2291">
            <v>2.5499999999999998</v>
          </cell>
          <cell r="I2291">
            <v>2.6240000000000001</v>
          </cell>
          <cell r="J2291">
            <v>2.4940000000000002</v>
          </cell>
          <cell r="K2291">
            <v>2.35</v>
          </cell>
          <cell r="L2291">
            <v>2.2050000000000001</v>
          </cell>
          <cell r="M2291">
            <v>2.15</v>
          </cell>
          <cell r="N2291">
            <v>2.145</v>
          </cell>
          <cell r="O2291">
            <v>2.1419999999999999</v>
          </cell>
          <cell r="P2291">
            <v>2.1419999999999999</v>
          </cell>
          <cell r="Q2291">
            <v>2.1419999999999999</v>
          </cell>
          <cell r="R2291">
            <v>2.1819999999999999</v>
          </cell>
        </row>
        <row r="2292">
          <cell r="A2292">
            <v>1998</v>
          </cell>
          <cell r="B2292" t="str">
            <v>OCT</v>
          </cell>
          <cell r="C2292" t="str">
            <v>OCT - 1998</v>
          </cell>
          <cell r="D2292">
            <v>36077</v>
          </cell>
          <cell r="E2292">
            <v>7</v>
          </cell>
          <cell r="F2292">
            <v>36075</v>
          </cell>
          <cell r="G2292">
            <v>2.3929999999999998</v>
          </cell>
          <cell r="H2292">
            <v>2.5960000000000001</v>
          </cell>
          <cell r="I2292">
            <v>2.669</v>
          </cell>
          <cell r="J2292">
            <v>2.5350000000000001</v>
          </cell>
          <cell r="K2292">
            <v>2.39</v>
          </cell>
          <cell r="L2292">
            <v>2.2400000000000002</v>
          </cell>
          <cell r="M2292">
            <v>2.1800000000000002</v>
          </cell>
          <cell r="N2292">
            <v>2.1749999999999998</v>
          </cell>
          <cell r="O2292">
            <v>2.1720000000000002</v>
          </cell>
          <cell r="P2292">
            <v>2.1709999999999998</v>
          </cell>
          <cell r="Q2292">
            <v>2.17</v>
          </cell>
          <cell r="R2292">
            <v>2.2050000000000001</v>
          </cell>
        </row>
        <row r="2293">
          <cell r="A2293">
            <v>1998</v>
          </cell>
          <cell r="B2293" t="str">
            <v>OCT</v>
          </cell>
          <cell r="C2293" t="str">
            <v>OCT - 1998</v>
          </cell>
          <cell r="D2293">
            <v>36077</v>
          </cell>
          <cell r="E2293">
            <v>8</v>
          </cell>
          <cell r="F2293">
            <v>36076</v>
          </cell>
          <cell r="G2293">
            <v>2.254</v>
          </cell>
          <cell r="H2293">
            <v>2.4889999999999999</v>
          </cell>
          <cell r="I2293">
            <v>2.5840000000000001</v>
          </cell>
          <cell r="J2293">
            <v>2.4740000000000002</v>
          </cell>
          <cell r="K2293">
            <v>2.3450000000000002</v>
          </cell>
          <cell r="L2293">
            <v>2.2080000000000002</v>
          </cell>
          <cell r="M2293">
            <v>2.1629999999999998</v>
          </cell>
          <cell r="N2293">
            <v>2.1579999999999999</v>
          </cell>
          <cell r="O2293">
            <v>2.1549999999999998</v>
          </cell>
          <cell r="P2293">
            <v>2.1549999999999998</v>
          </cell>
          <cell r="Q2293">
            <v>2.1539999999999999</v>
          </cell>
          <cell r="R2293">
            <v>2.1880000000000002</v>
          </cell>
        </row>
        <row r="2294">
          <cell r="A2294">
            <v>1998</v>
          </cell>
          <cell r="B2294" t="str">
            <v>OCT</v>
          </cell>
          <cell r="C2294" t="str">
            <v>OCT - 1998</v>
          </cell>
          <cell r="D2294">
            <v>36077</v>
          </cell>
          <cell r="E2294">
            <v>9</v>
          </cell>
          <cell r="F2294">
            <v>36077</v>
          </cell>
          <cell r="G2294">
            <v>2.1909999999999998</v>
          </cell>
          <cell r="H2294">
            <v>2.4500000000000002</v>
          </cell>
          <cell r="I2294">
            <v>2.556</v>
          </cell>
          <cell r="J2294">
            <v>2.4500000000000002</v>
          </cell>
          <cell r="K2294">
            <v>2.335</v>
          </cell>
          <cell r="L2294">
            <v>2.21</v>
          </cell>
          <cell r="M2294">
            <v>2.17</v>
          </cell>
          <cell r="N2294">
            <v>2.165</v>
          </cell>
          <cell r="O2294">
            <v>2.165</v>
          </cell>
          <cell r="P2294">
            <v>2.165</v>
          </cell>
          <cell r="Q2294">
            <v>2.165</v>
          </cell>
          <cell r="R2294">
            <v>2.1989999999999998</v>
          </cell>
        </row>
        <row r="2295">
          <cell r="A2295">
            <v>1998</v>
          </cell>
          <cell r="B2295" t="str">
            <v>OCT</v>
          </cell>
          <cell r="C2295" t="str">
            <v>OCT - 1998</v>
          </cell>
          <cell r="D2295">
            <v>36084</v>
          </cell>
          <cell r="E2295">
            <v>12</v>
          </cell>
          <cell r="F2295">
            <v>36080</v>
          </cell>
          <cell r="G2295">
            <v>2.089</v>
          </cell>
          <cell r="H2295">
            <v>2.3820000000000001</v>
          </cell>
          <cell r="I2295">
            <v>2.5</v>
          </cell>
          <cell r="J2295">
            <v>2.415</v>
          </cell>
          <cell r="K2295">
            <v>2.3199999999999998</v>
          </cell>
          <cell r="L2295">
            <v>2.2000000000000002</v>
          </cell>
          <cell r="M2295">
            <v>2.165</v>
          </cell>
          <cell r="N2295">
            <v>2.16</v>
          </cell>
          <cell r="O2295">
            <v>2.16</v>
          </cell>
          <cell r="P2295">
            <v>2.16</v>
          </cell>
          <cell r="Q2295">
            <v>2.16</v>
          </cell>
          <cell r="R2295">
            <v>2.194</v>
          </cell>
        </row>
        <row r="2296">
          <cell r="A2296">
            <v>1998</v>
          </cell>
          <cell r="B2296" t="str">
            <v>OCT</v>
          </cell>
          <cell r="C2296" t="str">
            <v>OCT - 1998</v>
          </cell>
          <cell r="D2296">
            <v>36084</v>
          </cell>
          <cell r="E2296">
            <v>13</v>
          </cell>
          <cell r="F2296">
            <v>36081</v>
          </cell>
          <cell r="G2296">
            <v>2.0840000000000001</v>
          </cell>
          <cell r="H2296">
            <v>2.3660000000000001</v>
          </cell>
          <cell r="I2296">
            <v>2.4889999999999999</v>
          </cell>
          <cell r="J2296">
            <v>2.41</v>
          </cell>
          <cell r="K2296">
            <v>2.3199999999999998</v>
          </cell>
          <cell r="L2296">
            <v>2.2000000000000002</v>
          </cell>
          <cell r="M2296">
            <v>2.165</v>
          </cell>
          <cell r="N2296">
            <v>2.16</v>
          </cell>
          <cell r="O2296">
            <v>2.16</v>
          </cell>
          <cell r="P2296">
            <v>2.16</v>
          </cell>
          <cell r="Q2296">
            <v>2.16</v>
          </cell>
          <cell r="R2296">
            <v>2.194</v>
          </cell>
        </row>
        <row r="2297">
          <cell r="A2297">
            <v>1998</v>
          </cell>
          <cell r="B2297" t="str">
            <v>OCT</v>
          </cell>
          <cell r="C2297" t="str">
            <v>OCT - 1998</v>
          </cell>
          <cell r="D2297">
            <v>36084</v>
          </cell>
          <cell r="E2297">
            <v>14</v>
          </cell>
          <cell r="F2297">
            <v>36082</v>
          </cell>
          <cell r="G2297">
            <v>2.0409999999999999</v>
          </cell>
          <cell r="H2297">
            <v>2.3079999999999998</v>
          </cell>
          <cell r="I2297">
            <v>2.44</v>
          </cell>
          <cell r="J2297">
            <v>2.375</v>
          </cell>
          <cell r="K2297">
            <v>2.29</v>
          </cell>
          <cell r="L2297">
            <v>2.1880000000000002</v>
          </cell>
          <cell r="M2297">
            <v>2.1560000000000001</v>
          </cell>
          <cell r="N2297">
            <v>2.1549999999999998</v>
          </cell>
          <cell r="O2297">
            <v>2.1549999999999998</v>
          </cell>
          <cell r="P2297">
            <v>2.1549999999999998</v>
          </cell>
          <cell r="Q2297">
            <v>2.1549999999999998</v>
          </cell>
          <cell r="R2297">
            <v>2.1890000000000001</v>
          </cell>
        </row>
        <row r="2298">
          <cell r="A2298">
            <v>1998</v>
          </cell>
          <cell r="B2298" t="str">
            <v>OCT</v>
          </cell>
          <cell r="C2298" t="str">
            <v>OCT - 1998</v>
          </cell>
          <cell r="D2298">
            <v>36084</v>
          </cell>
          <cell r="E2298">
            <v>15</v>
          </cell>
          <cell r="F2298">
            <v>36083</v>
          </cell>
          <cell r="G2298">
            <v>2.0950000000000002</v>
          </cell>
          <cell r="H2298">
            <v>2.347</v>
          </cell>
          <cell r="I2298">
            <v>2.4689999999999999</v>
          </cell>
          <cell r="J2298">
            <v>2.3969999999999998</v>
          </cell>
          <cell r="K2298">
            <v>2.3050000000000002</v>
          </cell>
          <cell r="L2298">
            <v>2.2000000000000002</v>
          </cell>
          <cell r="M2298">
            <v>2.165</v>
          </cell>
          <cell r="N2298">
            <v>2.16</v>
          </cell>
          <cell r="O2298">
            <v>2.16</v>
          </cell>
          <cell r="P2298">
            <v>2.16</v>
          </cell>
          <cell r="Q2298">
            <v>2.16</v>
          </cell>
          <cell r="R2298">
            <v>2.1930000000000001</v>
          </cell>
        </row>
        <row r="2299">
          <cell r="A2299">
            <v>1998</v>
          </cell>
          <cell r="B2299" t="str">
            <v>OCT</v>
          </cell>
          <cell r="C2299" t="str">
            <v>OCT - 1998</v>
          </cell>
          <cell r="D2299">
            <v>36084</v>
          </cell>
          <cell r="E2299">
            <v>16</v>
          </cell>
          <cell r="F2299">
            <v>36084</v>
          </cell>
          <cell r="G2299">
            <v>2.109</v>
          </cell>
          <cell r="H2299">
            <v>2.355</v>
          </cell>
          <cell r="I2299">
            <v>2.4740000000000002</v>
          </cell>
          <cell r="J2299">
            <v>2.4</v>
          </cell>
          <cell r="K2299">
            <v>2.3050000000000002</v>
          </cell>
          <cell r="L2299">
            <v>2.2050000000000001</v>
          </cell>
          <cell r="M2299">
            <v>2.17</v>
          </cell>
          <cell r="N2299">
            <v>2.165</v>
          </cell>
          <cell r="O2299">
            <v>2.165</v>
          </cell>
          <cell r="P2299">
            <v>2.165</v>
          </cell>
          <cell r="Q2299">
            <v>2.165</v>
          </cell>
          <cell r="R2299">
            <v>2.198</v>
          </cell>
        </row>
        <row r="2300">
          <cell r="A2300">
            <v>1998</v>
          </cell>
          <cell r="B2300" t="str">
            <v>OCT</v>
          </cell>
          <cell r="C2300" t="str">
            <v>OCT - 1998</v>
          </cell>
          <cell r="D2300">
            <v>36091</v>
          </cell>
          <cell r="E2300">
            <v>19</v>
          </cell>
          <cell r="F2300">
            <v>36087</v>
          </cell>
          <cell r="G2300">
            <v>2.1429999999999998</v>
          </cell>
          <cell r="H2300">
            <v>2.42</v>
          </cell>
          <cell r="I2300">
            <v>2.5310000000000001</v>
          </cell>
          <cell r="J2300">
            <v>2.4350000000000001</v>
          </cell>
          <cell r="K2300">
            <v>2.3250000000000002</v>
          </cell>
          <cell r="L2300">
            <v>2.2149999999999999</v>
          </cell>
          <cell r="M2300">
            <v>2.1749999999999998</v>
          </cell>
          <cell r="N2300">
            <v>2.17</v>
          </cell>
          <cell r="O2300">
            <v>2.17</v>
          </cell>
          <cell r="P2300">
            <v>2.17</v>
          </cell>
          <cell r="Q2300">
            <v>2.17</v>
          </cell>
          <cell r="R2300">
            <v>2.2029999999999998</v>
          </cell>
        </row>
        <row r="2301">
          <cell r="A2301">
            <v>1998</v>
          </cell>
          <cell r="B2301" t="str">
            <v>OCT</v>
          </cell>
          <cell r="C2301" t="str">
            <v>OCT - 1998</v>
          </cell>
          <cell r="D2301">
            <v>36091</v>
          </cell>
          <cell r="E2301">
            <v>20</v>
          </cell>
          <cell r="F2301">
            <v>36088</v>
          </cell>
          <cell r="G2301">
            <v>2.202</v>
          </cell>
          <cell r="H2301">
            <v>2.4830000000000001</v>
          </cell>
          <cell r="I2301">
            <v>2.59</v>
          </cell>
          <cell r="J2301">
            <v>2.4849999999999999</v>
          </cell>
          <cell r="K2301">
            <v>2.36</v>
          </cell>
          <cell r="L2301">
            <v>2.2349999999999999</v>
          </cell>
          <cell r="M2301">
            <v>2.1850000000000001</v>
          </cell>
          <cell r="N2301">
            <v>2.1800000000000002</v>
          </cell>
          <cell r="O2301">
            <v>2.1800000000000002</v>
          </cell>
          <cell r="P2301">
            <v>2.1800000000000002</v>
          </cell>
          <cell r="Q2301">
            <v>2.1800000000000002</v>
          </cell>
          <cell r="R2301">
            <v>2.2130000000000001</v>
          </cell>
        </row>
        <row r="2302">
          <cell r="A2302">
            <v>1998</v>
          </cell>
          <cell r="B2302" t="str">
            <v>OCT</v>
          </cell>
          <cell r="C2302" t="str">
            <v>OCT - 1998</v>
          </cell>
          <cell r="D2302">
            <v>36091</v>
          </cell>
          <cell r="E2302">
            <v>21</v>
          </cell>
          <cell r="F2302">
            <v>36089</v>
          </cell>
          <cell r="G2302">
            <v>2.1800000000000002</v>
          </cell>
          <cell r="H2302">
            <v>2.4550000000000001</v>
          </cell>
          <cell r="I2302">
            <v>2.5720000000000001</v>
          </cell>
          <cell r="J2302">
            <v>2.472</v>
          </cell>
          <cell r="K2302">
            <v>2.35</v>
          </cell>
          <cell r="L2302">
            <v>2.2280000000000002</v>
          </cell>
          <cell r="M2302">
            <v>2.1779999999999999</v>
          </cell>
          <cell r="N2302">
            <v>2.1749999999999998</v>
          </cell>
          <cell r="O2302">
            <v>2.1749999999999998</v>
          </cell>
          <cell r="P2302">
            <v>2.1749999999999998</v>
          </cell>
          <cell r="Q2302">
            <v>2.1749999999999998</v>
          </cell>
          <cell r="R2302">
            <v>2.2080000000000002</v>
          </cell>
        </row>
        <row r="2303">
          <cell r="A2303">
            <v>1998</v>
          </cell>
          <cell r="B2303" t="str">
            <v>OCT</v>
          </cell>
          <cell r="C2303" t="str">
            <v>OCT - 1998</v>
          </cell>
          <cell r="D2303">
            <v>36091</v>
          </cell>
          <cell r="E2303">
            <v>22</v>
          </cell>
          <cell r="F2303">
            <v>36090</v>
          </cell>
          <cell r="G2303">
            <v>2.1760000000000002</v>
          </cell>
          <cell r="H2303">
            <v>2.4340000000000002</v>
          </cell>
          <cell r="I2303">
            <v>2.5640000000000001</v>
          </cell>
          <cell r="J2303">
            <v>2.464</v>
          </cell>
          <cell r="K2303">
            <v>2.347</v>
          </cell>
          <cell r="L2303">
            <v>2.23</v>
          </cell>
          <cell r="M2303">
            <v>2.1850000000000001</v>
          </cell>
          <cell r="N2303">
            <v>2.1800000000000002</v>
          </cell>
          <cell r="O2303">
            <v>2.1800000000000002</v>
          </cell>
          <cell r="P2303">
            <v>2.1800000000000002</v>
          </cell>
          <cell r="Q2303">
            <v>2.1800000000000002</v>
          </cell>
          <cell r="R2303">
            <v>2.2130000000000001</v>
          </cell>
        </row>
        <row r="2304">
          <cell r="A2304">
            <v>1998</v>
          </cell>
          <cell r="B2304" t="str">
            <v>OCT</v>
          </cell>
          <cell r="C2304" t="str">
            <v>OCT - 1998</v>
          </cell>
          <cell r="D2304">
            <v>36091</v>
          </cell>
          <cell r="E2304">
            <v>23</v>
          </cell>
          <cell r="F2304">
            <v>36091</v>
          </cell>
          <cell r="G2304">
            <v>2.1640000000000001</v>
          </cell>
          <cell r="H2304">
            <v>2.427</v>
          </cell>
          <cell r="I2304">
            <v>2.5619999999999998</v>
          </cell>
          <cell r="J2304">
            <v>2.464</v>
          </cell>
          <cell r="K2304">
            <v>2.355</v>
          </cell>
          <cell r="L2304">
            <v>2.238</v>
          </cell>
          <cell r="M2304">
            <v>2.1949999999999998</v>
          </cell>
          <cell r="N2304">
            <v>2.19</v>
          </cell>
          <cell r="O2304">
            <v>2.19</v>
          </cell>
          <cell r="P2304">
            <v>2.19</v>
          </cell>
          <cell r="Q2304">
            <v>2.19</v>
          </cell>
          <cell r="R2304">
            <v>2.2229999999999999</v>
          </cell>
        </row>
        <row r="2305">
          <cell r="A2305">
            <v>1998</v>
          </cell>
          <cell r="B2305" t="str">
            <v>OCT</v>
          </cell>
          <cell r="C2305" t="str">
            <v>OCT - 1998</v>
          </cell>
          <cell r="D2305">
            <v>36098</v>
          </cell>
          <cell r="E2305">
            <v>26</v>
          </cell>
          <cell r="F2305">
            <v>36094</v>
          </cell>
          <cell r="G2305">
            <v>2.298</v>
          </cell>
          <cell r="H2305">
            <v>2.5750000000000002</v>
          </cell>
          <cell r="I2305">
            <v>2.6859999999999999</v>
          </cell>
          <cell r="J2305">
            <v>2.57</v>
          </cell>
          <cell r="K2305">
            <v>2.42</v>
          </cell>
          <cell r="L2305">
            <v>2.27</v>
          </cell>
          <cell r="M2305">
            <v>2.21</v>
          </cell>
          <cell r="N2305">
            <v>2.2050000000000001</v>
          </cell>
          <cell r="O2305">
            <v>2.2050000000000001</v>
          </cell>
          <cell r="P2305">
            <v>2.2050000000000001</v>
          </cell>
          <cell r="Q2305">
            <v>2.2050000000000001</v>
          </cell>
          <cell r="R2305">
            <v>2.238</v>
          </cell>
        </row>
        <row r="2306">
          <cell r="A2306">
            <v>1998</v>
          </cell>
          <cell r="B2306" t="str">
            <v>OCT</v>
          </cell>
          <cell r="C2306" t="str">
            <v>OCT - 1998</v>
          </cell>
          <cell r="D2306">
            <v>36098</v>
          </cell>
          <cell r="E2306">
            <v>27</v>
          </cell>
          <cell r="F2306">
            <v>36095</v>
          </cell>
          <cell r="G2306">
            <v>2.1080000000000001</v>
          </cell>
          <cell r="H2306">
            <v>2.371</v>
          </cell>
          <cell r="I2306">
            <v>2.536</v>
          </cell>
          <cell r="J2306">
            <v>2.4300000000000002</v>
          </cell>
          <cell r="K2306">
            <v>2.3250000000000002</v>
          </cell>
          <cell r="L2306">
            <v>2.2170000000000001</v>
          </cell>
          <cell r="M2306">
            <v>2.1800000000000002</v>
          </cell>
          <cell r="N2306">
            <v>2.1800000000000002</v>
          </cell>
          <cell r="O2306">
            <v>2.1800000000000002</v>
          </cell>
          <cell r="P2306">
            <v>2.181</v>
          </cell>
          <cell r="Q2306">
            <v>2.181</v>
          </cell>
          <cell r="R2306">
            <v>2.2189999999999999</v>
          </cell>
        </row>
        <row r="2307">
          <cell r="A2307">
            <v>1998</v>
          </cell>
          <cell r="B2307" t="str">
            <v>OCT</v>
          </cell>
          <cell r="C2307" t="str">
            <v>OCT - 1998</v>
          </cell>
          <cell r="D2307">
            <v>36098</v>
          </cell>
          <cell r="E2307">
            <v>28</v>
          </cell>
          <cell r="F2307">
            <v>36096</v>
          </cell>
          <cell r="G2307">
            <v>1.972</v>
          </cell>
          <cell r="H2307">
            <v>2.3239999999999998</v>
          </cell>
          <cell r="I2307">
            <v>2.4769999999999999</v>
          </cell>
          <cell r="J2307">
            <v>2.4049999999999998</v>
          </cell>
          <cell r="K2307">
            <v>2.3050000000000002</v>
          </cell>
          <cell r="L2307">
            <v>2.2050000000000001</v>
          </cell>
          <cell r="M2307">
            <v>2.1749999999999998</v>
          </cell>
          <cell r="N2307">
            <v>2.1749999999999998</v>
          </cell>
          <cell r="O2307">
            <v>2.1749999999999998</v>
          </cell>
          <cell r="P2307">
            <v>2.1749999999999998</v>
          </cell>
          <cell r="Q2307">
            <v>2.1749999999999998</v>
          </cell>
          <cell r="R2307">
            <v>2.2149999999999999</v>
          </cell>
        </row>
        <row r="2308">
          <cell r="A2308">
            <v>1998</v>
          </cell>
          <cell r="B2308" t="str">
            <v>OCT</v>
          </cell>
          <cell r="C2308" t="str">
            <v>OCT - 1998</v>
          </cell>
          <cell r="D2308">
            <v>36098</v>
          </cell>
          <cell r="E2308">
            <v>29</v>
          </cell>
          <cell r="F2308">
            <v>36097</v>
          </cell>
          <cell r="G2308">
            <v>2.3479999999999999</v>
          </cell>
          <cell r="H2308">
            <v>2.508</v>
          </cell>
          <cell r="I2308">
            <v>2.4300000000000002</v>
          </cell>
          <cell r="J2308">
            <v>2.3250000000000002</v>
          </cell>
          <cell r="K2308">
            <v>2.2200000000000002</v>
          </cell>
          <cell r="L2308">
            <v>2.1819999999999999</v>
          </cell>
          <cell r="M2308">
            <v>2.1819999999999999</v>
          </cell>
          <cell r="N2308">
            <v>2.1819999999999999</v>
          </cell>
          <cell r="O2308">
            <v>2.1819999999999999</v>
          </cell>
          <cell r="P2308">
            <v>2.1819999999999999</v>
          </cell>
          <cell r="Q2308">
            <v>2.222</v>
          </cell>
          <cell r="R2308">
            <v>2.36</v>
          </cell>
        </row>
        <row r="2309">
          <cell r="A2309">
            <v>1998</v>
          </cell>
          <cell r="B2309" t="str">
            <v>OCT</v>
          </cell>
          <cell r="C2309" t="str">
            <v>OCT - 1998</v>
          </cell>
          <cell r="D2309">
            <v>36098</v>
          </cell>
          <cell r="E2309">
            <v>30</v>
          </cell>
          <cell r="F2309">
            <v>36098</v>
          </cell>
          <cell r="G2309">
            <v>2.2749999999999999</v>
          </cell>
          <cell r="H2309">
            <v>2.448</v>
          </cell>
          <cell r="I2309">
            <v>2.3879999999999999</v>
          </cell>
          <cell r="J2309">
            <v>2.29</v>
          </cell>
          <cell r="K2309">
            <v>2.1949999999999998</v>
          </cell>
          <cell r="L2309">
            <v>2.1669999999999998</v>
          </cell>
          <cell r="M2309">
            <v>2.1669999999999998</v>
          </cell>
          <cell r="N2309">
            <v>2.1669999999999998</v>
          </cell>
          <cell r="O2309">
            <v>2.1669999999999998</v>
          </cell>
          <cell r="P2309">
            <v>2.1669999999999998</v>
          </cell>
          <cell r="Q2309">
            <v>2.21</v>
          </cell>
          <cell r="R2309">
            <v>2.3479999999999999</v>
          </cell>
        </row>
        <row r="2310">
          <cell r="A2310">
            <v>1998</v>
          </cell>
          <cell r="B2310" t="str">
            <v>NOV</v>
          </cell>
          <cell r="C2310" t="str">
            <v>NOV - 1998</v>
          </cell>
          <cell r="D2310">
            <v>36105</v>
          </cell>
          <cell r="E2310">
            <v>2</v>
          </cell>
          <cell r="F2310">
            <v>36101</v>
          </cell>
          <cell r="G2310">
            <v>2.387</v>
          </cell>
          <cell r="H2310">
            <v>2.552</v>
          </cell>
          <cell r="I2310">
            <v>2.472</v>
          </cell>
          <cell r="J2310">
            <v>2.3570000000000002</v>
          </cell>
          <cell r="K2310">
            <v>2.242</v>
          </cell>
          <cell r="L2310">
            <v>2.1920000000000002</v>
          </cell>
          <cell r="M2310">
            <v>2.1920000000000002</v>
          </cell>
          <cell r="N2310">
            <v>2.1920000000000002</v>
          </cell>
          <cell r="O2310">
            <v>2.1920000000000002</v>
          </cell>
          <cell r="P2310">
            <v>2.1920000000000002</v>
          </cell>
          <cell r="Q2310">
            <v>2.2349999999999999</v>
          </cell>
          <cell r="R2310">
            <v>2.37</v>
          </cell>
        </row>
        <row r="2311">
          <cell r="A2311">
            <v>1998</v>
          </cell>
          <cell r="B2311" t="str">
            <v>NOV</v>
          </cell>
          <cell r="C2311" t="str">
            <v>NOV - 1998</v>
          </cell>
          <cell r="D2311">
            <v>36105</v>
          </cell>
          <cell r="E2311">
            <v>3</v>
          </cell>
          <cell r="F2311">
            <v>36102</v>
          </cell>
          <cell r="G2311">
            <v>2.4359999999999999</v>
          </cell>
          <cell r="H2311">
            <v>2.5950000000000002</v>
          </cell>
          <cell r="I2311">
            <v>2.5150000000000001</v>
          </cell>
          <cell r="J2311">
            <v>2.395</v>
          </cell>
          <cell r="K2311">
            <v>2.27</v>
          </cell>
          <cell r="L2311">
            <v>2.21</v>
          </cell>
          <cell r="M2311">
            <v>2.2050000000000001</v>
          </cell>
          <cell r="N2311">
            <v>2.2050000000000001</v>
          </cell>
          <cell r="O2311">
            <v>2.2050000000000001</v>
          </cell>
          <cell r="P2311">
            <v>2.2050000000000001</v>
          </cell>
          <cell r="Q2311">
            <v>2.2450000000000001</v>
          </cell>
          <cell r="R2311">
            <v>2.38</v>
          </cell>
        </row>
        <row r="2312">
          <cell r="A2312">
            <v>1998</v>
          </cell>
          <cell r="B2312" t="str">
            <v>NOV</v>
          </cell>
          <cell r="C2312" t="str">
            <v>NOV - 1998</v>
          </cell>
          <cell r="D2312">
            <v>36105</v>
          </cell>
          <cell r="E2312">
            <v>4</v>
          </cell>
          <cell r="F2312">
            <v>36103</v>
          </cell>
          <cell r="G2312">
            <v>2.395</v>
          </cell>
          <cell r="H2312">
            <v>2.5379999999999998</v>
          </cell>
          <cell r="I2312">
            <v>2.4649999999999999</v>
          </cell>
          <cell r="J2312">
            <v>2.355</v>
          </cell>
          <cell r="K2312">
            <v>2.2400000000000002</v>
          </cell>
          <cell r="L2312">
            <v>2.1920000000000002</v>
          </cell>
          <cell r="M2312">
            <v>2.1920000000000002</v>
          </cell>
          <cell r="N2312">
            <v>2.1930000000000001</v>
          </cell>
          <cell r="O2312">
            <v>2.194</v>
          </cell>
          <cell r="P2312">
            <v>2.1949999999999998</v>
          </cell>
          <cell r="Q2312">
            <v>2.2349999999999999</v>
          </cell>
          <cell r="R2312">
            <v>2.37</v>
          </cell>
        </row>
        <row r="2313">
          <cell r="A2313">
            <v>1998</v>
          </cell>
          <cell r="B2313" t="str">
            <v>NOV</v>
          </cell>
          <cell r="C2313" t="str">
            <v>NOV - 1998</v>
          </cell>
          <cell r="D2313">
            <v>36105</v>
          </cell>
          <cell r="E2313">
            <v>5</v>
          </cell>
          <cell r="F2313">
            <v>36104</v>
          </cell>
          <cell r="G2313">
            <v>2.5529999999999999</v>
          </cell>
          <cell r="H2313">
            <v>2.665</v>
          </cell>
          <cell r="I2313">
            <v>2.5649999999999999</v>
          </cell>
          <cell r="J2313">
            <v>2.4300000000000002</v>
          </cell>
          <cell r="K2313">
            <v>2.29</v>
          </cell>
          <cell r="L2313">
            <v>2.222</v>
          </cell>
          <cell r="M2313">
            <v>2.2200000000000002</v>
          </cell>
          <cell r="N2313">
            <v>2.2200000000000002</v>
          </cell>
          <cell r="O2313">
            <v>2.2200000000000002</v>
          </cell>
          <cell r="P2313">
            <v>2.2200000000000002</v>
          </cell>
          <cell r="Q2313">
            <v>2.2599999999999998</v>
          </cell>
          <cell r="R2313">
            <v>2.39</v>
          </cell>
        </row>
        <row r="2314">
          <cell r="A2314">
            <v>1998</v>
          </cell>
          <cell r="B2314" t="str">
            <v>NOV</v>
          </cell>
          <cell r="C2314" t="str">
            <v>NOV - 1998</v>
          </cell>
          <cell r="D2314">
            <v>36105</v>
          </cell>
          <cell r="E2314">
            <v>6</v>
          </cell>
          <cell r="F2314">
            <v>36105</v>
          </cell>
          <cell r="G2314">
            <v>2.5529999999999999</v>
          </cell>
          <cell r="H2314">
            <v>2.6680000000000001</v>
          </cell>
          <cell r="I2314">
            <v>2.5680000000000001</v>
          </cell>
          <cell r="J2314">
            <v>2.4279999999999999</v>
          </cell>
          <cell r="K2314">
            <v>2.2829999999999999</v>
          </cell>
          <cell r="L2314">
            <v>2.2130000000000001</v>
          </cell>
          <cell r="M2314">
            <v>2.21</v>
          </cell>
          <cell r="N2314">
            <v>2.21</v>
          </cell>
          <cell r="O2314">
            <v>2.2109999999999999</v>
          </cell>
          <cell r="P2314">
            <v>2.2120000000000002</v>
          </cell>
          <cell r="Q2314">
            <v>2.2519999999999998</v>
          </cell>
          <cell r="R2314">
            <v>2.3820000000000001</v>
          </cell>
        </row>
        <row r="2315">
          <cell r="A2315">
            <v>1998</v>
          </cell>
          <cell r="B2315" t="str">
            <v>NOV</v>
          </cell>
          <cell r="C2315" t="str">
            <v>NOV - 1998</v>
          </cell>
          <cell r="D2315">
            <v>36112</v>
          </cell>
          <cell r="E2315">
            <v>9</v>
          </cell>
          <cell r="F2315">
            <v>36108</v>
          </cell>
          <cell r="G2315">
            <v>2.4420000000000002</v>
          </cell>
          <cell r="H2315">
            <v>2.569</v>
          </cell>
          <cell r="I2315">
            <v>2.48</v>
          </cell>
          <cell r="J2315">
            <v>2.36</v>
          </cell>
          <cell r="K2315">
            <v>2.2349999999999999</v>
          </cell>
          <cell r="L2315">
            <v>2.1800000000000002</v>
          </cell>
          <cell r="M2315">
            <v>2.1800000000000002</v>
          </cell>
          <cell r="N2315">
            <v>2.1800000000000002</v>
          </cell>
          <cell r="O2315">
            <v>2.1819999999999999</v>
          </cell>
          <cell r="P2315">
            <v>2.1840000000000002</v>
          </cell>
          <cell r="Q2315">
            <v>2.23</v>
          </cell>
          <cell r="R2315">
            <v>2.36</v>
          </cell>
        </row>
        <row r="2316">
          <cell r="A2316">
            <v>1998</v>
          </cell>
          <cell r="B2316" t="str">
            <v>NOV</v>
          </cell>
          <cell r="C2316" t="str">
            <v>NOV - 1998</v>
          </cell>
          <cell r="D2316">
            <v>36112</v>
          </cell>
          <cell r="E2316">
            <v>10</v>
          </cell>
          <cell r="F2316">
            <v>36109</v>
          </cell>
          <cell r="G2316">
            <v>2.4780000000000002</v>
          </cell>
          <cell r="H2316">
            <v>2.6030000000000002</v>
          </cell>
          <cell r="I2316">
            <v>2.5129999999999999</v>
          </cell>
          <cell r="J2316">
            <v>2.387</v>
          </cell>
          <cell r="K2316">
            <v>2.2559999999999998</v>
          </cell>
          <cell r="L2316">
            <v>2.2000000000000002</v>
          </cell>
          <cell r="M2316">
            <v>2.2000000000000002</v>
          </cell>
          <cell r="N2316">
            <v>2.2000000000000002</v>
          </cell>
          <cell r="O2316">
            <v>2.2000000000000002</v>
          </cell>
          <cell r="P2316">
            <v>2.2000000000000002</v>
          </cell>
          <cell r="Q2316">
            <v>2.2450000000000001</v>
          </cell>
          <cell r="R2316">
            <v>2.375</v>
          </cell>
        </row>
        <row r="2317">
          <cell r="A2317">
            <v>1998</v>
          </cell>
          <cell r="B2317" t="str">
            <v>NOV</v>
          </cell>
          <cell r="C2317" t="str">
            <v>NOV - 1998</v>
          </cell>
          <cell r="D2317">
            <v>36112</v>
          </cell>
          <cell r="E2317">
            <v>11</v>
          </cell>
          <cell r="F2317">
            <v>36110</v>
          </cell>
          <cell r="G2317">
            <v>2.4319999999999999</v>
          </cell>
          <cell r="H2317">
            <v>2.5569999999999999</v>
          </cell>
          <cell r="I2317">
            <v>2.4790000000000001</v>
          </cell>
          <cell r="J2317">
            <v>2.3620000000000001</v>
          </cell>
          <cell r="K2317">
            <v>2.2400000000000002</v>
          </cell>
          <cell r="L2317">
            <v>2.1920000000000002</v>
          </cell>
          <cell r="M2317">
            <v>2.1920000000000002</v>
          </cell>
          <cell r="N2317">
            <v>2.1930000000000001</v>
          </cell>
          <cell r="O2317">
            <v>2.194</v>
          </cell>
          <cell r="P2317">
            <v>2.1949999999999998</v>
          </cell>
          <cell r="Q2317">
            <v>2.2400000000000002</v>
          </cell>
          <cell r="R2317">
            <v>2.37</v>
          </cell>
        </row>
        <row r="2318">
          <cell r="A2318">
            <v>1998</v>
          </cell>
          <cell r="B2318" t="str">
            <v>NOV</v>
          </cell>
          <cell r="C2318" t="str">
            <v>NOV - 1998</v>
          </cell>
          <cell r="D2318">
            <v>36112</v>
          </cell>
          <cell r="E2318">
            <v>12</v>
          </cell>
          <cell r="F2318">
            <v>36111</v>
          </cell>
          <cell r="G2318">
            <v>2.3940000000000001</v>
          </cell>
          <cell r="H2318">
            <v>2.5219999999999998</v>
          </cell>
          <cell r="I2318">
            <v>2.46</v>
          </cell>
          <cell r="J2318">
            <v>2.355</v>
          </cell>
          <cell r="K2318">
            <v>2.2440000000000002</v>
          </cell>
          <cell r="L2318">
            <v>2.1949999999999998</v>
          </cell>
          <cell r="M2318">
            <v>2.1949999999999998</v>
          </cell>
          <cell r="N2318">
            <v>2.1949999999999998</v>
          </cell>
          <cell r="O2318">
            <v>2.1949999999999998</v>
          </cell>
          <cell r="P2318">
            <v>2.1949999999999998</v>
          </cell>
          <cell r="Q2318">
            <v>2.2400000000000002</v>
          </cell>
          <cell r="R2318">
            <v>2.37</v>
          </cell>
        </row>
        <row r="2319">
          <cell r="A2319">
            <v>1998</v>
          </cell>
          <cell r="B2319" t="str">
            <v>NOV</v>
          </cell>
          <cell r="C2319" t="str">
            <v>NOV - 1998</v>
          </cell>
          <cell r="D2319">
            <v>36112</v>
          </cell>
          <cell r="E2319">
            <v>13</v>
          </cell>
          <cell r="F2319">
            <v>36112</v>
          </cell>
          <cell r="G2319">
            <v>2.4590000000000001</v>
          </cell>
          <cell r="H2319">
            <v>2.5760000000000001</v>
          </cell>
          <cell r="I2319">
            <v>2.5049999999999999</v>
          </cell>
          <cell r="J2319">
            <v>2.39</v>
          </cell>
          <cell r="K2319">
            <v>2.2650000000000001</v>
          </cell>
          <cell r="L2319">
            <v>2.2050000000000001</v>
          </cell>
          <cell r="M2319">
            <v>2.2050000000000001</v>
          </cell>
          <cell r="N2319">
            <v>2.2050000000000001</v>
          </cell>
          <cell r="O2319">
            <v>2.2050000000000001</v>
          </cell>
          <cell r="P2319">
            <v>2.2050000000000001</v>
          </cell>
          <cell r="Q2319">
            <v>2.2450000000000001</v>
          </cell>
          <cell r="R2319">
            <v>2.375</v>
          </cell>
        </row>
        <row r="2320">
          <cell r="A2320">
            <v>1998</v>
          </cell>
          <cell r="B2320" t="str">
            <v>NOV</v>
          </cell>
          <cell r="C2320" t="str">
            <v>NOV - 1998</v>
          </cell>
          <cell r="D2320">
            <v>36119</v>
          </cell>
          <cell r="E2320">
            <v>16</v>
          </cell>
          <cell r="F2320">
            <v>36115</v>
          </cell>
          <cell r="G2320">
            <v>2.3050000000000002</v>
          </cell>
          <cell r="H2320">
            <v>2.444</v>
          </cell>
          <cell r="I2320">
            <v>2.4</v>
          </cell>
          <cell r="J2320">
            <v>2.3140000000000001</v>
          </cell>
          <cell r="K2320">
            <v>2.214</v>
          </cell>
          <cell r="L2320">
            <v>2.1800000000000002</v>
          </cell>
          <cell r="M2320">
            <v>2.1829999999999998</v>
          </cell>
          <cell r="N2320">
            <v>2.1859999999999999</v>
          </cell>
          <cell r="O2320">
            <v>2.19</v>
          </cell>
          <cell r="P2320">
            <v>2.19</v>
          </cell>
          <cell r="Q2320">
            <v>2.23</v>
          </cell>
          <cell r="R2320">
            <v>2.36</v>
          </cell>
        </row>
        <row r="2321">
          <cell r="A2321">
            <v>1998</v>
          </cell>
          <cell r="B2321" t="str">
            <v>NOV</v>
          </cell>
          <cell r="C2321" t="str">
            <v>NOV - 1998</v>
          </cell>
          <cell r="D2321">
            <v>36119</v>
          </cell>
          <cell r="E2321">
            <v>17</v>
          </cell>
          <cell r="F2321">
            <v>36116</v>
          </cell>
          <cell r="G2321">
            <v>2.2789999999999999</v>
          </cell>
          <cell r="H2321">
            <v>2.4060000000000001</v>
          </cell>
          <cell r="I2321">
            <v>2.3620000000000001</v>
          </cell>
          <cell r="J2321">
            <v>2.2869999999999999</v>
          </cell>
          <cell r="K2321">
            <v>2.2050000000000001</v>
          </cell>
          <cell r="L2321">
            <v>2.1749999999999998</v>
          </cell>
          <cell r="M2321">
            <v>2.1789999999999998</v>
          </cell>
          <cell r="N2321">
            <v>2.1819999999999999</v>
          </cell>
          <cell r="O2321">
            <v>2.1850000000000001</v>
          </cell>
          <cell r="P2321">
            <v>2.1850000000000001</v>
          </cell>
          <cell r="Q2321">
            <v>2.2250000000000001</v>
          </cell>
          <cell r="R2321">
            <v>2.355</v>
          </cell>
        </row>
        <row r="2322">
          <cell r="A2322">
            <v>1998</v>
          </cell>
          <cell r="B2322" t="str">
            <v>NOV</v>
          </cell>
          <cell r="C2322" t="str">
            <v>NOV - 1998</v>
          </cell>
          <cell r="D2322">
            <v>36119</v>
          </cell>
          <cell r="E2322">
            <v>18</v>
          </cell>
          <cell r="F2322">
            <v>36117</v>
          </cell>
          <cell r="G2322">
            <v>2.2040000000000002</v>
          </cell>
          <cell r="H2322">
            <v>2.3260000000000001</v>
          </cell>
          <cell r="I2322">
            <v>2.2949999999999999</v>
          </cell>
          <cell r="J2322">
            <v>2.2400000000000002</v>
          </cell>
          <cell r="K2322">
            <v>2.1819999999999999</v>
          </cell>
          <cell r="L2322">
            <v>2.1619999999999999</v>
          </cell>
          <cell r="M2322">
            <v>2.1669999999999998</v>
          </cell>
          <cell r="N2322">
            <v>2.1720000000000002</v>
          </cell>
          <cell r="O2322">
            <v>2.177</v>
          </cell>
          <cell r="P2322">
            <v>2.177</v>
          </cell>
          <cell r="Q2322">
            <v>2.2200000000000002</v>
          </cell>
          <cell r="R2322">
            <v>2.35</v>
          </cell>
        </row>
        <row r="2323">
          <cell r="A2323">
            <v>1998</v>
          </cell>
          <cell r="B2323" t="str">
            <v>NOV</v>
          </cell>
          <cell r="C2323" t="str">
            <v>NOV - 1998</v>
          </cell>
          <cell r="D2323">
            <v>36119</v>
          </cell>
          <cell r="E2323">
            <v>19</v>
          </cell>
          <cell r="F2323">
            <v>36118</v>
          </cell>
          <cell r="G2323">
            <v>2.2130000000000001</v>
          </cell>
          <cell r="H2323">
            <v>2.3239999999999998</v>
          </cell>
          <cell r="I2323">
            <v>2.2799999999999998</v>
          </cell>
          <cell r="J2323">
            <v>2.23</v>
          </cell>
          <cell r="K2323">
            <v>2.1800000000000002</v>
          </cell>
          <cell r="L2323">
            <v>2.16</v>
          </cell>
          <cell r="M2323">
            <v>2.165</v>
          </cell>
          <cell r="N2323">
            <v>2.17</v>
          </cell>
          <cell r="O2323">
            <v>2.1749999999999998</v>
          </cell>
          <cell r="P2323">
            <v>2.1749999999999998</v>
          </cell>
          <cell r="Q2323">
            <v>2.2200000000000002</v>
          </cell>
          <cell r="R2323">
            <v>2.35</v>
          </cell>
        </row>
        <row r="2324">
          <cell r="A2324">
            <v>1998</v>
          </cell>
          <cell r="B2324" t="str">
            <v>NOV</v>
          </cell>
          <cell r="C2324" t="str">
            <v>NOV - 1998</v>
          </cell>
          <cell r="D2324">
            <v>36119</v>
          </cell>
          <cell r="E2324">
            <v>20</v>
          </cell>
          <cell r="F2324">
            <v>36119</v>
          </cell>
          <cell r="G2324">
            <v>2.1629999999999998</v>
          </cell>
          <cell r="H2324">
            <v>2.294</v>
          </cell>
          <cell r="I2324">
            <v>2.2599999999999998</v>
          </cell>
          <cell r="J2324">
            <v>2.21</v>
          </cell>
          <cell r="K2324">
            <v>2.165</v>
          </cell>
          <cell r="L2324">
            <v>2.1520000000000001</v>
          </cell>
          <cell r="M2324">
            <v>2.157</v>
          </cell>
          <cell r="N2324">
            <v>2.1619999999999999</v>
          </cell>
          <cell r="O2324">
            <v>2.1669999999999998</v>
          </cell>
          <cell r="P2324">
            <v>2.1669999999999998</v>
          </cell>
          <cell r="Q2324">
            <v>2.2120000000000002</v>
          </cell>
          <cell r="R2324">
            <v>2.3420000000000001</v>
          </cell>
        </row>
        <row r="2325">
          <cell r="A2325">
            <v>1998</v>
          </cell>
          <cell r="B2325" t="str">
            <v>NOV</v>
          </cell>
          <cell r="C2325" t="str">
            <v>NOV - 1998</v>
          </cell>
          <cell r="D2325">
            <v>36126</v>
          </cell>
          <cell r="E2325">
            <v>23</v>
          </cell>
          <cell r="F2325">
            <v>36122</v>
          </cell>
          <cell r="G2325">
            <v>2.097</v>
          </cell>
          <cell r="H2325">
            <v>2.238</v>
          </cell>
          <cell r="I2325">
            <v>2.2080000000000002</v>
          </cell>
          <cell r="J2325">
            <v>2.1779999999999999</v>
          </cell>
          <cell r="K2325">
            <v>2.1429999999999998</v>
          </cell>
          <cell r="L2325">
            <v>2.1349999999999998</v>
          </cell>
          <cell r="M2325">
            <v>2.14</v>
          </cell>
          <cell r="N2325">
            <v>2.145</v>
          </cell>
          <cell r="O2325">
            <v>2.15</v>
          </cell>
          <cell r="P2325">
            <v>2.1520000000000001</v>
          </cell>
          <cell r="Q2325">
            <v>2.1970000000000001</v>
          </cell>
          <cell r="R2325">
            <v>2.3319999999999999</v>
          </cell>
        </row>
        <row r="2326">
          <cell r="A2326">
            <v>1998</v>
          </cell>
          <cell r="B2326" t="str">
            <v>NOV</v>
          </cell>
          <cell r="C2326" t="str">
            <v>NOV - 1998</v>
          </cell>
          <cell r="D2326">
            <v>36126</v>
          </cell>
          <cell r="E2326">
            <v>24</v>
          </cell>
          <cell r="F2326">
            <v>36123</v>
          </cell>
          <cell r="G2326">
            <v>2.149</v>
          </cell>
          <cell r="H2326">
            <v>2.2749999999999999</v>
          </cell>
          <cell r="I2326">
            <v>2.2349999999999999</v>
          </cell>
          <cell r="J2326">
            <v>2.19</v>
          </cell>
          <cell r="K2326">
            <v>2.153</v>
          </cell>
          <cell r="L2326">
            <v>2.145</v>
          </cell>
          <cell r="M2326">
            <v>2.149</v>
          </cell>
          <cell r="N2326">
            <v>2.153</v>
          </cell>
          <cell r="O2326">
            <v>2.1579999999999999</v>
          </cell>
          <cell r="P2326">
            <v>2.16</v>
          </cell>
          <cell r="Q2326">
            <v>2.2050000000000001</v>
          </cell>
          <cell r="R2326">
            <v>2.34</v>
          </cell>
        </row>
        <row r="2327">
          <cell r="A2327">
            <v>1998</v>
          </cell>
          <cell r="B2327" t="str">
            <v>NOV</v>
          </cell>
          <cell r="C2327" t="str">
            <v>NOV - 1998</v>
          </cell>
          <cell r="D2327">
            <v>36126</v>
          </cell>
          <cell r="E2327">
            <v>25</v>
          </cell>
          <cell r="F2327">
            <v>36124</v>
          </cell>
          <cell r="G2327">
            <v>2.1960000000000002</v>
          </cell>
          <cell r="H2327">
            <v>2.1840000000000002</v>
          </cell>
          <cell r="I2327">
            <v>2.1539999999999999</v>
          </cell>
          <cell r="J2327">
            <v>2.1240000000000001</v>
          </cell>
          <cell r="K2327">
            <v>2.121</v>
          </cell>
          <cell r="L2327">
            <v>2.1280000000000001</v>
          </cell>
          <cell r="M2327">
            <v>2.1349999999999998</v>
          </cell>
          <cell r="N2327">
            <v>2.1429999999999998</v>
          </cell>
          <cell r="O2327">
            <v>2.1480000000000001</v>
          </cell>
          <cell r="P2327">
            <v>2.1960000000000002</v>
          </cell>
          <cell r="Q2327">
            <v>2.331</v>
          </cell>
          <cell r="R2327">
            <v>2.4710000000000001</v>
          </cell>
        </row>
        <row r="2328">
          <cell r="A2328">
            <v>1998</v>
          </cell>
          <cell r="B2328" t="str">
            <v>NOV</v>
          </cell>
          <cell r="C2328" t="str">
            <v>NOV - 1998</v>
          </cell>
          <cell r="D2328">
            <v>36126</v>
          </cell>
          <cell r="E2328">
            <v>26</v>
          </cell>
          <cell r="F2328">
            <v>36125</v>
          </cell>
        </row>
        <row r="2329">
          <cell r="A2329">
            <v>1998</v>
          </cell>
          <cell r="B2329" t="str">
            <v>NOV</v>
          </cell>
          <cell r="C2329" t="str">
            <v>NOV - 1998</v>
          </cell>
          <cell r="D2329">
            <v>36126</v>
          </cell>
          <cell r="E2329">
            <v>27</v>
          </cell>
          <cell r="F2329">
            <v>36126</v>
          </cell>
        </row>
        <row r="2330">
          <cell r="A2330">
            <v>1998</v>
          </cell>
          <cell r="B2330" t="str">
            <v>NOV</v>
          </cell>
          <cell r="C2330" t="str">
            <v>NOV - 1998</v>
          </cell>
          <cell r="D2330">
            <v>36133</v>
          </cell>
          <cell r="E2330">
            <v>30</v>
          </cell>
          <cell r="F2330">
            <v>36129</v>
          </cell>
          <cell r="G2330">
            <v>1.976</v>
          </cell>
          <cell r="H2330">
            <v>1.9990000000000001</v>
          </cell>
          <cell r="I2330">
            <v>2.004</v>
          </cell>
          <cell r="J2330">
            <v>2.0049999999999999</v>
          </cell>
          <cell r="K2330">
            <v>2.02</v>
          </cell>
          <cell r="L2330">
            <v>2.0350000000000001</v>
          </cell>
          <cell r="M2330">
            <v>2.048</v>
          </cell>
          <cell r="N2330">
            <v>2.06</v>
          </cell>
          <cell r="O2330">
            <v>2.0720000000000001</v>
          </cell>
          <cell r="P2330">
            <v>2.125</v>
          </cell>
          <cell r="Q2330">
            <v>2.2650000000000001</v>
          </cell>
          <cell r="R2330">
            <v>2.415</v>
          </cell>
        </row>
        <row r="2331">
          <cell r="A2331">
            <v>1998</v>
          </cell>
          <cell r="B2331" t="str">
            <v>DEC</v>
          </cell>
          <cell r="C2331" t="str">
            <v>DEC - 1998</v>
          </cell>
          <cell r="D2331">
            <v>36133</v>
          </cell>
          <cell r="E2331">
            <v>1</v>
          </cell>
          <cell r="F2331">
            <v>36130</v>
          </cell>
          <cell r="G2331">
            <v>1.958</v>
          </cell>
          <cell r="H2331">
            <v>1.99</v>
          </cell>
          <cell r="I2331">
            <v>1.988</v>
          </cell>
          <cell r="J2331">
            <v>1.99</v>
          </cell>
          <cell r="K2331">
            <v>2.0030000000000001</v>
          </cell>
          <cell r="L2331">
            <v>2.0179999999999998</v>
          </cell>
          <cell r="M2331">
            <v>2.0299999999999998</v>
          </cell>
          <cell r="N2331">
            <v>2.0419999999999998</v>
          </cell>
          <cell r="O2331">
            <v>2.0550000000000002</v>
          </cell>
          <cell r="P2331">
            <v>2.11</v>
          </cell>
          <cell r="Q2331">
            <v>2.2519999999999998</v>
          </cell>
          <cell r="R2331">
            <v>2.4049999999999998</v>
          </cell>
        </row>
        <row r="2332">
          <cell r="A2332">
            <v>1998</v>
          </cell>
          <cell r="B2332" t="str">
            <v>DEC</v>
          </cell>
          <cell r="C2332" t="str">
            <v>DEC - 1998</v>
          </cell>
          <cell r="D2332">
            <v>36133</v>
          </cell>
          <cell r="E2332">
            <v>2</v>
          </cell>
          <cell r="F2332">
            <v>36131</v>
          </cell>
          <cell r="G2332">
            <v>1.8859999999999999</v>
          </cell>
          <cell r="H2332">
            <v>1.931</v>
          </cell>
          <cell r="I2332">
            <v>1.9379999999999999</v>
          </cell>
          <cell r="J2332">
            <v>1.948</v>
          </cell>
          <cell r="K2332">
            <v>1.968</v>
          </cell>
          <cell r="L2332">
            <v>1.988</v>
          </cell>
          <cell r="M2332">
            <v>2.0049999999999999</v>
          </cell>
          <cell r="N2332">
            <v>2.02</v>
          </cell>
          <cell r="O2332">
            <v>2.0379999999999998</v>
          </cell>
          <cell r="P2332">
            <v>2.097</v>
          </cell>
          <cell r="Q2332">
            <v>2.2400000000000002</v>
          </cell>
          <cell r="R2332">
            <v>2.395</v>
          </cell>
        </row>
        <row r="2333">
          <cell r="A2333">
            <v>1998</v>
          </cell>
          <cell r="B2333" t="str">
            <v>DEC</v>
          </cell>
          <cell r="C2333" t="str">
            <v>DEC - 1998</v>
          </cell>
          <cell r="D2333">
            <v>36133</v>
          </cell>
          <cell r="E2333">
            <v>3</v>
          </cell>
          <cell r="F2333">
            <v>36132</v>
          </cell>
          <cell r="G2333">
            <v>1.9590000000000001</v>
          </cell>
          <cell r="H2333">
            <v>2.0009999999999999</v>
          </cell>
          <cell r="I2333">
            <v>1.998</v>
          </cell>
          <cell r="J2333">
            <v>1.99</v>
          </cell>
          <cell r="K2333">
            <v>2</v>
          </cell>
          <cell r="L2333">
            <v>2.0150000000000001</v>
          </cell>
          <cell r="M2333">
            <v>2.0249999999999999</v>
          </cell>
          <cell r="N2333">
            <v>2.0350000000000001</v>
          </cell>
          <cell r="O2333">
            <v>2.0499999999999998</v>
          </cell>
          <cell r="P2333">
            <v>2.1</v>
          </cell>
          <cell r="Q2333">
            <v>2.2400000000000002</v>
          </cell>
          <cell r="R2333">
            <v>2.395</v>
          </cell>
        </row>
        <row r="2334">
          <cell r="A2334">
            <v>1998</v>
          </cell>
          <cell r="B2334" t="str">
            <v>DEC</v>
          </cell>
          <cell r="C2334" t="str">
            <v>DEC - 1998</v>
          </cell>
          <cell r="D2334">
            <v>36133</v>
          </cell>
          <cell r="E2334">
            <v>4</v>
          </cell>
          <cell r="F2334">
            <v>36133</v>
          </cell>
          <cell r="G2334">
            <v>1.978</v>
          </cell>
          <cell r="H2334">
            <v>2.024</v>
          </cell>
          <cell r="I2334">
            <v>2.024</v>
          </cell>
          <cell r="J2334">
            <v>2.0099999999999998</v>
          </cell>
          <cell r="K2334">
            <v>2.0150000000000001</v>
          </cell>
          <cell r="L2334">
            <v>2.0249999999999999</v>
          </cell>
          <cell r="M2334">
            <v>2.0299999999999998</v>
          </cell>
          <cell r="N2334">
            <v>2.0379999999999998</v>
          </cell>
          <cell r="O2334">
            <v>2.0529999999999999</v>
          </cell>
          <cell r="P2334">
            <v>2.1</v>
          </cell>
          <cell r="Q2334">
            <v>2.2400000000000002</v>
          </cell>
          <cell r="R2334">
            <v>2.395</v>
          </cell>
        </row>
        <row r="2335">
          <cell r="A2335">
            <v>1998</v>
          </cell>
          <cell r="B2335" t="str">
            <v>DEC</v>
          </cell>
          <cell r="C2335" t="str">
            <v>DEC - 1998</v>
          </cell>
          <cell r="D2335">
            <v>36140</v>
          </cell>
          <cell r="E2335">
            <v>7</v>
          </cell>
          <cell r="F2335">
            <v>36136</v>
          </cell>
          <cell r="G2335">
            <v>2.101</v>
          </cell>
          <cell r="H2335">
            <v>2.1269999999999998</v>
          </cell>
          <cell r="I2335">
            <v>2.1190000000000002</v>
          </cell>
          <cell r="J2335">
            <v>2.0819999999999999</v>
          </cell>
          <cell r="K2335">
            <v>2.08</v>
          </cell>
          <cell r="L2335">
            <v>2.0819999999999999</v>
          </cell>
          <cell r="M2335">
            <v>2.0870000000000002</v>
          </cell>
          <cell r="N2335">
            <v>2.0920000000000001</v>
          </cell>
          <cell r="O2335">
            <v>2.1</v>
          </cell>
          <cell r="P2335">
            <v>2.1419999999999999</v>
          </cell>
          <cell r="Q2335">
            <v>2.2719999999999998</v>
          </cell>
          <cell r="R2335">
            <v>2.42</v>
          </cell>
        </row>
        <row r="2336">
          <cell r="A2336">
            <v>1998</v>
          </cell>
          <cell r="B2336" t="str">
            <v>DEC</v>
          </cell>
          <cell r="C2336" t="str">
            <v>DEC - 1998</v>
          </cell>
          <cell r="D2336">
            <v>36140</v>
          </cell>
          <cell r="E2336">
            <v>8</v>
          </cell>
          <cell r="F2336">
            <v>36137</v>
          </cell>
          <cell r="G2336">
            <v>1.913</v>
          </cell>
          <cell r="H2336">
            <v>1.96</v>
          </cell>
          <cell r="I2336">
            <v>1.9750000000000001</v>
          </cell>
          <cell r="J2336">
            <v>1.97</v>
          </cell>
          <cell r="K2336">
            <v>1.972</v>
          </cell>
          <cell r="L2336">
            <v>1.9870000000000001</v>
          </cell>
          <cell r="M2336">
            <v>2.0019999999999998</v>
          </cell>
          <cell r="N2336">
            <v>2.0169999999999999</v>
          </cell>
          <cell r="O2336">
            <v>2.032</v>
          </cell>
          <cell r="P2336">
            <v>2.08</v>
          </cell>
          <cell r="Q2336">
            <v>2.2149999999999999</v>
          </cell>
          <cell r="R2336">
            <v>2.37</v>
          </cell>
        </row>
        <row r="2337">
          <cell r="A2337">
            <v>1998</v>
          </cell>
          <cell r="B2337" t="str">
            <v>DEC</v>
          </cell>
          <cell r="C2337" t="str">
            <v>DEC - 1998</v>
          </cell>
          <cell r="D2337">
            <v>36140</v>
          </cell>
          <cell r="E2337">
            <v>9</v>
          </cell>
          <cell r="F2337">
            <v>36138</v>
          </cell>
          <cell r="G2337">
            <v>1.847</v>
          </cell>
          <cell r="H2337">
            <v>1.9179999999999999</v>
          </cell>
          <cell r="I2337">
            <v>1.94</v>
          </cell>
          <cell r="J2337">
            <v>1.94</v>
          </cell>
          <cell r="K2337">
            <v>1.948</v>
          </cell>
          <cell r="L2337">
            <v>1.968</v>
          </cell>
          <cell r="M2337">
            <v>1.9850000000000001</v>
          </cell>
          <cell r="N2337">
            <v>2</v>
          </cell>
          <cell r="O2337">
            <v>2.0179999999999998</v>
          </cell>
          <cell r="P2337">
            <v>2.0680000000000001</v>
          </cell>
          <cell r="Q2337">
            <v>2.2069999999999999</v>
          </cell>
          <cell r="R2337">
            <v>2.3650000000000002</v>
          </cell>
        </row>
        <row r="2338">
          <cell r="A2338">
            <v>1998</v>
          </cell>
          <cell r="B2338" t="str">
            <v>DEC</v>
          </cell>
          <cell r="C2338" t="str">
            <v>DEC - 1998</v>
          </cell>
          <cell r="D2338">
            <v>36140</v>
          </cell>
          <cell r="E2338">
            <v>10</v>
          </cell>
          <cell r="F2338">
            <v>36139</v>
          </cell>
          <cell r="G2338">
            <v>1.84</v>
          </cell>
          <cell r="H2338">
            <v>1.9119999999999999</v>
          </cell>
          <cell r="I2338">
            <v>1.9350000000000001</v>
          </cell>
          <cell r="J2338">
            <v>1.9350000000000001</v>
          </cell>
          <cell r="K2338">
            <v>1.94</v>
          </cell>
          <cell r="L2338">
            <v>1.96</v>
          </cell>
          <cell r="M2338">
            <v>1.9770000000000001</v>
          </cell>
          <cell r="N2338">
            <v>1.992</v>
          </cell>
          <cell r="O2338">
            <v>2.012</v>
          </cell>
          <cell r="P2338">
            <v>2.0649999999999999</v>
          </cell>
          <cell r="Q2338">
            <v>2.2050000000000001</v>
          </cell>
          <cell r="R2338">
            <v>2.3639999999999999</v>
          </cell>
        </row>
        <row r="2339">
          <cell r="A2339">
            <v>1998</v>
          </cell>
          <cell r="B2339" t="str">
            <v>DEC</v>
          </cell>
          <cell r="C2339" t="str">
            <v>DEC - 1998</v>
          </cell>
          <cell r="D2339">
            <v>36140</v>
          </cell>
          <cell r="E2339">
            <v>11</v>
          </cell>
          <cell r="F2339">
            <v>36140</v>
          </cell>
          <cell r="G2339">
            <v>1.8580000000000001</v>
          </cell>
          <cell r="H2339">
            <v>1.923</v>
          </cell>
          <cell r="I2339">
            <v>1.94</v>
          </cell>
          <cell r="J2339">
            <v>1.9379999999999999</v>
          </cell>
          <cell r="K2339">
            <v>1.94</v>
          </cell>
          <cell r="L2339">
            <v>1.9590000000000001</v>
          </cell>
          <cell r="M2339">
            <v>1.9730000000000001</v>
          </cell>
          <cell r="N2339">
            <v>1.986</v>
          </cell>
          <cell r="O2339">
            <v>2.0059999999999998</v>
          </cell>
          <cell r="P2339">
            <v>2.0590000000000002</v>
          </cell>
          <cell r="Q2339">
            <v>2.1989999999999998</v>
          </cell>
          <cell r="R2339">
            <v>2.3580000000000001</v>
          </cell>
        </row>
        <row r="2340">
          <cell r="A2340">
            <v>1998</v>
          </cell>
          <cell r="B2340" t="str">
            <v>DEC</v>
          </cell>
          <cell r="C2340" t="str">
            <v>DEC - 1998</v>
          </cell>
          <cell r="D2340">
            <v>36147</v>
          </cell>
          <cell r="E2340">
            <v>14</v>
          </cell>
          <cell r="F2340">
            <v>36143</v>
          </cell>
          <cell r="G2340">
            <v>1.952</v>
          </cell>
          <cell r="H2340">
            <v>1.994</v>
          </cell>
          <cell r="I2340">
            <v>1.9990000000000001</v>
          </cell>
          <cell r="J2340">
            <v>1.9750000000000001</v>
          </cell>
          <cell r="K2340">
            <v>1.97</v>
          </cell>
          <cell r="L2340">
            <v>1.9850000000000001</v>
          </cell>
          <cell r="M2340">
            <v>1.996</v>
          </cell>
          <cell r="N2340">
            <v>2.008</v>
          </cell>
          <cell r="O2340">
            <v>2.0230000000000001</v>
          </cell>
          <cell r="P2340">
            <v>2.0750000000000002</v>
          </cell>
          <cell r="Q2340">
            <v>2.2149999999999999</v>
          </cell>
          <cell r="R2340">
            <v>2.37</v>
          </cell>
        </row>
        <row r="2341">
          <cell r="A2341">
            <v>1998</v>
          </cell>
          <cell r="B2341" t="str">
            <v>DEC</v>
          </cell>
          <cell r="C2341" t="str">
            <v>DEC - 1998</v>
          </cell>
          <cell r="D2341">
            <v>36147</v>
          </cell>
          <cell r="E2341">
            <v>15</v>
          </cell>
          <cell r="F2341">
            <v>36144</v>
          </cell>
          <cell r="G2341">
            <v>1.952</v>
          </cell>
          <cell r="H2341">
            <v>1.9910000000000001</v>
          </cell>
          <cell r="I2341">
            <v>1.996</v>
          </cell>
          <cell r="J2341">
            <v>1.974</v>
          </cell>
          <cell r="K2341">
            <v>1.972</v>
          </cell>
          <cell r="L2341">
            <v>1.984</v>
          </cell>
          <cell r="M2341">
            <v>1.9950000000000001</v>
          </cell>
          <cell r="N2341">
            <v>2.0049999999999999</v>
          </cell>
          <cell r="O2341">
            <v>2.02</v>
          </cell>
          <cell r="P2341">
            <v>2.0670000000000002</v>
          </cell>
          <cell r="Q2341">
            <v>2.2069999999999999</v>
          </cell>
          <cell r="R2341">
            <v>2.3620000000000001</v>
          </cell>
        </row>
        <row r="2342">
          <cell r="A2342">
            <v>1998</v>
          </cell>
          <cell r="B2342" t="str">
            <v>DEC</v>
          </cell>
          <cell r="C2342" t="str">
            <v>DEC - 1998</v>
          </cell>
          <cell r="D2342">
            <v>36147</v>
          </cell>
          <cell r="E2342">
            <v>16</v>
          </cell>
          <cell r="F2342">
            <v>36145</v>
          </cell>
          <cell r="G2342">
            <v>1.99</v>
          </cell>
          <cell r="H2342">
            <v>2.012</v>
          </cell>
          <cell r="I2342">
            <v>2.012</v>
          </cell>
          <cell r="J2342">
            <v>1.9870000000000001</v>
          </cell>
          <cell r="K2342">
            <v>1.9830000000000001</v>
          </cell>
          <cell r="L2342">
            <v>1.992</v>
          </cell>
          <cell r="M2342">
            <v>2.0009999999999999</v>
          </cell>
          <cell r="N2342">
            <v>2.0110000000000001</v>
          </cell>
          <cell r="O2342">
            <v>2.0249999999999999</v>
          </cell>
          <cell r="P2342">
            <v>2.0670000000000002</v>
          </cell>
          <cell r="Q2342">
            <v>2.2069999999999999</v>
          </cell>
          <cell r="R2342">
            <v>2.3620000000000001</v>
          </cell>
        </row>
        <row r="2343">
          <cell r="A2343">
            <v>1998</v>
          </cell>
          <cell r="B2343" t="str">
            <v>DEC</v>
          </cell>
          <cell r="C2343" t="str">
            <v>DEC - 1998</v>
          </cell>
          <cell r="D2343">
            <v>36147</v>
          </cell>
          <cell r="E2343">
            <v>17</v>
          </cell>
          <cell r="F2343">
            <v>36146</v>
          </cell>
          <cell r="G2343">
            <v>2.0640000000000001</v>
          </cell>
          <cell r="H2343">
            <v>2.0680000000000001</v>
          </cell>
          <cell r="I2343">
            <v>2.052</v>
          </cell>
          <cell r="J2343">
            <v>2</v>
          </cell>
          <cell r="K2343">
            <v>1.9950000000000001</v>
          </cell>
          <cell r="L2343">
            <v>2</v>
          </cell>
          <cell r="M2343">
            <v>2.0049999999999999</v>
          </cell>
          <cell r="N2343">
            <v>2.012</v>
          </cell>
          <cell r="O2343">
            <v>2.0249999999999999</v>
          </cell>
          <cell r="P2343">
            <v>2.0670000000000002</v>
          </cell>
          <cell r="Q2343">
            <v>2.2069999999999999</v>
          </cell>
          <cell r="R2343">
            <v>2.3620000000000001</v>
          </cell>
        </row>
        <row r="2344">
          <cell r="A2344">
            <v>1998</v>
          </cell>
          <cell r="B2344" t="str">
            <v>DEC</v>
          </cell>
          <cell r="C2344" t="str">
            <v>DEC - 1998</v>
          </cell>
          <cell r="D2344">
            <v>36147</v>
          </cell>
          <cell r="E2344">
            <v>18</v>
          </cell>
          <cell r="F2344">
            <v>36147</v>
          </cell>
          <cell r="G2344">
            <v>2.0739999999999998</v>
          </cell>
          <cell r="H2344">
            <v>2.0880000000000001</v>
          </cell>
          <cell r="I2344">
            <v>2.0630000000000002</v>
          </cell>
          <cell r="J2344">
            <v>2.0030000000000001</v>
          </cell>
          <cell r="K2344">
            <v>1.998</v>
          </cell>
          <cell r="L2344">
            <v>2.0030000000000001</v>
          </cell>
          <cell r="M2344">
            <v>2.0099999999999998</v>
          </cell>
          <cell r="N2344">
            <v>2.0179999999999998</v>
          </cell>
          <cell r="O2344">
            <v>2.028</v>
          </cell>
          <cell r="P2344">
            <v>2.0699999999999998</v>
          </cell>
          <cell r="Q2344">
            <v>2.21</v>
          </cell>
          <cell r="R2344">
            <v>2.3650000000000002</v>
          </cell>
        </row>
        <row r="2345">
          <cell r="A2345">
            <v>1998</v>
          </cell>
          <cell r="B2345" t="str">
            <v>DEC</v>
          </cell>
          <cell r="C2345" t="str">
            <v>DEC - 1998</v>
          </cell>
          <cell r="D2345">
            <v>36154</v>
          </cell>
          <cell r="E2345">
            <v>21</v>
          </cell>
          <cell r="F2345">
            <v>36150</v>
          </cell>
          <cell r="G2345">
            <v>1.9470000000000001</v>
          </cell>
          <cell r="H2345">
            <v>1.9450000000000001</v>
          </cell>
          <cell r="I2345">
            <v>1.9410000000000001</v>
          </cell>
          <cell r="J2345">
            <v>1.9159999999999999</v>
          </cell>
          <cell r="K2345">
            <v>1.93</v>
          </cell>
          <cell r="L2345">
            <v>1.9470000000000001</v>
          </cell>
          <cell r="M2345">
            <v>1.968</v>
          </cell>
          <cell r="N2345">
            <v>1.988</v>
          </cell>
          <cell r="O2345">
            <v>2.0099999999999998</v>
          </cell>
          <cell r="P2345">
            <v>2.0550000000000002</v>
          </cell>
          <cell r="Q2345">
            <v>2.2000000000000002</v>
          </cell>
          <cell r="R2345">
            <v>2.355</v>
          </cell>
        </row>
        <row r="2346">
          <cell r="A2346">
            <v>1998</v>
          </cell>
          <cell r="B2346" t="str">
            <v>DEC</v>
          </cell>
          <cell r="C2346" t="str">
            <v>DEC - 1998</v>
          </cell>
          <cell r="D2346">
            <v>36154</v>
          </cell>
          <cell r="E2346">
            <v>22</v>
          </cell>
          <cell r="F2346">
            <v>36151</v>
          </cell>
          <cell r="G2346">
            <v>1.925</v>
          </cell>
          <cell r="H2346">
            <v>1.92</v>
          </cell>
          <cell r="I2346">
            <v>1.913</v>
          </cell>
          <cell r="J2346">
            <v>1.895</v>
          </cell>
          <cell r="K2346">
            <v>1.91</v>
          </cell>
          <cell r="L2346">
            <v>1.9279999999999999</v>
          </cell>
          <cell r="M2346">
            <v>1.95</v>
          </cell>
          <cell r="N2346">
            <v>1.972</v>
          </cell>
          <cell r="O2346">
            <v>1.9970000000000001</v>
          </cell>
          <cell r="P2346">
            <v>2.0449999999999999</v>
          </cell>
          <cell r="Q2346">
            <v>2.19</v>
          </cell>
          <cell r="R2346">
            <v>2.35</v>
          </cell>
        </row>
        <row r="2347">
          <cell r="A2347">
            <v>1998</v>
          </cell>
          <cell r="B2347" t="str">
            <v>DEC</v>
          </cell>
          <cell r="C2347" t="str">
            <v>DEC - 1998</v>
          </cell>
          <cell r="D2347">
            <v>36154</v>
          </cell>
          <cell r="E2347">
            <v>23</v>
          </cell>
          <cell r="F2347">
            <v>36152</v>
          </cell>
          <cell r="G2347">
            <v>1.9059999999999999</v>
          </cell>
          <cell r="H2347">
            <v>1.9019999999999999</v>
          </cell>
          <cell r="I2347">
            <v>1.895</v>
          </cell>
          <cell r="J2347">
            <v>1.877</v>
          </cell>
          <cell r="K2347">
            <v>1.893</v>
          </cell>
          <cell r="L2347">
            <v>1.915</v>
          </cell>
          <cell r="M2347">
            <v>1.9370000000000001</v>
          </cell>
          <cell r="N2347">
            <v>1.9650000000000001</v>
          </cell>
          <cell r="O2347">
            <v>1.992</v>
          </cell>
          <cell r="P2347">
            <v>2.04</v>
          </cell>
          <cell r="Q2347">
            <v>2.1850000000000001</v>
          </cell>
          <cell r="R2347">
            <v>2.3450000000000002</v>
          </cell>
        </row>
        <row r="2348">
          <cell r="A2348">
            <v>1998</v>
          </cell>
          <cell r="B2348" t="str">
            <v>DEC</v>
          </cell>
          <cell r="C2348" t="str">
            <v>DEC - 1998</v>
          </cell>
          <cell r="D2348">
            <v>36154</v>
          </cell>
          <cell r="E2348">
            <v>24</v>
          </cell>
          <cell r="F2348">
            <v>36153</v>
          </cell>
          <cell r="G2348">
            <v>1.881</v>
          </cell>
          <cell r="H2348">
            <v>1.8779999999999999</v>
          </cell>
          <cell r="I2348">
            <v>1.883</v>
          </cell>
          <cell r="J2348">
            <v>1.869</v>
          </cell>
          <cell r="K2348">
            <v>1.89</v>
          </cell>
          <cell r="L2348">
            <v>1.915</v>
          </cell>
          <cell r="M2348">
            <v>1.9370000000000001</v>
          </cell>
          <cell r="N2348">
            <v>1.9650000000000001</v>
          </cell>
          <cell r="O2348">
            <v>1.992</v>
          </cell>
          <cell r="P2348">
            <v>2.04</v>
          </cell>
          <cell r="Q2348">
            <v>2.1850000000000001</v>
          </cell>
          <cell r="R2348">
            <v>2.3450000000000002</v>
          </cell>
        </row>
        <row r="2349">
          <cell r="A2349">
            <v>1998</v>
          </cell>
          <cell r="B2349" t="str">
            <v>DEC</v>
          </cell>
          <cell r="C2349" t="str">
            <v>DEC - 1998</v>
          </cell>
          <cell r="D2349">
            <v>36154</v>
          </cell>
          <cell r="E2349">
            <v>25</v>
          </cell>
          <cell r="F2349">
            <v>36154</v>
          </cell>
        </row>
        <row r="2350">
          <cell r="A2350">
            <v>1998</v>
          </cell>
          <cell r="B2350" t="str">
            <v>DEC</v>
          </cell>
          <cell r="C2350" t="str">
            <v>DEC - 1998</v>
          </cell>
          <cell r="D2350">
            <v>36161</v>
          </cell>
          <cell r="E2350">
            <v>28</v>
          </cell>
          <cell r="F2350">
            <v>36157</v>
          </cell>
          <cell r="G2350">
            <v>1.788</v>
          </cell>
          <cell r="H2350">
            <v>1.7889999999999999</v>
          </cell>
          <cell r="I2350">
            <v>1.82</v>
          </cell>
          <cell r="J2350">
            <v>1.82</v>
          </cell>
          <cell r="K2350">
            <v>1.847</v>
          </cell>
          <cell r="L2350">
            <v>1.877</v>
          </cell>
          <cell r="M2350">
            <v>1.905</v>
          </cell>
          <cell r="N2350">
            <v>1.9350000000000001</v>
          </cell>
          <cell r="O2350">
            <v>1.9650000000000001</v>
          </cell>
          <cell r="P2350">
            <v>2.0150000000000001</v>
          </cell>
          <cell r="Q2350">
            <v>2.16</v>
          </cell>
          <cell r="R2350">
            <v>2.3199999999999998</v>
          </cell>
        </row>
        <row r="2351">
          <cell r="A2351">
            <v>1998</v>
          </cell>
          <cell r="B2351" t="str">
            <v>DEC</v>
          </cell>
          <cell r="C2351" t="str">
            <v>DEC - 1998</v>
          </cell>
          <cell r="D2351">
            <v>36161</v>
          </cell>
          <cell r="E2351">
            <v>29</v>
          </cell>
          <cell r="F2351">
            <v>36158</v>
          </cell>
          <cell r="G2351">
            <v>1.7649999999999999</v>
          </cell>
          <cell r="H2351">
            <v>1.7809999999999999</v>
          </cell>
          <cell r="I2351">
            <v>1.7989999999999999</v>
          </cell>
          <cell r="J2351">
            <v>1.7969999999999999</v>
          </cell>
          <cell r="K2351">
            <v>1.827</v>
          </cell>
          <cell r="L2351">
            <v>1.86</v>
          </cell>
          <cell r="M2351">
            <v>1.89</v>
          </cell>
          <cell r="N2351">
            <v>1.92</v>
          </cell>
          <cell r="O2351">
            <v>1.95</v>
          </cell>
          <cell r="P2351">
            <v>2</v>
          </cell>
          <cell r="Q2351">
            <v>2.145</v>
          </cell>
          <cell r="R2351">
            <v>2.31</v>
          </cell>
        </row>
        <row r="2352">
          <cell r="A2352">
            <v>1998</v>
          </cell>
          <cell r="B2352" t="str">
            <v>DEC</v>
          </cell>
          <cell r="C2352" t="str">
            <v>DEC - 1998</v>
          </cell>
          <cell r="D2352">
            <v>36161</v>
          </cell>
          <cell r="E2352">
            <v>30</v>
          </cell>
          <cell r="F2352">
            <v>36159</v>
          </cell>
          <cell r="G2352">
            <v>1.8859999999999999</v>
          </cell>
          <cell r="H2352">
            <v>1.879</v>
          </cell>
          <cell r="I2352">
            <v>1.855</v>
          </cell>
          <cell r="J2352">
            <v>1.87</v>
          </cell>
          <cell r="K2352">
            <v>1.89</v>
          </cell>
          <cell r="L2352">
            <v>1.915</v>
          </cell>
          <cell r="M2352">
            <v>1.94</v>
          </cell>
          <cell r="N2352">
            <v>1.97</v>
          </cell>
          <cell r="O2352">
            <v>2.0150000000000001</v>
          </cell>
          <cell r="P2352">
            <v>2.1549999999999998</v>
          </cell>
          <cell r="Q2352">
            <v>2.3199999999999998</v>
          </cell>
          <cell r="R2352">
            <v>2.3849999999999998</v>
          </cell>
        </row>
        <row r="2353">
          <cell r="A2353">
            <v>1998</v>
          </cell>
          <cell r="B2353" t="str">
            <v>DEC</v>
          </cell>
          <cell r="C2353" t="str">
            <v>DEC - 1998</v>
          </cell>
          <cell r="D2353">
            <v>36161</v>
          </cell>
          <cell r="E2353">
            <v>31</v>
          </cell>
          <cell r="F2353">
            <v>36160</v>
          </cell>
          <cell r="G2353">
            <v>1.9450000000000001</v>
          </cell>
          <cell r="H2353">
            <v>1.9359999999999999</v>
          </cell>
          <cell r="I2353">
            <v>1.903</v>
          </cell>
          <cell r="J2353">
            <v>1.9079999999999999</v>
          </cell>
          <cell r="K2353">
            <v>1.917</v>
          </cell>
          <cell r="L2353">
            <v>1.9339999999999999</v>
          </cell>
          <cell r="M2353">
            <v>1.958</v>
          </cell>
          <cell r="N2353">
            <v>1.9850000000000001</v>
          </cell>
          <cell r="O2353">
            <v>2.0219999999999998</v>
          </cell>
          <cell r="P2353">
            <v>2.1549999999999998</v>
          </cell>
          <cell r="Q2353">
            <v>2.3199999999999998</v>
          </cell>
          <cell r="R2353">
            <v>2.3849999999999998</v>
          </cell>
        </row>
        <row r="2354">
          <cell r="A2354">
            <v>1999</v>
          </cell>
          <cell r="B2354" t="str">
            <v>JAN</v>
          </cell>
          <cell r="C2354" t="str">
            <v>JAN - 1999</v>
          </cell>
          <cell r="D2354">
            <v>36161</v>
          </cell>
          <cell r="E2354">
            <v>1</v>
          </cell>
          <cell r="F2354">
            <v>36161</v>
          </cell>
        </row>
        <row r="2355">
          <cell r="A2355">
            <v>1999</v>
          </cell>
          <cell r="B2355" t="str">
            <v>JAN</v>
          </cell>
          <cell r="C2355" t="str">
            <v>JAN - 1999</v>
          </cell>
          <cell r="D2355">
            <v>36168</v>
          </cell>
          <cell r="E2355">
            <v>4</v>
          </cell>
          <cell r="F2355">
            <v>36164</v>
          </cell>
          <cell r="G2355">
            <v>2.0710000000000002</v>
          </cell>
          <cell r="H2355">
            <v>2.0529999999999999</v>
          </cell>
          <cell r="I2355">
            <v>2.0030000000000001</v>
          </cell>
          <cell r="J2355">
            <v>2</v>
          </cell>
          <cell r="K2355">
            <v>2.0049999999999999</v>
          </cell>
          <cell r="L2355">
            <v>2.0099999999999998</v>
          </cell>
          <cell r="M2355">
            <v>2.02</v>
          </cell>
          <cell r="N2355">
            <v>2.0299999999999998</v>
          </cell>
          <cell r="O2355">
            <v>2.06</v>
          </cell>
          <cell r="P2355">
            <v>2.1850000000000001</v>
          </cell>
          <cell r="Q2355">
            <v>2.35</v>
          </cell>
          <cell r="R2355">
            <v>2.4119999999999999</v>
          </cell>
        </row>
        <row r="2356">
          <cell r="A2356">
            <v>1999</v>
          </cell>
          <cell r="B2356" t="str">
            <v>JAN</v>
          </cell>
          <cell r="C2356" t="str">
            <v>JAN - 1999</v>
          </cell>
          <cell r="D2356">
            <v>36168</v>
          </cell>
          <cell r="E2356">
            <v>5</v>
          </cell>
          <cell r="F2356">
            <v>36165</v>
          </cell>
          <cell r="G2356">
            <v>1.9750000000000001</v>
          </cell>
          <cell r="H2356">
            <v>1.976</v>
          </cell>
          <cell r="I2356">
            <v>1.9510000000000001</v>
          </cell>
          <cell r="J2356">
            <v>1.962</v>
          </cell>
          <cell r="K2356">
            <v>1.9790000000000001</v>
          </cell>
          <cell r="L2356">
            <v>1.99</v>
          </cell>
          <cell r="M2356">
            <v>2</v>
          </cell>
          <cell r="N2356">
            <v>2.0150000000000001</v>
          </cell>
          <cell r="O2356">
            <v>2.0449999999999999</v>
          </cell>
          <cell r="P2356">
            <v>2.17</v>
          </cell>
          <cell r="Q2356">
            <v>2.335</v>
          </cell>
          <cell r="R2356">
            <v>2.395</v>
          </cell>
        </row>
        <row r="2357">
          <cell r="A2357">
            <v>1999</v>
          </cell>
          <cell r="B2357" t="str">
            <v>JAN</v>
          </cell>
          <cell r="C2357" t="str">
            <v>JAN - 1999</v>
          </cell>
          <cell r="D2357">
            <v>36168</v>
          </cell>
          <cell r="E2357">
            <v>6</v>
          </cell>
          <cell r="F2357">
            <v>36166</v>
          </cell>
          <cell r="G2357">
            <v>1.931</v>
          </cell>
          <cell r="H2357">
            <v>1.9359999999999999</v>
          </cell>
          <cell r="I2357">
            <v>1.9159999999999999</v>
          </cell>
          <cell r="J2357">
            <v>1.9279999999999999</v>
          </cell>
          <cell r="K2357">
            <v>1.946</v>
          </cell>
          <cell r="L2357">
            <v>1.9610000000000001</v>
          </cell>
          <cell r="M2357">
            <v>1.9750000000000001</v>
          </cell>
          <cell r="N2357">
            <v>1.9950000000000001</v>
          </cell>
          <cell r="O2357">
            <v>2.0249999999999999</v>
          </cell>
          <cell r="P2357">
            <v>2.1549999999999998</v>
          </cell>
          <cell r="Q2357">
            <v>2.3199999999999998</v>
          </cell>
          <cell r="R2357">
            <v>2.3849999999999998</v>
          </cell>
        </row>
        <row r="2358">
          <cell r="A2358">
            <v>1999</v>
          </cell>
          <cell r="B2358" t="str">
            <v>JAN</v>
          </cell>
          <cell r="C2358" t="str">
            <v>JAN - 1999</v>
          </cell>
          <cell r="D2358">
            <v>36168</v>
          </cell>
          <cell r="E2358">
            <v>7</v>
          </cell>
          <cell r="F2358">
            <v>36167</v>
          </cell>
          <cell r="G2358">
            <v>1.8360000000000001</v>
          </cell>
          <cell r="H2358">
            <v>1.8560000000000001</v>
          </cell>
          <cell r="I2358">
            <v>1.847</v>
          </cell>
          <cell r="J2358">
            <v>1.865</v>
          </cell>
          <cell r="K2358">
            <v>1.885</v>
          </cell>
          <cell r="L2358">
            <v>1.905</v>
          </cell>
          <cell r="M2358">
            <v>1.9279999999999999</v>
          </cell>
          <cell r="N2358">
            <v>1.95</v>
          </cell>
          <cell r="O2358">
            <v>1.99</v>
          </cell>
          <cell r="P2358">
            <v>2.125</v>
          </cell>
          <cell r="Q2358">
            <v>2.29</v>
          </cell>
          <cell r="R2358">
            <v>2.35</v>
          </cell>
        </row>
        <row r="2359">
          <cell r="A2359">
            <v>1999</v>
          </cell>
          <cell r="B2359" t="str">
            <v>JAN</v>
          </cell>
          <cell r="C2359" t="str">
            <v>JAN - 1999</v>
          </cell>
          <cell r="D2359">
            <v>36168</v>
          </cell>
          <cell r="E2359">
            <v>8</v>
          </cell>
          <cell r="F2359">
            <v>36168</v>
          </cell>
          <cell r="G2359">
            <v>1.83</v>
          </cell>
          <cell r="H2359">
            <v>1.849</v>
          </cell>
          <cell r="I2359">
            <v>1.847</v>
          </cell>
          <cell r="J2359">
            <v>1.863</v>
          </cell>
          <cell r="K2359">
            <v>1.8839999999999999</v>
          </cell>
          <cell r="L2359">
            <v>1.905</v>
          </cell>
          <cell r="M2359">
            <v>1.929</v>
          </cell>
          <cell r="N2359">
            <v>1.9530000000000001</v>
          </cell>
          <cell r="O2359">
            <v>1.9950000000000001</v>
          </cell>
          <cell r="P2359">
            <v>2.13</v>
          </cell>
          <cell r="Q2359">
            <v>2.2799999999999998</v>
          </cell>
          <cell r="R2359">
            <v>2.33</v>
          </cell>
        </row>
        <row r="2360">
          <cell r="A2360">
            <v>1999</v>
          </cell>
          <cell r="B2360" t="str">
            <v>JAN</v>
          </cell>
          <cell r="C2360" t="str">
            <v>JAN - 1999</v>
          </cell>
          <cell r="D2360">
            <v>36175</v>
          </cell>
          <cell r="E2360">
            <v>11</v>
          </cell>
          <cell r="F2360">
            <v>36171</v>
          </cell>
          <cell r="G2360">
            <v>1.7789999999999999</v>
          </cell>
          <cell r="H2360">
            <v>1.8089999999999999</v>
          </cell>
          <cell r="I2360">
            <v>1.8149999999999999</v>
          </cell>
          <cell r="J2360">
            <v>1.837</v>
          </cell>
          <cell r="K2360">
            <v>1.8660000000000001</v>
          </cell>
          <cell r="L2360">
            <v>1.895</v>
          </cell>
          <cell r="M2360">
            <v>1.919</v>
          </cell>
          <cell r="N2360">
            <v>1.9430000000000001</v>
          </cell>
          <cell r="O2360">
            <v>1.9850000000000001</v>
          </cell>
          <cell r="P2360">
            <v>2.1219999999999999</v>
          </cell>
          <cell r="Q2360">
            <v>2.2719999999999998</v>
          </cell>
          <cell r="R2360">
            <v>2.3199999999999998</v>
          </cell>
        </row>
        <row r="2361">
          <cell r="A2361">
            <v>1999</v>
          </cell>
          <cell r="B2361" t="str">
            <v>JAN</v>
          </cell>
          <cell r="C2361" t="str">
            <v>JAN - 1999</v>
          </cell>
          <cell r="D2361">
            <v>36175</v>
          </cell>
          <cell r="E2361">
            <v>12</v>
          </cell>
          <cell r="F2361">
            <v>36172</v>
          </cell>
          <cell r="G2361">
            <v>1.821</v>
          </cell>
          <cell r="H2361">
            <v>1.85</v>
          </cell>
          <cell r="I2361">
            <v>1.85</v>
          </cell>
          <cell r="J2361">
            <v>1.869</v>
          </cell>
          <cell r="K2361">
            <v>1.895</v>
          </cell>
          <cell r="L2361">
            <v>1.92</v>
          </cell>
          <cell r="M2361">
            <v>1.94</v>
          </cell>
          <cell r="N2361">
            <v>1.96</v>
          </cell>
          <cell r="O2361">
            <v>2.0019999999999998</v>
          </cell>
          <cell r="P2361">
            <v>2.14</v>
          </cell>
          <cell r="Q2361">
            <v>2.2919999999999998</v>
          </cell>
          <cell r="R2361">
            <v>2.3359999999999999</v>
          </cell>
        </row>
        <row r="2362">
          <cell r="A2362">
            <v>1999</v>
          </cell>
          <cell r="B2362" t="str">
            <v>JAN</v>
          </cell>
          <cell r="C2362" t="str">
            <v>JAN - 1999</v>
          </cell>
          <cell r="D2362">
            <v>36175</v>
          </cell>
          <cell r="E2362">
            <v>13</v>
          </cell>
          <cell r="F2362">
            <v>36173</v>
          </cell>
          <cell r="G2362">
            <v>1.77</v>
          </cell>
          <cell r="H2362">
            <v>1.7989999999999999</v>
          </cell>
          <cell r="I2362">
            <v>1.8140000000000001</v>
          </cell>
          <cell r="J2362">
            <v>1.84</v>
          </cell>
          <cell r="K2362">
            <v>1.87</v>
          </cell>
          <cell r="L2362">
            <v>1.9</v>
          </cell>
          <cell r="M2362">
            <v>1.92</v>
          </cell>
          <cell r="N2362">
            <v>1.94</v>
          </cell>
          <cell r="O2362">
            <v>1.99</v>
          </cell>
          <cell r="P2362">
            <v>2.13</v>
          </cell>
          <cell r="Q2362">
            <v>2.2799999999999998</v>
          </cell>
          <cell r="R2362">
            <v>2.3290000000000002</v>
          </cell>
        </row>
        <row r="2363">
          <cell r="A2363">
            <v>1999</v>
          </cell>
          <cell r="B2363" t="str">
            <v>JAN</v>
          </cell>
          <cell r="C2363" t="str">
            <v>JAN - 1999</v>
          </cell>
          <cell r="D2363">
            <v>36175</v>
          </cell>
          <cell r="E2363">
            <v>14</v>
          </cell>
          <cell r="F2363">
            <v>36174</v>
          </cell>
          <cell r="G2363">
            <v>1.8089999999999999</v>
          </cell>
          <cell r="H2363">
            <v>1.8320000000000001</v>
          </cell>
          <cell r="I2363">
            <v>1.845</v>
          </cell>
          <cell r="J2363">
            <v>1.867</v>
          </cell>
          <cell r="K2363">
            <v>1.8919999999999999</v>
          </cell>
          <cell r="L2363">
            <v>1.92</v>
          </cell>
          <cell r="M2363">
            <v>1.94</v>
          </cell>
          <cell r="N2363">
            <v>1.96</v>
          </cell>
          <cell r="O2363">
            <v>2.0099999999999998</v>
          </cell>
          <cell r="P2363">
            <v>2.15</v>
          </cell>
          <cell r="Q2363">
            <v>2.2999999999999998</v>
          </cell>
          <cell r="R2363">
            <v>2.347</v>
          </cell>
        </row>
        <row r="2364">
          <cell r="A2364">
            <v>1999</v>
          </cell>
          <cell r="B2364" t="str">
            <v>JAN</v>
          </cell>
          <cell r="C2364" t="str">
            <v>JAN - 1999</v>
          </cell>
          <cell r="D2364">
            <v>36175</v>
          </cell>
          <cell r="E2364">
            <v>15</v>
          </cell>
          <cell r="F2364">
            <v>36175</v>
          </cell>
          <cell r="G2364">
            <v>1.796</v>
          </cell>
          <cell r="H2364">
            <v>1.8220000000000001</v>
          </cell>
          <cell r="I2364">
            <v>1.837</v>
          </cell>
          <cell r="J2364">
            <v>1.86</v>
          </cell>
          <cell r="K2364">
            <v>1.89</v>
          </cell>
          <cell r="L2364">
            <v>1.92</v>
          </cell>
          <cell r="M2364">
            <v>1.94</v>
          </cell>
          <cell r="N2364">
            <v>1.96</v>
          </cell>
          <cell r="O2364">
            <v>2.0099999999999998</v>
          </cell>
          <cell r="P2364">
            <v>2.15</v>
          </cell>
          <cell r="Q2364">
            <v>2.2999999999999998</v>
          </cell>
          <cell r="R2364">
            <v>2.347</v>
          </cell>
        </row>
        <row r="2365">
          <cell r="A2365">
            <v>1999</v>
          </cell>
          <cell r="B2365" t="str">
            <v>JAN</v>
          </cell>
          <cell r="C2365" t="str">
            <v>JAN - 1999</v>
          </cell>
          <cell r="D2365">
            <v>36182</v>
          </cell>
          <cell r="E2365">
            <v>18</v>
          </cell>
          <cell r="F2365">
            <v>36178</v>
          </cell>
        </row>
        <row r="2366">
          <cell r="A2366">
            <v>1999</v>
          </cell>
          <cell r="B2366" t="str">
            <v>JAN</v>
          </cell>
          <cell r="C2366" t="str">
            <v>JAN - 1999</v>
          </cell>
          <cell r="D2366">
            <v>36182</v>
          </cell>
          <cell r="E2366">
            <v>19</v>
          </cell>
          <cell r="F2366">
            <v>36179</v>
          </cell>
          <cell r="G2366">
            <v>1.8169999999999999</v>
          </cell>
          <cell r="H2366">
            <v>1.825</v>
          </cell>
          <cell r="I2366">
            <v>1.8440000000000001</v>
          </cell>
          <cell r="J2366">
            <v>1.8640000000000001</v>
          </cell>
          <cell r="K2366">
            <v>1.8939999999999999</v>
          </cell>
          <cell r="L2366">
            <v>1.9239999999999999</v>
          </cell>
          <cell r="M2366">
            <v>1.944</v>
          </cell>
          <cell r="N2366">
            <v>1.964</v>
          </cell>
          <cell r="O2366">
            <v>2.0139999999999998</v>
          </cell>
          <cell r="P2366">
            <v>2.15</v>
          </cell>
          <cell r="Q2366">
            <v>2.298</v>
          </cell>
          <cell r="R2366">
            <v>2.347</v>
          </cell>
        </row>
        <row r="2367">
          <cell r="A2367">
            <v>1999</v>
          </cell>
          <cell r="B2367" t="str">
            <v>JAN</v>
          </cell>
          <cell r="C2367" t="str">
            <v>JAN - 1999</v>
          </cell>
          <cell r="D2367">
            <v>36182</v>
          </cell>
          <cell r="E2367">
            <v>20</v>
          </cell>
          <cell r="F2367">
            <v>36180</v>
          </cell>
          <cell r="G2367">
            <v>1.827</v>
          </cell>
          <cell r="H2367">
            <v>1.839</v>
          </cell>
          <cell r="I2367">
            <v>1.8560000000000001</v>
          </cell>
          <cell r="J2367">
            <v>1.8740000000000001</v>
          </cell>
          <cell r="K2367">
            <v>1.9</v>
          </cell>
          <cell r="L2367">
            <v>1.925</v>
          </cell>
          <cell r="M2367">
            <v>1.9450000000000001</v>
          </cell>
          <cell r="N2367">
            <v>1.9650000000000001</v>
          </cell>
          <cell r="O2367">
            <v>2.0150000000000001</v>
          </cell>
          <cell r="P2367">
            <v>2.1509999999999998</v>
          </cell>
          <cell r="Q2367">
            <v>2.2970000000000002</v>
          </cell>
          <cell r="R2367">
            <v>2.3460000000000001</v>
          </cell>
        </row>
        <row r="2368">
          <cell r="A2368">
            <v>1999</v>
          </cell>
          <cell r="B2368" t="str">
            <v>JAN</v>
          </cell>
          <cell r="C2368" t="str">
            <v>JAN - 1999</v>
          </cell>
          <cell r="D2368">
            <v>36182</v>
          </cell>
          <cell r="E2368">
            <v>21</v>
          </cell>
          <cell r="F2368">
            <v>36181</v>
          </cell>
          <cell r="G2368">
            <v>1.8919999999999999</v>
          </cell>
          <cell r="H2368">
            <v>1.9079999999999999</v>
          </cell>
          <cell r="I2368">
            <v>1.921</v>
          </cell>
          <cell r="J2368">
            <v>1.9319999999999999</v>
          </cell>
          <cell r="K2368">
            <v>1.95</v>
          </cell>
          <cell r="L2368">
            <v>1.97</v>
          </cell>
          <cell r="M2368">
            <v>1.9870000000000001</v>
          </cell>
          <cell r="N2368">
            <v>2.0049999999999999</v>
          </cell>
          <cell r="O2368">
            <v>2.0499999999999998</v>
          </cell>
          <cell r="P2368">
            <v>2.19</v>
          </cell>
          <cell r="Q2368">
            <v>2.34</v>
          </cell>
          <cell r="R2368">
            <v>2.3849999999999998</v>
          </cell>
        </row>
        <row r="2369">
          <cell r="A2369">
            <v>1999</v>
          </cell>
          <cell r="B2369" t="str">
            <v>JAN</v>
          </cell>
          <cell r="C2369" t="str">
            <v>JAN - 1999</v>
          </cell>
          <cell r="D2369">
            <v>36182</v>
          </cell>
          <cell r="E2369">
            <v>22</v>
          </cell>
          <cell r="F2369">
            <v>36182</v>
          </cell>
          <cell r="G2369">
            <v>1.778</v>
          </cell>
          <cell r="H2369">
            <v>1.8049999999999999</v>
          </cell>
          <cell r="I2369">
            <v>1.835</v>
          </cell>
          <cell r="J2369">
            <v>1.865</v>
          </cell>
          <cell r="K2369">
            <v>1.893</v>
          </cell>
          <cell r="L2369">
            <v>1.92</v>
          </cell>
          <cell r="M2369">
            <v>1.9450000000000001</v>
          </cell>
          <cell r="N2369">
            <v>1.97</v>
          </cell>
          <cell r="O2369">
            <v>2.0249999999999999</v>
          </cell>
          <cell r="P2369">
            <v>2.17</v>
          </cell>
          <cell r="Q2369">
            <v>2.3220000000000001</v>
          </cell>
          <cell r="R2369">
            <v>2.37</v>
          </cell>
        </row>
        <row r="2370">
          <cell r="A2370">
            <v>1999</v>
          </cell>
          <cell r="B2370" t="str">
            <v>JAN</v>
          </cell>
          <cell r="C2370" t="str">
            <v>JAN - 1999</v>
          </cell>
          <cell r="D2370">
            <v>36189</v>
          </cell>
          <cell r="E2370">
            <v>25</v>
          </cell>
          <cell r="F2370">
            <v>36185</v>
          </cell>
          <cell r="G2370">
            <v>1.714</v>
          </cell>
          <cell r="H2370">
            <v>1.744</v>
          </cell>
          <cell r="I2370">
            <v>1.784</v>
          </cell>
          <cell r="J2370">
            <v>1.8220000000000001</v>
          </cell>
          <cell r="K2370">
            <v>1.8520000000000001</v>
          </cell>
          <cell r="L2370">
            <v>1.8819999999999999</v>
          </cell>
          <cell r="M2370">
            <v>1.91</v>
          </cell>
          <cell r="N2370">
            <v>1.9379999999999999</v>
          </cell>
          <cell r="O2370">
            <v>2</v>
          </cell>
          <cell r="P2370">
            <v>2.15</v>
          </cell>
          <cell r="Q2370">
            <v>2.2999999999999998</v>
          </cell>
          <cell r="R2370">
            <v>2.35</v>
          </cell>
        </row>
        <row r="2371">
          <cell r="A2371">
            <v>1999</v>
          </cell>
          <cell r="B2371" t="str">
            <v>JAN</v>
          </cell>
          <cell r="C2371" t="str">
            <v>JAN - 1999</v>
          </cell>
          <cell r="D2371">
            <v>36189</v>
          </cell>
          <cell r="E2371">
            <v>26</v>
          </cell>
          <cell r="F2371">
            <v>36186</v>
          </cell>
          <cell r="G2371">
            <v>1.714</v>
          </cell>
          <cell r="H2371">
            <v>1.75</v>
          </cell>
          <cell r="I2371">
            <v>1.79</v>
          </cell>
          <cell r="J2371">
            <v>1.8240000000000001</v>
          </cell>
          <cell r="K2371">
            <v>1.8540000000000001</v>
          </cell>
          <cell r="L2371">
            <v>1.885</v>
          </cell>
          <cell r="M2371">
            <v>1.913</v>
          </cell>
          <cell r="N2371">
            <v>1.9419999999999999</v>
          </cell>
          <cell r="O2371">
            <v>2.004</v>
          </cell>
          <cell r="P2371">
            <v>2.153</v>
          </cell>
          <cell r="Q2371">
            <v>2.3050000000000002</v>
          </cell>
          <cell r="R2371">
            <v>2.355</v>
          </cell>
        </row>
        <row r="2372">
          <cell r="A2372">
            <v>1999</v>
          </cell>
          <cell r="B2372" t="str">
            <v>JAN</v>
          </cell>
          <cell r="C2372" t="str">
            <v>JAN - 1999</v>
          </cell>
          <cell r="D2372">
            <v>36189</v>
          </cell>
          <cell r="E2372">
            <v>27</v>
          </cell>
          <cell r="F2372">
            <v>36187</v>
          </cell>
          <cell r="G2372">
            <v>1.81</v>
          </cell>
          <cell r="H2372">
            <v>1.8260000000000001</v>
          </cell>
          <cell r="I2372">
            <v>1.851</v>
          </cell>
          <cell r="J2372">
            <v>1.871</v>
          </cell>
          <cell r="K2372">
            <v>1.8959999999999999</v>
          </cell>
          <cell r="L2372">
            <v>1.925</v>
          </cell>
          <cell r="M2372">
            <v>1.9510000000000001</v>
          </cell>
          <cell r="N2372">
            <v>1.976</v>
          </cell>
          <cell r="O2372">
            <v>2.0310000000000001</v>
          </cell>
          <cell r="P2372">
            <v>2.181</v>
          </cell>
          <cell r="Q2372">
            <v>2.331</v>
          </cell>
          <cell r="R2372">
            <v>2.3809999999999998</v>
          </cell>
        </row>
        <row r="2373">
          <cell r="A2373">
            <v>1999</v>
          </cell>
          <cell r="B2373" t="str">
            <v>JAN</v>
          </cell>
          <cell r="C2373" t="str">
            <v>JAN - 1999</v>
          </cell>
          <cell r="D2373">
            <v>36189</v>
          </cell>
          <cell r="E2373">
            <v>28</v>
          </cell>
          <cell r="F2373">
            <v>36188</v>
          </cell>
          <cell r="G2373">
            <v>1.86</v>
          </cell>
          <cell r="H2373">
            <v>1.89</v>
          </cell>
          <cell r="I2373">
            <v>1.907</v>
          </cell>
          <cell r="J2373">
            <v>1.9219999999999999</v>
          </cell>
          <cell r="K2373">
            <v>1.9470000000000001</v>
          </cell>
          <cell r="L2373">
            <v>1.972</v>
          </cell>
          <cell r="M2373">
            <v>1.9970000000000001</v>
          </cell>
          <cell r="N2373">
            <v>2.0550000000000002</v>
          </cell>
          <cell r="O2373">
            <v>2.2069999999999999</v>
          </cell>
          <cell r="P2373">
            <v>2.359</v>
          </cell>
          <cell r="Q2373">
            <v>2.4140000000000001</v>
          </cell>
          <cell r="R2373">
            <v>2.3330000000000002</v>
          </cell>
        </row>
        <row r="2374">
          <cell r="A2374">
            <v>1999</v>
          </cell>
          <cell r="B2374" t="str">
            <v>JAN</v>
          </cell>
          <cell r="C2374" t="str">
            <v>JAN - 1999</v>
          </cell>
          <cell r="D2374">
            <v>36189</v>
          </cell>
          <cell r="E2374">
            <v>29</v>
          </cell>
          <cell r="F2374">
            <v>36189</v>
          </cell>
          <cell r="G2374">
            <v>1.7769999999999999</v>
          </cell>
          <cell r="H2374">
            <v>1.8029999999999999</v>
          </cell>
          <cell r="I2374">
            <v>1.8380000000000001</v>
          </cell>
          <cell r="J2374">
            <v>1.8660000000000001</v>
          </cell>
          <cell r="K2374">
            <v>1.8979999999999999</v>
          </cell>
          <cell r="L2374">
            <v>1.9279999999999999</v>
          </cell>
          <cell r="M2374">
            <v>1.9550000000000001</v>
          </cell>
          <cell r="N2374">
            <v>2.0169999999999999</v>
          </cell>
          <cell r="O2374">
            <v>2.1720000000000002</v>
          </cell>
          <cell r="P2374">
            <v>2.3319999999999999</v>
          </cell>
          <cell r="Q2374">
            <v>2.387</v>
          </cell>
          <cell r="R2374">
            <v>2.3119999999999998</v>
          </cell>
        </row>
        <row r="2375">
          <cell r="A2375">
            <v>1999</v>
          </cell>
          <cell r="B2375" t="str">
            <v>FEB</v>
          </cell>
          <cell r="C2375" t="str">
            <v>FEB - 1999</v>
          </cell>
          <cell r="D2375">
            <v>36196</v>
          </cell>
          <cell r="E2375">
            <v>1</v>
          </cell>
          <cell r="F2375">
            <v>36192</v>
          </cell>
          <cell r="G2375">
            <v>1.744</v>
          </cell>
          <cell r="H2375">
            <v>1.784</v>
          </cell>
          <cell r="I2375">
            <v>1.8240000000000001</v>
          </cell>
          <cell r="J2375">
            <v>1.855</v>
          </cell>
          <cell r="K2375">
            <v>1.885</v>
          </cell>
          <cell r="L2375">
            <v>1.915</v>
          </cell>
          <cell r="M2375">
            <v>1.9450000000000001</v>
          </cell>
          <cell r="N2375">
            <v>2.0099999999999998</v>
          </cell>
          <cell r="O2375">
            <v>2.165</v>
          </cell>
          <cell r="P2375">
            <v>2.3250000000000002</v>
          </cell>
          <cell r="Q2375">
            <v>2.3849999999999998</v>
          </cell>
          <cell r="R2375">
            <v>2.3079999999999998</v>
          </cell>
        </row>
        <row r="2376">
          <cell r="A2376">
            <v>1999</v>
          </cell>
          <cell r="B2376" t="str">
            <v>FEB</v>
          </cell>
          <cell r="C2376" t="str">
            <v>FEB - 1999</v>
          </cell>
          <cell r="D2376">
            <v>36196</v>
          </cell>
          <cell r="E2376">
            <v>2</v>
          </cell>
          <cell r="F2376">
            <v>36193</v>
          </cell>
          <cell r="G2376">
            <v>1.8180000000000001</v>
          </cell>
          <cell r="H2376">
            <v>1.851</v>
          </cell>
          <cell r="I2376">
            <v>1.8779999999999999</v>
          </cell>
          <cell r="J2376">
            <v>1.907</v>
          </cell>
          <cell r="K2376">
            <v>1.9319999999999999</v>
          </cell>
          <cell r="L2376">
            <v>1.9570000000000001</v>
          </cell>
          <cell r="M2376">
            <v>1.9850000000000001</v>
          </cell>
          <cell r="N2376">
            <v>2.0470000000000002</v>
          </cell>
          <cell r="O2376">
            <v>2.2000000000000002</v>
          </cell>
          <cell r="P2376">
            <v>2.36</v>
          </cell>
          <cell r="Q2376">
            <v>2.42</v>
          </cell>
          <cell r="R2376">
            <v>2.34</v>
          </cell>
        </row>
        <row r="2377">
          <cell r="A2377">
            <v>1999</v>
          </cell>
          <cell r="B2377" t="str">
            <v>FEB</v>
          </cell>
          <cell r="C2377" t="str">
            <v>FEB - 1999</v>
          </cell>
          <cell r="D2377">
            <v>36196</v>
          </cell>
          <cell r="E2377">
            <v>3</v>
          </cell>
          <cell r="F2377">
            <v>36194</v>
          </cell>
          <cell r="G2377">
            <v>1.7649999999999999</v>
          </cell>
          <cell r="H2377">
            <v>1.8049999999999999</v>
          </cell>
          <cell r="I2377">
            <v>1.835</v>
          </cell>
          <cell r="J2377">
            <v>1.8680000000000001</v>
          </cell>
          <cell r="K2377">
            <v>1.895</v>
          </cell>
          <cell r="L2377">
            <v>1.925</v>
          </cell>
          <cell r="M2377">
            <v>1.9550000000000001</v>
          </cell>
          <cell r="N2377">
            <v>2.0179999999999998</v>
          </cell>
          <cell r="O2377">
            <v>2.177</v>
          </cell>
          <cell r="P2377">
            <v>2.34</v>
          </cell>
          <cell r="Q2377">
            <v>2.4</v>
          </cell>
          <cell r="R2377">
            <v>2.3199999999999998</v>
          </cell>
        </row>
        <row r="2378">
          <cell r="A2378">
            <v>1999</v>
          </cell>
          <cell r="B2378" t="str">
            <v>FEB</v>
          </cell>
          <cell r="C2378" t="str">
            <v>FEB - 1999</v>
          </cell>
          <cell r="D2378">
            <v>36196</v>
          </cell>
          <cell r="E2378">
            <v>4</v>
          </cell>
          <cell r="F2378">
            <v>36195</v>
          </cell>
          <cell r="G2378">
            <v>1.829</v>
          </cell>
          <cell r="H2378">
            <v>1.855</v>
          </cell>
          <cell r="I2378">
            <v>1.8819999999999999</v>
          </cell>
          <cell r="J2378">
            <v>1.9019999999999999</v>
          </cell>
          <cell r="K2378">
            <v>1.925</v>
          </cell>
          <cell r="L2378">
            <v>1.95</v>
          </cell>
          <cell r="M2378">
            <v>1.9750000000000001</v>
          </cell>
          <cell r="N2378">
            <v>2.0329999999999999</v>
          </cell>
          <cell r="O2378">
            <v>2.1880000000000002</v>
          </cell>
          <cell r="P2378">
            <v>2.35</v>
          </cell>
          <cell r="Q2378">
            <v>2.41</v>
          </cell>
          <cell r="R2378">
            <v>2.33</v>
          </cell>
        </row>
        <row r="2379">
          <cell r="A2379">
            <v>1999</v>
          </cell>
          <cell r="B2379" t="str">
            <v>FEB</v>
          </cell>
          <cell r="C2379" t="str">
            <v>FEB - 1999</v>
          </cell>
          <cell r="D2379">
            <v>36196</v>
          </cell>
          <cell r="E2379">
            <v>5</v>
          </cell>
          <cell r="F2379">
            <v>36196</v>
          </cell>
          <cell r="G2379">
            <v>1.8</v>
          </cell>
          <cell r="H2379">
            <v>1.84</v>
          </cell>
          <cell r="I2379">
            <v>1.865</v>
          </cell>
          <cell r="J2379">
            <v>1.89</v>
          </cell>
          <cell r="K2379">
            <v>1.9159999999999999</v>
          </cell>
          <cell r="L2379">
            <v>1.9430000000000001</v>
          </cell>
          <cell r="M2379">
            <v>1.9690000000000001</v>
          </cell>
          <cell r="N2379">
            <v>2.0249999999999999</v>
          </cell>
          <cell r="O2379">
            <v>2.1850000000000001</v>
          </cell>
          <cell r="P2379">
            <v>2.35</v>
          </cell>
          <cell r="Q2379">
            <v>2.41</v>
          </cell>
          <cell r="R2379">
            <v>2.33</v>
          </cell>
        </row>
        <row r="2380">
          <cell r="A2380">
            <v>1999</v>
          </cell>
          <cell r="B2380" t="str">
            <v>FEB</v>
          </cell>
          <cell r="C2380" t="str">
            <v>FEB - 1999</v>
          </cell>
          <cell r="D2380">
            <v>36203</v>
          </cell>
          <cell r="E2380">
            <v>8</v>
          </cell>
          <cell r="F2380">
            <v>36199</v>
          </cell>
          <cell r="G2380">
            <v>1.8180000000000001</v>
          </cell>
          <cell r="H2380">
            <v>1.851</v>
          </cell>
          <cell r="I2380">
            <v>1.8759999999999999</v>
          </cell>
          <cell r="J2380">
            <v>1.9</v>
          </cell>
          <cell r="K2380">
            <v>1.925</v>
          </cell>
          <cell r="L2380">
            <v>1.9510000000000001</v>
          </cell>
          <cell r="M2380">
            <v>1.976</v>
          </cell>
          <cell r="N2380">
            <v>2.0299999999999998</v>
          </cell>
          <cell r="O2380">
            <v>2.19</v>
          </cell>
          <cell r="P2380">
            <v>2.3530000000000002</v>
          </cell>
          <cell r="Q2380">
            <v>2.4129999999999998</v>
          </cell>
          <cell r="R2380">
            <v>2.3330000000000002</v>
          </cell>
        </row>
        <row r="2381">
          <cell r="A2381">
            <v>1999</v>
          </cell>
          <cell r="B2381" t="str">
            <v>FEB</v>
          </cell>
          <cell r="C2381" t="str">
            <v>FEB - 1999</v>
          </cell>
          <cell r="D2381">
            <v>36203</v>
          </cell>
          <cell r="E2381">
            <v>9</v>
          </cell>
          <cell r="F2381">
            <v>36200</v>
          </cell>
          <cell r="G2381">
            <v>1.8380000000000001</v>
          </cell>
          <cell r="H2381">
            <v>1.87</v>
          </cell>
          <cell r="I2381">
            <v>1.893</v>
          </cell>
          <cell r="J2381">
            <v>1.915</v>
          </cell>
          <cell r="K2381">
            <v>1.94</v>
          </cell>
          <cell r="L2381">
            <v>1.9630000000000001</v>
          </cell>
          <cell r="M2381">
            <v>1.986</v>
          </cell>
          <cell r="N2381">
            <v>2.0369999999999999</v>
          </cell>
          <cell r="O2381">
            <v>2.1949999999999998</v>
          </cell>
          <cell r="P2381">
            <v>2.3580000000000001</v>
          </cell>
          <cell r="Q2381">
            <v>2.4180000000000001</v>
          </cell>
          <cell r="R2381">
            <v>2.3380000000000001</v>
          </cell>
        </row>
        <row r="2382">
          <cell r="A2382">
            <v>1999</v>
          </cell>
          <cell r="B2382" t="str">
            <v>FEB</v>
          </cell>
          <cell r="C2382" t="str">
            <v>FEB - 1999</v>
          </cell>
          <cell r="D2382">
            <v>36203</v>
          </cell>
          <cell r="E2382">
            <v>10</v>
          </cell>
          <cell r="F2382">
            <v>36201</v>
          </cell>
          <cell r="G2382">
            <v>1.7749999999999999</v>
          </cell>
          <cell r="H2382">
            <v>1.8149999999999999</v>
          </cell>
          <cell r="I2382">
            <v>1.8520000000000001</v>
          </cell>
          <cell r="J2382">
            <v>1.88</v>
          </cell>
          <cell r="K2382">
            <v>1.91</v>
          </cell>
          <cell r="L2382">
            <v>1.9350000000000001</v>
          </cell>
          <cell r="M2382">
            <v>1.96</v>
          </cell>
          <cell r="N2382">
            <v>2.0110000000000001</v>
          </cell>
          <cell r="O2382">
            <v>2.1709999999999998</v>
          </cell>
          <cell r="P2382">
            <v>2.3380000000000001</v>
          </cell>
          <cell r="Q2382">
            <v>2.403</v>
          </cell>
          <cell r="R2382">
            <v>2.3250000000000002</v>
          </cell>
        </row>
        <row r="2383">
          <cell r="A2383">
            <v>1999</v>
          </cell>
          <cell r="B2383" t="str">
            <v>FEB</v>
          </cell>
          <cell r="C2383" t="str">
            <v>FEB - 1999</v>
          </cell>
          <cell r="D2383">
            <v>36203</v>
          </cell>
          <cell r="E2383">
            <v>11</v>
          </cell>
          <cell r="F2383">
            <v>36202</v>
          </cell>
          <cell r="G2383">
            <v>1.837</v>
          </cell>
          <cell r="H2383">
            <v>1.8660000000000001</v>
          </cell>
          <cell r="I2383">
            <v>1.891</v>
          </cell>
          <cell r="J2383">
            <v>1.911</v>
          </cell>
          <cell r="K2383">
            <v>1.931</v>
          </cell>
          <cell r="L2383">
            <v>1.9550000000000001</v>
          </cell>
          <cell r="M2383">
            <v>1.978</v>
          </cell>
          <cell r="N2383">
            <v>2.0230000000000001</v>
          </cell>
          <cell r="O2383">
            <v>2.1880000000000002</v>
          </cell>
          <cell r="P2383">
            <v>2.351</v>
          </cell>
          <cell r="Q2383">
            <v>2.415</v>
          </cell>
          <cell r="R2383">
            <v>2.335</v>
          </cell>
        </row>
        <row r="2384">
          <cell r="A2384">
            <v>1999</v>
          </cell>
          <cell r="B2384" t="str">
            <v>FEB</v>
          </cell>
          <cell r="C2384" t="str">
            <v>FEB - 1999</v>
          </cell>
          <cell r="D2384">
            <v>36203</v>
          </cell>
          <cell r="E2384">
            <v>12</v>
          </cell>
          <cell r="F2384">
            <v>36203</v>
          </cell>
          <cell r="G2384">
            <v>1.8069999999999999</v>
          </cell>
          <cell r="H2384">
            <v>1.835</v>
          </cell>
          <cell r="I2384">
            <v>1.865</v>
          </cell>
          <cell r="J2384">
            <v>1.8879999999999999</v>
          </cell>
          <cell r="K2384">
            <v>1.911</v>
          </cell>
          <cell r="L2384">
            <v>1.9370000000000001</v>
          </cell>
          <cell r="M2384">
            <v>1.9630000000000001</v>
          </cell>
          <cell r="N2384">
            <v>2.008</v>
          </cell>
          <cell r="O2384">
            <v>2.1760000000000002</v>
          </cell>
          <cell r="P2384">
            <v>2.34</v>
          </cell>
          <cell r="Q2384">
            <v>2.4049999999999998</v>
          </cell>
          <cell r="R2384">
            <v>2.33</v>
          </cell>
        </row>
        <row r="2385">
          <cell r="A2385">
            <v>1999</v>
          </cell>
          <cell r="B2385" t="str">
            <v>FEB</v>
          </cell>
          <cell r="C2385" t="str">
            <v>FEB - 1999</v>
          </cell>
          <cell r="D2385">
            <v>36210</v>
          </cell>
          <cell r="E2385">
            <v>15</v>
          </cell>
          <cell r="F2385">
            <v>36206</v>
          </cell>
        </row>
        <row r="2386">
          <cell r="A2386">
            <v>1999</v>
          </cell>
          <cell r="B2386" t="str">
            <v>FEB</v>
          </cell>
          <cell r="C2386" t="str">
            <v>FEB - 1999</v>
          </cell>
          <cell r="D2386">
            <v>36210</v>
          </cell>
          <cell r="E2386">
            <v>16</v>
          </cell>
          <cell r="F2386">
            <v>36207</v>
          </cell>
          <cell r="G2386">
            <v>1.7949999999999999</v>
          </cell>
          <cell r="H2386">
            <v>1.821</v>
          </cell>
          <cell r="I2386">
            <v>1.851</v>
          </cell>
          <cell r="J2386">
            <v>1.8740000000000001</v>
          </cell>
          <cell r="K2386">
            <v>1.897</v>
          </cell>
          <cell r="L2386">
            <v>1.9239999999999999</v>
          </cell>
          <cell r="M2386">
            <v>1.9510000000000001</v>
          </cell>
          <cell r="N2386">
            <v>1.996</v>
          </cell>
          <cell r="O2386">
            <v>2.1640000000000001</v>
          </cell>
          <cell r="P2386">
            <v>2.33</v>
          </cell>
          <cell r="Q2386">
            <v>2.3980000000000001</v>
          </cell>
          <cell r="R2386">
            <v>2.323</v>
          </cell>
        </row>
        <row r="2387">
          <cell r="A2387">
            <v>1999</v>
          </cell>
          <cell r="B2387" t="str">
            <v>FEB</v>
          </cell>
          <cell r="C2387" t="str">
            <v>FEB - 1999</v>
          </cell>
          <cell r="D2387">
            <v>36210</v>
          </cell>
          <cell r="E2387">
            <v>17</v>
          </cell>
          <cell r="F2387">
            <v>36208</v>
          </cell>
          <cell r="G2387">
            <v>1.776</v>
          </cell>
          <cell r="H2387">
            <v>1.8</v>
          </cell>
          <cell r="I2387">
            <v>1.833</v>
          </cell>
          <cell r="J2387">
            <v>1.86</v>
          </cell>
          <cell r="K2387">
            <v>1.8859999999999999</v>
          </cell>
          <cell r="L2387">
            <v>1.9139999999999999</v>
          </cell>
          <cell r="M2387">
            <v>1.9419999999999999</v>
          </cell>
          <cell r="N2387">
            <v>1.9870000000000001</v>
          </cell>
          <cell r="O2387">
            <v>2.1560000000000001</v>
          </cell>
          <cell r="P2387">
            <v>2.3250000000000002</v>
          </cell>
          <cell r="Q2387">
            <v>2.3929999999999998</v>
          </cell>
          <cell r="R2387">
            <v>2.3170000000000002</v>
          </cell>
        </row>
        <row r="2388">
          <cell r="A2388">
            <v>1999</v>
          </cell>
          <cell r="B2388" t="str">
            <v>FEB</v>
          </cell>
          <cell r="C2388" t="str">
            <v>FEB - 1999</v>
          </cell>
          <cell r="D2388">
            <v>36210</v>
          </cell>
          <cell r="E2388">
            <v>18</v>
          </cell>
          <cell r="F2388">
            <v>36209</v>
          </cell>
          <cell r="G2388">
            <v>1.746</v>
          </cell>
          <cell r="H2388">
            <v>1.7669999999999999</v>
          </cell>
          <cell r="I2388">
            <v>1.806</v>
          </cell>
          <cell r="J2388">
            <v>1.8380000000000001</v>
          </cell>
          <cell r="K2388">
            <v>1.87</v>
          </cell>
          <cell r="L2388">
            <v>1.9</v>
          </cell>
          <cell r="M2388">
            <v>1.93</v>
          </cell>
          <cell r="N2388">
            <v>1.9770000000000001</v>
          </cell>
          <cell r="O2388">
            <v>2.1520000000000001</v>
          </cell>
          <cell r="P2388">
            <v>2.3220000000000001</v>
          </cell>
          <cell r="Q2388">
            <v>2.3919999999999999</v>
          </cell>
          <cell r="R2388">
            <v>2.3170000000000002</v>
          </cell>
        </row>
        <row r="2389">
          <cell r="A2389">
            <v>1999</v>
          </cell>
          <cell r="B2389" t="str">
            <v>FEB</v>
          </cell>
          <cell r="C2389" t="str">
            <v>FEB - 1999</v>
          </cell>
          <cell r="D2389">
            <v>36210</v>
          </cell>
          <cell r="E2389">
            <v>19</v>
          </cell>
          <cell r="F2389">
            <v>36210</v>
          </cell>
          <cell r="G2389">
            <v>1.7450000000000001</v>
          </cell>
          <cell r="H2389">
            <v>1.7649999999999999</v>
          </cell>
          <cell r="I2389">
            <v>1.8</v>
          </cell>
          <cell r="J2389">
            <v>1.83</v>
          </cell>
          <cell r="K2389">
            <v>1.8620000000000001</v>
          </cell>
          <cell r="L2389">
            <v>1.893</v>
          </cell>
          <cell r="M2389">
            <v>1.923</v>
          </cell>
          <cell r="N2389">
            <v>1.9670000000000001</v>
          </cell>
          <cell r="O2389">
            <v>2.1469999999999998</v>
          </cell>
          <cell r="P2389">
            <v>2.3149999999999999</v>
          </cell>
          <cell r="Q2389">
            <v>2.3849999999999998</v>
          </cell>
          <cell r="R2389">
            <v>2.31</v>
          </cell>
        </row>
        <row r="2390">
          <cell r="A2390">
            <v>1999</v>
          </cell>
          <cell r="B2390" t="str">
            <v>FEB</v>
          </cell>
          <cell r="C2390" t="str">
            <v>FEB - 1999</v>
          </cell>
          <cell r="D2390">
            <v>36217</v>
          </cell>
          <cell r="E2390">
            <v>22</v>
          </cell>
          <cell r="F2390">
            <v>36213</v>
          </cell>
          <cell r="G2390">
            <v>1.704</v>
          </cell>
          <cell r="H2390">
            <v>1.702</v>
          </cell>
          <cell r="I2390">
            <v>1.74</v>
          </cell>
          <cell r="J2390">
            <v>1.778</v>
          </cell>
          <cell r="K2390">
            <v>1.8180000000000001</v>
          </cell>
          <cell r="L2390">
            <v>1.8560000000000001</v>
          </cell>
          <cell r="M2390">
            <v>1.8939999999999999</v>
          </cell>
          <cell r="N2390">
            <v>1.9379999999999999</v>
          </cell>
          <cell r="O2390">
            <v>2.1230000000000002</v>
          </cell>
          <cell r="P2390">
            <v>2.29</v>
          </cell>
          <cell r="Q2390">
            <v>2.36</v>
          </cell>
          <cell r="R2390">
            <v>2.29</v>
          </cell>
        </row>
        <row r="2391">
          <cell r="A2391">
            <v>1999</v>
          </cell>
          <cell r="B2391" t="str">
            <v>FEB</v>
          </cell>
          <cell r="C2391" t="str">
            <v>FEB - 1999</v>
          </cell>
          <cell r="D2391">
            <v>36217</v>
          </cell>
          <cell r="E2391">
            <v>23</v>
          </cell>
          <cell r="F2391">
            <v>36214</v>
          </cell>
          <cell r="G2391">
            <v>1.71</v>
          </cell>
          <cell r="H2391">
            <v>1.7070000000000001</v>
          </cell>
          <cell r="I2391">
            <v>1.7370000000000001</v>
          </cell>
          <cell r="J2391">
            <v>1.7749999999999999</v>
          </cell>
          <cell r="K2391">
            <v>1.8129999999999999</v>
          </cell>
          <cell r="L2391">
            <v>1.8520000000000001</v>
          </cell>
          <cell r="M2391">
            <v>1.89</v>
          </cell>
          <cell r="N2391">
            <v>1.9350000000000001</v>
          </cell>
          <cell r="O2391">
            <v>2.12</v>
          </cell>
          <cell r="P2391">
            <v>2.2879999999999998</v>
          </cell>
          <cell r="Q2391">
            <v>2.3570000000000002</v>
          </cell>
          <cell r="R2391">
            <v>2.286</v>
          </cell>
        </row>
        <row r="2392">
          <cell r="A2392">
            <v>1999</v>
          </cell>
          <cell r="B2392" t="str">
            <v>FEB</v>
          </cell>
          <cell r="C2392" t="str">
            <v>FEB - 1999</v>
          </cell>
          <cell r="D2392">
            <v>36217</v>
          </cell>
          <cell r="E2392">
            <v>24</v>
          </cell>
          <cell r="F2392">
            <v>36215</v>
          </cell>
          <cell r="G2392">
            <v>1.6659999999999999</v>
          </cell>
          <cell r="H2392">
            <v>1.6970000000000001</v>
          </cell>
          <cell r="I2392">
            <v>1.7270000000000001</v>
          </cell>
          <cell r="J2392">
            <v>1.7669999999999999</v>
          </cell>
          <cell r="K2392">
            <v>1.806</v>
          </cell>
          <cell r="L2392">
            <v>1.8460000000000001</v>
          </cell>
          <cell r="M2392">
            <v>1.8859999999999999</v>
          </cell>
          <cell r="N2392">
            <v>1.9319999999999999</v>
          </cell>
          <cell r="O2392">
            <v>2.1190000000000002</v>
          </cell>
          <cell r="P2392">
            <v>2.29</v>
          </cell>
          <cell r="Q2392">
            <v>2.36</v>
          </cell>
          <cell r="R2392">
            <v>2.29</v>
          </cell>
        </row>
        <row r="2393">
          <cell r="A2393">
            <v>1999</v>
          </cell>
          <cell r="B2393" t="str">
            <v>FEB</v>
          </cell>
          <cell r="C2393" t="str">
            <v>FEB - 1999</v>
          </cell>
          <cell r="D2393">
            <v>36217</v>
          </cell>
          <cell r="E2393">
            <v>25</v>
          </cell>
          <cell r="F2393">
            <v>36216</v>
          </cell>
          <cell r="G2393">
            <v>1.659</v>
          </cell>
          <cell r="H2393">
            <v>1.694</v>
          </cell>
          <cell r="I2393">
            <v>1.734</v>
          </cell>
          <cell r="J2393">
            <v>1.774</v>
          </cell>
          <cell r="K2393">
            <v>1.8169999999999999</v>
          </cell>
          <cell r="L2393">
            <v>1.859</v>
          </cell>
          <cell r="M2393">
            <v>1.9039999999999999</v>
          </cell>
          <cell r="N2393">
            <v>2.1</v>
          </cell>
          <cell r="O2393">
            <v>2.2730000000000001</v>
          </cell>
          <cell r="P2393">
            <v>2.3460000000000001</v>
          </cell>
          <cell r="Q2393">
            <v>2.2759999999999998</v>
          </cell>
          <cell r="R2393">
            <v>2.206</v>
          </cell>
        </row>
        <row r="2394">
          <cell r="A2394">
            <v>1999</v>
          </cell>
          <cell r="B2394" t="str">
            <v>FEB</v>
          </cell>
          <cell r="C2394" t="str">
            <v>FEB - 1999</v>
          </cell>
          <cell r="D2394">
            <v>36217</v>
          </cell>
          <cell r="E2394">
            <v>26</v>
          </cell>
          <cell r="F2394">
            <v>36217</v>
          </cell>
          <cell r="G2394">
            <v>1.6279999999999999</v>
          </cell>
          <cell r="H2394">
            <v>1.661</v>
          </cell>
          <cell r="I2394">
            <v>1.696</v>
          </cell>
          <cell r="J2394">
            <v>1.7430000000000001</v>
          </cell>
          <cell r="K2394">
            <v>1.79</v>
          </cell>
          <cell r="L2394">
            <v>1.8340000000000001</v>
          </cell>
          <cell r="M2394">
            <v>1.885</v>
          </cell>
          <cell r="N2394">
            <v>2.0819999999999999</v>
          </cell>
          <cell r="O2394">
            <v>2.2599999999999998</v>
          </cell>
          <cell r="P2394">
            <v>2.33</v>
          </cell>
          <cell r="Q2394">
            <v>2.2629999999999999</v>
          </cell>
          <cell r="R2394">
            <v>2.1869999999999998</v>
          </cell>
        </row>
        <row r="2395">
          <cell r="A2395">
            <v>1999</v>
          </cell>
          <cell r="B2395" t="str">
            <v>MAR</v>
          </cell>
          <cell r="C2395" t="str">
            <v>MAR - 1999</v>
          </cell>
          <cell r="D2395">
            <v>36224</v>
          </cell>
          <cell r="E2395">
            <v>1</v>
          </cell>
          <cell r="F2395">
            <v>36220</v>
          </cell>
          <cell r="G2395">
            <v>1.7010000000000001</v>
          </cell>
          <cell r="H2395">
            <v>1.7310000000000001</v>
          </cell>
          <cell r="I2395">
            <v>1.7609999999999999</v>
          </cell>
          <cell r="J2395">
            <v>1.8</v>
          </cell>
          <cell r="K2395">
            <v>1.841</v>
          </cell>
          <cell r="L2395">
            <v>1.88</v>
          </cell>
          <cell r="M2395">
            <v>1.93</v>
          </cell>
          <cell r="N2395">
            <v>2.125</v>
          </cell>
          <cell r="O2395">
            <v>2.3029999999999999</v>
          </cell>
          <cell r="P2395">
            <v>2.3730000000000002</v>
          </cell>
          <cell r="Q2395">
            <v>2.2999999999999998</v>
          </cell>
          <cell r="R2395">
            <v>2.2200000000000002</v>
          </cell>
        </row>
        <row r="2396">
          <cell r="A2396">
            <v>1999</v>
          </cell>
          <cell r="B2396" t="str">
            <v>MAR</v>
          </cell>
          <cell r="C2396" t="str">
            <v>MAR - 1999</v>
          </cell>
          <cell r="D2396">
            <v>36224</v>
          </cell>
          <cell r="E2396">
            <v>2</v>
          </cell>
          <cell r="F2396">
            <v>36221</v>
          </cell>
          <cell r="G2396">
            <v>1.696</v>
          </cell>
          <cell r="H2396">
            <v>1.73</v>
          </cell>
          <cell r="I2396">
            <v>1.76</v>
          </cell>
          <cell r="J2396">
            <v>1.8</v>
          </cell>
          <cell r="K2396">
            <v>1.84</v>
          </cell>
          <cell r="L2396">
            <v>1.88</v>
          </cell>
          <cell r="M2396">
            <v>1.93</v>
          </cell>
          <cell r="N2396">
            <v>2.125</v>
          </cell>
          <cell r="O2396">
            <v>2.3029999999999999</v>
          </cell>
          <cell r="P2396">
            <v>2.3730000000000002</v>
          </cell>
          <cell r="Q2396">
            <v>2.2999999999999998</v>
          </cell>
          <cell r="R2396">
            <v>2.2200000000000002</v>
          </cell>
        </row>
        <row r="2397">
          <cell r="A2397">
            <v>1999</v>
          </cell>
          <cell r="B2397" t="str">
            <v>MAR</v>
          </cell>
          <cell r="C2397" t="str">
            <v>MAR - 1999</v>
          </cell>
          <cell r="D2397">
            <v>36224</v>
          </cell>
          <cell r="E2397">
            <v>3</v>
          </cell>
          <cell r="F2397">
            <v>36222</v>
          </cell>
          <cell r="G2397">
            <v>1.7230000000000001</v>
          </cell>
          <cell r="H2397">
            <v>1.7529999999999999</v>
          </cell>
          <cell r="I2397">
            <v>1.7829999999999999</v>
          </cell>
          <cell r="J2397">
            <v>1.82</v>
          </cell>
          <cell r="K2397">
            <v>1.857</v>
          </cell>
          <cell r="L2397">
            <v>1.8919999999999999</v>
          </cell>
          <cell r="M2397">
            <v>1.9419999999999999</v>
          </cell>
          <cell r="N2397">
            <v>2.137</v>
          </cell>
          <cell r="O2397">
            <v>2.3149999999999999</v>
          </cell>
          <cell r="P2397">
            <v>2.383</v>
          </cell>
          <cell r="Q2397">
            <v>2.306</v>
          </cell>
          <cell r="R2397">
            <v>2.2250000000000001</v>
          </cell>
        </row>
        <row r="2398">
          <cell r="A2398">
            <v>1999</v>
          </cell>
          <cell r="B2398" t="str">
            <v>MAR</v>
          </cell>
          <cell r="C2398" t="str">
            <v>MAR - 1999</v>
          </cell>
          <cell r="D2398">
            <v>36224</v>
          </cell>
          <cell r="E2398">
            <v>4</v>
          </cell>
          <cell r="F2398">
            <v>36223</v>
          </cell>
          <cell r="G2398">
            <v>1.762</v>
          </cell>
          <cell r="H2398">
            <v>1.7889999999999999</v>
          </cell>
          <cell r="I2398">
            <v>1.819</v>
          </cell>
          <cell r="J2398">
            <v>1.8540000000000001</v>
          </cell>
          <cell r="K2398">
            <v>1.887</v>
          </cell>
          <cell r="L2398">
            <v>1.915</v>
          </cell>
          <cell r="M2398">
            <v>1.9650000000000001</v>
          </cell>
          <cell r="N2398">
            <v>2.1549999999999998</v>
          </cell>
          <cell r="O2398">
            <v>2.3330000000000002</v>
          </cell>
          <cell r="P2398">
            <v>2.4</v>
          </cell>
          <cell r="Q2398">
            <v>2.3199999999999998</v>
          </cell>
          <cell r="R2398">
            <v>2.2349999999999999</v>
          </cell>
        </row>
        <row r="2399">
          <cell r="A2399">
            <v>1999</v>
          </cell>
          <cell r="B2399" t="str">
            <v>MAR</v>
          </cell>
          <cell r="C2399" t="str">
            <v>MAR - 1999</v>
          </cell>
          <cell r="D2399">
            <v>36224</v>
          </cell>
          <cell r="E2399">
            <v>5</v>
          </cell>
          <cell r="F2399">
            <v>36224</v>
          </cell>
          <cell r="G2399">
            <v>1.853</v>
          </cell>
          <cell r="H2399">
            <v>1.871</v>
          </cell>
          <cell r="I2399">
            <v>1.8939999999999999</v>
          </cell>
          <cell r="J2399">
            <v>1.917</v>
          </cell>
          <cell r="K2399">
            <v>1.94</v>
          </cell>
          <cell r="L2399">
            <v>1.96</v>
          </cell>
          <cell r="M2399">
            <v>2.0049999999999999</v>
          </cell>
          <cell r="N2399">
            <v>2.1930000000000001</v>
          </cell>
          <cell r="O2399">
            <v>2.37</v>
          </cell>
          <cell r="P2399">
            <v>2.4369999999999998</v>
          </cell>
          <cell r="Q2399">
            <v>2.3519999999999999</v>
          </cell>
          <cell r="R2399">
            <v>2.2599999999999998</v>
          </cell>
        </row>
        <row r="2400">
          <cell r="A2400">
            <v>1999</v>
          </cell>
          <cell r="B2400" t="str">
            <v>MAR</v>
          </cell>
          <cell r="C2400" t="str">
            <v>MAR - 1999</v>
          </cell>
          <cell r="D2400">
            <v>36231</v>
          </cell>
          <cell r="E2400">
            <v>8</v>
          </cell>
          <cell r="F2400">
            <v>36227</v>
          </cell>
          <cell r="G2400">
            <v>1.859</v>
          </cell>
          <cell r="H2400">
            <v>1.875</v>
          </cell>
          <cell r="I2400">
            <v>1.897</v>
          </cell>
          <cell r="J2400">
            <v>1.92</v>
          </cell>
          <cell r="K2400">
            <v>1.9419999999999999</v>
          </cell>
          <cell r="L2400">
            <v>1.962</v>
          </cell>
          <cell r="M2400">
            <v>2.008</v>
          </cell>
          <cell r="N2400">
            <v>2.1960000000000002</v>
          </cell>
          <cell r="O2400">
            <v>2.375</v>
          </cell>
          <cell r="P2400">
            <v>2.4449999999999998</v>
          </cell>
          <cell r="Q2400">
            <v>2.36</v>
          </cell>
          <cell r="R2400">
            <v>2.2679999999999998</v>
          </cell>
        </row>
        <row r="2401">
          <cell r="A2401">
            <v>1999</v>
          </cell>
          <cell r="B2401" t="str">
            <v>MAR</v>
          </cell>
          <cell r="C2401" t="str">
            <v>MAR - 1999</v>
          </cell>
          <cell r="D2401">
            <v>36231</v>
          </cell>
          <cell r="E2401">
            <v>9</v>
          </cell>
          <cell r="F2401">
            <v>36228</v>
          </cell>
          <cell r="G2401">
            <v>1.9279999999999999</v>
          </cell>
          <cell r="H2401">
            <v>1.946</v>
          </cell>
          <cell r="I2401">
            <v>1.958</v>
          </cell>
          <cell r="J2401">
            <v>1.97</v>
          </cell>
          <cell r="K2401">
            <v>1.982</v>
          </cell>
          <cell r="L2401">
            <v>1.9930000000000001</v>
          </cell>
          <cell r="M2401">
            <v>2.0289999999999999</v>
          </cell>
          <cell r="N2401">
            <v>2.2189999999999999</v>
          </cell>
          <cell r="O2401">
            <v>2.399</v>
          </cell>
          <cell r="P2401">
            <v>2.4689999999999999</v>
          </cell>
          <cell r="Q2401">
            <v>2.38</v>
          </cell>
          <cell r="R2401">
            <v>2.29</v>
          </cell>
        </row>
        <row r="2402">
          <cell r="A2402">
            <v>1999</v>
          </cell>
          <cell r="B2402" t="str">
            <v>MAR</v>
          </cell>
          <cell r="C2402" t="str">
            <v>MAR - 1999</v>
          </cell>
          <cell r="D2402">
            <v>36231</v>
          </cell>
          <cell r="E2402">
            <v>10</v>
          </cell>
          <cell r="F2402">
            <v>36229</v>
          </cell>
          <cell r="G2402">
            <v>1.9410000000000001</v>
          </cell>
          <cell r="H2402">
            <v>1.964</v>
          </cell>
          <cell r="I2402">
            <v>1.9790000000000001</v>
          </cell>
          <cell r="J2402">
            <v>1.994</v>
          </cell>
          <cell r="K2402">
            <v>2.0059999999999998</v>
          </cell>
          <cell r="L2402">
            <v>2.0179999999999998</v>
          </cell>
          <cell r="M2402">
            <v>2.048</v>
          </cell>
          <cell r="N2402">
            <v>2.238</v>
          </cell>
          <cell r="O2402">
            <v>2.4180000000000001</v>
          </cell>
          <cell r="P2402">
            <v>2.488</v>
          </cell>
          <cell r="Q2402">
            <v>2.3980000000000001</v>
          </cell>
          <cell r="R2402">
            <v>2.306</v>
          </cell>
        </row>
        <row r="2403">
          <cell r="A2403">
            <v>1999</v>
          </cell>
          <cell r="B2403" t="str">
            <v>MAR</v>
          </cell>
          <cell r="C2403" t="str">
            <v>MAR - 1999</v>
          </cell>
          <cell r="D2403">
            <v>36231</v>
          </cell>
          <cell r="E2403">
            <v>11</v>
          </cell>
          <cell r="F2403">
            <v>36230</v>
          </cell>
          <cell r="G2403">
            <v>1.82</v>
          </cell>
          <cell r="H2403">
            <v>1.851</v>
          </cell>
          <cell r="I2403">
            <v>1.8759999999999999</v>
          </cell>
          <cell r="J2403">
            <v>1.8979999999999999</v>
          </cell>
          <cell r="K2403">
            <v>1.9179999999999999</v>
          </cell>
          <cell r="L2403">
            <v>1.9379999999999999</v>
          </cell>
          <cell r="M2403">
            <v>1.976</v>
          </cell>
          <cell r="N2403">
            <v>2.1680000000000001</v>
          </cell>
          <cell r="O2403">
            <v>2.3479999999999999</v>
          </cell>
          <cell r="P2403">
            <v>2.4249999999999998</v>
          </cell>
          <cell r="Q2403">
            <v>2.34</v>
          </cell>
          <cell r="R2403">
            <v>2.25</v>
          </cell>
        </row>
        <row r="2404">
          <cell r="A2404">
            <v>1999</v>
          </cell>
          <cell r="B2404" t="str">
            <v>MAR</v>
          </cell>
          <cell r="C2404" t="str">
            <v>MAR - 1999</v>
          </cell>
          <cell r="D2404">
            <v>36231</v>
          </cell>
          <cell r="E2404">
            <v>12</v>
          </cell>
          <cell r="F2404">
            <v>36231</v>
          </cell>
          <cell r="G2404">
            <v>1.7589999999999999</v>
          </cell>
          <cell r="H2404">
            <v>1.7929999999999999</v>
          </cell>
          <cell r="I2404">
            <v>1.823</v>
          </cell>
          <cell r="J2404">
            <v>1.85</v>
          </cell>
          <cell r="K2404">
            <v>1.875</v>
          </cell>
          <cell r="L2404">
            <v>1.9</v>
          </cell>
          <cell r="M2404">
            <v>1.9419999999999999</v>
          </cell>
          <cell r="N2404">
            <v>2.1349999999999998</v>
          </cell>
          <cell r="O2404">
            <v>2.3159999999999998</v>
          </cell>
          <cell r="P2404">
            <v>2.3929999999999998</v>
          </cell>
          <cell r="Q2404">
            <v>2.3109999999999999</v>
          </cell>
          <cell r="R2404">
            <v>2.2240000000000002</v>
          </cell>
        </row>
        <row r="2405">
          <cell r="A2405">
            <v>1999</v>
          </cell>
          <cell r="B2405" t="str">
            <v>MAR</v>
          </cell>
          <cell r="C2405" t="str">
            <v>MAR - 1999</v>
          </cell>
          <cell r="D2405">
            <v>36238</v>
          </cell>
          <cell r="E2405">
            <v>15</v>
          </cell>
          <cell r="F2405">
            <v>36234</v>
          </cell>
          <cell r="G2405">
            <v>1.7170000000000001</v>
          </cell>
          <cell r="H2405">
            <v>1.7549999999999999</v>
          </cell>
          <cell r="I2405">
            <v>1.788</v>
          </cell>
          <cell r="J2405">
            <v>1.8180000000000001</v>
          </cell>
          <cell r="K2405">
            <v>1.8480000000000001</v>
          </cell>
          <cell r="L2405">
            <v>1.8779999999999999</v>
          </cell>
          <cell r="M2405">
            <v>1.9279999999999999</v>
          </cell>
          <cell r="N2405">
            <v>2.1179999999999999</v>
          </cell>
          <cell r="O2405">
            <v>2.298</v>
          </cell>
          <cell r="P2405">
            <v>2.3780000000000001</v>
          </cell>
          <cell r="Q2405">
            <v>2.2959999999999998</v>
          </cell>
          <cell r="R2405">
            <v>2.2109999999999999</v>
          </cell>
        </row>
        <row r="2406">
          <cell r="A2406">
            <v>1999</v>
          </cell>
          <cell r="B2406" t="str">
            <v>MAR</v>
          </cell>
          <cell r="C2406" t="str">
            <v>MAR - 1999</v>
          </cell>
          <cell r="D2406">
            <v>36238</v>
          </cell>
          <cell r="E2406">
            <v>16</v>
          </cell>
          <cell r="F2406">
            <v>36235</v>
          </cell>
          <cell r="G2406">
            <v>1.7170000000000001</v>
          </cell>
          <cell r="H2406">
            <v>1.748</v>
          </cell>
          <cell r="I2406">
            <v>1.7829999999999999</v>
          </cell>
          <cell r="J2406">
            <v>1.8129999999999999</v>
          </cell>
          <cell r="K2406">
            <v>1.843</v>
          </cell>
          <cell r="L2406">
            <v>1.873</v>
          </cell>
          <cell r="M2406">
            <v>1.923</v>
          </cell>
          <cell r="N2406">
            <v>2.113</v>
          </cell>
          <cell r="O2406">
            <v>2.2949999999999999</v>
          </cell>
          <cell r="P2406">
            <v>2.375</v>
          </cell>
          <cell r="Q2406">
            <v>2.2930000000000001</v>
          </cell>
          <cell r="R2406">
            <v>2.2080000000000002</v>
          </cell>
        </row>
        <row r="2407">
          <cell r="A2407">
            <v>1999</v>
          </cell>
          <cell r="B2407" t="str">
            <v>MAR</v>
          </cell>
          <cell r="C2407" t="str">
            <v>MAR - 1999</v>
          </cell>
          <cell r="D2407">
            <v>36238</v>
          </cell>
          <cell r="E2407">
            <v>17</v>
          </cell>
          <cell r="F2407">
            <v>36236</v>
          </cell>
          <cell r="G2407">
            <v>1.748</v>
          </cell>
          <cell r="H2407">
            <v>1.7809999999999999</v>
          </cell>
          <cell r="I2407">
            <v>1.8140000000000001</v>
          </cell>
          <cell r="J2407">
            <v>1.8440000000000001</v>
          </cell>
          <cell r="K2407">
            <v>1.871</v>
          </cell>
          <cell r="L2407">
            <v>1.901</v>
          </cell>
          <cell r="M2407">
            <v>1.95</v>
          </cell>
          <cell r="N2407">
            <v>2.1379999999999999</v>
          </cell>
          <cell r="O2407">
            <v>2.3199999999999998</v>
          </cell>
          <cell r="P2407">
            <v>2.3929999999999998</v>
          </cell>
          <cell r="Q2407">
            <v>2.3079999999999998</v>
          </cell>
          <cell r="R2407">
            <v>2.2229999999999999</v>
          </cell>
        </row>
        <row r="2408">
          <cell r="A2408">
            <v>1999</v>
          </cell>
          <cell r="B2408" t="str">
            <v>MAR</v>
          </cell>
          <cell r="C2408" t="str">
            <v>MAR - 1999</v>
          </cell>
          <cell r="D2408">
            <v>36238</v>
          </cell>
          <cell r="E2408">
            <v>18</v>
          </cell>
          <cell r="F2408">
            <v>36237</v>
          </cell>
          <cell r="G2408">
            <v>1.6870000000000001</v>
          </cell>
          <cell r="H2408">
            <v>1.7210000000000001</v>
          </cell>
          <cell r="I2408">
            <v>1.7549999999999999</v>
          </cell>
          <cell r="J2408">
            <v>1.7889999999999999</v>
          </cell>
          <cell r="K2408">
            <v>1.8220000000000001</v>
          </cell>
          <cell r="L2408">
            <v>1.857</v>
          </cell>
          <cell r="M2408">
            <v>1.91</v>
          </cell>
          <cell r="N2408">
            <v>2.1019999999999999</v>
          </cell>
          <cell r="O2408">
            <v>2.2949999999999999</v>
          </cell>
          <cell r="P2408">
            <v>2.37</v>
          </cell>
          <cell r="Q2408">
            <v>2.29</v>
          </cell>
          <cell r="R2408">
            <v>2.2050000000000001</v>
          </cell>
        </row>
        <row r="2409">
          <cell r="A2409">
            <v>1999</v>
          </cell>
          <cell r="B2409" t="str">
            <v>MAR</v>
          </cell>
          <cell r="C2409" t="str">
            <v>MAR - 1999</v>
          </cell>
          <cell r="D2409">
            <v>36238</v>
          </cell>
          <cell r="E2409">
            <v>19</v>
          </cell>
          <cell r="F2409">
            <v>36238</v>
          </cell>
          <cell r="G2409">
            <v>1.6990000000000001</v>
          </cell>
          <cell r="H2409">
            <v>1.73</v>
          </cell>
          <cell r="I2409">
            <v>1.7649999999999999</v>
          </cell>
          <cell r="J2409">
            <v>1.8</v>
          </cell>
          <cell r="K2409">
            <v>1.833</v>
          </cell>
          <cell r="L2409">
            <v>1.8680000000000001</v>
          </cell>
          <cell r="M2409">
            <v>1.921</v>
          </cell>
          <cell r="N2409">
            <v>2.113</v>
          </cell>
          <cell r="O2409">
            <v>2.3079999999999998</v>
          </cell>
          <cell r="P2409">
            <v>2.383</v>
          </cell>
          <cell r="Q2409">
            <v>2.3029999999999999</v>
          </cell>
          <cell r="R2409">
            <v>2.218</v>
          </cell>
        </row>
        <row r="2410">
          <cell r="A2410">
            <v>1999</v>
          </cell>
          <cell r="B2410" t="str">
            <v>MAR</v>
          </cell>
          <cell r="C2410" t="str">
            <v>MAR - 1999</v>
          </cell>
          <cell r="D2410">
            <v>36245</v>
          </cell>
          <cell r="E2410">
            <v>22</v>
          </cell>
          <cell r="F2410">
            <v>36241</v>
          </cell>
          <cell r="G2410">
            <v>1.7689999999999999</v>
          </cell>
          <cell r="H2410">
            <v>1.794</v>
          </cell>
          <cell r="I2410">
            <v>1.8240000000000001</v>
          </cell>
          <cell r="J2410">
            <v>1.8540000000000001</v>
          </cell>
          <cell r="K2410">
            <v>1.8819999999999999</v>
          </cell>
          <cell r="L2410">
            <v>1.91</v>
          </cell>
          <cell r="M2410">
            <v>1.9550000000000001</v>
          </cell>
          <cell r="N2410">
            <v>2.1469999999999998</v>
          </cell>
          <cell r="O2410">
            <v>2.34</v>
          </cell>
          <cell r="P2410">
            <v>2.4140000000000001</v>
          </cell>
          <cell r="Q2410">
            <v>2.3340000000000001</v>
          </cell>
          <cell r="R2410">
            <v>2.2440000000000002</v>
          </cell>
        </row>
        <row r="2411">
          <cell r="A2411">
            <v>1999</v>
          </cell>
          <cell r="B2411" t="str">
            <v>MAR</v>
          </cell>
          <cell r="C2411" t="str">
            <v>MAR - 1999</v>
          </cell>
          <cell r="D2411">
            <v>36245</v>
          </cell>
          <cell r="E2411">
            <v>23</v>
          </cell>
          <cell r="F2411">
            <v>36242</v>
          </cell>
          <cell r="G2411">
            <v>1.754</v>
          </cell>
          <cell r="H2411">
            <v>1.7789999999999999</v>
          </cell>
          <cell r="I2411">
            <v>1.8149999999999999</v>
          </cell>
          <cell r="J2411">
            <v>1.8460000000000001</v>
          </cell>
          <cell r="K2411">
            <v>1.877</v>
          </cell>
          <cell r="L2411">
            <v>1.9079999999999999</v>
          </cell>
          <cell r="M2411">
            <v>1.952</v>
          </cell>
          <cell r="N2411">
            <v>2.1429999999999998</v>
          </cell>
          <cell r="O2411">
            <v>2.3410000000000002</v>
          </cell>
          <cell r="P2411">
            <v>2.415</v>
          </cell>
          <cell r="Q2411">
            <v>2.335</v>
          </cell>
          <cell r="R2411">
            <v>2.2450000000000001</v>
          </cell>
        </row>
        <row r="2412">
          <cell r="A2412">
            <v>1999</v>
          </cell>
          <cell r="B2412" t="str">
            <v>MAR</v>
          </cell>
          <cell r="C2412" t="str">
            <v>MAR - 1999</v>
          </cell>
          <cell r="D2412">
            <v>36245</v>
          </cell>
          <cell r="E2412">
            <v>24</v>
          </cell>
          <cell r="F2412">
            <v>36243</v>
          </cell>
          <cell r="G2412">
            <v>1.7589999999999999</v>
          </cell>
          <cell r="H2412">
            <v>1.784</v>
          </cell>
          <cell r="I2412">
            <v>1.819</v>
          </cell>
          <cell r="J2412">
            <v>1.851</v>
          </cell>
          <cell r="K2412">
            <v>1.8819999999999999</v>
          </cell>
          <cell r="L2412">
            <v>1.913</v>
          </cell>
          <cell r="M2412">
            <v>1.9570000000000001</v>
          </cell>
          <cell r="N2412">
            <v>2.15</v>
          </cell>
          <cell r="O2412">
            <v>2.3460000000000001</v>
          </cell>
          <cell r="P2412">
            <v>2.42</v>
          </cell>
          <cell r="Q2412">
            <v>2.34</v>
          </cell>
          <cell r="R2412">
            <v>2.25</v>
          </cell>
        </row>
        <row r="2413">
          <cell r="A2413">
            <v>1999</v>
          </cell>
          <cell r="B2413" t="str">
            <v>MAR</v>
          </cell>
          <cell r="C2413" t="str">
            <v>MAR - 1999</v>
          </cell>
          <cell r="D2413">
            <v>36245</v>
          </cell>
          <cell r="E2413">
            <v>25</v>
          </cell>
          <cell r="F2413">
            <v>36244</v>
          </cell>
          <cell r="G2413">
            <v>1.835</v>
          </cell>
          <cell r="H2413">
            <v>1.87</v>
          </cell>
          <cell r="I2413">
            <v>1.895</v>
          </cell>
          <cell r="J2413">
            <v>1.9219999999999999</v>
          </cell>
          <cell r="K2413">
            <v>1.9470000000000001</v>
          </cell>
          <cell r="L2413">
            <v>1.972</v>
          </cell>
          <cell r="M2413">
            <v>2.0139999999999998</v>
          </cell>
          <cell r="N2413">
            <v>2.1989999999999998</v>
          </cell>
          <cell r="O2413">
            <v>2.39</v>
          </cell>
          <cell r="P2413">
            <v>2.4620000000000002</v>
          </cell>
          <cell r="Q2413">
            <v>2.38</v>
          </cell>
          <cell r="R2413">
            <v>2.2829999999999999</v>
          </cell>
        </row>
        <row r="2414">
          <cell r="A2414">
            <v>1999</v>
          </cell>
          <cell r="B2414" t="str">
            <v>MAR</v>
          </cell>
          <cell r="C2414" t="str">
            <v>MAR - 1999</v>
          </cell>
          <cell r="D2414">
            <v>36245</v>
          </cell>
          <cell r="E2414">
            <v>26</v>
          </cell>
          <cell r="F2414">
            <v>36245</v>
          </cell>
          <cell r="G2414">
            <v>1.8540000000000001</v>
          </cell>
          <cell r="H2414">
            <v>1.885</v>
          </cell>
          <cell r="I2414">
            <v>1.92</v>
          </cell>
          <cell r="J2414">
            <v>1.95</v>
          </cell>
          <cell r="K2414">
            <v>1.9750000000000001</v>
          </cell>
          <cell r="L2414">
            <v>2</v>
          </cell>
          <cell r="M2414">
            <v>2.04</v>
          </cell>
          <cell r="N2414">
            <v>2.2240000000000002</v>
          </cell>
          <cell r="O2414">
            <v>2.4079999999999999</v>
          </cell>
          <cell r="P2414">
            <v>2.48</v>
          </cell>
          <cell r="Q2414">
            <v>2.3980000000000001</v>
          </cell>
          <cell r="R2414">
            <v>2.2930000000000001</v>
          </cell>
        </row>
        <row r="2415">
          <cell r="A2415">
            <v>1999</v>
          </cell>
          <cell r="B2415" t="str">
            <v>MAR</v>
          </cell>
          <cell r="C2415" t="str">
            <v>MAR - 1999</v>
          </cell>
          <cell r="D2415">
            <v>36252</v>
          </cell>
          <cell r="E2415">
            <v>29</v>
          </cell>
          <cell r="F2415">
            <v>36248</v>
          </cell>
          <cell r="G2415">
            <v>1.8520000000000001</v>
          </cell>
          <cell r="H2415">
            <v>1.883</v>
          </cell>
          <cell r="I2415">
            <v>1.915</v>
          </cell>
          <cell r="J2415">
            <v>1.9450000000000001</v>
          </cell>
          <cell r="K2415">
            <v>1.97</v>
          </cell>
          <cell r="L2415">
            <v>1.9950000000000001</v>
          </cell>
          <cell r="M2415">
            <v>2.0350000000000001</v>
          </cell>
          <cell r="N2415">
            <v>2.2160000000000002</v>
          </cell>
          <cell r="O2415">
            <v>2.3980000000000001</v>
          </cell>
          <cell r="P2415">
            <v>2.4700000000000002</v>
          </cell>
          <cell r="Q2415">
            <v>2.39</v>
          </cell>
          <cell r="R2415">
            <v>2.2829999999999999</v>
          </cell>
        </row>
        <row r="2416">
          <cell r="A2416">
            <v>1999</v>
          </cell>
          <cell r="B2416" t="str">
            <v>MAR</v>
          </cell>
          <cell r="C2416" t="str">
            <v>MAR - 1999</v>
          </cell>
          <cell r="D2416">
            <v>36252</v>
          </cell>
          <cell r="E2416">
            <v>30</v>
          </cell>
          <cell r="F2416">
            <v>36249</v>
          </cell>
          <cell r="G2416">
            <v>1.978</v>
          </cell>
          <cell r="H2416">
            <v>2.0030000000000001</v>
          </cell>
          <cell r="I2416">
            <v>2.028</v>
          </cell>
          <cell r="J2416">
            <v>2.048</v>
          </cell>
          <cell r="K2416">
            <v>2.0699999999999998</v>
          </cell>
          <cell r="L2416">
            <v>2.105</v>
          </cell>
          <cell r="M2416">
            <v>2.2719999999999998</v>
          </cell>
          <cell r="N2416">
            <v>2.4420000000000002</v>
          </cell>
          <cell r="O2416">
            <v>2.5070000000000001</v>
          </cell>
          <cell r="P2416">
            <v>2.427</v>
          </cell>
          <cell r="Q2416">
            <v>2.3170000000000002</v>
          </cell>
          <cell r="R2416">
            <v>2.1869999999999998</v>
          </cell>
        </row>
        <row r="2417">
          <cell r="A2417">
            <v>1999</v>
          </cell>
          <cell r="B2417" t="str">
            <v>MAR</v>
          </cell>
          <cell r="C2417" t="str">
            <v>MAR - 1999</v>
          </cell>
          <cell r="D2417">
            <v>36252</v>
          </cell>
          <cell r="E2417">
            <v>31</v>
          </cell>
          <cell r="F2417">
            <v>36250</v>
          </cell>
          <cell r="G2417">
            <v>2.0129999999999999</v>
          </cell>
          <cell r="H2417">
            <v>2.0409999999999999</v>
          </cell>
          <cell r="I2417">
            <v>2.0579999999999998</v>
          </cell>
          <cell r="J2417">
            <v>2.0779999999999998</v>
          </cell>
          <cell r="K2417">
            <v>2.0960000000000001</v>
          </cell>
          <cell r="L2417">
            <v>2.1259999999999999</v>
          </cell>
          <cell r="M2417">
            <v>2.2839999999999998</v>
          </cell>
          <cell r="N2417">
            <v>2.4489999999999998</v>
          </cell>
          <cell r="O2417">
            <v>2.5139999999999998</v>
          </cell>
          <cell r="P2417">
            <v>2.4340000000000002</v>
          </cell>
          <cell r="Q2417">
            <v>2.3239999999999998</v>
          </cell>
          <cell r="R2417">
            <v>2.1890000000000001</v>
          </cell>
        </row>
        <row r="2418">
          <cell r="A2418">
            <v>1999</v>
          </cell>
          <cell r="B2418" t="str">
            <v>APR</v>
          </cell>
          <cell r="C2418" t="str">
            <v>APR - 1999</v>
          </cell>
          <cell r="D2418">
            <v>36252</v>
          </cell>
          <cell r="E2418">
            <v>1</v>
          </cell>
          <cell r="F2418">
            <v>36251</v>
          </cell>
          <cell r="G2418">
            <v>2.0379999999999998</v>
          </cell>
          <cell r="H2418">
            <v>2.0550000000000002</v>
          </cell>
          <cell r="I2418">
            <v>2.0720000000000001</v>
          </cell>
          <cell r="J2418">
            <v>2.0880000000000001</v>
          </cell>
          <cell r="K2418">
            <v>2.105</v>
          </cell>
          <cell r="L2418">
            <v>2.133</v>
          </cell>
          <cell r="M2418">
            <v>2.29</v>
          </cell>
          <cell r="N2418">
            <v>2.4550000000000001</v>
          </cell>
          <cell r="O2418">
            <v>2.52</v>
          </cell>
          <cell r="P2418">
            <v>2.4369999999999998</v>
          </cell>
          <cell r="Q2418">
            <v>2.327</v>
          </cell>
          <cell r="R2418">
            <v>2.1890000000000001</v>
          </cell>
        </row>
        <row r="2419">
          <cell r="A2419">
            <v>1999</v>
          </cell>
          <cell r="B2419" t="str">
            <v>APR</v>
          </cell>
          <cell r="C2419" t="str">
            <v>APR - 1999</v>
          </cell>
          <cell r="D2419">
            <v>36252</v>
          </cell>
          <cell r="E2419">
            <v>2</v>
          </cell>
          <cell r="F2419">
            <v>36252</v>
          </cell>
        </row>
        <row r="2420">
          <cell r="A2420">
            <v>1999</v>
          </cell>
          <cell r="B2420" t="str">
            <v>APR</v>
          </cell>
          <cell r="C2420" t="str">
            <v>APR - 1999</v>
          </cell>
          <cell r="D2420">
            <v>36259</v>
          </cell>
          <cell r="E2420">
            <v>5</v>
          </cell>
          <cell r="F2420">
            <v>36255</v>
          </cell>
          <cell r="G2420">
            <v>2.0299999999999998</v>
          </cell>
          <cell r="H2420">
            <v>2.0499999999999998</v>
          </cell>
          <cell r="I2420">
            <v>2.0699999999999998</v>
          </cell>
          <cell r="J2420">
            <v>2.09</v>
          </cell>
          <cell r="K2420">
            <v>2.1070000000000002</v>
          </cell>
          <cell r="L2420">
            <v>2.137</v>
          </cell>
          <cell r="M2420">
            <v>2.2869999999999999</v>
          </cell>
          <cell r="N2420">
            <v>2.4500000000000002</v>
          </cell>
          <cell r="O2420">
            <v>2.5150000000000001</v>
          </cell>
          <cell r="P2420">
            <v>2.4319999999999999</v>
          </cell>
          <cell r="Q2420">
            <v>2.3220000000000001</v>
          </cell>
          <cell r="R2420">
            <v>2.1819999999999999</v>
          </cell>
        </row>
        <row r="2421">
          <cell r="A2421">
            <v>1999</v>
          </cell>
          <cell r="B2421" t="str">
            <v>APR</v>
          </cell>
          <cell r="C2421" t="str">
            <v>APR - 1999</v>
          </cell>
          <cell r="D2421">
            <v>36259</v>
          </cell>
          <cell r="E2421">
            <v>6</v>
          </cell>
          <cell r="F2421">
            <v>36256</v>
          </cell>
          <cell r="G2421">
            <v>2.0129999999999999</v>
          </cell>
          <cell r="H2421">
            <v>2.0350000000000001</v>
          </cell>
          <cell r="I2421">
            <v>2.056</v>
          </cell>
          <cell r="J2421">
            <v>2.0750000000000002</v>
          </cell>
          <cell r="K2421">
            <v>2.0950000000000002</v>
          </cell>
          <cell r="L2421">
            <v>2.13</v>
          </cell>
          <cell r="M2421">
            <v>2.282</v>
          </cell>
          <cell r="N2421">
            <v>2.4449999999999998</v>
          </cell>
          <cell r="O2421">
            <v>2.5099999999999998</v>
          </cell>
          <cell r="P2421">
            <v>2.427</v>
          </cell>
          <cell r="Q2421">
            <v>2.3170000000000002</v>
          </cell>
          <cell r="R2421">
            <v>2.177</v>
          </cell>
        </row>
        <row r="2422">
          <cell r="A2422">
            <v>1999</v>
          </cell>
          <cell r="B2422" t="str">
            <v>APR</v>
          </cell>
          <cell r="C2422" t="str">
            <v>APR - 1999</v>
          </cell>
          <cell r="D2422">
            <v>36259</v>
          </cell>
          <cell r="E2422">
            <v>7</v>
          </cell>
          <cell r="F2422">
            <v>36257</v>
          </cell>
          <cell r="G2422">
            <v>2.024</v>
          </cell>
          <cell r="H2422">
            <v>2.0499999999999998</v>
          </cell>
          <cell r="I2422">
            <v>2.0699999999999998</v>
          </cell>
          <cell r="J2422">
            <v>2.09</v>
          </cell>
          <cell r="K2422">
            <v>2.11</v>
          </cell>
          <cell r="L2422">
            <v>2.14</v>
          </cell>
          <cell r="M2422">
            <v>2.2919999999999998</v>
          </cell>
          <cell r="N2422">
            <v>2.4529999999999998</v>
          </cell>
          <cell r="O2422">
            <v>2.52</v>
          </cell>
          <cell r="P2422">
            <v>2.4329999999999998</v>
          </cell>
          <cell r="Q2422">
            <v>2.3199999999999998</v>
          </cell>
          <cell r="R2422">
            <v>2.1800000000000002</v>
          </cell>
        </row>
        <row r="2423">
          <cell r="A2423">
            <v>1999</v>
          </cell>
          <cell r="B2423" t="str">
            <v>APR</v>
          </cell>
          <cell r="C2423" t="str">
            <v>APR - 1999</v>
          </cell>
          <cell r="D2423">
            <v>36259</v>
          </cell>
          <cell r="E2423">
            <v>8</v>
          </cell>
          <cell r="F2423">
            <v>36258</v>
          </cell>
          <cell r="G2423">
            <v>2.069</v>
          </cell>
          <cell r="H2423">
            <v>2.09</v>
          </cell>
          <cell r="I2423">
            <v>2.109</v>
          </cell>
          <cell r="J2423">
            <v>2.1269999999999998</v>
          </cell>
          <cell r="K2423">
            <v>2.1419999999999999</v>
          </cell>
          <cell r="L2423">
            <v>2.1669999999999998</v>
          </cell>
          <cell r="M2423">
            <v>2.3119999999999998</v>
          </cell>
          <cell r="N2423">
            <v>2.4649999999999999</v>
          </cell>
          <cell r="O2423">
            <v>2.532</v>
          </cell>
          <cell r="P2423">
            <v>2.4420000000000002</v>
          </cell>
          <cell r="Q2423">
            <v>2.327</v>
          </cell>
          <cell r="R2423">
            <v>2.1850000000000001</v>
          </cell>
        </row>
        <row r="2424">
          <cell r="A2424">
            <v>1999</v>
          </cell>
          <cell r="B2424" t="str">
            <v>APR</v>
          </cell>
          <cell r="C2424" t="str">
            <v>APR - 1999</v>
          </cell>
          <cell r="D2424">
            <v>36259</v>
          </cell>
          <cell r="E2424">
            <v>9</v>
          </cell>
          <cell r="F2424">
            <v>36259</v>
          </cell>
          <cell r="G2424">
            <v>2.0960000000000001</v>
          </cell>
          <cell r="H2424">
            <v>2.1190000000000002</v>
          </cell>
          <cell r="I2424">
            <v>2.1349999999999998</v>
          </cell>
          <cell r="J2424">
            <v>2.15</v>
          </cell>
          <cell r="K2424">
            <v>2.1629999999999998</v>
          </cell>
          <cell r="L2424">
            <v>2.1880000000000002</v>
          </cell>
          <cell r="M2424">
            <v>2.3279999999999998</v>
          </cell>
          <cell r="N2424">
            <v>2.4830000000000001</v>
          </cell>
          <cell r="O2424">
            <v>2.548</v>
          </cell>
          <cell r="P2424">
            <v>2.4580000000000002</v>
          </cell>
          <cell r="Q2424">
            <v>2.343</v>
          </cell>
          <cell r="R2424">
            <v>2.2010000000000001</v>
          </cell>
        </row>
        <row r="2425">
          <cell r="A2425">
            <v>1999</v>
          </cell>
          <cell r="B2425" t="str">
            <v>APR</v>
          </cell>
          <cell r="C2425" t="str">
            <v>APR - 1999</v>
          </cell>
          <cell r="D2425">
            <v>36266</v>
          </cell>
          <cell r="E2425">
            <v>12</v>
          </cell>
          <cell r="F2425">
            <v>36262</v>
          </cell>
          <cell r="G2425">
            <v>2.1280000000000001</v>
          </cell>
          <cell r="H2425">
            <v>2.1560000000000001</v>
          </cell>
          <cell r="I2425">
            <v>2.1669999999999998</v>
          </cell>
          <cell r="J2425">
            <v>2.1789999999999998</v>
          </cell>
          <cell r="K2425">
            <v>2.1890000000000001</v>
          </cell>
          <cell r="L2425">
            <v>2.214</v>
          </cell>
          <cell r="M2425">
            <v>2.35</v>
          </cell>
          <cell r="N2425">
            <v>2.5030000000000001</v>
          </cell>
          <cell r="O2425">
            <v>2.5630000000000002</v>
          </cell>
          <cell r="P2425">
            <v>2.4700000000000002</v>
          </cell>
          <cell r="Q2425">
            <v>2.35</v>
          </cell>
          <cell r="R2425">
            <v>2.2050000000000001</v>
          </cell>
        </row>
        <row r="2426">
          <cell r="A2426">
            <v>1999</v>
          </cell>
          <cell r="B2426" t="str">
            <v>APR</v>
          </cell>
          <cell r="C2426" t="str">
            <v>APR - 1999</v>
          </cell>
          <cell r="D2426">
            <v>36266</v>
          </cell>
          <cell r="E2426">
            <v>13</v>
          </cell>
          <cell r="F2426">
            <v>36263</v>
          </cell>
          <cell r="G2426">
            <v>2.1360000000000001</v>
          </cell>
          <cell r="H2426">
            <v>2.1669999999999998</v>
          </cell>
          <cell r="I2426">
            <v>2.1800000000000002</v>
          </cell>
          <cell r="J2426">
            <v>2.1930000000000001</v>
          </cell>
          <cell r="K2426">
            <v>2.202</v>
          </cell>
          <cell r="L2426">
            <v>2.2280000000000002</v>
          </cell>
          <cell r="M2426">
            <v>2.363</v>
          </cell>
          <cell r="N2426">
            <v>2.5179999999999998</v>
          </cell>
          <cell r="O2426">
            <v>2.5779999999999998</v>
          </cell>
          <cell r="P2426">
            <v>2.4830000000000001</v>
          </cell>
          <cell r="Q2426">
            <v>2.363</v>
          </cell>
          <cell r="R2426">
            <v>2.218</v>
          </cell>
        </row>
        <row r="2427">
          <cell r="A2427">
            <v>1999</v>
          </cell>
          <cell r="B2427" t="str">
            <v>APR</v>
          </cell>
          <cell r="C2427" t="str">
            <v>APR - 1999</v>
          </cell>
          <cell r="D2427">
            <v>36266</v>
          </cell>
          <cell r="E2427">
            <v>14</v>
          </cell>
          <cell r="F2427">
            <v>36264</v>
          </cell>
          <cell r="G2427">
            <v>2.0960000000000001</v>
          </cell>
          <cell r="H2427">
            <v>2.129</v>
          </cell>
          <cell r="I2427">
            <v>2.145</v>
          </cell>
          <cell r="J2427">
            <v>2.16</v>
          </cell>
          <cell r="K2427">
            <v>2.17</v>
          </cell>
          <cell r="L2427">
            <v>2.2040000000000002</v>
          </cell>
          <cell r="M2427">
            <v>2.347</v>
          </cell>
          <cell r="N2427">
            <v>2.5019999999999998</v>
          </cell>
          <cell r="O2427">
            <v>2.5670000000000002</v>
          </cell>
          <cell r="P2427">
            <v>2.472</v>
          </cell>
          <cell r="Q2427">
            <v>2.3530000000000002</v>
          </cell>
          <cell r="R2427">
            <v>2.2120000000000002</v>
          </cell>
        </row>
        <row r="2428">
          <cell r="A2428">
            <v>1999</v>
          </cell>
          <cell r="B2428" t="str">
            <v>APR</v>
          </cell>
          <cell r="C2428" t="str">
            <v>APR - 1999</v>
          </cell>
          <cell r="D2428">
            <v>36266</v>
          </cell>
          <cell r="E2428">
            <v>15</v>
          </cell>
          <cell r="F2428">
            <v>36265</v>
          </cell>
          <cell r="G2428">
            <v>2.137</v>
          </cell>
          <cell r="H2428">
            <v>2.1669999999999998</v>
          </cell>
          <cell r="I2428">
            <v>2.1789999999999998</v>
          </cell>
          <cell r="J2428">
            <v>2.19</v>
          </cell>
          <cell r="K2428">
            <v>2.2000000000000002</v>
          </cell>
          <cell r="L2428">
            <v>2.2320000000000002</v>
          </cell>
          <cell r="M2428">
            <v>2.375</v>
          </cell>
          <cell r="N2428">
            <v>2.5299999999999998</v>
          </cell>
          <cell r="O2428">
            <v>2.5950000000000002</v>
          </cell>
          <cell r="P2428">
            <v>2.4950000000000001</v>
          </cell>
          <cell r="Q2428">
            <v>2.375</v>
          </cell>
          <cell r="R2428">
            <v>2.2349999999999999</v>
          </cell>
        </row>
        <row r="2429">
          <cell r="A2429">
            <v>1999</v>
          </cell>
          <cell r="B2429" t="str">
            <v>APR</v>
          </cell>
          <cell r="C2429" t="str">
            <v>APR - 1999</v>
          </cell>
          <cell r="D2429">
            <v>36266</v>
          </cell>
          <cell r="E2429">
            <v>16</v>
          </cell>
          <cell r="F2429">
            <v>36266</v>
          </cell>
          <cell r="G2429">
            <v>2.1240000000000001</v>
          </cell>
          <cell r="H2429">
            <v>2.1579999999999999</v>
          </cell>
          <cell r="I2429">
            <v>2.173</v>
          </cell>
          <cell r="J2429">
            <v>2.1890000000000001</v>
          </cell>
          <cell r="K2429">
            <v>2.1989999999999998</v>
          </cell>
          <cell r="L2429">
            <v>2.2290000000000001</v>
          </cell>
          <cell r="M2429">
            <v>2.379</v>
          </cell>
          <cell r="N2429">
            <v>2.5350000000000001</v>
          </cell>
          <cell r="O2429">
            <v>2.6</v>
          </cell>
          <cell r="P2429">
            <v>2.4980000000000002</v>
          </cell>
          <cell r="Q2429">
            <v>2.3780000000000001</v>
          </cell>
          <cell r="R2429">
            <v>2.238</v>
          </cell>
        </row>
        <row r="2430">
          <cell r="A2430">
            <v>1999</v>
          </cell>
          <cell r="B2430" t="str">
            <v>APR</v>
          </cell>
          <cell r="C2430" t="str">
            <v>APR - 1999</v>
          </cell>
          <cell r="D2430">
            <v>36273</v>
          </cell>
          <cell r="E2430">
            <v>19</v>
          </cell>
          <cell r="F2430">
            <v>36269</v>
          </cell>
          <cell r="G2430">
            <v>2.169</v>
          </cell>
          <cell r="H2430">
            <v>2.2029999999999998</v>
          </cell>
          <cell r="I2430">
            <v>2.2170000000000001</v>
          </cell>
          <cell r="J2430">
            <v>2.2269999999999999</v>
          </cell>
          <cell r="K2430">
            <v>2.234</v>
          </cell>
          <cell r="L2430">
            <v>2.2599999999999998</v>
          </cell>
          <cell r="M2430">
            <v>2.4039999999999999</v>
          </cell>
          <cell r="N2430">
            <v>2.5539999999999998</v>
          </cell>
          <cell r="O2430">
            <v>2.6179999999999999</v>
          </cell>
          <cell r="P2430">
            <v>2.5129999999999999</v>
          </cell>
          <cell r="Q2430">
            <v>2.3879999999999999</v>
          </cell>
          <cell r="R2430">
            <v>2.2480000000000002</v>
          </cell>
        </row>
        <row r="2431">
          <cell r="A2431">
            <v>1999</v>
          </cell>
          <cell r="B2431" t="str">
            <v>APR</v>
          </cell>
          <cell r="C2431" t="str">
            <v>APR - 1999</v>
          </cell>
          <cell r="D2431">
            <v>36273</v>
          </cell>
          <cell r="E2431">
            <v>20</v>
          </cell>
          <cell r="F2431">
            <v>36270</v>
          </cell>
          <cell r="G2431">
            <v>2.1440000000000001</v>
          </cell>
          <cell r="H2431">
            <v>2.1779999999999999</v>
          </cell>
          <cell r="I2431">
            <v>2.198</v>
          </cell>
          <cell r="J2431">
            <v>2.21</v>
          </cell>
          <cell r="K2431">
            <v>2.2189999999999999</v>
          </cell>
          <cell r="L2431">
            <v>2.2480000000000002</v>
          </cell>
          <cell r="M2431">
            <v>2.395</v>
          </cell>
          <cell r="N2431">
            <v>2.5489999999999999</v>
          </cell>
          <cell r="O2431">
            <v>2.6150000000000002</v>
          </cell>
          <cell r="P2431">
            <v>2.5099999999999998</v>
          </cell>
          <cell r="Q2431">
            <v>2.387</v>
          </cell>
          <cell r="R2431">
            <v>2.2469999999999999</v>
          </cell>
        </row>
        <row r="2432">
          <cell r="A2432">
            <v>1999</v>
          </cell>
          <cell r="B2432" t="str">
            <v>APR</v>
          </cell>
          <cell r="C2432" t="str">
            <v>APR - 1999</v>
          </cell>
          <cell r="D2432">
            <v>36273</v>
          </cell>
          <cell r="E2432">
            <v>21</v>
          </cell>
          <cell r="F2432">
            <v>36271</v>
          </cell>
          <cell r="G2432">
            <v>2.1739999999999999</v>
          </cell>
          <cell r="H2432">
            <v>2.2090000000000001</v>
          </cell>
          <cell r="I2432">
            <v>2.2290000000000001</v>
          </cell>
          <cell r="J2432">
            <v>2.2389999999999999</v>
          </cell>
          <cell r="K2432">
            <v>2.2440000000000002</v>
          </cell>
          <cell r="L2432">
            <v>2.2690000000000001</v>
          </cell>
          <cell r="M2432">
            <v>2.4119999999999999</v>
          </cell>
          <cell r="N2432">
            <v>2.5619999999999998</v>
          </cell>
          <cell r="O2432">
            <v>2.625</v>
          </cell>
          <cell r="P2432">
            <v>2.5209999999999999</v>
          </cell>
          <cell r="Q2432">
            <v>2.3980000000000001</v>
          </cell>
          <cell r="R2432">
            <v>2.266</v>
          </cell>
        </row>
        <row r="2433">
          <cell r="A2433">
            <v>1999</v>
          </cell>
          <cell r="B2433" t="str">
            <v>APR</v>
          </cell>
          <cell r="C2433" t="str">
            <v>APR - 1999</v>
          </cell>
          <cell r="D2433">
            <v>36273</v>
          </cell>
          <cell r="E2433">
            <v>22</v>
          </cell>
          <cell r="F2433">
            <v>36272</v>
          </cell>
          <cell r="G2433">
            <v>2.2250000000000001</v>
          </cell>
          <cell r="H2433">
            <v>2.2530000000000001</v>
          </cell>
          <cell r="I2433">
            <v>2.2709999999999999</v>
          </cell>
          <cell r="J2433">
            <v>2.2789999999999999</v>
          </cell>
          <cell r="K2433">
            <v>2.2810000000000001</v>
          </cell>
          <cell r="L2433">
            <v>2.3050000000000002</v>
          </cell>
          <cell r="M2433">
            <v>2.4420000000000002</v>
          </cell>
          <cell r="N2433">
            <v>2.5910000000000002</v>
          </cell>
          <cell r="O2433">
            <v>2.6509999999999998</v>
          </cell>
          <cell r="P2433">
            <v>2.54</v>
          </cell>
          <cell r="Q2433">
            <v>2.415</v>
          </cell>
          <cell r="R2433">
            <v>2.2850000000000001</v>
          </cell>
        </row>
        <row r="2434">
          <cell r="A2434">
            <v>1999</v>
          </cell>
          <cell r="B2434" t="str">
            <v>APR</v>
          </cell>
          <cell r="C2434" t="str">
            <v>APR - 1999</v>
          </cell>
          <cell r="D2434">
            <v>36273</v>
          </cell>
          <cell r="E2434">
            <v>23</v>
          </cell>
          <cell r="F2434">
            <v>36273</v>
          </cell>
          <cell r="G2434">
            <v>2.226</v>
          </cell>
          <cell r="H2434">
            <v>2.2530000000000001</v>
          </cell>
          <cell r="I2434">
            <v>2.2709999999999999</v>
          </cell>
          <cell r="J2434">
            <v>2.2810000000000001</v>
          </cell>
          <cell r="K2434">
            <v>2.2839999999999998</v>
          </cell>
          <cell r="L2434">
            <v>2.3069999999999999</v>
          </cell>
          <cell r="M2434">
            <v>2.4430000000000001</v>
          </cell>
          <cell r="N2434">
            <v>2.5939999999999999</v>
          </cell>
          <cell r="O2434">
            <v>2.649</v>
          </cell>
          <cell r="P2434">
            <v>2.5409999999999999</v>
          </cell>
          <cell r="Q2434">
            <v>2.4180000000000001</v>
          </cell>
          <cell r="R2434">
            <v>2.2810000000000001</v>
          </cell>
        </row>
        <row r="2435">
          <cell r="A2435">
            <v>1999</v>
          </cell>
          <cell r="B2435" t="str">
            <v>APR</v>
          </cell>
          <cell r="C2435" t="str">
            <v>APR - 1999</v>
          </cell>
          <cell r="D2435">
            <v>36280</v>
          </cell>
          <cell r="E2435">
            <v>26</v>
          </cell>
          <cell r="F2435">
            <v>36276</v>
          </cell>
          <cell r="G2435">
            <v>2.2989999999999999</v>
          </cell>
          <cell r="H2435">
            <v>2.3250000000000002</v>
          </cell>
          <cell r="I2435">
            <v>2.3380000000000001</v>
          </cell>
          <cell r="J2435">
            <v>2.3450000000000002</v>
          </cell>
          <cell r="K2435">
            <v>2.3460000000000001</v>
          </cell>
          <cell r="L2435">
            <v>2.3660000000000001</v>
          </cell>
          <cell r="M2435">
            <v>2.4980000000000002</v>
          </cell>
          <cell r="N2435">
            <v>2.645</v>
          </cell>
          <cell r="O2435">
            <v>2.6949999999999998</v>
          </cell>
          <cell r="P2435">
            <v>2.58</v>
          </cell>
          <cell r="Q2435">
            <v>2.4470000000000001</v>
          </cell>
          <cell r="R2435">
            <v>2.302</v>
          </cell>
        </row>
        <row r="2436">
          <cell r="A2436">
            <v>1999</v>
          </cell>
          <cell r="B2436" t="str">
            <v>APR</v>
          </cell>
          <cell r="C2436" t="str">
            <v>APR - 1999</v>
          </cell>
          <cell r="D2436">
            <v>36280</v>
          </cell>
          <cell r="E2436">
            <v>27</v>
          </cell>
          <cell r="F2436">
            <v>36277</v>
          </cell>
          <cell r="G2436">
            <v>2.331</v>
          </cell>
          <cell r="H2436">
            <v>2.3370000000000002</v>
          </cell>
          <cell r="I2436">
            <v>2.355</v>
          </cell>
          <cell r="J2436">
            <v>2.3650000000000002</v>
          </cell>
          <cell r="K2436">
            <v>2.367</v>
          </cell>
          <cell r="L2436">
            <v>2.3879999999999999</v>
          </cell>
          <cell r="M2436">
            <v>2.5179999999999998</v>
          </cell>
          <cell r="N2436">
            <v>2.665</v>
          </cell>
          <cell r="O2436">
            <v>2.7149999999999999</v>
          </cell>
          <cell r="P2436">
            <v>2.5979999999999999</v>
          </cell>
          <cell r="Q2436">
            <v>2.468</v>
          </cell>
          <cell r="R2436">
            <v>2.3260000000000001</v>
          </cell>
        </row>
        <row r="2437">
          <cell r="A2437">
            <v>1999</v>
          </cell>
          <cell r="B2437" t="str">
            <v>APR</v>
          </cell>
          <cell r="C2437" t="str">
            <v>APR - 1999</v>
          </cell>
          <cell r="D2437">
            <v>36280</v>
          </cell>
          <cell r="E2437">
            <v>28</v>
          </cell>
          <cell r="F2437">
            <v>36278</v>
          </cell>
          <cell r="G2437">
            <v>2.3479999999999999</v>
          </cell>
          <cell r="H2437">
            <v>2.3410000000000002</v>
          </cell>
          <cell r="I2437">
            <v>2.3580000000000001</v>
          </cell>
          <cell r="J2437">
            <v>2.3719999999999999</v>
          </cell>
          <cell r="K2437">
            <v>2.375</v>
          </cell>
          <cell r="L2437">
            <v>2.3980000000000001</v>
          </cell>
          <cell r="M2437">
            <v>2.5249999999999999</v>
          </cell>
          <cell r="N2437">
            <v>2.673</v>
          </cell>
          <cell r="O2437">
            <v>2.7229999999999999</v>
          </cell>
          <cell r="P2437">
            <v>2.6059999999999999</v>
          </cell>
          <cell r="Q2437">
            <v>2.476</v>
          </cell>
          <cell r="R2437">
            <v>2.3330000000000002</v>
          </cell>
        </row>
        <row r="2438">
          <cell r="A2438">
            <v>1999</v>
          </cell>
          <cell r="B2438" t="str">
            <v>APR</v>
          </cell>
          <cell r="C2438" t="str">
            <v>APR - 1999</v>
          </cell>
          <cell r="D2438">
            <v>36280</v>
          </cell>
          <cell r="E2438">
            <v>29</v>
          </cell>
          <cell r="F2438">
            <v>36279</v>
          </cell>
          <cell r="G2438">
            <v>2.339</v>
          </cell>
          <cell r="H2438">
            <v>2.3519999999999999</v>
          </cell>
          <cell r="I2438">
            <v>2.3660000000000001</v>
          </cell>
          <cell r="J2438">
            <v>2.37</v>
          </cell>
          <cell r="K2438">
            <v>2.3940000000000001</v>
          </cell>
          <cell r="L2438">
            <v>2.5169999999999999</v>
          </cell>
          <cell r="M2438">
            <v>2.6619999999999999</v>
          </cell>
          <cell r="N2438">
            <v>2.7090000000000001</v>
          </cell>
          <cell r="O2438">
            <v>2.5920000000000001</v>
          </cell>
          <cell r="P2438">
            <v>2.46</v>
          </cell>
          <cell r="Q2438">
            <v>2.3149999999999999</v>
          </cell>
          <cell r="R2438">
            <v>2.2770000000000001</v>
          </cell>
        </row>
        <row r="2439">
          <cell r="A2439">
            <v>1999</v>
          </cell>
          <cell r="B2439" t="str">
            <v>APR</v>
          </cell>
          <cell r="C2439" t="str">
            <v>APR - 1999</v>
          </cell>
          <cell r="D2439">
            <v>36280</v>
          </cell>
          <cell r="E2439">
            <v>30</v>
          </cell>
          <cell r="F2439">
            <v>36280</v>
          </cell>
          <cell r="G2439">
            <v>2.2530000000000001</v>
          </cell>
          <cell r="H2439">
            <v>2.2690000000000001</v>
          </cell>
          <cell r="I2439">
            <v>2.2890000000000001</v>
          </cell>
          <cell r="J2439">
            <v>2.2999999999999998</v>
          </cell>
          <cell r="K2439">
            <v>2.33</v>
          </cell>
          <cell r="L2439">
            <v>2.46</v>
          </cell>
          <cell r="M2439">
            <v>2.61</v>
          </cell>
          <cell r="N2439">
            <v>2.66</v>
          </cell>
          <cell r="O2439">
            <v>2.5470000000000002</v>
          </cell>
          <cell r="P2439">
            <v>2.42</v>
          </cell>
          <cell r="Q2439">
            <v>2.2810000000000001</v>
          </cell>
          <cell r="R2439">
            <v>2.2469999999999999</v>
          </cell>
        </row>
        <row r="2440">
          <cell r="A2440">
            <v>1999</v>
          </cell>
          <cell r="B2440" t="str">
            <v>MAY</v>
          </cell>
          <cell r="C2440" t="str">
            <v>MAY - 1999</v>
          </cell>
          <cell r="D2440">
            <v>36287</v>
          </cell>
          <cell r="E2440">
            <v>3</v>
          </cell>
          <cell r="F2440">
            <v>36283</v>
          </cell>
          <cell r="G2440">
            <v>2.3109999999999999</v>
          </cell>
          <cell r="H2440">
            <v>2.3250000000000002</v>
          </cell>
          <cell r="I2440">
            <v>2.34</v>
          </cell>
          <cell r="J2440">
            <v>2.3479999999999999</v>
          </cell>
          <cell r="K2440">
            <v>2.375</v>
          </cell>
          <cell r="L2440">
            <v>2.5</v>
          </cell>
          <cell r="M2440">
            <v>2.6459999999999999</v>
          </cell>
          <cell r="N2440">
            <v>2.6949999999999998</v>
          </cell>
          <cell r="O2440">
            <v>2.5819999999999999</v>
          </cell>
          <cell r="P2440">
            <v>2.4550000000000001</v>
          </cell>
          <cell r="Q2440">
            <v>2.3159999999999998</v>
          </cell>
          <cell r="R2440">
            <v>2.2810000000000001</v>
          </cell>
        </row>
        <row r="2441">
          <cell r="A2441">
            <v>1999</v>
          </cell>
          <cell r="B2441" t="str">
            <v>MAY</v>
          </cell>
          <cell r="C2441" t="str">
            <v>MAY - 1999</v>
          </cell>
          <cell r="D2441">
            <v>36287</v>
          </cell>
          <cell r="E2441">
            <v>4</v>
          </cell>
          <cell r="F2441">
            <v>36284</v>
          </cell>
          <cell r="G2441">
            <v>2.359</v>
          </cell>
          <cell r="H2441">
            <v>2.379</v>
          </cell>
          <cell r="I2441">
            <v>2.3940000000000001</v>
          </cell>
          <cell r="J2441">
            <v>2.399</v>
          </cell>
          <cell r="K2441">
            <v>2.4220000000000002</v>
          </cell>
          <cell r="L2441">
            <v>2.544</v>
          </cell>
          <cell r="M2441">
            <v>2.6880000000000002</v>
          </cell>
          <cell r="N2441">
            <v>2.7349999999999999</v>
          </cell>
          <cell r="O2441">
            <v>2.617</v>
          </cell>
          <cell r="P2441">
            <v>2.4820000000000002</v>
          </cell>
          <cell r="Q2441">
            <v>2.34</v>
          </cell>
          <cell r="R2441">
            <v>2.2999999999999998</v>
          </cell>
        </row>
        <row r="2442">
          <cell r="A2442">
            <v>1999</v>
          </cell>
          <cell r="B2442" t="str">
            <v>MAY</v>
          </cell>
          <cell r="C2442" t="str">
            <v>MAY - 1999</v>
          </cell>
          <cell r="D2442">
            <v>36287</v>
          </cell>
          <cell r="E2442">
            <v>5</v>
          </cell>
          <cell r="F2442">
            <v>36285</v>
          </cell>
          <cell r="G2442">
            <v>2.359</v>
          </cell>
          <cell r="H2442">
            <v>2.3809999999999998</v>
          </cell>
          <cell r="I2442">
            <v>2.3969999999999998</v>
          </cell>
          <cell r="J2442">
            <v>2.403</v>
          </cell>
          <cell r="K2442">
            <v>2.4260000000000002</v>
          </cell>
          <cell r="L2442">
            <v>2.5510000000000002</v>
          </cell>
          <cell r="M2442">
            <v>2.6960000000000002</v>
          </cell>
          <cell r="N2442">
            <v>2.7450000000000001</v>
          </cell>
          <cell r="O2442">
            <v>2.6269999999999998</v>
          </cell>
          <cell r="P2442">
            <v>2.4900000000000002</v>
          </cell>
          <cell r="Q2442">
            <v>2.3450000000000002</v>
          </cell>
          <cell r="R2442">
            <v>2.3050000000000002</v>
          </cell>
        </row>
        <row r="2443">
          <cell r="A2443">
            <v>1999</v>
          </cell>
          <cell r="B2443" t="str">
            <v>MAY</v>
          </cell>
          <cell r="C2443" t="str">
            <v>MAY - 1999</v>
          </cell>
          <cell r="D2443">
            <v>36287</v>
          </cell>
          <cell r="E2443">
            <v>6</v>
          </cell>
          <cell r="F2443">
            <v>36286</v>
          </cell>
          <cell r="G2443">
            <v>2.2949999999999999</v>
          </cell>
          <cell r="H2443">
            <v>2.319</v>
          </cell>
          <cell r="I2443">
            <v>2.3420000000000001</v>
          </cell>
          <cell r="J2443">
            <v>2.355</v>
          </cell>
          <cell r="K2443">
            <v>2.3820000000000001</v>
          </cell>
          <cell r="L2443">
            <v>2.52</v>
          </cell>
          <cell r="M2443">
            <v>2.665</v>
          </cell>
          <cell r="N2443">
            <v>2.7149999999999999</v>
          </cell>
          <cell r="O2443">
            <v>2.6070000000000002</v>
          </cell>
          <cell r="P2443">
            <v>2.4700000000000002</v>
          </cell>
          <cell r="Q2443">
            <v>2.3250000000000002</v>
          </cell>
          <cell r="R2443">
            <v>2.2850000000000001</v>
          </cell>
        </row>
        <row r="2444">
          <cell r="A2444">
            <v>1999</v>
          </cell>
          <cell r="B2444" t="str">
            <v>MAY</v>
          </cell>
          <cell r="C2444" t="str">
            <v>MAY - 1999</v>
          </cell>
          <cell r="D2444">
            <v>36287</v>
          </cell>
          <cell r="E2444">
            <v>7</v>
          </cell>
          <cell r="F2444">
            <v>36287</v>
          </cell>
          <cell r="G2444">
            <v>2.2730000000000001</v>
          </cell>
          <cell r="H2444">
            <v>2.302</v>
          </cell>
          <cell r="I2444">
            <v>2.3260000000000001</v>
          </cell>
          <cell r="J2444">
            <v>2.34</v>
          </cell>
          <cell r="K2444">
            <v>2.3690000000000002</v>
          </cell>
          <cell r="L2444">
            <v>2.5129999999999999</v>
          </cell>
          <cell r="M2444">
            <v>2.66</v>
          </cell>
          <cell r="N2444">
            <v>2.7080000000000002</v>
          </cell>
          <cell r="O2444">
            <v>2.605</v>
          </cell>
          <cell r="P2444">
            <v>2.4700000000000002</v>
          </cell>
          <cell r="Q2444">
            <v>2.3279999999999998</v>
          </cell>
          <cell r="R2444">
            <v>2.2879999999999998</v>
          </cell>
        </row>
        <row r="2445">
          <cell r="A2445">
            <v>1999</v>
          </cell>
          <cell r="B2445" t="str">
            <v>MAY</v>
          </cell>
          <cell r="C2445" t="str">
            <v>MAY - 1999</v>
          </cell>
          <cell r="D2445">
            <v>36294</v>
          </cell>
          <cell r="E2445">
            <v>10</v>
          </cell>
          <cell r="F2445">
            <v>36290</v>
          </cell>
          <cell r="G2445">
            <v>2.302</v>
          </cell>
          <cell r="H2445">
            <v>2.33</v>
          </cell>
          <cell r="I2445">
            <v>2.3519999999999999</v>
          </cell>
          <cell r="J2445">
            <v>2.3639999999999999</v>
          </cell>
          <cell r="K2445">
            <v>2.3929999999999998</v>
          </cell>
          <cell r="L2445">
            <v>2.5350000000000001</v>
          </cell>
          <cell r="M2445">
            <v>2.6819999999999999</v>
          </cell>
          <cell r="N2445">
            <v>2.73</v>
          </cell>
          <cell r="O2445">
            <v>2.625</v>
          </cell>
          <cell r="P2445">
            <v>2.4900000000000002</v>
          </cell>
          <cell r="Q2445">
            <v>2.34</v>
          </cell>
          <cell r="R2445">
            <v>2.2999999999999998</v>
          </cell>
        </row>
        <row r="2446">
          <cell r="A2446">
            <v>1999</v>
          </cell>
          <cell r="B2446" t="str">
            <v>MAY</v>
          </cell>
          <cell r="C2446" t="str">
            <v>MAY - 1999</v>
          </cell>
          <cell r="D2446">
            <v>36294</v>
          </cell>
          <cell r="E2446">
            <v>11</v>
          </cell>
          <cell r="F2446">
            <v>36291</v>
          </cell>
          <cell r="G2446">
            <v>2.2360000000000002</v>
          </cell>
          <cell r="H2446">
            <v>2.2639999999999998</v>
          </cell>
          <cell r="I2446">
            <v>2.294</v>
          </cell>
          <cell r="J2446">
            <v>2.3090000000000002</v>
          </cell>
          <cell r="K2446">
            <v>2.3450000000000002</v>
          </cell>
          <cell r="L2446">
            <v>2.4969999999999999</v>
          </cell>
          <cell r="M2446">
            <v>2.6480000000000001</v>
          </cell>
          <cell r="N2446">
            <v>2.698</v>
          </cell>
          <cell r="O2446">
            <v>2.5950000000000002</v>
          </cell>
          <cell r="P2446">
            <v>2.468</v>
          </cell>
          <cell r="Q2446">
            <v>2.33</v>
          </cell>
          <cell r="R2446">
            <v>2.29</v>
          </cell>
        </row>
        <row r="2447">
          <cell r="A2447">
            <v>1999</v>
          </cell>
          <cell r="B2447" t="str">
            <v>MAY</v>
          </cell>
          <cell r="C2447" t="str">
            <v>MAY - 1999</v>
          </cell>
          <cell r="D2447">
            <v>36294</v>
          </cell>
          <cell r="E2447">
            <v>12</v>
          </cell>
          <cell r="F2447">
            <v>36292</v>
          </cell>
          <cell r="G2447">
            <v>2.1909999999999998</v>
          </cell>
          <cell r="H2447">
            <v>2.2210000000000001</v>
          </cell>
          <cell r="I2447">
            <v>2.2480000000000002</v>
          </cell>
          <cell r="J2447">
            <v>2.2650000000000001</v>
          </cell>
          <cell r="K2447">
            <v>2.3050000000000002</v>
          </cell>
          <cell r="L2447">
            <v>2.4660000000000002</v>
          </cell>
          <cell r="M2447">
            <v>2.62</v>
          </cell>
          <cell r="N2447">
            <v>2.67</v>
          </cell>
          <cell r="O2447">
            <v>2.5779999999999998</v>
          </cell>
          <cell r="P2447">
            <v>2.4529999999999998</v>
          </cell>
          <cell r="Q2447">
            <v>2.3199999999999998</v>
          </cell>
          <cell r="R2447">
            <v>2.2799999999999998</v>
          </cell>
        </row>
        <row r="2448">
          <cell r="A2448">
            <v>1999</v>
          </cell>
          <cell r="B2448" t="str">
            <v>MAY</v>
          </cell>
          <cell r="C2448" t="str">
            <v>MAY - 1999</v>
          </cell>
          <cell r="D2448">
            <v>36294</v>
          </cell>
          <cell r="E2448">
            <v>13</v>
          </cell>
          <cell r="F2448">
            <v>36293</v>
          </cell>
          <cell r="G2448">
            <v>2.282</v>
          </cell>
          <cell r="H2448">
            <v>2.3050000000000002</v>
          </cell>
          <cell r="I2448">
            <v>2.3250000000000002</v>
          </cell>
          <cell r="J2448">
            <v>2.34</v>
          </cell>
          <cell r="K2448">
            <v>2.3730000000000002</v>
          </cell>
          <cell r="L2448">
            <v>2.528</v>
          </cell>
          <cell r="M2448">
            <v>2.68</v>
          </cell>
          <cell r="N2448">
            <v>2.73</v>
          </cell>
          <cell r="O2448">
            <v>2.625</v>
          </cell>
          <cell r="P2448">
            <v>2.4900000000000002</v>
          </cell>
          <cell r="Q2448">
            <v>2.35</v>
          </cell>
          <cell r="R2448">
            <v>2.3069999999999999</v>
          </cell>
        </row>
        <row r="2449">
          <cell r="A2449">
            <v>1999</v>
          </cell>
          <cell r="B2449" t="str">
            <v>MAY</v>
          </cell>
          <cell r="C2449" t="str">
            <v>MAY - 1999</v>
          </cell>
          <cell r="D2449">
            <v>36294</v>
          </cell>
          <cell r="E2449">
            <v>14</v>
          </cell>
          <cell r="F2449">
            <v>36294</v>
          </cell>
          <cell r="G2449">
            <v>2.2879999999999998</v>
          </cell>
          <cell r="H2449">
            <v>2.3170000000000002</v>
          </cell>
          <cell r="I2449">
            <v>2.3370000000000002</v>
          </cell>
          <cell r="J2449">
            <v>2.3519999999999999</v>
          </cell>
          <cell r="K2449">
            <v>2.3820000000000001</v>
          </cell>
          <cell r="L2449">
            <v>2.5339999999999998</v>
          </cell>
          <cell r="M2449">
            <v>2.6819999999999999</v>
          </cell>
          <cell r="N2449">
            <v>2.7320000000000002</v>
          </cell>
          <cell r="O2449">
            <v>2.6269999999999998</v>
          </cell>
          <cell r="P2449">
            <v>2.492</v>
          </cell>
          <cell r="Q2449">
            <v>2.3519999999999999</v>
          </cell>
          <cell r="R2449">
            <v>2.3069999999999999</v>
          </cell>
        </row>
        <row r="2450">
          <cell r="A2450">
            <v>1999</v>
          </cell>
          <cell r="B2450" t="str">
            <v>MAY</v>
          </cell>
          <cell r="C2450" t="str">
            <v>MAY - 1999</v>
          </cell>
          <cell r="D2450">
            <v>36301</v>
          </cell>
          <cell r="E2450">
            <v>17</v>
          </cell>
          <cell r="F2450">
            <v>36297</v>
          </cell>
          <cell r="G2450">
            <v>2.343</v>
          </cell>
          <cell r="H2450">
            <v>2.3719999999999999</v>
          </cell>
          <cell r="I2450">
            <v>2.39</v>
          </cell>
          <cell r="J2450">
            <v>2.4009999999999998</v>
          </cell>
          <cell r="K2450">
            <v>2.4220000000000002</v>
          </cell>
          <cell r="L2450">
            <v>2.5739999999999998</v>
          </cell>
          <cell r="M2450">
            <v>2.72</v>
          </cell>
          <cell r="N2450">
            <v>2.77</v>
          </cell>
          <cell r="O2450">
            <v>2.66</v>
          </cell>
          <cell r="P2450">
            <v>2.52</v>
          </cell>
          <cell r="Q2450">
            <v>2.3730000000000002</v>
          </cell>
          <cell r="R2450">
            <v>2.327</v>
          </cell>
        </row>
        <row r="2451">
          <cell r="A2451">
            <v>1999</v>
          </cell>
          <cell r="B2451" t="str">
            <v>MAY</v>
          </cell>
          <cell r="C2451" t="str">
            <v>MAY - 1999</v>
          </cell>
          <cell r="D2451">
            <v>36301</v>
          </cell>
          <cell r="E2451">
            <v>18</v>
          </cell>
          <cell r="F2451">
            <v>36298</v>
          </cell>
          <cell r="G2451">
            <v>2.262</v>
          </cell>
          <cell r="H2451">
            <v>2.2930000000000001</v>
          </cell>
          <cell r="I2451">
            <v>2.3130000000000002</v>
          </cell>
          <cell r="J2451">
            <v>2.3279999999999998</v>
          </cell>
          <cell r="K2451">
            <v>2.3580000000000001</v>
          </cell>
          <cell r="L2451">
            <v>2.52</v>
          </cell>
          <cell r="M2451">
            <v>2.673</v>
          </cell>
          <cell r="N2451">
            <v>2.7229999999999999</v>
          </cell>
          <cell r="O2451">
            <v>2.6230000000000002</v>
          </cell>
          <cell r="P2451">
            <v>2.4929999999999999</v>
          </cell>
          <cell r="Q2451">
            <v>2.3580000000000001</v>
          </cell>
          <cell r="R2451">
            <v>2.3130000000000002</v>
          </cell>
        </row>
        <row r="2452">
          <cell r="A2452">
            <v>1999</v>
          </cell>
          <cell r="B2452" t="str">
            <v>MAY</v>
          </cell>
          <cell r="C2452" t="str">
            <v>MAY - 1999</v>
          </cell>
          <cell r="D2452">
            <v>36301</v>
          </cell>
          <cell r="E2452">
            <v>19</v>
          </cell>
          <cell r="F2452">
            <v>36299</v>
          </cell>
          <cell r="G2452">
            <v>2.254</v>
          </cell>
          <cell r="H2452">
            <v>2.2810000000000001</v>
          </cell>
          <cell r="I2452">
            <v>2.3039999999999998</v>
          </cell>
          <cell r="J2452">
            <v>2.319</v>
          </cell>
          <cell r="K2452">
            <v>2.347</v>
          </cell>
          <cell r="L2452">
            <v>2.5110000000000001</v>
          </cell>
          <cell r="M2452">
            <v>2.661</v>
          </cell>
          <cell r="N2452">
            <v>2.7109999999999999</v>
          </cell>
          <cell r="O2452">
            <v>2.6150000000000002</v>
          </cell>
          <cell r="P2452">
            <v>2.4860000000000002</v>
          </cell>
          <cell r="Q2452">
            <v>2.3530000000000002</v>
          </cell>
          <cell r="R2452">
            <v>2.3079999999999998</v>
          </cell>
        </row>
        <row r="2453">
          <cell r="A2453">
            <v>1999</v>
          </cell>
          <cell r="B2453" t="str">
            <v>MAY</v>
          </cell>
          <cell r="C2453" t="str">
            <v>MAY - 1999</v>
          </cell>
          <cell r="D2453">
            <v>36301</v>
          </cell>
          <cell r="E2453">
            <v>20</v>
          </cell>
          <cell r="F2453">
            <v>36300</v>
          </cell>
          <cell r="G2453">
            <v>2.218</v>
          </cell>
          <cell r="H2453">
            <v>2.2440000000000002</v>
          </cell>
          <cell r="I2453">
            <v>2.2719999999999998</v>
          </cell>
          <cell r="J2453">
            <v>2.2890000000000001</v>
          </cell>
          <cell r="K2453">
            <v>2.319</v>
          </cell>
          <cell r="L2453">
            <v>2.4889999999999999</v>
          </cell>
          <cell r="M2453">
            <v>2.6429999999999998</v>
          </cell>
          <cell r="N2453">
            <v>2.6890000000000001</v>
          </cell>
          <cell r="O2453">
            <v>2.597</v>
          </cell>
          <cell r="P2453">
            <v>2.472</v>
          </cell>
          <cell r="Q2453">
            <v>2.3460000000000001</v>
          </cell>
          <cell r="R2453">
            <v>2.3039999999999998</v>
          </cell>
        </row>
        <row r="2454">
          <cell r="A2454">
            <v>1999</v>
          </cell>
          <cell r="B2454" t="str">
            <v>MAY</v>
          </cell>
          <cell r="C2454" t="str">
            <v>MAY - 1999</v>
          </cell>
          <cell r="D2454">
            <v>36301</v>
          </cell>
          <cell r="E2454">
            <v>21</v>
          </cell>
          <cell r="F2454">
            <v>36301</v>
          </cell>
          <cell r="G2454">
            <v>2.2250000000000001</v>
          </cell>
          <cell r="H2454">
            <v>2.246</v>
          </cell>
          <cell r="I2454">
            <v>2.2749999999999999</v>
          </cell>
          <cell r="J2454">
            <v>2.2930000000000001</v>
          </cell>
          <cell r="K2454">
            <v>2.323</v>
          </cell>
          <cell r="L2454">
            <v>2.4929999999999999</v>
          </cell>
          <cell r="M2454">
            <v>2.6480000000000001</v>
          </cell>
          <cell r="N2454">
            <v>2.6930000000000001</v>
          </cell>
          <cell r="O2454">
            <v>2.601</v>
          </cell>
          <cell r="P2454">
            <v>2.4769999999999999</v>
          </cell>
          <cell r="Q2454">
            <v>2.3530000000000002</v>
          </cell>
          <cell r="R2454">
            <v>2.3130000000000002</v>
          </cell>
        </row>
        <row r="2455">
          <cell r="A2455">
            <v>1999</v>
          </cell>
          <cell r="B2455" t="str">
            <v>MAY</v>
          </cell>
          <cell r="C2455" t="str">
            <v>MAY - 1999</v>
          </cell>
          <cell r="D2455">
            <v>36308</v>
          </cell>
          <cell r="E2455">
            <v>24</v>
          </cell>
          <cell r="F2455">
            <v>36304</v>
          </cell>
          <cell r="G2455">
            <v>2.1760000000000002</v>
          </cell>
          <cell r="H2455">
            <v>2.1920000000000002</v>
          </cell>
          <cell r="I2455">
            <v>2.222</v>
          </cell>
          <cell r="J2455">
            <v>2.242</v>
          </cell>
          <cell r="K2455">
            <v>2.2770000000000001</v>
          </cell>
          <cell r="L2455">
            <v>2.4590000000000001</v>
          </cell>
          <cell r="M2455">
            <v>2.6190000000000002</v>
          </cell>
          <cell r="N2455">
            <v>2.6659999999999999</v>
          </cell>
          <cell r="O2455">
            <v>2.5779999999999998</v>
          </cell>
          <cell r="P2455">
            <v>2.4580000000000002</v>
          </cell>
          <cell r="Q2455">
            <v>2.3450000000000002</v>
          </cell>
          <cell r="R2455">
            <v>2.3079999999999998</v>
          </cell>
        </row>
        <row r="2456">
          <cell r="A2456">
            <v>1999</v>
          </cell>
          <cell r="B2456" t="str">
            <v>MAY</v>
          </cell>
          <cell r="C2456" t="str">
            <v>MAY - 1999</v>
          </cell>
          <cell r="D2456">
            <v>36308</v>
          </cell>
          <cell r="E2456">
            <v>25</v>
          </cell>
          <cell r="F2456">
            <v>36305</v>
          </cell>
          <cell r="G2456">
            <v>2.2000000000000002</v>
          </cell>
          <cell r="H2456">
            <v>2.2189999999999999</v>
          </cell>
          <cell r="I2456">
            <v>2.2400000000000002</v>
          </cell>
          <cell r="J2456">
            <v>2.2589999999999999</v>
          </cell>
          <cell r="K2456">
            <v>2.2930000000000001</v>
          </cell>
          <cell r="L2456">
            <v>2.4700000000000002</v>
          </cell>
          <cell r="M2456">
            <v>2.63</v>
          </cell>
          <cell r="N2456">
            <v>2.677</v>
          </cell>
          <cell r="O2456">
            <v>2.585</v>
          </cell>
          <cell r="P2456">
            <v>2.4649999999999999</v>
          </cell>
          <cell r="Q2456">
            <v>2.35</v>
          </cell>
          <cell r="R2456">
            <v>2.31</v>
          </cell>
        </row>
        <row r="2457">
          <cell r="A2457">
            <v>1999</v>
          </cell>
          <cell r="B2457" t="str">
            <v>MAY</v>
          </cell>
          <cell r="C2457" t="str">
            <v>MAY - 1999</v>
          </cell>
          <cell r="D2457">
            <v>36308</v>
          </cell>
          <cell r="E2457">
            <v>26</v>
          </cell>
          <cell r="F2457">
            <v>36306</v>
          </cell>
          <cell r="G2457">
            <v>2.226</v>
          </cell>
          <cell r="H2457">
            <v>2.21</v>
          </cell>
          <cell r="I2457">
            <v>2.2349999999999999</v>
          </cell>
          <cell r="J2457">
            <v>2.2549999999999999</v>
          </cell>
          <cell r="K2457">
            <v>2.2949999999999999</v>
          </cell>
          <cell r="L2457">
            <v>2.4750000000000001</v>
          </cell>
          <cell r="M2457">
            <v>2.6349999999999998</v>
          </cell>
          <cell r="N2457">
            <v>2.68</v>
          </cell>
          <cell r="O2457">
            <v>2.585</v>
          </cell>
          <cell r="P2457">
            <v>2.4649999999999999</v>
          </cell>
          <cell r="Q2457">
            <v>2.35</v>
          </cell>
          <cell r="R2457">
            <v>2.31</v>
          </cell>
        </row>
        <row r="2458">
          <cell r="A2458">
            <v>1999</v>
          </cell>
          <cell r="B2458" t="str">
            <v>MAY</v>
          </cell>
          <cell r="C2458" t="str">
            <v>MAY - 1999</v>
          </cell>
          <cell r="D2458">
            <v>36308</v>
          </cell>
          <cell r="E2458">
            <v>27</v>
          </cell>
          <cell r="F2458">
            <v>36307</v>
          </cell>
          <cell r="G2458">
            <v>2.282</v>
          </cell>
          <cell r="H2458">
            <v>2.2999999999999998</v>
          </cell>
          <cell r="I2458">
            <v>2.3130000000000002</v>
          </cell>
          <cell r="J2458">
            <v>2.3479999999999999</v>
          </cell>
          <cell r="K2458">
            <v>2.5150000000000001</v>
          </cell>
          <cell r="L2458">
            <v>2.6720000000000002</v>
          </cell>
          <cell r="M2458">
            <v>2.7120000000000002</v>
          </cell>
          <cell r="N2458">
            <v>2.6070000000000002</v>
          </cell>
          <cell r="O2458">
            <v>2.4820000000000002</v>
          </cell>
          <cell r="P2458">
            <v>2.367</v>
          </cell>
          <cell r="Q2458">
            <v>2.327</v>
          </cell>
          <cell r="R2458">
            <v>2.3319999999999999</v>
          </cell>
        </row>
        <row r="2459">
          <cell r="A2459">
            <v>1999</v>
          </cell>
          <cell r="B2459" t="str">
            <v>MAY</v>
          </cell>
          <cell r="C2459" t="str">
            <v>MAY - 1999</v>
          </cell>
          <cell r="D2459">
            <v>36308</v>
          </cell>
          <cell r="E2459">
            <v>28</v>
          </cell>
          <cell r="F2459">
            <v>36308</v>
          </cell>
          <cell r="G2459">
            <v>2.3580000000000001</v>
          </cell>
          <cell r="H2459">
            <v>2.3740000000000001</v>
          </cell>
          <cell r="I2459">
            <v>2.383</v>
          </cell>
          <cell r="J2459">
            <v>2.4119999999999999</v>
          </cell>
          <cell r="K2459">
            <v>2.5670000000000002</v>
          </cell>
          <cell r="L2459">
            <v>2.722</v>
          </cell>
          <cell r="M2459">
            <v>2.76</v>
          </cell>
          <cell r="N2459">
            <v>2.65</v>
          </cell>
          <cell r="O2459">
            <v>2.5169999999999999</v>
          </cell>
          <cell r="P2459">
            <v>2.387</v>
          </cell>
          <cell r="Q2459">
            <v>2.3420000000000001</v>
          </cell>
          <cell r="R2459">
            <v>2.343</v>
          </cell>
        </row>
        <row r="2460">
          <cell r="A2460">
            <v>1999</v>
          </cell>
          <cell r="B2460" t="str">
            <v>MAY</v>
          </cell>
          <cell r="C2460" t="str">
            <v>MAY - 1999</v>
          </cell>
          <cell r="D2460">
            <v>36315</v>
          </cell>
          <cell r="E2460">
            <v>31</v>
          </cell>
          <cell r="F2460">
            <v>36311</v>
          </cell>
        </row>
        <row r="2461">
          <cell r="A2461">
            <v>1999</v>
          </cell>
          <cell r="B2461" t="str">
            <v>JUN</v>
          </cell>
          <cell r="C2461" t="str">
            <v>JUN - 1999</v>
          </cell>
          <cell r="D2461">
            <v>36315</v>
          </cell>
          <cell r="E2461">
            <v>1</v>
          </cell>
          <cell r="F2461">
            <v>36312</v>
          </cell>
          <cell r="G2461">
            <v>2.343</v>
          </cell>
          <cell r="H2461">
            <v>2.3570000000000002</v>
          </cell>
          <cell r="I2461">
            <v>2.37</v>
          </cell>
          <cell r="J2461">
            <v>2.4</v>
          </cell>
          <cell r="K2461">
            <v>2.5550000000000002</v>
          </cell>
          <cell r="L2461">
            <v>2.71</v>
          </cell>
          <cell r="M2461">
            <v>2.7480000000000002</v>
          </cell>
          <cell r="N2461">
            <v>2.6379999999999999</v>
          </cell>
          <cell r="O2461">
            <v>2.5049999999999999</v>
          </cell>
          <cell r="P2461">
            <v>2.3769999999999998</v>
          </cell>
          <cell r="Q2461">
            <v>2.335</v>
          </cell>
          <cell r="R2461">
            <v>2.3330000000000002</v>
          </cell>
        </row>
        <row r="2462">
          <cell r="A2462">
            <v>1999</v>
          </cell>
          <cell r="B2462" t="str">
            <v>JUN</v>
          </cell>
          <cell r="C2462" t="str">
            <v>JUN - 1999</v>
          </cell>
          <cell r="D2462">
            <v>36315</v>
          </cell>
          <cell r="E2462">
            <v>2</v>
          </cell>
          <cell r="F2462">
            <v>36313</v>
          </cell>
          <cell r="G2462">
            <v>2.407</v>
          </cell>
          <cell r="H2462">
            <v>2.42</v>
          </cell>
          <cell r="I2462">
            <v>2.4300000000000002</v>
          </cell>
          <cell r="J2462">
            <v>2.4550000000000001</v>
          </cell>
          <cell r="K2462">
            <v>2.6</v>
          </cell>
          <cell r="L2462">
            <v>2.7450000000000001</v>
          </cell>
          <cell r="M2462">
            <v>2.78</v>
          </cell>
          <cell r="N2462">
            <v>2.6680000000000001</v>
          </cell>
          <cell r="O2462">
            <v>2.5299999999999998</v>
          </cell>
          <cell r="P2462">
            <v>2.3959999999999999</v>
          </cell>
          <cell r="Q2462">
            <v>2.351</v>
          </cell>
          <cell r="R2462">
            <v>2.347</v>
          </cell>
        </row>
        <row r="2463">
          <cell r="A2463">
            <v>1999</v>
          </cell>
          <cell r="B2463" t="str">
            <v>JUN</v>
          </cell>
          <cell r="C2463" t="str">
            <v>JUN - 1999</v>
          </cell>
          <cell r="D2463">
            <v>36315</v>
          </cell>
          <cell r="E2463">
            <v>3</v>
          </cell>
          <cell r="F2463">
            <v>36314</v>
          </cell>
          <cell r="G2463">
            <v>2.3969999999999998</v>
          </cell>
          <cell r="H2463">
            <v>2.4140000000000001</v>
          </cell>
          <cell r="I2463">
            <v>2.4289999999999998</v>
          </cell>
          <cell r="J2463">
            <v>2.4550000000000001</v>
          </cell>
          <cell r="K2463">
            <v>2.6</v>
          </cell>
          <cell r="L2463">
            <v>2.7469999999999999</v>
          </cell>
          <cell r="M2463">
            <v>2.7850000000000001</v>
          </cell>
          <cell r="N2463">
            <v>2.6749999999999998</v>
          </cell>
          <cell r="O2463">
            <v>2.5369999999999999</v>
          </cell>
          <cell r="P2463">
            <v>2.4020000000000001</v>
          </cell>
          <cell r="Q2463">
            <v>2.3559999999999999</v>
          </cell>
          <cell r="R2463">
            <v>2.3519999999999999</v>
          </cell>
        </row>
        <row r="2464">
          <cell r="A2464">
            <v>1999</v>
          </cell>
          <cell r="B2464" t="str">
            <v>JUN</v>
          </cell>
          <cell r="C2464" t="str">
            <v>JUN - 1999</v>
          </cell>
          <cell r="D2464">
            <v>36315</v>
          </cell>
          <cell r="E2464">
            <v>4</v>
          </cell>
          <cell r="F2464">
            <v>36315</v>
          </cell>
          <cell r="G2464">
            <v>2.4369999999999998</v>
          </cell>
          <cell r="H2464">
            <v>2.4540000000000002</v>
          </cell>
          <cell r="I2464">
            <v>2.4660000000000002</v>
          </cell>
          <cell r="J2464">
            <v>2.4889999999999999</v>
          </cell>
          <cell r="K2464">
            <v>2.6320000000000001</v>
          </cell>
          <cell r="L2464">
            <v>2.7749999999999999</v>
          </cell>
          <cell r="M2464">
            <v>2.8130000000000002</v>
          </cell>
          <cell r="N2464">
            <v>2.7029999999999998</v>
          </cell>
          <cell r="O2464">
            <v>2.5569999999999999</v>
          </cell>
          <cell r="P2464">
            <v>2.419</v>
          </cell>
          <cell r="Q2464">
            <v>2.3690000000000002</v>
          </cell>
          <cell r="R2464">
            <v>2.3650000000000002</v>
          </cell>
        </row>
        <row r="2465">
          <cell r="A2465">
            <v>1999</v>
          </cell>
          <cell r="B2465" t="str">
            <v>JUN</v>
          </cell>
          <cell r="C2465" t="str">
            <v>JUN - 1999</v>
          </cell>
          <cell r="D2465">
            <v>36322</v>
          </cell>
          <cell r="E2465">
            <v>7</v>
          </cell>
          <cell r="F2465">
            <v>36318</v>
          </cell>
          <cell r="G2465">
            <v>2.4420000000000002</v>
          </cell>
          <cell r="H2465">
            <v>2.4670000000000001</v>
          </cell>
          <cell r="I2465">
            <v>2.4820000000000002</v>
          </cell>
          <cell r="J2465">
            <v>2.504</v>
          </cell>
          <cell r="K2465">
            <v>2.6459999999999999</v>
          </cell>
          <cell r="L2465">
            <v>2.7879999999999998</v>
          </cell>
          <cell r="M2465">
            <v>2.8260000000000001</v>
          </cell>
          <cell r="N2465">
            <v>2.7130000000000001</v>
          </cell>
          <cell r="O2465">
            <v>2.5649999999999999</v>
          </cell>
          <cell r="P2465">
            <v>2.4260000000000002</v>
          </cell>
          <cell r="Q2465">
            <v>2.3740000000000001</v>
          </cell>
          <cell r="R2465">
            <v>2.37</v>
          </cell>
        </row>
        <row r="2466">
          <cell r="A2466">
            <v>1999</v>
          </cell>
          <cell r="B2466" t="str">
            <v>JUN</v>
          </cell>
          <cell r="C2466" t="str">
            <v>JUN - 1999</v>
          </cell>
          <cell r="D2466">
            <v>36322</v>
          </cell>
          <cell r="E2466">
            <v>8</v>
          </cell>
          <cell r="F2466">
            <v>36319</v>
          </cell>
          <cell r="G2466">
            <v>2.3929999999999998</v>
          </cell>
          <cell r="H2466">
            <v>2.419</v>
          </cell>
          <cell r="I2466">
            <v>2.4369999999999998</v>
          </cell>
          <cell r="J2466">
            <v>2.4649999999999999</v>
          </cell>
          <cell r="K2466">
            <v>2.6120000000000001</v>
          </cell>
          <cell r="L2466">
            <v>2.7570000000000001</v>
          </cell>
          <cell r="M2466">
            <v>2.7970000000000002</v>
          </cell>
          <cell r="N2466">
            <v>2.69</v>
          </cell>
          <cell r="O2466">
            <v>2.5449999999999999</v>
          </cell>
          <cell r="P2466">
            <v>2.407</v>
          </cell>
          <cell r="Q2466">
            <v>2.36</v>
          </cell>
          <cell r="R2466">
            <v>2.3559999999999999</v>
          </cell>
        </row>
        <row r="2467">
          <cell r="A2467">
            <v>1999</v>
          </cell>
          <cell r="B2467" t="str">
            <v>JUN</v>
          </cell>
          <cell r="C2467" t="str">
            <v>JUN - 1999</v>
          </cell>
          <cell r="D2467">
            <v>36322</v>
          </cell>
          <cell r="E2467">
            <v>9</v>
          </cell>
          <cell r="F2467">
            <v>36320</v>
          </cell>
          <cell r="G2467">
            <v>2.46</v>
          </cell>
          <cell r="H2467">
            <v>2.48</v>
          </cell>
          <cell r="I2467">
            <v>2.492</v>
          </cell>
          <cell r="J2467">
            <v>2.512</v>
          </cell>
          <cell r="K2467">
            <v>2.65</v>
          </cell>
          <cell r="L2467">
            <v>2.7930000000000001</v>
          </cell>
          <cell r="M2467">
            <v>2.8279999999999998</v>
          </cell>
          <cell r="N2467">
            <v>2.7130000000000001</v>
          </cell>
          <cell r="O2467">
            <v>2.5609999999999999</v>
          </cell>
          <cell r="P2467">
            <v>2.415</v>
          </cell>
          <cell r="Q2467">
            <v>2.3650000000000002</v>
          </cell>
          <cell r="R2467">
            <v>2.3610000000000002</v>
          </cell>
        </row>
        <row r="2468">
          <cell r="A2468">
            <v>1999</v>
          </cell>
          <cell r="B2468" t="str">
            <v>JUN</v>
          </cell>
          <cell r="C2468" t="str">
            <v>JUN - 1999</v>
          </cell>
          <cell r="D2468">
            <v>36322</v>
          </cell>
          <cell r="E2468">
            <v>10</v>
          </cell>
          <cell r="F2468">
            <v>36321</v>
          </cell>
          <cell r="G2468">
            <v>2.355</v>
          </cell>
          <cell r="H2468">
            <v>2.3809999999999998</v>
          </cell>
          <cell r="I2468">
            <v>2.4039999999999999</v>
          </cell>
          <cell r="J2468">
            <v>2.4319999999999999</v>
          </cell>
          <cell r="K2468">
            <v>2.5819999999999999</v>
          </cell>
          <cell r="L2468">
            <v>2.73</v>
          </cell>
          <cell r="M2468">
            <v>2.77</v>
          </cell>
          <cell r="N2468">
            <v>2.665</v>
          </cell>
          <cell r="O2468">
            <v>2.5249999999999999</v>
          </cell>
          <cell r="P2468">
            <v>2.3860000000000001</v>
          </cell>
          <cell r="Q2468">
            <v>2.3410000000000002</v>
          </cell>
          <cell r="R2468">
            <v>2.3370000000000002</v>
          </cell>
        </row>
        <row r="2469">
          <cell r="A2469">
            <v>1999</v>
          </cell>
          <cell r="B2469" t="str">
            <v>JUN</v>
          </cell>
          <cell r="C2469" t="str">
            <v>JUN - 1999</v>
          </cell>
          <cell r="D2469">
            <v>36322</v>
          </cell>
          <cell r="E2469">
            <v>11</v>
          </cell>
          <cell r="F2469">
            <v>36322</v>
          </cell>
          <cell r="G2469">
            <v>2.3780000000000001</v>
          </cell>
          <cell r="H2469">
            <v>2.4049999999999998</v>
          </cell>
          <cell r="I2469">
            <v>2.423</v>
          </cell>
          <cell r="J2469">
            <v>2.448</v>
          </cell>
          <cell r="K2469">
            <v>2.5950000000000002</v>
          </cell>
          <cell r="L2469">
            <v>2.74</v>
          </cell>
          <cell r="M2469">
            <v>2.78</v>
          </cell>
          <cell r="N2469">
            <v>2.6739999999999999</v>
          </cell>
          <cell r="O2469">
            <v>2.5329999999999999</v>
          </cell>
          <cell r="P2469">
            <v>2.391</v>
          </cell>
          <cell r="Q2469">
            <v>2.3410000000000002</v>
          </cell>
          <cell r="R2469">
            <v>2.3370000000000002</v>
          </cell>
        </row>
        <row r="2470">
          <cell r="A2470">
            <v>1999</v>
          </cell>
          <cell r="B2470" t="str">
            <v>JUN</v>
          </cell>
          <cell r="C2470" t="str">
            <v>JUN - 1999</v>
          </cell>
          <cell r="D2470">
            <v>36329</v>
          </cell>
          <cell r="E2470">
            <v>14</v>
          </cell>
          <cell r="F2470">
            <v>36325</v>
          </cell>
          <cell r="G2470">
            <v>2.3719999999999999</v>
          </cell>
          <cell r="H2470">
            <v>2.3980000000000001</v>
          </cell>
          <cell r="I2470">
            <v>2.4180000000000001</v>
          </cell>
          <cell r="J2470">
            <v>2.4430000000000001</v>
          </cell>
          <cell r="K2470">
            <v>2.59</v>
          </cell>
          <cell r="L2470">
            <v>2.7370000000000001</v>
          </cell>
          <cell r="M2470">
            <v>2.78</v>
          </cell>
          <cell r="N2470">
            <v>2.6739999999999999</v>
          </cell>
          <cell r="O2470">
            <v>2.5289999999999999</v>
          </cell>
          <cell r="P2470">
            <v>2.387</v>
          </cell>
          <cell r="Q2470">
            <v>2.34</v>
          </cell>
          <cell r="R2470">
            <v>2.335</v>
          </cell>
        </row>
        <row r="2471">
          <cell r="A2471">
            <v>1999</v>
          </cell>
          <cell r="B2471" t="str">
            <v>JUN</v>
          </cell>
          <cell r="C2471" t="str">
            <v>JUN - 1999</v>
          </cell>
          <cell r="D2471">
            <v>36329</v>
          </cell>
          <cell r="E2471">
            <v>15</v>
          </cell>
          <cell r="F2471">
            <v>36326</v>
          </cell>
          <cell r="G2471">
            <v>2.367</v>
          </cell>
          <cell r="H2471">
            <v>2.3959999999999999</v>
          </cell>
          <cell r="I2471">
            <v>2.4140000000000001</v>
          </cell>
          <cell r="J2471">
            <v>2.4390000000000001</v>
          </cell>
          <cell r="K2471">
            <v>2.5870000000000002</v>
          </cell>
          <cell r="L2471">
            <v>2.7349999999999999</v>
          </cell>
          <cell r="M2471">
            <v>2.778</v>
          </cell>
          <cell r="N2471">
            <v>2.6720000000000002</v>
          </cell>
          <cell r="O2471">
            <v>2.5249999999999999</v>
          </cell>
          <cell r="P2471">
            <v>2.3849999999999998</v>
          </cell>
          <cell r="Q2471">
            <v>2.34</v>
          </cell>
          <cell r="R2471">
            <v>2.335</v>
          </cell>
        </row>
        <row r="2472">
          <cell r="A2472">
            <v>1999</v>
          </cell>
          <cell r="B2472" t="str">
            <v>JUN</v>
          </cell>
          <cell r="C2472" t="str">
            <v>JUN - 1999</v>
          </cell>
          <cell r="D2472">
            <v>36329</v>
          </cell>
          <cell r="E2472">
            <v>16</v>
          </cell>
          <cell r="F2472">
            <v>36327</v>
          </cell>
          <cell r="G2472">
            <v>2.327</v>
          </cell>
          <cell r="H2472">
            <v>2.3559999999999999</v>
          </cell>
          <cell r="I2472">
            <v>2.379</v>
          </cell>
          <cell r="J2472">
            <v>2.407</v>
          </cell>
          <cell r="K2472">
            <v>2.5569999999999999</v>
          </cell>
          <cell r="L2472">
            <v>2.706</v>
          </cell>
          <cell r="M2472">
            <v>2.7519999999999998</v>
          </cell>
          <cell r="N2472">
            <v>2.6520000000000001</v>
          </cell>
          <cell r="O2472">
            <v>2.5070000000000001</v>
          </cell>
          <cell r="P2472">
            <v>2.3690000000000002</v>
          </cell>
          <cell r="Q2472">
            <v>2.3260000000000001</v>
          </cell>
          <cell r="R2472">
            <v>2.3210000000000002</v>
          </cell>
        </row>
        <row r="2473">
          <cell r="A2473">
            <v>1999</v>
          </cell>
          <cell r="B2473" t="str">
            <v>JUN</v>
          </cell>
          <cell r="C2473" t="str">
            <v>JUN - 1999</v>
          </cell>
          <cell r="D2473">
            <v>36329</v>
          </cell>
          <cell r="E2473">
            <v>17</v>
          </cell>
          <cell r="F2473">
            <v>36328</v>
          </cell>
          <cell r="G2473">
            <v>2.2850000000000001</v>
          </cell>
          <cell r="H2473">
            <v>2.3119999999999998</v>
          </cell>
          <cell r="I2473">
            <v>2.3359999999999999</v>
          </cell>
          <cell r="J2473">
            <v>2.3650000000000002</v>
          </cell>
          <cell r="K2473">
            <v>2.52</v>
          </cell>
          <cell r="L2473">
            <v>2.6720000000000002</v>
          </cell>
          <cell r="M2473">
            <v>2.7250000000000001</v>
          </cell>
          <cell r="N2473">
            <v>2.625</v>
          </cell>
          <cell r="O2473">
            <v>2.4820000000000002</v>
          </cell>
          <cell r="P2473">
            <v>2.347</v>
          </cell>
          <cell r="Q2473">
            <v>2.3050000000000002</v>
          </cell>
          <cell r="R2473">
            <v>2.3010000000000002</v>
          </cell>
        </row>
        <row r="2474">
          <cell r="A2474">
            <v>1999</v>
          </cell>
          <cell r="B2474" t="str">
            <v>JUN</v>
          </cell>
          <cell r="C2474" t="str">
            <v>JUN - 1999</v>
          </cell>
          <cell r="D2474">
            <v>36329</v>
          </cell>
          <cell r="E2474">
            <v>18</v>
          </cell>
          <cell r="F2474">
            <v>36329</v>
          </cell>
          <cell r="G2474">
            <v>2.3079999999999998</v>
          </cell>
          <cell r="H2474">
            <v>2.3370000000000002</v>
          </cell>
          <cell r="I2474">
            <v>2.3570000000000002</v>
          </cell>
          <cell r="J2474">
            <v>2.3820000000000001</v>
          </cell>
          <cell r="K2474">
            <v>2.532</v>
          </cell>
          <cell r="L2474">
            <v>2.68</v>
          </cell>
          <cell r="M2474">
            <v>2.7330000000000001</v>
          </cell>
          <cell r="N2474">
            <v>2.63</v>
          </cell>
          <cell r="O2474">
            <v>2.4849999999999999</v>
          </cell>
          <cell r="P2474">
            <v>2.35</v>
          </cell>
          <cell r="Q2474">
            <v>2.3079999999999998</v>
          </cell>
          <cell r="R2474">
            <v>2.3039999999999998</v>
          </cell>
        </row>
        <row r="2475">
          <cell r="A2475">
            <v>1999</v>
          </cell>
          <cell r="B2475" t="str">
            <v>JUN</v>
          </cell>
          <cell r="C2475" t="str">
            <v>JUN - 1999</v>
          </cell>
          <cell r="D2475">
            <v>36336</v>
          </cell>
          <cell r="E2475">
            <v>21</v>
          </cell>
          <cell r="F2475">
            <v>36332</v>
          </cell>
          <cell r="G2475">
            <v>2.2370000000000001</v>
          </cell>
          <cell r="H2475">
            <v>2.2679999999999998</v>
          </cell>
          <cell r="I2475">
            <v>2.2949999999999999</v>
          </cell>
          <cell r="J2475">
            <v>2.3220000000000001</v>
          </cell>
          <cell r="K2475">
            <v>2.4790000000000001</v>
          </cell>
          <cell r="L2475">
            <v>2.63</v>
          </cell>
          <cell r="M2475">
            <v>2.6850000000000001</v>
          </cell>
          <cell r="N2475">
            <v>2.585</v>
          </cell>
          <cell r="O2475">
            <v>2.4449999999999998</v>
          </cell>
          <cell r="P2475">
            <v>2.3199999999999998</v>
          </cell>
          <cell r="Q2475">
            <v>2.2799999999999998</v>
          </cell>
          <cell r="R2475">
            <v>2.2759999999999998</v>
          </cell>
        </row>
        <row r="2476">
          <cell r="A2476">
            <v>1999</v>
          </cell>
          <cell r="B2476" t="str">
            <v>JUN</v>
          </cell>
          <cell r="C2476" t="str">
            <v>JUN - 1999</v>
          </cell>
          <cell r="D2476">
            <v>36336</v>
          </cell>
          <cell r="E2476">
            <v>22</v>
          </cell>
          <cell r="F2476">
            <v>36333</v>
          </cell>
          <cell r="G2476">
            <v>2.238</v>
          </cell>
          <cell r="H2476">
            <v>2.2730000000000001</v>
          </cell>
          <cell r="I2476">
            <v>2.3010000000000002</v>
          </cell>
          <cell r="J2476">
            <v>2.3250000000000002</v>
          </cell>
          <cell r="K2476">
            <v>2.48</v>
          </cell>
          <cell r="L2476">
            <v>2.63</v>
          </cell>
          <cell r="M2476">
            <v>2.6850000000000001</v>
          </cell>
          <cell r="N2476">
            <v>2.5830000000000002</v>
          </cell>
          <cell r="O2476">
            <v>2.4430000000000001</v>
          </cell>
          <cell r="P2476">
            <v>2.3180000000000001</v>
          </cell>
          <cell r="Q2476">
            <v>2.278</v>
          </cell>
          <cell r="R2476">
            <v>2.2749999999999999</v>
          </cell>
        </row>
        <row r="2477">
          <cell r="A2477">
            <v>1999</v>
          </cell>
          <cell r="B2477" t="str">
            <v>JUN</v>
          </cell>
          <cell r="C2477" t="str">
            <v>JUN - 1999</v>
          </cell>
          <cell r="D2477">
            <v>36336</v>
          </cell>
          <cell r="E2477">
            <v>23</v>
          </cell>
          <cell r="F2477">
            <v>36334</v>
          </cell>
          <cell r="G2477">
            <v>2.2639999999999998</v>
          </cell>
          <cell r="H2477">
            <v>2.2999999999999998</v>
          </cell>
          <cell r="I2477">
            <v>2.3260000000000001</v>
          </cell>
          <cell r="J2477">
            <v>2.35</v>
          </cell>
          <cell r="K2477">
            <v>2.5</v>
          </cell>
          <cell r="L2477">
            <v>2.6480000000000001</v>
          </cell>
          <cell r="M2477">
            <v>2.702</v>
          </cell>
          <cell r="N2477">
            <v>2.5979999999999999</v>
          </cell>
          <cell r="O2477">
            <v>2.4590000000000001</v>
          </cell>
          <cell r="P2477">
            <v>2.33</v>
          </cell>
          <cell r="Q2477">
            <v>2.29</v>
          </cell>
          <cell r="R2477">
            <v>2.2869999999999999</v>
          </cell>
        </row>
        <row r="2478">
          <cell r="A2478">
            <v>1999</v>
          </cell>
          <cell r="B2478" t="str">
            <v>JUN</v>
          </cell>
          <cell r="C2478" t="str">
            <v>JUN - 1999</v>
          </cell>
          <cell r="D2478">
            <v>36336</v>
          </cell>
          <cell r="E2478">
            <v>24</v>
          </cell>
          <cell r="F2478">
            <v>36335</v>
          </cell>
          <cell r="G2478">
            <v>2.2949999999999999</v>
          </cell>
          <cell r="H2478">
            <v>2.3319999999999999</v>
          </cell>
          <cell r="I2478">
            <v>2.355</v>
          </cell>
          <cell r="J2478">
            <v>2.3769999999999998</v>
          </cell>
          <cell r="K2478">
            <v>2.5219999999999998</v>
          </cell>
          <cell r="L2478">
            <v>2.669</v>
          </cell>
          <cell r="M2478">
            <v>2.722</v>
          </cell>
          <cell r="N2478">
            <v>2.6139999999999999</v>
          </cell>
          <cell r="O2478">
            <v>2.4740000000000002</v>
          </cell>
          <cell r="P2478">
            <v>2.3439999999999999</v>
          </cell>
          <cell r="Q2478">
            <v>2.302</v>
          </cell>
          <cell r="R2478">
            <v>2.2970000000000002</v>
          </cell>
        </row>
        <row r="2479">
          <cell r="A2479">
            <v>1999</v>
          </cell>
          <cell r="B2479" t="str">
            <v>JUN</v>
          </cell>
          <cell r="C2479" t="str">
            <v>JUN - 1999</v>
          </cell>
          <cell r="D2479">
            <v>36336</v>
          </cell>
          <cell r="E2479">
            <v>25</v>
          </cell>
          <cell r="F2479">
            <v>36336</v>
          </cell>
          <cell r="G2479">
            <v>2.258</v>
          </cell>
          <cell r="H2479">
            <v>2.2919999999999998</v>
          </cell>
          <cell r="I2479">
            <v>2.3199999999999998</v>
          </cell>
          <cell r="J2479">
            <v>2.3490000000000002</v>
          </cell>
          <cell r="K2479">
            <v>2.4990000000000001</v>
          </cell>
          <cell r="L2479">
            <v>2.6469999999999998</v>
          </cell>
          <cell r="M2479">
            <v>2.702</v>
          </cell>
          <cell r="N2479">
            <v>2.597</v>
          </cell>
          <cell r="O2479">
            <v>2.4569999999999999</v>
          </cell>
          <cell r="P2479">
            <v>2.327</v>
          </cell>
          <cell r="Q2479">
            <v>2.2869999999999999</v>
          </cell>
          <cell r="R2479">
            <v>2.282</v>
          </cell>
        </row>
        <row r="2480">
          <cell r="A2480">
            <v>1999</v>
          </cell>
          <cell r="B2480" t="str">
            <v>JUN</v>
          </cell>
          <cell r="C2480" t="str">
            <v>JUN - 1999</v>
          </cell>
          <cell r="D2480">
            <v>36343</v>
          </cell>
          <cell r="E2480">
            <v>28</v>
          </cell>
          <cell r="F2480">
            <v>36339</v>
          </cell>
          <cell r="G2480">
            <v>2.262</v>
          </cell>
          <cell r="H2480">
            <v>2.3239999999999998</v>
          </cell>
          <cell r="I2480">
            <v>2.3490000000000002</v>
          </cell>
          <cell r="J2480">
            <v>2.3740000000000001</v>
          </cell>
          <cell r="K2480">
            <v>2.5209999999999999</v>
          </cell>
          <cell r="L2480">
            <v>2.6680000000000001</v>
          </cell>
          <cell r="M2480">
            <v>2.7229999999999999</v>
          </cell>
          <cell r="N2480">
            <v>2.6150000000000002</v>
          </cell>
          <cell r="O2480">
            <v>2.4700000000000002</v>
          </cell>
          <cell r="P2480">
            <v>2.335</v>
          </cell>
          <cell r="Q2480">
            <v>2.29</v>
          </cell>
          <cell r="R2480">
            <v>2.2850000000000001</v>
          </cell>
        </row>
        <row r="2481">
          <cell r="A2481">
            <v>1999</v>
          </cell>
          <cell r="B2481" t="str">
            <v>JUN</v>
          </cell>
          <cell r="C2481" t="str">
            <v>JUN - 1999</v>
          </cell>
          <cell r="D2481">
            <v>36343</v>
          </cell>
          <cell r="E2481">
            <v>29</v>
          </cell>
          <cell r="F2481">
            <v>36340</v>
          </cell>
          <cell r="G2481">
            <v>2.4</v>
          </cell>
          <cell r="H2481">
            <v>2.419</v>
          </cell>
          <cell r="I2481">
            <v>2.4380000000000002</v>
          </cell>
          <cell r="J2481">
            <v>2.5739999999999998</v>
          </cell>
          <cell r="K2481">
            <v>2.714</v>
          </cell>
          <cell r="L2481">
            <v>2.7639999999999998</v>
          </cell>
          <cell r="M2481">
            <v>2.649</v>
          </cell>
          <cell r="N2481">
            <v>2.4990000000000001</v>
          </cell>
          <cell r="O2481">
            <v>2.359</v>
          </cell>
          <cell r="P2481">
            <v>2.3090000000000002</v>
          </cell>
          <cell r="Q2481">
            <v>2.3039999999999998</v>
          </cell>
          <cell r="R2481">
            <v>2.3069999999999999</v>
          </cell>
        </row>
        <row r="2482">
          <cell r="A2482">
            <v>1999</v>
          </cell>
          <cell r="B2482" t="str">
            <v>JUN</v>
          </cell>
          <cell r="C2482" t="str">
            <v>JUN - 1999</v>
          </cell>
          <cell r="D2482">
            <v>36343</v>
          </cell>
          <cell r="E2482">
            <v>30</v>
          </cell>
          <cell r="F2482">
            <v>36341</v>
          </cell>
          <cell r="G2482">
            <v>2.3940000000000001</v>
          </cell>
          <cell r="H2482">
            <v>2.419</v>
          </cell>
          <cell r="I2482">
            <v>2.4359999999999999</v>
          </cell>
          <cell r="J2482">
            <v>2.5760000000000001</v>
          </cell>
          <cell r="K2482">
            <v>2.7160000000000002</v>
          </cell>
          <cell r="L2482">
            <v>2.7650000000000001</v>
          </cell>
          <cell r="M2482">
            <v>2.65</v>
          </cell>
          <cell r="N2482">
            <v>2.5</v>
          </cell>
          <cell r="O2482">
            <v>2.36</v>
          </cell>
          <cell r="P2482">
            <v>2.31</v>
          </cell>
          <cell r="Q2482">
            <v>2.302</v>
          </cell>
          <cell r="R2482">
            <v>2.302</v>
          </cell>
        </row>
        <row r="2483">
          <cell r="A2483">
            <v>1999</v>
          </cell>
          <cell r="B2483" t="str">
            <v>JUL</v>
          </cell>
          <cell r="C2483" t="str">
            <v>JUL - 1999</v>
          </cell>
          <cell r="D2483">
            <v>36343</v>
          </cell>
          <cell r="E2483">
            <v>1</v>
          </cell>
          <cell r="F2483">
            <v>36342</v>
          </cell>
          <cell r="G2483">
            <v>2.3090000000000002</v>
          </cell>
          <cell r="H2483">
            <v>2.3330000000000002</v>
          </cell>
          <cell r="I2483">
            <v>2.3570000000000002</v>
          </cell>
          <cell r="J2483">
            <v>2.5070000000000001</v>
          </cell>
          <cell r="K2483">
            <v>2.657</v>
          </cell>
          <cell r="L2483">
            <v>2.7120000000000002</v>
          </cell>
          <cell r="M2483">
            <v>2.6</v>
          </cell>
          <cell r="N2483">
            <v>2.4569999999999999</v>
          </cell>
          <cell r="O2483">
            <v>2.33</v>
          </cell>
          <cell r="P2483">
            <v>2.2850000000000001</v>
          </cell>
          <cell r="Q2483">
            <v>2.2799999999999998</v>
          </cell>
          <cell r="R2483">
            <v>2.282</v>
          </cell>
        </row>
        <row r="2484">
          <cell r="A2484">
            <v>1999</v>
          </cell>
          <cell r="B2484" t="str">
            <v>JUL</v>
          </cell>
          <cell r="C2484" t="str">
            <v>JUL - 1999</v>
          </cell>
          <cell r="D2484">
            <v>36343</v>
          </cell>
          <cell r="E2484">
            <v>2</v>
          </cell>
          <cell r="F2484">
            <v>36343</v>
          </cell>
          <cell r="G2484">
            <v>2.2869999999999999</v>
          </cell>
          <cell r="H2484">
            <v>2.3079999999999998</v>
          </cell>
          <cell r="I2484">
            <v>2.335</v>
          </cell>
          <cell r="J2484">
            <v>2.4849999999999999</v>
          </cell>
          <cell r="K2484">
            <v>2.6349999999999998</v>
          </cell>
          <cell r="L2484">
            <v>2.69</v>
          </cell>
          <cell r="M2484">
            <v>2.59</v>
          </cell>
          <cell r="N2484">
            <v>2.4500000000000002</v>
          </cell>
          <cell r="O2484">
            <v>2.3250000000000002</v>
          </cell>
          <cell r="P2484">
            <v>2.2799999999999998</v>
          </cell>
          <cell r="Q2484">
            <v>2.2749999999999999</v>
          </cell>
          <cell r="R2484">
            <v>2.2770000000000001</v>
          </cell>
        </row>
        <row r="2485">
          <cell r="A2485">
            <v>1999</v>
          </cell>
          <cell r="B2485" t="str">
            <v>JUL</v>
          </cell>
          <cell r="C2485" t="str">
            <v>JUL - 1999</v>
          </cell>
          <cell r="D2485">
            <v>36350</v>
          </cell>
          <cell r="E2485">
            <v>5</v>
          </cell>
          <cell r="F2485">
            <v>36346</v>
          </cell>
        </row>
        <row r="2486">
          <cell r="A2486">
            <v>1999</v>
          </cell>
          <cell r="B2486" t="str">
            <v>JUL</v>
          </cell>
          <cell r="C2486" t="str">
            <v>JUL - 1999</v>
          </cell>
          <cell r="D2486">
            <v>36350</v>
          </cell>
          <cell r="E2486">
            <v>6</v>
          </cell>
          <cell r="F2486">
            <v>36347</v>
          </cell>
          <cell r="G2486">
            <v>2.1909999999999998</v>
          </cell>
          <cell r="H2486">
            <v>2.222</v>
          </cell>
          <cell r="I2486">
            <v>2.254</v>
          </cell>
          <cell r="J2486">
            <v>2.42</v>
          </cell>
          <cell r="K2486">
            <v>2.585</v>
          </cell>
          <cell r="L2486">
            <v>2.6480000000000001</v>
          </cell>
          <cell r="M2486">
            <v>2.5499999999999998</v>
          </cell>
          <cell r="N2486">
            <v>2.4220000000000002</v>
          </cell>
          <cell r="O2486">
            <v>2.3069999999999999</v>
          </cell>
          <cell r="P2486">
            <v>2.2669999999999999</v>
          </cell>
          <cell r="Q2486">
            <v>2.2650000000000001</v>
          </cell>
          <cell r="R2486">
            <v>2.2669999999999999</v>
          </cell>
        </row>
        <row r="2487">
          <cell r="A2487">
            <v>1999</v>
          </cell>
          <cell r="B2487" t="str">
            <v>JUL</v>
          </cell>
          <cell r="C2487" t="str">
            <v>JUL - 1999</v>
          </cell>
          <cell r="D2487">
            <v>36350</v>
          </cell>
          <cell r="E2487">
            <v>7</v>
          </cell>
          <cell r="F2487">
            <v>36348</v>
          </cell>
          <cell r="G2487">
            <v>2.141</v>
          </cell>
          <cell r="H2487">
            <v>2.1739999999999999</v>
          </cell>
          <cell r="I2487">
            <v>2.2120000000000002</v>
          </cell>
          <cell r="J2487">
            <v>2.3889999999999998</v>
          </cell>
          <cell r="K2487">
            <v>2.5659999999999998</v>
          </cell>
          <cell r="L2487">
            <v>2.6309999999999998</v>
          </cell>
          <cell r="M2487">
            <v>2.536</v>
          </cell>
          <cell r="N2487">
            <v>2.411</v>
          </cell>
          <cell r="O2487">
            <v>2.2999999999999998</v>
          </cell>
          <cell r="P2487">
            <v>2.2599999999999998</v>
          </cell>
          <cell r="Q2487">
            <v>2.2599999999999998</v>
          </cell>
          <cell r="R2487">
            <v>2.262</v>
          </cell>
        </row>
        <row r="2488">
          <cell r="A2488">
            <v>1999</v>
          </cell>
          <cell r="B2488" t="str">
            <v>JUL</v>
          </cell>
          <cell r="C2488" t="str">
            <v>JUL - 1999</v>
          </cell>
          <cell r="D2488">
            <v>36350</v>
          </cell>
          <cell r="E2488">
            <v>8</v>
          </cell>
          <cell r="F2488">
            <v>36349</v>
          </cell>
          <cell r="G2488">
            <v>2.1619999999999999</v>
          </cell>
          <cell r="H2488">
            <v>2.1890000000000001</v>
          </cell>
          <cell r="I2488">
            <v>2.2269999999999999</v>
          </cell>
          <cell r="J2488">
            <v>2.4039999999999999</v>
          </cell>
          <cell r="K2488">
            <v>2.5819999999999999</v>
          </cell>
          <cell r="L2488">
            <v>2.6419999999999999</v>
          </cell>
          <cell r="M2488">
            <v>2.544</v>
          </cell>
          <cell r="N2488">
            <v>2.419</v>
          </cell>
          <cell r="O2488">
            <v>2.3090000000000002</v>
          </cell>
          <cell r="P2488">
            <v>2.2669999999999999</v>
          </cell>
          <cell r="Q2488">
            <v>2.27</v>
          </cell>
          <cell r="R2488">
            <v>2.2719999999999998</v>
          </cell>
        </row>
        <row r="2489">
          <cell r="A2489">
            <v>1999</v>
          </cell>
          <cell r="B2489" t="str">
            <v>JUL</v>
          </cell>
          <cell r="C2489" t="str">
            <v>JUL - 1999</v>
          </cell>
          <cell r="D2489">
            <v>36350</v>
          </cell>
          <cell r="E2489">
            <v>9</v>
          </cell>
          <cell r="F2489">
            <v>36350</v>
          </cell>
          <cell r="G2489">
            <v>2.1629999999999998</v>
          </cell>
          <cell r="H2489">
            <v>2.1960000000000002</v>
          </cell>
          <cell r="I2489">
            <v>2.2360000000000002</v>
          </cell>
          <cell r="J2489">
            <v>2.4159999999999999</v>
          </cell>
          <cell r="K2489">
            <v>2.5960000000000001</v>
          </cell>
          <cell r="L2489">
            <v>2.6560000000000001</v>
          </cell>
          <cell r="M2489">
            <v>2.556</v>
          </cell>
          <cell r="N2489">
            <v>2.431</v>
          </cell>
          <cell r="O2489">
            <v>2.3210000000000002</v>
          </cell>
          <cell r="P2489">
            <v>2.2789999999999999</v>
          </cell>
          <cell r="Q2489">
            <v>2.2799999999999998</v>
          </cell>
          <cell r="R2489">
            <v>2.282</v>
          </cell>
        </row>
        <row r="2490">
          <cell r="A2490">
            <v>1999</v>
          </cell>
          <cell r="B2490" t="str">
            <v>JUL</v>
          </cell>
          <cell r="C2490" t="str">
            <v>JUL - 1999</v>
          </cell>
          <cell r="D2490">
            <v>36357</v>
          </cell>
          <cell r="E2490">
            <v>12</v>
          </cell>
          <cell r="F2490">
            <v>36353</v>
          </cell>
          <cell r="G2490">
            <v>2.1440000000000001</v>
          </cell>
          <cell r="H2490">
            <v>2.181</v>
          </cell>
          <cell r="I2490">
            <v>2.2240000000000002</v>
          </cell>
          <cell r="J2490">
            <v>2.4089999999999998</v>
          </cell>
          <cell r="K2490">
            <v>2.5960000000000001</v>
          </cell>
          <cell r="L2490">
            <v>2.6589999999999998</v>
          </cell>
          <cell r="M2490">
            <v>2.5590000000000002</v>
          </cell>
          <cell r="N2490">
            <v>2.4340000000000002</v>
          </cell>
          <cell r="O2490">
            <v>2.3220000000000001</v>
          </cell>
          <cell r="P2490">
            <v>2.2789999999999999</v>
          </cell>
          <cell r="Q2490">
            <v>2.2799999999999998</v>
          </cell>
          <cell r="R2490">
            <v>2.282</v>
          </cell>
        </row>
        <row r="2491">
          <cell r="A2491">
            <v>1999</v>
          </cell>
          <cell r="B2491" t="str">
            <v>JUL</v>
          </cell>
          <cell r="C2491" t="str">
            <v>JUL - 1999</v>
          </cell>
          <cell r="D2491">
            <v>36357</v>
          </cell>
          <cell r="E2491">
            <v>13</v>
          </cell>
          <cell r="F2491">
            <v>36354</v>
          </cell>
          <cell r="G2491">
            <v>2.1760000000000002</v>
          </cell>
          <cell r="H2491">
            <v>2.214</v>
          </cell>
          <cell r="I2491">
            <v>2.258</v>
          </cell>
          <cell r="J2491">
            <v>2.4409999999999998</v>
          </cell>
          <cell r="K2491">
            <v>2.6280000000000001</v>
          </cell>
          <cell r="L2491">
            <v>2.6880000000000002</v>
          </cell>
          <cell r="M2491">
            <v>2.5880000000000001</v>
          </cell>
          <cell r="N2491">
            <v>2.46</v>
          </cell>
          <cell r="O2491">
            <v>2.3450000000000002</v>
          </cell>
          <cell r="P2491">
            <v>2.2999999999999998</v>
          </cell>
          <cell r="Q2491">
            <v>2.2970000000000002</v>
          </cell>
          <cell r="R2491">
            <v>2.2970000000000002</v>
          </cell>
        </row>
        <row r="2492">
          <cell r="A2492">
            <v>1999</v>
          </cell>
          <cell r="B2492" t="str">
            <v>JUL</v>
          </cell>
          <cell r="C2492" t="str">
            <v>JUL - 1999</v>
          </cell>
          <cell r="D2492">
            <v>36357</v>
          </cell>
          <cell r="E2492">
            <v>14</v>
          </cell>
          <cell r="F2492">
            <v>36355</v>
          </cell>
          <cell r="G2492">
            <v>2.1459999999999999</v>
          </cell>
          <cell r="H2492">
            <v>2.181</v>
          </cell>
          <cell r="I2492">
            <v>2.23</v>
          </cell>
          <cell r="J2492">
            <v>2.4220000000000002</v>
          </cell>
          <cell r="K2492">
            <v>2.6160000000000001</v>
          </cell>
          <cell r="L2492">
            <v>2.68</v>
          </cell>
          <cell r="M2492">
            <v>2.5830000000000002</v>
          </cell>
          <cell r="N2492">
            <v>2.4630000000000001</v>
          </cell>
          <cell r="O2492">
            <v>2.3460000000000001</v>
          </cell>
          <cell r="P2492">
            <v>2.3029999999999999</v>
          </cell>
          <cell r="Q2492">
            <v>2.3029999999999999</v>
          </cell>
          <cell r="R2492">
            <v>2.3029999999999999</v>
          </cell>
        </row>
        <row r="2493">
          <cell r="A2493">
            <v>1999</v>
          </cell>
          <cell r="B2493" t="str">
            <v>JUL</v>
          </cell>
          <cell r="C2493" t="str">
            <v>JUL - 1999</v>
          </cell>
          <cell r="D2493">
            <v>36357</v>
          </cell>
          <cell r="E2493">
            <v>15</v>
          </cell>
          <cell r="F2493">
            <v>36356</v>
          </cell>
          <cell r="G2493">
            <v>2.1789999999999998</v>
          </cell>
          <cell r="H2493">
            <v>2.2090000000000001</v>
          </cell>
          <cell r="I2493">
            <v>2.254</v>
          </cell>
          <cell r="J2493">
            <v>2.4489999999999998</v>
          </cell>
          <cell r="K2493">
            <v>2.645</v>
          </cell>
          <cell r="L2493">
            <v>2.7050000000000001</v>
          </cell>
          <cell r="M2493">
            <v>2.605</v>
          </cell>
          <cell r="N2493">
            <v>2.4820000000000002</v>
          </cell>
          <cell r="O2493">
            <v>2.3650000000000002</v>
          </cell>
          <cell r="P2493">
            <v>2.3149999999999999</v>
          </cell>
          <cell r="Q2493">
            <v>2.3149999999999999</v>
          </cell>
          <cell r="R2493">
            <v>2.3149999999999999</v>
          </cell>
        </row>
        <row r="2494">
          <cell r="A2494">
            <v>1999</v>
          </cell>
          <cell r="B2494" t="str">
            <v>JUL</v>
          </cell>
          <cell r="C2494" t="str">
            <v>JUL - 1999</v>
          </cell>
          <cell r="D2494">
            <v>36357</v>
          </cell>
          <cell r="E2494">
            <v>16</v>
          </cell>
          <cell r="F2494">
            <v>36357</v>
          </cell>
          <cell r="G2494">
            <v>2.1869999999999998</v>
          </cell>
          <cell r="H2494">
            <v>2.2160000000000002</v>
          </cell>
          <cell r="I2494">
            <v>2.2589999999999999</v>
          </cell>
          <cell r="J2494">
            <v>2.4550000000000001</v>
          </cell>
          <cell r="K2494">
            <v>2.6509999999999998</v>
          </cell>
          <cell r="L2494">
            <v>2.7109999999999999</v>
          </cell>
          <cell r="M2494">
            <v>2.6110000000000002</v>
          </cell>
          <cell r="N2494">
            <v>2.488</v>
          </cell>
          <cell r="O2494">
            <v>2.371</v>
          </cell>
          <cell r="P2494">
            <v>2.323</v>
          </cell>
          <cell r="Q2494">
            <v>2.323</v>
          </cell>
          <cell r="R2494">
            <v>2.323</v>
          </cell>
        </row>
        <row r="2495">
          <cell r="A2495">
            <v>1999</v>
          </cell>
          <cell r="B2495" t="str">
            <v>JUL</v>
          </cell>
          <cell r="C2495" t="str">
            <v>JUL - 1999</v>
          </cell>
          <cell r="D2495">
            <v>36364</v>
          </cell>
          <cell r="E2495">
            <v>19</v>
          </cell>
          <cell r="F2495">
            <v>36360</v>
          </cell>
          <cell r="G2495">
            <v>2.2069999999999999</v>
          </cell>
          <cell r="H2495">
            <v>2.2360000000000002</v>
          </cell>
          <cell r="I2495">
            <v>2.278</v>
          </cell>
          <cell r="J2495">
            <v>2.4750000000000001</v>
          </cell>
          <cell r="K2495">
            <v>2.669</v>
          </cell>
          <cell r="L2495">
            <v>2.7269999999999999</v>
          </cell>
          <cell r="M2495">
            <v>2.6240000000000001</v>
          </cell>
          <cell r="N2495">
            <v>2.4990000000000001</v>
          </cell>
          <cell r="O2495">
            <v>2.3769999999999998</v>
          </cell>
          <cell r="P2495">
            <v>2.327</v>
          </cell>
          <cell r="Q2495">
            <v>2.327</v>
          </cell>
          <cell r="R2495">
            <v>2.327</v>
          </cell>
        </row>
        <row r="2496">
          <cell r="A2496">
            <v>1999</v>
          </cell>
          <cell r="B2496" t="str">
            <v>JUL</v>
          </cell>
          <cell r="C2496" t="str">
            <v>JUL - 1999</v>
          </cell>
          <cell r="D2496">
            <v>36364</v>
          </cell>
          <cell r="E2496">
            <v>20</v>
          </cell>
          <cell r="F2496">
            <v>36361</v>
          </cell>
          <cell r="G2496">
            <v>2.198</v>
          </cell>
          <cell r="H2496">
            <v>2.2200000000000002</v>
          </cell>
          <cell r="I2496">
            <v>2.2669999999999999</v>
          </cell>
          <cell r="J2496">
            <v>2.4660000000000002</v>
          </cell>
          <cell r="K2496">
            <v>2.665</v>
          </cell>
          <cell r="L2496">
            <v>2.7229999999999999</v>
          </cell>
          <cell r="M2496">
            <v>2.62</v>
          </cell>
          <cell r="N2496">
            <v>2.4980000000000002</v>
          </cell>
          <cell r="O2496">
            <v>2.3769999999999998</v>
          </cell>
          <cell r="P2496">
            <v>2.327</v>
          </cell>
          <cell r="Q2496">
            <v>2.327</v>
          </cell>
          <cell r="R2496">
            <v>2.327</v>
          </cell>
        </row>
        <row r="2497">
          <cell r="A2497">
            <v>1999</v>
          </cell>
          <cell r="B2497" t="str">
            <v>JUL</v>
          </cell>
          <cell r="C2497" t="str">
            <v>JUL - 1999</v>
          </cell>
          <cell r="D2497">
            <v>36364</v>
          </cell>
          <cell r="E2497">
            <v>21</v>
          </cell>
          <cell r="F2497">
            <v>36362</v>
          </cell>
          <cell r="G2497">
            <v>2.2530000000000001</v>
          </cell>
          <cell r="H2497">
            <v>2.2719999999999998</v>
          </cell>
          <cell r="I2497">
            <v>2.3119999999999998</v>
          </cell>
          <cell r="J2497">
            <v>2.508</v>
          </cell>
          <cell r="K2497">
            <v>2.7040000000000002</v>
          </cell>
          <cell r="L2497">
            <v>2.758</v>
          </cell>
          <cell r="M2497">
            <v>2.653</v>
          </cell>
          <cell r="N2497">
            <v>2.528</v>
          </cell>
          <cell r="O2497">
            <v>2.403</v>
          </cell>
          <cell r="P2497">
            <v>2.35</v>
          </cell>
          <cell r="Q2497">
            <v>2.347</v>
          </cell>
          <cell r="R2497">
            <v>2.347</v>
          </cell>
        </row>
        <row r="2498">
          <cell r="A2498">
            <v>1999</v>
          </cell>
          <cell r="B2498" t="str">
            <v>JUL</v>
          </cell>
          <cell r="C2498" t="str">
            <v>JUL - 1999</v>
          </cell>
          <cell r="D2498">
            <v>36364</v>
          </cell>
          <cell r="E2498">
            <v>22</v>
          </cell>
          <cell r="F2498">
            <v>36363</v>
          </cell>
          <cell r="G2498">
            <v>2.395</v>
          </cell>
          <cell r="H2498">
            <v>2.4140000000000001</v>
          </cell>
          <cell r="I2498">
            <v>2.4390000000000001</v>
          </cell>
          <cell r="J2498">
            <v>2.605</v>
          </cell>
          <cell r="K2498">
            <v>2.7850000000000001</v>
          </cell>
          <cell r="L2498">
            <v>2.83</v>
          </cell>
          <cell r="M2498">
            <v>2.72</v>
          </cell>
          <cell r="N2498">
            <v>2.5819999999999999</v>
          </cell>
          <cell r="O2498">
            <v>2.4449999999999998</v>
          </cell>
          <cell r="P2498">
            <v>2.3849999999999998</v>
          </cell>
          <cell r="Q2498">
            <v>2.38</v>
          </cell>
          <cell r="R2498">
            <v>2.38</v>
          </cell>
        </row>
        <row r="2499">
          <cell r="A2499">
            <v>1999</v>
          </cell>
          <cell r="B2499" t="str">
            <v>JUL</v>
          </cell>
          <cell r="C2499" t="str">
            <v>JUL - 1999</v>
          </cell>
          <cell r="D2499">
            <v>36364</v>
          </cell>
          <cell r="E2499">
            <v>23</v>
          </cell>
          <cell r="F2499">
            <v>36364</v>
          </cell>
          <cell r="G2499">
            <v>2.528</v>
          </cell>
          <cell r="H2499">
            <v>2.5619999999999998</v>
          </cell>
          <cell r="I2499">
            <v>2.577</v>
          </cell>
          <cell r="J2499">
            <v>2.7189999999999999</v>
          </cell>
          <cell r="K2499">
            <v>2.8690000000000002</v>
          </cell>
          <cell r="L2499">
            <v>2.9039999999999999</v>
          </cell>
          <cell r="M2499">
            <v>2.7839999999999998</v>
          </cell>
          <cell r="N2499">
            <v>2.63</v>
          </cell>
          <cell r="O2499">
            <v>2.48</v>
          </cell>
          <cell r="P2499">
            <v>2.415</v>
          </cell>
          <cell r="Q2499">
            <v>2.4049999999999998</v>
          </cell>
          <cell r="R2499">
            <v>2.4049999999999998</v>
          </cell>
        </row>
        <row r="2500">
          <cell r="A2500">
            <v>1999</v>
          </cell>
          <cell r="B2500" t="str">
            <v>JUL</v>
          </cell>
          <cell r="C2500" t="str">
            <v>JUL - 1999</v>
          </cell>
          <cell r="D2500">
            <v>36371</v>
          </cell>
          <cell r="E2500">
            <v>26</v>
          </cell>
          <cell r="F2500">
            <v>36367</v>
          </cell>
          <cell r="G2500">
            <v>2.5419999999999998</v>
          </cell>
          <cell r="H2500">
            <v>2.577</v>
          </cell>
          <cell r="I2500">
            <v>2.597</v>
          </cell>
          <cell r="J2500">
            <v>2.734</v>
          </cell>
          <cell r="K2500">
            <v>2.8780000000000001</v>
          </cell>
          <cell r="L2500">
            <v>2.9129999999999998</v>
          </cell>
          <cell r="M2500">
            <v>2.7930000000000001</v>
          </cell>
          <cell r="N2500">
            <v>2.633</v>
          </cell>
          <cell r="O2500">
            <v>2.48</v>
          </cell>
          <cell r="P2500">
            <v>2.415</v>
          </cell>
          <cell r="Q2500">
            <v>2.4049999999999998</v>
          </cell>
          <cell r="R2500">
            <v>2.4049999999999998</v>
          </cell>
        </row>
        <row r="2501">
          <cell r="A2501">
            <v>1999</v>
          </cell>
          <cell r="B2501" t="str">
            <v>JUL</v>
          </cell>
          <cell r="C2501" t="str">
            <v>JUL - 1999</v>
          </cell>
          <cell r="D2501">
            <v>36371</v>
          </cell>
          <cell r="E2501">
            <v>27</v>
          </cell>
          <cell r="F2501">
            <v>36368</v>
          </cell>
          <cell r="G2501">
            <v>2.5739999999999998</v>
          </cell>
          <cell r="H2501">
            <v>2.6110000000000002</v>
          </cell>
          <cell r="I2501">
            <v>2.6309999999999998</v>
          </cell>
          <cell r="J2501">
            <v>2.7549999999999999</v>
          </cell>
          <cell r="K2501">
            <v>2.8889999999999998</v>
          </cell>
          <cell r="L2501">
            <v>2.9220000000000002</v>
          </cell>
          <cell r="M2501">
            <v>2.7949999999999999</v>
          </cell>
          <cell r="N2501">
            <v>2.63</v>
          </cell>
          <cell r="O2501">
            <v>2.4700000000000002</v>
          </cell>
          <cell r="P2501">
            <v>2.4049999999999998</v>
          </cell>
          <cell r="Q2501">
            <v>2.395</v>
          </cell>
          <cell r="R2501">
            <v>2.395</v>
          </cell>
        </row>
        <row r="2502">
          <cell r="A2502">
            <v>1999</v>
          </cell>
          <cell r="B2502" t="str">
            <v>JUL</v>
          </cell>
          <cell r="C2502" t="str">
            <v>JUL - 1999</v>
          </cell>
          <cell r="D2502">
            <v>36371</v>
          </cell>
          <cell r="E2502">
            <v>28</v>
          </cell>
          <cell r="F2502">
            <v>36369</v>
          </cell>
          <cell r="G2502">
            <v>2.601</v>
          </cell>
          <cell r="H2502">
            <v>2.6059999999999999</v>
          </cell>
          <cell r="I2502">
            <v>2.6230000000000002</v>
          </cell>
          <cell r="J2502">
            <v>2.738</v>
          </cell>
          <cell r="K2502">
            <v>2.8679999999999999</v>
          </cell>
          <cell r="L2502">
            <v>2.8980000000000001</v>
          </cell>
          <cell r="M2502">
            <v>2.77</v>
          </cell>
          <cell r="N2502">
            <v>2.605</v>
          </cell>
          <cell r="O2502">
            <v>2.4350000000000001</v>
          </cell>
          <cell r="P2502">
            <v>2.37</v>
          </cell>
          <cell r="Q2502">
            <v>2.36</v>
          </cell>
          <cell r="R2502">
            <v>2.36</v>
          </cell>
        </row>
        <row r="2503">
          <cell r="A2503">
            <v>1999</v>
          </cell>
          <cell r="B2503" t="str">
            <v>JUL</v>
          </cell>
          <cell r="C2503" t="str">
            <v>JUL - 1999</v>
          </cell>
          <cell r="D2503">
            <v>36371</v>
          </cell>
          <cell r="E2503">
            <v>29</v>
          </cell>
          <cell r="F2503">
            <v>36370</v>
          </cell>
          <cell r="G2503">
            <v>2.569</v>
          </cell>
          <cell r="H2503">
            <v>2.5859999999999999</v>
          </cell>
          <cell r="I2503">
            <v>2.7080000000000002</v>
          </cell>
          <cell r="J2503">
            <v>2.843</v>
          </cell>
          <cell r="K2503">
            <v>2.871</v>
          </cell>
          <cell r="L2503">
            <v>2.7440000000000002</v>
          </cell>
          <cell r="M2503">
            <v>2.585</v>
          </cell>
          <cell r="N2503">
            <v>2.415</v>
          </cell>
          <cell r="O2503">
            <v>2.35</v>
          </cell>
          <cell r="P2503">
            <v>2.34</v>
          </cell>
          <cell r="Q2503">
            <v>2.34</v>
          </cell>
          <cell r="R2503">
            <v>2.3450000000000002</v>
          </cell>
        </row>
        <row r="2504">
          <cell r="A2504">
            <v>1999</v>
          </cell>
          <cell r="B2504" t="str">
            <v>JUL</v>
          </cell>
          <cell r="C2504" t="str">
            <v>JUL - 1999</v>
          </cell>
          <cell r="D2504">
            <v>36371</v>
          </cell>
          <cell r="E2504">
            <v>30</v>
          </cell>
          <cell r="F2504">
            <v>36371</v>
          </cell>
          <cell r="G2504">
            <v>2.5430000000000001</v>
          </cell>
          <cell r="H2504">
            <v>2.5659999999999998</v>
          </cell>
          <cell r="I2504">
            <v>2.7</v>
          </cell>
          <cell r="J2504">
            <v>2.8450000000000002</v>
          </cell>
          <cell r="K2504">
            <v>2.875</v>
          </cell>
          <cell r="L2504">
            <v>2.74</v>
          </cell>
          <cell r="M2504">
            <v>2.5880000000000001</v>
          </cell>
          <cell r="N2504">
            <v>2.4209999999999998</v>
          </cell>
          <cell r="O2504">
            <v>2.36</v>
          </cell>
          <cell r="P2504">
            <v>2.35</v>
          </cell>
          <cell r="Q2504">
            <v>2.35</v>
          </cell>
          <cell r="R2504">
            <v>2.355</v>
          </cell>
        </row>
        <row r="2505">
          <cell r="A2505">
            <v>1999</v>
          </cell>
          <cell r="B2505" t="str">
            <v>AUG</v>
          </cell>
          <cell r="C2505" t="str">
            <v>AUG - 1999</v>
          </cell>
          <cell r="D2505">
            <v>36378</v>
          </cell>
          <cell r="E2505">
            <v>2</v>
          </cell>
          <cell r="F2505">
            <v>36374</v>
          </cell>
          <cell r="G2505">
            <v>2.5750000000000002</v>
          </cell>
          <cell r="H2505">
            <v>2.5939999999999999</v>
          </cell>
          <cell r="I2505">
            <v>2.7240000000000002</v>
          </cell>
          <cell r="J2505">
            <v>2.867</v>
          </cell>
          <cell r="K2505">
            <v>2.899</v>
          </cell>
          <cell r="L2505">
            <v>2.76</v>
          </cell>
          <cell r="M2505">
            <v>2.6030000000000002</v>
          </cell>
          <cell r="N2505">
            <v>2.4329999999999998</v>
          </cell>
          <cell r="O2505">
            <v>2.37</v>
          </cell>
          <cell r="P2505">
            <v>2.36</v>
          </cell>
          <cell r="Q2505">
            <v>2.36</v>
          </cell>
          <cell r="R2505">
            <v>2.3650000000000002</v>
          </cell>
        </row>
        <row r="2506">
          <cell r="A2506">
            <v>1999</v>
          </cell>
          <cell r="B2506" t="str">
            <v>AUG</v>
          </cell>
          <cell r="C2506" t="str">
            <v>AUG - 1999</v>
          </cell>
          <cell r="D2506">
            <v>36378</v>
          </cell>
          <cell r="E2506">
            <v>3</v>
          </cell>
          <cell r="F2506">
            <v>36375</v>
          </cell>
          <cell r="G2506">
            <v>2.5979999999999999</v>
          </cell>
          <cell r="H2506">
            <v>2.6240000000000001</v>
          </cell>
          <cell r="I2506">
            <v>2.7519999999999998</v>
          </cell>
          <cell r="J2506">
            <v>2.8919999999999999</v>
          </cell>
          <cell r="K2506">
            <v>2.92</v>
          </cell>
          <cell r="L2506">
            <v>2.7749999999999999</v>
          </cell>
          <cell r="M2506">
            <v>2.6150000000000002</v>
          </cell>
          <cell r="N2506">
            <v>2.4420000000000002</v>
          </cell>
          <cell r="O2506">
            <v>2.38</v>
          </cell>
          <cell r="P2506">
            <v>2.37</v>
          </cell>
          <cell r="Q2506">
            <v>2.37</v>
          </cell>
          <cell r="R2506">
            <v>2.375</v>
          </cell>
        </row>
        <row r="2507">
          <cell r="A2507">
            <v>1999</v>
          </cell>
          <cell r="B2507" t="str">
            <v>AUG</v>
          </cell>
          <cell r="C2507" t="str">
            <v>AUG - 1999</v>
          </cell>
          <cell r="D2507">
            <v>36378</v>
          </cell>
          <cell r="E2507">
            <v>4</v>
          </cell>
          <cell r="F2507">
            <v>36376</v>
          </cell>
          <cell r="G2507">
            <v>2.6419999999999999</v>
          </cell>
          <cell r="H2507">
            <v>2.665</v>
          </cell>
          <cell r="I2507">
            <v>2.7850000000000001</v>
          </cell>
          <cell r="J2507">
            <v>2.9169999999999998</v>
          </cell>
          <cell r="K2507">
            <v>2.9420000000000002</v>
          </cell>
          <cell r="L2507">
            <v>2.7919999999999998</v>
          </cell>
          <cell r="M2507">
            <v>2.6269999999999998</v>
          </cell>
          <cell r="N2507">
            <v>2.4569999999999999</v>
          </cell>
          <cell r="O2507">
            <v>2.39</v>
          </cell>
          <cell r="P2507">
            <v>2.38</v>
          </cell>
          <cell r="Q2507">
            <v>2.38</v>
          </cell>
          <cell r="R2507">
            <v>2.3849999999999998</v>
          </cell>
        </row>
        <row r="2508">
          <cell r="A2508">
            <v>1999</v>
          </cell>
          <cell r="B2508" t="str">
            <v>AUG</v>
          </cell>
          <cell r="C2508" t="str">
            <v>AUG - 1999</v>
          </cell>
          <cell r="D2508">
            <v>36378</v>
          </cell>
          <cell r="E2508">
            <v>5</v>
          </cell>
          <cell r="F2508">
            <v>36377</v>
          </cell>
          <cell r="G2508">
            <v>2.6469999999999998</v>
          </cell>
          <cell r="H2508">
            <v>2.6659999999999999</v>
          </cell>
          <cell r="I2508">
            <v>2.7850000000000001</v>
          </cell>
          <cell r="J2508">
            <v>2.9220000000000002</v>
          </cell>
          <cell r="K2508">
            <v>2.9470000000000001</v>
          </cell>
          <cell r="L2508">
            <v>2.7919999999999998</v>
          </cell>
          <cell r="M2508">
            <v>2.6269999999999998</v>
          </cell>
          <cell r="N2508">
            <v>2.4569999999999999</v>
          </cell>
          <cell r="O2508">
            <v>2.39</v>
          </cell>
          <cell r="P2508">
            <v>2.38</v>
          </cell>
          <cell r="Q2508">
            <v>2.38</v>
          </cell>
          <cell r="R2508">
            <v>2.3849999999999998</v>
          </cell>
        </row>
        <row r="2509">
          <cell r="A2509">
            <v>1999</v>
          </cell>
          <cell r="B2509" t="str">
            <v>AUG</v>
          </cell>
          <cell r="C2509" t="str">
            <v>AUG - 1999</v>
          </cell>
          <cell r="D2509">
            <v>36378</v>
          </cell>
          <cell r="E2509">
            <v>6</v>
          </cell>
          <cell r="F2509">
            <v>36378</v>
          </cell>
          <cell r="G2509">
            <v>2.698</v>
          </cell>
          <cell r="H2509">
            <v>2.7210000000000001</v>
          </cell>
          <cell r="I2509">
            <v>2.831</v>
          </cell>
          <cell r="J2509">
            <v>2.956</v>
          </cell>
          <cell r="K2509">
            <v>2.98</v>
          </cell>
          <cell r="L2509">
            <v>2.82</v>
          </cell>
          <cell r="M2509">
            <v>2.645</v>
          </cell>
          <cell r="N2509">
            <v>2.4700000000000002</v>
          </cell>
          <cell r="O2509">
            <v>2.4049999999999998</v>
          </cell>
          <cell r="P2509">
            <v>2.39</v>
          </cell>
          <cell r="Q2509">
            <v>2.39</v>
          </cell>
          <cell r="R2509">
            <v>2.395</v>
          </cell>
        </row>
        <row r="2510">
          <cell r="A2510">
            <v>1999</v>
          </cell>
          <cell r="B2510" t="str">
            <v>AUG</v>
          </cell>
          <cell r="C2510" t="str">
            <v>AUG - 1999</v>
          </cell>
          <cell r="D2510">
            <v>36385</v>
          </cell>
          <cell r="E2510">
            <v>9</v>
          </cell>
          <cell r="F2510">
            <v>36381</v>
          </cell>
          <cell r="G2510">
            <v>2.7210000000000001</v>
          </cell>
          <cell r="H2510">
            <v>2.754</v>
          </cell>
          <cell r="I2510">
            <v>2.8540000000000001</v>
          </cell>
          <cell r="J2510">
            <v>2.9740000000000002</v>
          </cell>
          <cell r="K2510">
            <v>2.9950000000000001</v>
          </cell>
          <cell r="L2510">
            <v>2.8250000000000002</v>
          </cell>
          <cell r="M2510">
            <v>2.645</v>
          </cell>
          <cell r="N2510">
            <v>2.4700000000000002</v>
          </cell>
          <cell r="O2510">
            <v>2.4049999999999998</v>
          </cell>
          <cell r="P2510">
            <v>2.39</v>
          </cell>
          <cell r="Q2510">
            <v>2.39</v>
          </cell>
          <cell r="R2510">
            <v>2.395</v>
          </cell>
        </row>
        <row r="2511">
          <cell r="A2511">
            <v>1999</v>
          </cell>
          <cell r="B2511" t="str">
            <v>AUG</v>
          </cell>
          <cell r="C2511" t="str">
            <v>AUG - 1999</v>
          </cell>
          <cell r="D2511">
            <v>36385</v>
          </cell>
          <cell r="E2511">
            <v>10</v>
          </cell>
          <cell r="F2511">
            <v>36382</v>
          </cell>
          <cell r="G2511">
            <v>2.7480000000000002</v>
          </cell>
          <cell r="H2511">
            <v>2.7789999999999999</v>
          </cell>
          <cell r="I2511">
            <v>2.8759999999999999</v>
          </cell>
          <cell r="J2511">
            <v>2.9910000000000001</v>
          </cell>
          <cell r="K2511">
            <v>3.0089999999999999</v>
          </cell>
          <cell r="L2511">
            <v>2.8370000000000002</v>
          </cell>
          <cell r="M2511">
            <v>2.6509999999999998</v>
          </cell>
          <cell r="N2511">
            <v>2.4700000000000002</v>
          </cell>
          <cell r="O2511">
            <v>2.4049999999999998</v>
          </cell>
          <cell r="P2511">
            <v>2.39</v>
          </cell>
          <cell r="Q2511">
            <v>2.39</v>
          </cell>
          <cell r="R2511">
            <v>2.395</v>
          </cell>
        </row>
        <row r="2512">
          <cell r="A2512">
            <v>1999</v>
          </cell>
          <cell r="B2512" t="str">
            <v>AUG</v>
          </cell>
          <cell r="C2512" t="str">
            <v>AUG - 1999</v>
          </cell>
          <cell r="D2512">
            <v>36385</v>
          </cell>
          <cell r="E2512">
            <v>11</v>
          </cell>
          <cell r="F2512">
            <v>36383</v>
          </cell>
          <cell r="G2512">
            <v>2.7040000000000002</v>
          </cell>
          <cell r="H2512">
            <v>2.7410000000000001</v>
          </cell>
          <cell r="I2512">
            <v>2.8530000000000002</v>
          </cell>
          <cell r="J2512">
            <v>2.9750000000000001</v>
          </cell>
          <cell r="K2512">
            <v>2.9950000000000001</v>
          </cell>
          <cell r="L2512">
            <v>2.8279999999999998</v>
          </cell>
          <cell r="M2512">
            <v>2.6429999999999998</v>
          </cell>
          <cell r="N2512">
            <v>2.4630000000000001</v>
          </cell>
          <cell r="O2512">
            <v>2.4</v>
          </cell>
          <cell r="P2512">
            <v>2.3849999999999998</v>
          </cell>
          <cell r="Q2512">
            <v>2.3849999999999998</v>
          </cell>
          <cell r="R2512">
            <v>2.39</v>
          </cell>
        </row>
        <row r="2513">
          <cell r="A2513">
            <v>1999</v>
          </cell>
          <cell r="B2513" t="str">
            <v>AUG</v>
          </cell>
          <cell r="C2513" t="str">
            <v>AUG - 1999</v>
          </cell>
          <cell r="D2513">
            <v>36385</v>
          </cell>
          <cell r="E2513">
            <v>12</v>
          </cell>
          <cell r="F2513">
            <v>36384</v>
          </cell>
          <cell r="G2513">
            <v>2.7229999999999999</v>
          </cell>
          <cell r="H2513">
            <v>2.7549999999999999</v>
          </cell>
          <cell r="I2513">
            <v>2.871</v>
          </cell>
          <cell r="J2513">
            <v>2.988</v>
          </cell>
          <cell r="K2513">
            <v>3.008</v>
          </cell>
          <cell r="L2513">
            <v>2.8380000000000001</v>
          </cell>
          <cell r="M2513">
            <v>2.65</v>
          </cell>
          <cell r="N2513">
            <v>2.4700000000000002</v>
          </cell>
          <cell r="O2513">
            <v>2.4</v>
          </cell>
          <cell r="P2513">
            <v>2.3849999999999998</v>
          </cell>
          <cell r="Q2513">
            <v>2.3849999999999998</v>
          </cell>
          <cell r="R2513">
            <v>2.39</v>
          </cell>
        </row>
        <row r="2514">
          <cell r="A2514">
            <v>1999</v>
          </cell>
          <cell r="B2514" t="str">
            <v>AUG</v>
          </cell>
          <cell r="C2514" t="str">
            <v>AUG - 1999</v>
          </cell>
          <cell r="D2514">
            <v>36385</v>
          </cell>
          <cell r="E2514">
            <v>13</v>
          </cell>
          <cell r="F2514">
            <v>36385</v>
          </cell>
          <cell r="G2514">
            <v>2.7450000000000001</v>
          </cell>
          <cell r="H2514">
            <v>2.7770000000000001</v>
          </cell>
          <cell r="I2514">
            <v>2.89</v>
          </cell>
          <cell r="J2514">
            <v>3.0070000000000001</v>
          </cell>
          <cell r="K2514">
            <v>3.0270000000000001</v>
          </cell>
          <cell r="L2514">
            <v>2.8540000000000001</v>
          </cell>
          <cell r="M2514">
            <v>2.66</v>
          </cell>
          <cell r="N2514">
            <v>2.4750000000000001</v>
          </cell>
          <cell r="O2514">
            <v>2.4049999999999998</v>
          </cell>
          <cell r="P2514">
            <v>2.39</v>
          </cell>
          <cell r="Q2514">
            <v>2.39</v>
          </cell>
          <cell r="R2514">
            <v>2.395</v>
          </cell>
        </row>
        <row r="2515">
          <cell r="A2515">
            <v>1999</v>
          </cell>
          <cell r="B2515" t="str">
            <v>AUG</v>
          </cell>
          <cell r="C2515" t="str">
            <v>AUG - 1999</v>
          </cell>
          <cell r="D2515">
            <v>36392</v>
          </cell>
          <cell r="E2515">
            <v>16</v>
          </cell>
          <cell r="F2515">
            <v>36388</v>
          </cell>
          <cell r="G2515">
            <v>2.7</v>
          </cell>
          <cell r="H2515">
            <v>2.738</v>
          </cell>
          <cell r="I2515">
            <v>2.8650000000000002</v>
          </cell>
          <cell r="J2515">
            <v>2.992</v>
          </cell>
          <cell r="K2515">
            <v>3.0150000000000001</v>
          </cell>
          <cell r="L2515">
            <v>2.847</v>
          </cell>
          <cell r="M2515">
            <v>2.657</v>
          </cell>
          <cell r="N2515">
            <v>2.4769999999999999</v>
          </cell>
          <cell r="O2515">
            <v>2.407</v>
          </cell>
          <cell r="P2515">
            <v>2.3919999999999999</v>
          </cell>
          <cell r="Q2515">
            <v>2.3919999999999999</v>
          </cell>
          <cell r="R2515">
            <v>2.3969999999999998</v>
          </cell>
        </row>
        <row r="2516">
          <cell r="A2516">
            <v>1999</v>
          </cell>
          <cell r="B2516" t="str">
            <v>AUG</v>
          </cell>
          <cell r="C2516" t="str">
            <v>AUG - 1999</v>
          </cell>
          <cell r="D2516">
            <v>36392</v>
          </cell>
          <cell r="E2516">
            <v>17</v>
          </cell>
          <cell r="F2516">
            <v>36389</v>
          </cell>
          <cell r="G2516">
            <v>2.7080000000000002</v>
          </cell>
          <cell r="H2516">
            <v>2.7469999999999999</v>
          </cell>
          <cell r="I2516">
            <v>2.8740000000000001</v>
          </cell>
          <cell r="J2516">
            <v>2.9980000000000002</v>
          </cell>
          <cell r="K2516">
            <v>3.0209999999999999</v>
          </cell>
          <cell r="L2516">
            <v>2.851</v>
          </cell>
          <cell r="M2516">
            <v>2.6619999999999999</v>
          </cell>
          <cell r="N2516">
            <v>2.4820000000000002</v>
          </cell>
          <cell r="O2516">
            <v>2.4119999999999999</v>
          </cell>
          <cell r="P2516">
            <v>2.3969999999999998</v>
          </cell>
          <cell r="Q2516">
            <v>2.3969999999999998</v>
          </cell>
          <cell r="R2516">
            <v>2.4020000000000001</v>
          </cell>
        </row>
        <row r="2517">
          <cell r="A2517">
            <v>1999</v>
          </cell>
          <cell r="B2517" t="str">
            <v>AUG</v>
          </cell>
          <cell r="C2517" t="str">
            <v>AUG - 1999</v>
          </cell>
          <cell r="D2517">
            <v>36392</v>
          </cell>
          <cell r="E2517">
            <v>18</v>
          </cell>
          <cell r="F2517">
            <v>36390</v>
          </cell>
          <cell r="G2517">
            <v>2.7919999999999998</v>
          </cell>
          <cell r="H2517">
            <v>2.8319999999999999</v>
          </cell>
          <cell r="I2517">
            <v>2.9449999999999998</v>
          </cell>
          <cell r="J2517">
            <v>3.06</v>
          </cell>
          <cell r="K2517">
            <v>3.0790000000000002</v>
          </cell>
          <cell r="L2517">
            <v>2.899</v>
          </cell>
          <cell r="M2517">
            <v>2.702</v>
          </cell>
          <cell r="N2517">
            <v>2.5150000000000001</v>
          </cell>
          <cell r="O2517">
            <v>2.44</v>
          </cell>
          <cell r="P2517">
            <v>2.4249999999999998</v>
          </cell>
          <cell r="Q2517">
            <v>2.4249999999999998</v>
          </cell>
          <cell r="R2517">
            <v>2.4300000000000002</v>
          </cell>
        </row>
        <row r="2518">
          <cell r="A2518">
            <v>1999</v>
          </cell>
          <cell r="B2518" t="str">
            <v>AUG</v>
          </cell>
          <cell r="C2518" t="str">
            <v>AUG - 1999</v>
          </cell>
          <cell r="D2518">
            <v>36392</v>
          </cell>
          <cell r="E2518">
            <v>19</v>
          </cell>
          <cell r="F2518">
            <v>36391</v>
          </cell>
          <cell r="G2518">
            <v>2.8980000000000001</v>
          </cell>
          <cell r="H2518">
            <v>2.927</v>
          </cell>
          <cell r="I2518">
            <v>3.0310000000000001</v>
          </cell>
          <cell r="J2518">
            <v>3.1389999999999998</v>
          </cell>
          <cell r="K2518">
            <v>3.1539999999999999</v>
          </cell>
          <cell r="L2518">
            <v>2.9609999999999999</v>
          </cell>
          <cell r="M2518">
            <v>2.76</v>
          </cell>
          <cell r="N2518">
            <v>2.56</v>
          </cell>
          <cell r="O2518">
            <v>2.48</v>
          </cell>
          <cell r="P2518">
            <v>2.4649999999999999</v>
          </cell>
          <cell r="Q2518">
            <v>2.4649999999999999</v>
          </cell>
          <cell r="R2518">
            <v>2.4700000000000002</v>
          </cell>
        </row>
        <row r="2519">
          <cell r="A2519">
            <v>1999</v>
          </cell>
          <cell r="B2519" t="str">
            <v>AUG</v>
          </cell>
          <cell r="C2519" t="str">
            <v>AUG - 1999</v>
          </cell>
          <cell r="D2519">
            <v>36392</v>
          </cell>
          <cell r="E2519">
            <v>20</v>
          </cell>
          <cell r="F2519">
            <v>36392</v>
          </cell>
          <cell r="G2519">
            <v>2.9380000000000002</v>
          </cell>
          <cell r="H2519">
            <v>2.964</v>
          </cell>
          <cell r="I2519">
            <v>3.0649999999999999</v>
          </cell>
          <cell r="J2519">
            <v>3.17</v>
          </cell>
          <cell r="K2519">
            <v>3.1850000000000001</v>
          </cell>
          <cell r="L2519">
            <v>2.9849999999999999</v>
          </cell>
          <cell r="M2519">
            <v>2.7850000000000001</v>
          </cell>
          <cell r="N2519">
            <v>2.58</v>
          </cell>
          <cell r="O2519">
            <v>2.5</v>
          </cell>
          <cell r="P2519">
            <v>2.4849999999999999</v>
          </cell>
          <cell r="Q2519">
            <v>2.4849999999999999</v>
          </cell>
          <cell r="R2519">
            <v>2.4900000000000002</v>
          </cell>
        </row>
        <row r="2520">
          <cell r="A2520">
            <v>1999</v>
          </cell>
          <cell r="B2520" t="str">
            <v>AUG</v>
          </cell>
          <cell r="C2520" t="str">
            <v>AUG - 1999</v>
          </cell>
          <cell r="D2520">
            <v>36399</v>
          </cell>
          <cell r="E2520">
            <v>23</v>
          </cell>
          <cell r="F2520">
            <v>36395</v>
          </cell>
          <cell r="G2520">
            <v>3.0640000000000001</v>
          </cell>
          <cell r="H2520">
            <v>3.08</v>
          </cell>
          <cell r="I2520">
            <v>3.1850000000000001</v>
          </cell>
          <cell r="J2520">
            <v>3.2850000000000001</v>
          </cell>
          <cell r="K2520">
            <v>3.3</v>
          </cell>
          <cell r="L2520">
            <v>3.085</v>
          </cell>
          <cell r="M2520">
            <v>2.875</v>
          </cell>
          <cell r="N2520">
            <v>2.65</v>
          </cell>
          <cell r="O2520">
            <v>2.5499999999999998</v>
          </cell>
          <cell r="P2520">
            <v>2.5299999999999998</v>
          </cell>
          <cell r="Q2520">
            <v>2.5249999999999999</v>
          </cell>
          <cell r="R2520">
            <v>2.5299999999999998</v>
          </cell>
        </row>
        <row r="2521">
          <cell r="A2521">
            <v>1999</v>
          </cell>
          <cell r="B2521" t="str">
            <v>AUG</v>
          </cell>
          <cell r="C2521" t="str">
            <v>AUG - 1999</v>
          </cell>
          <cell r="D2521">
            <v>36399</v>
          </cell>
          <cell r="E2521">
            <v>24</v>
          </cell>
          <cell r="F2521">
            <v>36396</v>
          </cell>
          <cell r="G2521">
            <v>3.0590000000000002</v>
          </cell>
          <cell r="H2521">
            <v>3.0819999999999999</v>
          </cell>
          <cell r="I2521">
            <v>3.1819999999999999</v>
          </cell>
          <cell r="J2521">
            <v>3.2770000000000001</v>
          </cell>
          <cell r="K2521">
            <v>3.2919999999999998</v>
          </cell>
          <cell r="L2521">
            <v>3.0720000000000001</v>
          </cell>
          <cell r="M2521">
            <v>2.8620000000000001</v>
          </cell>
          <cell r="N2521">
            <v>2.6419999999999999</v>
          </cell>
          <cell r="O2521">
            <v>2.5419999999999998</v>
          </cell>
          <cell r="P2521">
            <v>2.5219999999999998</v>
          </cell>
          <cell r="Q2521">
            <v>2.5169999999999999</v>
          </cell>
          <cell r="R2521">
            <v>2.5219999999999998</v>
          </cell>
        </row>
        <row r="2522">
          <cell r="A2522">
            <v>1999</v>
          </cell>
          <cell r="B2522" t="str">
            <v>AUG</v>
          </cell>
          <cell r="C2522" t="str">
            <v>AUG - 1999</v>
          </cell>
          <cell r="D2522">
            <v>36399</v>
          </cell>
          <cell r="E2522">
            <v>25</v>
          </cell>
          <cell r="F2522">
            <v>36397</v>
          </cell>
          <cell r="G2522">
            <v>3.03</v>
          </cell>
          <cell r="H2522">
            <v>3.0470000000000002</v>
          </cell>
          <cell r="I2522">
            <v>3.15</v>
          </cell>
          <cell r="J2522">
            <v>3.2450000000000001</v>
          </cell>
          <cell r="K2522">
            <v>3.26</v>
          </cell>
          <cell r="L2522">
            <v>3.048</v>
          </cell>
          <cell r="M2522">
            <v>2.8380000000000001</v>
          </cell>
          <cell r="N2522">
            <v>2.6219999999999999</v>
          </cell>
          <cell r="O2522">
            <v>2.5219999999999998</v>
          </cell>
          <cell r="P2522">
            <v>2.5</v>
          </cell>
          <cell r="Q2522">
            <v>2.5</v>
          </cell>
          <cell r="R2522">
            <v>2.5049999999999999</v>
          </cell>
        </row>
        <row r="2523">
          <cell r="A2523">
            <v>1999</v>
          </cell>
          <cell r="B2523" t="str">
            <v>AUG</v>
          </cell>
          <cell r="C2523" t="str">
            <v>AUG - 1999</v>
          </cell>
          <cell r="D2523">
            <v>36399</v>
          </cell>
          <cell r="E2523">
            <v>26</v>
          </cell>
          <cell r="F2523">
            <v>36398</v>
          </cell>
          <cell r="G2523">
            <v>2.948</v>
          </cell>
          <cell r="H2523">
            <v>2.97</v>
          </cell>
          <cell r="I2523">
            <v>3.0779999999999998</v>
          </cell>
          <cell r="J2523">
            <v>3.1749999999999998</v>
          </cell>
          <cell r="K2523">
            <v>3.1960000000000002</v>
          </cell>
          <cell r="L2523">
            <v>3.0009999999999999</v>
          </cell>
          <cell r="M2523">
            <v>2.8</v>
          </cell>
          <cell r="N2523">
            <v>2.5950000000000002</v>
          </cell>
          <cell r="O2523">
            <v>2.4950000000000001</v>
          </cell>
          <cell r="P2523">
            <v>2.4750000000000001</v>
          </cell>
          <cell r="Q2523">
            <v>2.4750000000000001</v>
          </cell>
          <cell r="R2523">
            <v>2.48</v>
          </cell>
        </row>
        <row r="2524">
          <cell r="A2524">
            <v>1999</v>
          </cell>
          <cell r="B2524" t="str">
            <v>AUG</v>
          </cell>
          <cell r="C2524" t="str">
            <v>AUG - 1999</v>
          </cell>
          <cell r="D2524">
            <v>36399</v>
          </cell>
          <cell r="E2524">
            <v>27</v>
          </cell>
          <cell r="F2524">
            <v>36399</v>
          </cell>
          <cell r="G2524">
            <v>2.9119999999999999</v>
          </cell>
          <cell r="H2524">
            <v>2.9220000000000002</v>
          </cell>
          <cell r="I2524">
            <v>3.0270000000000001</v>
          </cell>
          <cell r="J2524">
            <v>3.1259999999999999</v>
          </cell>
          <cell r="K2524">
            <v>3.145</v>
          </cell>
          <cell r="L2524">
            <v>2.9569999999999999</v>
          </cell>
          <cell r="M2524">
            <v>2.7650000000000001</v>
          </cell>
          <cell r="N2524">
            <v>2.58</v>
          </cell>
          <cell r="O2524">
            <v>2.4849999999999999</v>
          </cell>
          <cell r="P2524">
            <v>2.4649999999999999</v>
          </cell>
          <cell r="Q2524">
            <v>2.4649999999999999</v>
          </cell>
          <cell r="R2524">
            <v>2.4700000000000002</v>
          </cell>
        </row>
        <row r="2525">
          <cell r="A2525">
            <v>1999</v>
          </cell>
          <cell r="B2525" t="str">
            <v>AUG</v>
          </cell>
          <cell r="C2525" t="str">
            <v>AUG - 1999</v>
          </cell>
          <cell r="D2525">
            <v>36406</v>
          </cell>
          <cell r="E2525">
            <v>30</v>
          </cell>
          <cell r="F2525">
            <v>36402</v>
          </cell>
          <cell r="G2525">
            <v>2.9689999999999999</v>
          </cell>
          <cell r="H2525">
            <v>3.07</v>
          </cell>
          <cell r="I2525">
            <v>3.1709999999999998</v>
          </cell>
          <cell r="J2525">
            <v>3.1880000000000002</v>
          </cell>
          <cell r="K2525">
            <v>2.988</v>
          </cell>
          <cell r="L2525">
            <v>2.79</v>
          </cell>
          <cell r="M2525">
            <v>2.59</v>
          </cell>
          <cell r="N2525">
            <v>2.5030000000000001</v>
          </cell>
          <cell r="O2525">
            <v>2.48</v>
          </cell>
          <cell r="P2525">
            <v>2.48</v>
          </cell>
          <cell r="Q2525">
            <v>2.4849999999999999</v>
          </cell>
          <cell r="R2525">
            <v>2.5</v>
          </cell>
        </row>
        <row r="2526">
          <cell r="A2526">
            <v>1999</v>
          </cell>
          <cell r="B2526" t="str">
            <v>AUG</v>
          </cell>
          <cell r="C2526" t="str">
            <v>AUG - 1999</v>
          </cell>
          <cell r="D2526">
            <v>36406</v>
          </cell>
          <cell r="E2526">
            <v>31</v>
          </cell>
          <cell r="F2526">
            <v>36403</v>
          </cell>
          <cell r="G2526">
            <v>2.8250000000000002</v>
          </cell>
          <cell r="H2526">
            <v>2.9550000000000001</v>
          </cell>
          <cell r="I2526">
            <v>3.07</v>
          </cell>
          <cell r="J2526">
            <v>3.093</v>
          </cell>
          <cell r="K2526">
            <v>2.91</v>
          </cell>
          <cell r="L2526">
            <v>2.7370000000000001</v>
          </cell>
          <cell r="M2526">
            <v>2.57</v>
          </cell>
          <cell r="N2526">
            <v>2.4849999999999999</v>
          </cell>
          <cell r="O2526">
            <v>2.4649999999999999</v>
          </cell>
          <cell r="P2526">
            <v>2.4649999999999999</v>
          </cell>
          <cell r="Q2526">
            <v>2.4729999999999999</v>
          </cell>
          <cell r="R2526">
            <v>2.488</v>
          </cell>
        </row>
        <row r="2527">
          <cell r="A2527">
            <v>1999</v>
          </cell>
          <cell r="B2527" t="str">
            <v>SEP</v>
          </cell>
          <cell r="C2527" t="str">
            <v>SEP - 1999</v>
          </cell>
          <cell r="D2527">
            <v>36406</v>
          </cell>
          <cell r="E2527">
            <v>1</v>
          </cell>
          <cell r="F2527">
            <v>36404</v>
          </cell>
          <cell r="G2527">
            <v>2.7370000000000001</v>
          </cell>
          <cell r="H2527">
            <v>2.879</v>
          </cell>
          <cell r="I2527">
            <v>3.0059999999999998</v>
          </cell>
          <cell r="J2527">
            <v>3.0379999999999998</v>
          </cell>
          <cell r="K2527">
            <v>2.8679999999999999</v>
          </cell>
          <cell r="L2527">
            <v>2.706</v>
          </cell>
          <cell r="M2527">
            <v>2.5430000000000001</v>
          </cell>
          <cell r="N2527">
            <v>2.468</v>
          </cell>
          <cell r="O2527">
            <v>2.4510000000000001</v>
          </cell>
          <cell r="P2527">
            <v>2.456</v>
          </cell>
          <cell r="Q2527">
            <v>2.4660000000000002</v>
          </cell>
          <cell r="R2527">
            <v>2.4809999999999999</v>
          </cell>
        </row>
        <row r="2528">
          <cell r="A2528">
            <v>1999</v>
          </cell>
          <cell r="B2528" t="str">
            <v>SEP</v>
          </cell>
          <cell r="C2528" t="str">
            <v>SEP - 1999</v>
          </cell>
          <cell r="D2528">
            <v>36406</v>
          </cell>
          <cell r="E2528">
            <v>2</v>
          </cell>
          <cell r="F2528">
            <v>36405</v>
          </cell>
          <cell r="G2528">
            <v>2.4710000000000001</v>
          </cell>
          <cell r="H2528">
            <v>2.6280000000000001</v>
          </cell>
          <cell r="I2528">
            <v>2.8559999999999999</v>
          </cell>
          <cell r="J2528">
            <v>2.8879999999999999</v>
          </cell>
          <cell r="K2528">
            <v>2.718</v>
          </cell>
          <cell r="L2528">
            <v>2.556</v>
          </cell>
          <cell r="M2528">
            <v>2.4260000000000002</v>
          </cell>
          <cell r="N2528">
            <v>2.3660000000000001</v>
          </cell>
          <cell r="O2528">
            <v>2.3610000000000002</v>
          </cell>
          <cell r="P2528">
            <v>2.371</v>
          </cell>
          <cell r="Q2528">
            <v>2.3809999999999998</v>
          </cell>
          <cell r="R2528">
            <v>2.4060000000000001</v>
          </cell>
        </row>
        <row r="2529">
          <cell r="A2529">
            <v>1999</v>
          </cell>
          <cell r="B2529" t="str">
            <v>SEP</v>
          </cell>
          <cell r="C2529" t="str">
            <v>SEP - 1999</v>
          </cell>
          <cell r="D2529">
            <v>36406</v>
          </cell>
          <cell r="E2529">
            <v>3</v>
          </cell>
          <cell r="F2529">
            <v>36406</v>
          </cell>
          <cell r="G2529">
            <v>2.5609999999999999</v>
          </cell>
          <cell r="H2529">
            <v>2.7210000000000001</v>
          </cell>
          <cell r="I2529">
            <v>2.8620000000000001</v>
          </cell>
          <cell r="J2529">
            <v>2.9</v>
          </cell>
          <cell r="K2529">
            <v>2.75</v>
          </cell>
          <cell r="L2529">
            <v>2.5950000000000002</v>
          </cell>
          <cell r="M2529">
            <v>2.46</v>
          </cell>
          <cell r="N2529">
            <v>2.39</v>
          </cell>
          <cell r="O2529">
            <v>2.3849999999999998</v>
          </cell>
          <cell r="P2529">
            <v>2.395</v>
          </cell>
          <cell r="Q2529">
            <v>2.4049999999999998</v>
          </cell>
          <cell r="R2529">
            <v>2.4300000000000002</v>
          </cell>
        </row>
        <row r="2530">
          <cell r="A2530">
            <v>1999</v>
          </cell>
          <cell r="B2530" t="str">
            <v>SEP</v>
          </cell>
          <cell r="C2530" t="str">
            <v>SEP - 1999</v>
          </cell>
          <cell r="D2530">
            <v>36413</v>
          </cell>
          <cell r="E2530">
            <v>6</v>
          </cell>
          <cell r="F2530">
            <v>36409</v>
          </cell>
        </row>
        <row r="2531">
          <cell r="A2531">
            <v>1999</v>
          </cell>
          <cell r="B2531" t="str">
            <v>SEP</v>
          </cell>
          <cell r="C2531" t="str">
            <v>SEP - 1999</v>
          </cell>
          <cell r="D2531">
            <v>36413</v>
          </cell>
          <cell r="E2531">
            <v>7</v>
          </cell>
          <cell r="F2531">
            <v>36410</v>
          </cell>
          <cell r="G2531">
            <v>2.677</v>
          </cell>
          <cell r="H2531">
            <v>2.84</v>
          </cell>
          <cell r="I2531">
            <v>2.9780000000000002</v>
          </cell>
          <cell r="J2531">
            <v>3.008</v>
          </cell>
          <cell r="K2531">
            <v>2.8380000000000001</v>
          </cell>
          <cell r="L2531">
            <v>2.66</v>
          </cell>
          <cell r="M2531">
            <v>2.5150000000000001</v>
          </cell>
          <cell r="N2531">
            <v>2.4350000000000001</v>
          </cell>
          <cell r="O2531">
            <v>2.4249999999999998</v>
          </cell>
          <cell r="P2531">
            <v>2.4300000000000002</v>
          </cell>
          <cell r="Q2531">
            <v>2.4350000000000001</v>
          </cell>
          <cell r="R2531">
            <v>2.46</v>
          </cell>
        </row>
        <row r="2532">
          <cell r="A2532">
            <v>1999</v>
          </cell>
          <cell r="B2532" t="str">
            <v>SEP</v>
          </cell>
          <cell r="C2532" t="str">
            <v>SEP - 1999</v>
          </cell>
          <cell r="D2532">
            <v>36413</v>
          </cell>
          <cell r="E2532">
            <v>8</v>
          </cell>
          <cell r="F2532">
            <v>36411</v>
          </cell>
          <cell r="G2532">
            <v>2.6120000000000001</v>
          </cell>
          <cell r="H2532">
            <v>2.7810000000000001</v>
          </cell>
          <cell r="I2532">
            <v>2.9180000000000001</v>
          </cell>
          <cell r="J2532">
            <v>2.952</v>
          </cell>
          <cell r="K2532">
            <v>2.7909999999999999</v>
          </cell>
          <cell r="L2532">
            <v>2.63</v>
          </cell>
          <cell r="M2532">
            <v>2.4929999999999999</v>
          </cell>
          <cell r="N2532">
            <v>2.415</v>
          </cell>
          <cell r="O2532">
            <v>2.41</v>
          </cell>
          <cell r="P2532">
            <v>2.415</v>
          </cell>
          <cell r="Q2532">
            <v>2.4300000000000002</v>
          </cell>
          <cell r="R2532">
            <v>2.4550000000000001</v>
          </cell>
        </row>
        <row r="2533">
          <cell r="A2533">
            <v>1999</v>
          </cell>
          <cell r="B2533" t="str">
            <v>SEP</v>
          </cell>
          <cell r="C2533" t="str">
            <v>SEP - 1999</v>
          </cell>
          <cell r="D2533">
            <v>36413</v>
          </cell>
          <cell r="E2533">
            <v>9</v>
          </cell>
          <cell r="F2533">
            <v>36412</v>
          </cell>
          <cell r="G2533">
            <v>2.851</v>
          </cell>
          <cell r="H2533">
            <v>2.9849999999999999</v>
          </cell>
          <cell r="I2533">
            <v>3.0680000000000001</v>
          </cell>
          <cell r="J2533">
            <v>3.1019999999999999</v>
          </cell>
          <cell r="K2533">
            <v>2.9350000000000001</v>
          </cell>
          <cell r="L2533">
            <v>2.7549999999999999</v>
          </cell>
          <cell r="M2533">
            <v>2.5950000000000002</v>
          </cell>
          <cell r="N2533">
            <v>2.508</v>
          </cell>
          <cell r="O2533">
            <v>2.496</v>
          </cell>
          <cell r="P2533">
            <v>2.496</v>
          </cell>
          <cell r="Q2533">
            <v>2.5059999999999998</v>
          </cell>
          <cell r="R2533">
            <v>2.5310000000000001</v>
          </cell>
        </row>
        <row r="2534">
          <cell r="A2534">
            <v>1999</v>
          </cell>
          <cell r="B2534" t="str">
            <v>SEP</v>
          </cell>
          <cell r="C2534" t="str">
            <v>SEP - 1999</v>
          </cell>
          <cell r="D2534">
            <v>36413</v>
          </cell>
          <cell r="E2534">
            <v>10</v>
          </cell>
          <cell r="F2534">
            <v>36413</v>
          </cell>
          <cell r="G2534">
            <v>2.8010000000000002</v>
          </cell>
          <cell r="H2534">
            <v>2.94</v>
          </cell>
          <cell r="I2534">
            <v>3.0569999999999999</v>
          </cell>
          <cell r="J2534">
            <v>3.08</v>
          </cell>
          <cell r="K2534">
            <v>2.8929999999999998</v>
          </cell>
          <cell r="L2534">
            <v>2.7250000000000001</v>
          </cell>
          <cell r="M2534">
            <v>2.58</v>
          </cell>
          <cell r="N2534">
            <v>2.5030000000000001</v>
          </cell>
          <cell r="O2534">
            <v>2.4980000000000002</v>
          </cell>
          <cell r="P2534">
            <v>2.4980000000000002</v>
          </cell>
          <cell r="Q2534">
            <v>2.508</v>
          </cell>
          <cell r="R2534">
            <v>2.5329999999999999</v>
          </cell>
        </row>
        <row r="2535">
          <cell r="A2535">
            <v>1999</v>
          </cell>
          <cell r="B2535" t="str">
            <v>SEP</v>
          </cell>
          <cell r="C2535" t="str">
            <v>SEP - 1999</v>
          </cell>
          <cell r="D2535">
            <v>36420</v>
          </cell>
          <cell r="E2535">
            <v>13</v>
          </cell>
          <cell r="F2535">
            <v>36416</v>
          </cell>
          <cell r="G2535">
            <v>2.7810000000000001</v>
          </cell>
          <cell r="H2535">
            <v>2.9260000000000002</v>
          </cell>
          <cell r="I2535">
            <v>3.048</v>
          </cell>
          <cell r="J2535">
            <v>3.073</v>
          </cell>
          <cell r="K2535">
            <v>2.8889999999999998</v>
          </cell>
          <cell r="L2535">
            <v>2.7269999999999999</v>
          </cell>
          <cell r="M2535">
            <v>2.5819999999999999</v>
          </cell>
          <cell r="N2535">
            <v>2.5089999999999999</v>
          </cell>
          <cell r="O2535">
            <v>2.504</v>
          </cell>
          <cell r="P2535">
            <v>2.504</v>
          </cell>
          <cell r="Q2535">
            <v>2.5099999999999998</v>
          </cell>
          <cell r="R2535">
            <v>2.5350000000000001</v>
          </cell>
        </row>
        <row r="2536">
          <cell r="A2536">
            <v>1999</v>
          </cell>
          <cell r="B2536" t="str">
            <v>SEP</v>
          </cell>
          <cell r="C2536" t="str">
            <v>SEP - 1999</v>
          </cell>
          <cell r="D2536">
            <v>36420</v>
          </cell>
          <cell r="E2536">
            <v>14</v>
          </cell>
          <cell r="F2536">
            <v>36417</v>
          </cell>
          <cell r="G2536">
            <v>2.6360000000000001</v>
          </cell>
          <cell r="H2536">
            <v>2.8090000000000002</v>
          </cell>
          <cell r="I2536">
            <v>2.944</v>
          </cell>
          <cell r="J2536">
            <v>2.9790000000000001</v>
          </cell>
          <cell r="K2536">
            <v>2.8090000000000002</v>
          </cell>
          <cell r="L2536">
            <v>2.673</v>
          </cell>
          <cell r="M2536">
            <v>2.536</v>
          </cell>
          <cell r="N2536">
            <v>2.472</v>
          </cell>
          <cell r="O2536">
            <v>2.4780000000000002</v>
          </cell>
          <cell r="P2536">
            <v>2.4780000000000002</v>
          </cell>
          <cell r="Q2536">
            <v>2.492</v>
          </cell>
          <cell r="R2536">
            <v>2.5110000000000001</v>
          </cell>
        </row>
        <row r="2537">
          <cell r="A2537">
            <v>1999</v>
          </cell>
          <cell r="B2537" t="str">
            <v>SEP</v>
          </cell>
          <cell r="C2537" t="str">
            <v>SEP - 1999</v>
          </cell>
          <cell r="D2537">
            <v>36420</v>
          </cell>
          <cell r="E2537">
            <v>15</v>
          </cell>
          <cell r="F2537">
            <v>36418</v>
          </cell>
          <cell r="G2537">
            <v>2.6280000000000001</v>
          </cell>
          <cell r="H2537">
            <v>2.806</v>
          </cell>
          <cell r="I2537">
            <v>2.9460000000000002</v>
          </cell>
          <cell r="J2537">
            <v>2.976</v>
          </cell>
          <cell r="K2537">
            <v>2.7989999999999999</v>
          </cell>
          <cell r="L2537">
            <v>2.669</v>
          </cell>
          <cell r="M2537">
            <v>2.5339999999999998</v>
          </cell>
          <cell r="N2537">
            <v>2.4830000000000001</v>
          </cell>
          <cell r="O2537">
            <v>2.4929999999999999</v>
          </cell>
          <cell r="P2537">
            <v>2.4950000000000001</v>
          </cell>
          <cell r="Q2537">
            <v>2.5099999999999998</v>
          </cell>
          <cell r="R2537">
            <v>2.5219999999999998</v>
          </cell>
        </row>
        <row r="2538">
          <cell r="A2538">
            <v>1999</v>
          </cell>
          <cell r="B2538" t="str">
            <v>SEP</v>
          </cell>
          <cell r="C2538" t="str">
            <v>SEP - 1999</v>
          </cell>
          <cell r="D2538">
            <v>36420</v>
          </cell>
          <cell r="E2538">
            <v>16</v>
          </cell>
          <cell r="F2538">
            <v>36419</v>
          </cell>
          <cell r="G2538">
            <v>2.5459999999999998</v>
          </cell>
          <cell r="H2538">
            <v>2.7469999999999999</v>
          </cell>
          <cell r="I2538">
            <v>2.8969999999999998</v>
          </cell>
          <cell r="J2538">
            <v>2.9350000000000001</v>
          </cell>
          <cell r="K2538">
            <v>2.7669999999999999</v>
          </cell>
          <cell r="L2538">
            <v>2.6419999999999999</v>
          </cell>
          <cell r="M2538">
            <v>2.52</v>
          </cell>
          <cell r="N2538">
            <v>2.48</v>
          </cell>
          <cell r="O2538">
            <v>2.4900000000000002</v>
          </cell>
          <cell r="P2538">
            <v>2.4950000000000001</v>
          </cell>
          <cell r="Q2538">
            <v>2.5150000000000001</v>
          </cell>
          <cell r="R2538">
            <v>2.5249999999999999</v>
          </cell>
        </row>
        <row r="2539">
          <cell r="A2539">
            <v>1999</v>
          </cell>
          <cell r="B2539" t="str">
            <v>SEP</v>
          </cell>
          <cell r="C2539" t="str">
            <v>SEP - 1999</v>
          </cell>
          <cell r="D2539">
            <v>36420</v>
          </cell>
          <cell r="E2539">
            <v>17</v>
          </cell>
          <cell r="F2539">
            <v>36420</v>
          </cell>
          <cell r="G2539">
            <v>2.6080000000000001</v>
          </cell>
          <cell r="H2539">
            <v>2.8140000000000001</v>
          </cell>
          <cell r="I2539">
            <v>2.9740000000000002</v>
          </cell>
          <cell r="J2539">
            <v>3.0019999999999998</v>
          </cell>
          <cell r="K2539">
            <v>2.8069999999999999</v>
          </cell>
          <cell r="L2539">
            <v>2.6720000000000002</v>
          </cell>
          <cell r="M2539">
            <v>2.548</v>
          </cell>
          <cell r="N2539">
            <v>2.508</v>
          </cell>
          <cell r="O2539">
            <v>2.5179999999999998</v>
          </cell>
          <cell r="P2539">
            <v>2.5299999999999998</v>
          </cell>
          <cell r="Q2539">
            <v>2.5449999999999999</v>
          </cell>
          <cell r="R2539">
            <v>2.56</v>
          </cell>
        </row>
        <row r="2540">
          <cell r="A2540">
            <v>1999</v>
          </cell>
          <cell r="B2540" t="str">
            <v>SEP</v>
          </cell>
          <cell r="C2540" t="str">
            <v>SEP - 1999</v>
          </cell>
          <cell r="D2540">
            <v>36427</v>
          </cell>
          <cell r="E2540">
            <v>20</v>
          </cell>
          <cell r="F2540">
            <v>36423</v>
          </cell>
          <cell r="G2540">
            <v>2.5190000000000001</v>
          </cell>
          <cell r="H2540">
            <v>2.75</v>
          </cell>
          <cell r="I2540">
            <v>2.94</v>
          </cell>
          <cell r="J2540">
            <v>2.968</v>
          </cell>
          <cell r="K2540">
            <v>2.7759999999999998</v>
          </cell>
          <cell r="L2540">
            <v>2.6459999999999999</v>
          </cell>
          <cell r="M2540">
            <v>2.5289999999999999</v>
          </cell>
          <cell r="N2540">
            <v>2.4990000000000001</v>
          </cell>
          <cell r="O2540">
            <v>2.5179999999999998</v>
          </cell>
          <cell r="P2540">
            <v>2.5310000000000001</v>
          </cell>
          <cell r="Q2540">
            <v>2.5449999999999999</v>
          </cell>
          <cell r="R2540">
            <v>2.56</v>
          </cell>
        </row>
        <row r="2541">
          <cell r="A2541">
            <v>1999</v>
          </cell>
          <cell r="B2541" t="str">
            <v>SEP</v>
          </cell>
          <cell r="C2541" t="str">
            <v>SEP - 1999</v>
          </cell>
          <cell r="D2541">
            <v>36427</v>
          </cell>
          <cell r="E2541">
            <v>21</v>
          </cell>
          <cell r="F2541">
            <v>36424</v>
          </cell>
          <cell r="G2541">
            <v>2.427</v>
          </cell>
          <cell r="H2541">
            <v>2.669</v>
          </cell>
          <cell r="I2541">
            <v>2.8660000000000001</v>
          </cell>
          <cell r="J2541">
            <v>2.9049999999999998</v>
          </cell>
          <cell r="K2541">
            <v>2.72</v>
          </cell>
          <cell r="L2541">
            <v>2.605</v>
          </cell>
          <cell r="M2541">
            <v>2.4950000000000001</v>
          </cell>
          <cell r="N2541">
            <v>2.472</v>
          </cell>
          <cell r="O2541">
            <v>2.492</v>
          </cell>
          <cell r="P2541">
            <v>2.5049999999999999</v>
          </cell>
          <cell r="Q2541">
            <v>2.5190000000000001</v>
          </cell>
          <cell r="R2541">
            <v>2.5350000000000001</v>
          </cell>
        </row>
        <row r="2542">
          <cell r="A2542">
            <v>1999</v>
          </cell>
          <cell r="B2542" t="str">
            <v>SEP</v>
          </cell>
          <cell r="C2542" t="str">
            <v>SEP - 1999</v>
          </cell>
          <cell r="D2542">
            <v>36427</v>
          </cell>
          <cell r="E2542">
            <v>22</v>
          </cell>
          <cell r="F2542">
            <v>36425</v>
          </cell>
          <cell r="G2542">
            <v>2.4260000000000002</v>
          </cell>
          <cell r="H2542">
            <v>2.6760000000000002</v>
          </cell>
          <cell r="I2542">
            <v>2.875</v>
          </cell>
          <cell r="J2542">
            <v>2.9129999999999998</v>
          </cell>
          <cell r="K2542">
            <v>2.7330000000000001</v>
          </cell>
          <cell r="L2542">
            <v>2.61</v>
          </cell>
          <cell r="M2542">
            <v>2.5049999999999999</v>
          </cell>
          <cell r="N2542">
            <v>2.48</v>
          </cell>
          <cell r="O2542">
            <v>2.5</v>
          </cell>
          <cell r="P2542">
            <v>2.5169999999999999</v>
          </cell>
          <cell r="Q2542">
            <v>2.5270000000000001</v>
          </cell>
          <cell r="R2542">
            <v>2.5369999999999999</v>
          </cell>
        </row>
        <row r="2543">
          <cell r="A2543">
            <v>1999</v>
          </cell>
          <cell r="B2543" t="str">
            <v>SEP</v>
          </cell>
          <cell r="C2543" t="str">
            <v>SEP - 1999</v>
          </cell>
          <cell r="D2543">
            <v>36427</v>
          </cell>
          <cell r="E2543">
            <v>23</v>
          </cell>
          <cell r="F2543">
            <v>36426</v>
          </cell>
          <cell r="G2543">
            <v>2.6970000000000001</v>
          </cell>
          <cell r="H2543">
            <v>2.9279999999999999</v>
          </cell>
          <cell r="I2543">
            <v>3.0249999999999999</v>
          </cell>
          <cell r="J2543">
            <v>3.0630000000000002</v>
          </cell>
          <cell r="K2543">
            <v>2.883</v>
          </cell>
          <cell r="L2543">
            <v>2.7349999999999999</v>
          </cell>
          <cell r="M2543">
            <v>2.61</v>
          </cell>
          <cell r="N2543">
            <v>2.57</v>
          </cell>
          <cell r="O2543">
            <v>2.5819999999999999</v>
          </cell>
          <cell r="P2543">
            <v>2.5920000000000001</v>
          </cell>
          <cell r="Q2543">
            <v>2.6019999999999999</v>
          </cell>
          <cell r="R2543">
            <v>2.6120000000000001</v>
          </cell>
        </row>
        <row r="2544">
          <cell r="A2544">
            <v>1999</v>
          </cell>
          <cell r="B2544" t="str">
            <v>SEP</v>
          </cell>
          <cell r="C2544" t="str">
            <v>SEP - 1999</v>
          </cell>
          <cell r="D2544">
            <v>36427</v>
          </cell>
          <cell r="E2544">
            <v>24</v>
          </cell>
          <cell r="F2544">
            <v>36427</v>
          </cell>
          <cell r="G2544">
            <v>2.63</v>
          </cell>
          <cell r="H2544">
            <v>2.9129999999999998</v>
          </cell>
          <cell r="I2544">
            <v>3.0649999999999999</v>
          </cell>
          <cell r="J2544">
            <v>3.085</v>
          </cell>
          <cell r="K2544">
            <v>2.8879999999999999</v>
          </cell>
          <cell r="L2544">
            <v>2.73</v>
          </cell>
          <cell r="M2544">
            <v>2.6</v>
          </cell>
          <cell r="N2544">
            <v>2.57</v>
          </cell>
          <cell r="O2544">
            <v>2.585</v>
          </cell>
          <cell r="P2544">
            <v>2.5950000000000002</v>
          </cell>
          <cell r="Q2544">
            <v>2.605</v>
          </cell>
          <cell r="R2544">
            <v>2.6150000000000002</v>
          </cell>
        </row>
        <row r="2545">
          <cell r="A2545">
            <v>1999</v>
          </cell>
          <cell r="B2545" t="str">
            <v>SEP</v>
          </cell>
          <cell r="C2545" t="str">
            <v>SEP - 1999</v>
          </cell>
          <cell r="D2545">
            <v>36434</v>
          </cell>
          <cell r="E2545">
            <v>27</v>
          </cell>
          <cell r="F2545">
            <v>36430</v>
          </cell>
          <cell r="G2545">
            <v>2.6320000000000001</v>
          </cell>
          <cell r="H2545">
            <v>2.931</v>
          </cell>
          <cell r="I2545">
            <v>3.1259999999999999</v>
          </cell>
          <cell r="J2545">
            <v>3.145</v>
          </cell>
          <cell r="K2545">
            <v>2.9329999999999998</v>
          </cell>
          <cell r="L2545">
            <v>2.7530000000000001</v>
          </cell>
          <cell r="M2545">
            <v>2.6179999999999999</v>
          </cell>
          <cell r="N2545">
            <v>2.573</v>
          </cell>
          <cell r="O2545">
            <v>2.585</v>
          </cell>
          <cell r="P2545">
            <v>2.5950000000000002</v>
          </cell>
          <cell r="Q2545">
            <v>2.605</v>
          </cell>
          <cell r="R2545">
            <v>2.6150000000000002</v>
          </cell>
        </row>
        <row r="2546">
          <cell r="A2546">
            <v>1999</v>
          </cell>
          <cell r="B2546" t="str">
            <v>SEP</v>
          </cell>
          <cell r="C2546" t="str">
            <v>SEP - 1999</v>
          </cell>
          <cell r="D2546">
            <v>36434</v>
          </cell>
          <cell r="E2546">
            <v>28</v>
          </cell>
          <cell r="F2546">
            <v>36431</v>
          </cell>
          <cell r="G2546">
            <v>2.56</v>
          </cell>
          <cell r="H2546">
            <v>2.855</v>
          </cell>
          <cell r="I2546">
            <v>3.056</v>
          </cell>
          <cell r="J2546">
            <v>3.0910000000000002</v>
          </cell>
          <cell r="K2546">
            <v>2.8860000000000001</v>
          </cell>
          <cell r="L2546">
            <v>2.72</v>
          </cell>
          <cell r="M2546">
            <v>2.585</v>
          </cell>
          <cell r="N2546">
            <v>2.54</v>
          </cell>
          <cell r="O2546">
            <v>2.5499999999999998</v>
          </cell>
          <cell r="P2546">
            <v>2.56</v>
          </cell>
          <cell r="Q2546">
            <v>2.57</v>
          </cell>
          <cell r="R2546">
            <v>2.58</v>
          </cell>
        </row>
        <row r="2547">
          <cell r="A2547">
            <v>1999</v>
          </cell>
          <cell r="B2547" t="str">
            <v>SEP</v>
          </cell>
          <cell r="C2547" t="str">
            <v>SEP - 1999</v>
          </cell>
          <cell r="D2547">
            <v>36434</v>
          </cell>
          <cell r="E2547">
            <v>29</v>
          </cell>
          <cell r="F2547">
            <v>36432</v>
          </cell>
          <cell r="G2547">
            <v>2.8239999999999998</v>
          </cell>
          <cell r="H2547">
            <v>3.0190000000000001</v>
          </cell>
          <cell r="I2547">
            <v>3.0489999999999999</v>
          </cell>
          <cell r="J2547">
            <v>2.8639999999999999</v>
          </cell>
          <cell r="K2547">
            <v>2.7040000000000002</v>
          </cell>
          <cell r="L2547">
            <v>2.5739999999999998</v>
          </cell>
          <cell r="M2547">
            <v>2.5289999999999999</v>
          </cell>
          <cell r="N2547">
            <v>2.5390000000000001</v>
          </cell>
          <cell r="O2547">
            <v>2.5489999999999999</v>
          </cell>
          <cell r="P2547">
            <v>2.5590000000000002</v>
          </cell>
          <cell r="Q2547">
            <v>2.569</v>
          </cell>
          <cell r="R2547">
            <v>2.61</v>
          </cell>
        </row>
        <row r="2548">
          <cell r="A2548">
            <v>1999</v>
          </cell>
          <cell r="B2548" t="str">
            <v>SEP</v>
          </cell>
          <cell r="C2548" t="str">
            <v>SEP - 1999</v>
          </cell>
          <cell r="D2548">
            <v>36434</v>
          </cell>
          <cell r="E2548">
            <v>30</v>
          </cell>
          <cell r="F2548">
            <v>36433</v>
          </cell>
          <cell r="G2548">
            <v>2.7440000000000002</v>
          </cell>
          <cell r="H2548">
            <v>2.94</v>
          </cell>
          <cell r="I2548">
            <v>2.97</v>
          </cell>
          <cell r="J2548">
            <v>2.8149999999999999</v>
          </cell>
          <cell r="K2548">
            <v>2.665</v>
          </cell>
          <cell r="L2548">
            <v>2.54</v>
          </cell>
          <cell r="M2548">
            <v>2.508</v>
          </cell>
          <cell r="N2548">
            <v>2.5230000000000001</v>
          </cell>
          <cell r="O2548">
            <v>2.54</v>
          </cell>
          <cell r="P2548">
            <v>2.5550000000000002</v>
          </cell>
          <cell r="Q2548">
            <v>2.5649999999999999</v>
          </cell>
          <cell r="R2548">
            <v>2.61</v>
          </cell>
        </row>
        <row r="2549">
          <cell r="A2549">
            <v>1999</v>
          </cell>
          <cell r="B2549" t="str">
            <v>OCT</v>
          </cell>
          <cell r="C2549" t="str">
            <v>OCT - 1999</v>
          </cell>
          <cell r="D2549">
            <v>36434</v>
          </cell>
          <cell r="E2549">
            <v>1</v>
          </cell>
          <cell r="F2549">
            <v>36434</v>
          </cell>
          <cell r="G2549">
            <v>2.7930000000000001</v>
          </cell>
          <cell r="H2549">
            <v>2.9769999999999999</v>
          </cell>
          <cell r="I2549">
            <v>2.9990000000000001</v>
          </cell>
          <cell r="J2549">
            <v>2.839</v>
          </cell>
          <cell r="K2549">
            <v>2.68</v>
          </cell>
          <cell r="L2549">
            <v>2.5449999999999999</v>
          </cell>
          <cell r="M2549">
            <v>2.5099999999999998</v>
          </cell>
          <cell r="N2549">
            <v>2.5249999999999999</v>
          </cell>
          <cell r="O2549">
            <v>2.5369999999999999</v>
          </cell>
          <cell r="P2549">
            <v>2.5470000000000002</v>
          </cell>
          <cell r="Q2549">
            <v>2.5619999999999998</v>
          </cell>
          <cell r="R2549">
            <v>2.6080000000000001</v>
          </cell>
        </row>
        <row r="2550">
          <cell r="A2550">
            <v>1999</v>
          </cell>
          <cell r="B2550" t="str">
            <v>OCT</v>
          </cell>
          <cell r="C2550" t="str">
            <v>OCT - 1999</v>
          </cell>
          <cell r="D2550">
            <v>36441</v>
          </cell>
          <cell r="E2550">
            <v>4</v>
          </cell>
          <cell r="F2550">
            <v>36437</v>
          </cell>
          <cell r="G2550">
            <v>2.625</v>
          </cell>
          <cell r="H2550">
            <v>2.8340000000000001</v>
          </cell>
          <cell r="I2550">
            <v>2.8730000000000002</v>
          </cell>
          <cell r="J2550">
            <v>2.7509999999999999</v>
          </cell>
          <cell r="K2550">
            <v>2.6059999999999999</v>
          </cell>
          <cell r="L2550">
            <v>2.4860000000000002</v>
          </cell>
          <cell r="M2550">
            <v>2.4590000000000001</v>
          </cell>
          <cell r="N2550">
            <v>2.4740000000000002</v>
          </cell>
          <cell r="O2550">
            <v>2.4900000000000002</v>
          </cell>
          <cell r="P2550">
            <v>2.5059999999999998</v>
          </cell>
          <cell r="Q2550">
            <v>2.5259999999999998</v>
          </cell>
          <cell r="R2550">
            <v>2.5720000000000001</v>
          </cell>
        </row>
        <row r="2551">
          <cell r="A2551">
            <v>1999</v>
          </cell>
          <cell r="B2551" t="str">
            <v>OCT</v>
          </cell>
          <cell r="C2551" t="str">
            <v>OCT - 1999</v>
          </cell>
          <cell r="D2551">
            <v>36441</v>
          </cell>
          <cell r="E2551">
            <v>5</v>
          </cell>
          <cell r="F2551">
            <v>36438</v>
          </cell>
          <cell r="G2551">
            <v>2.5859999999999999</v>
          </cell>
          <cell r="H2551">
            <v>2.802</v>
          </cell>
          <cell r="I2551">
            <v>2.85</v>
          </cell>
          <cell r="J2551">
            <v>2.7250000000000001</v>
          </cell>
          <cell r="K2551">
            <v>2.6</v>
          </cell>
          <cell r="L2551">
            <v>2.4790000000000001</v>
          </cell>
          <cell r="M2551">
            <v>2.4489999999999998</v>
          </cell>
          <cell r="N2551">
            <v>2.4649999999999999</v>
          </cell>
          <cell r="O2551">
            <v>2.4820000000000002</v>
          </cell>
          <cell r="P2551">
            <v>2.4969999999999999</v>
          </cell>
          <cell r="Q2551">
            <v>2.512</v>
          </cell>
          <cell r="R2551">
            <v>2.5579999999999998</v>
          </cell>
        </row>
        <row r="2552">
          <cell r="A2552">
            <v>1999</v>
          </cell>
          <cell r="B2552" t="str">
            <v>OCT</v>
          </cell>
          <cell r="C2552" t="str">
            <v>OCT - 1999</v>
          </cell>
          <cell r="D2552">
            <v>36441</v>
          </cell>
          <cell r="E2552">
            <v>6</v>
          </cell>
          <cell r="F2552">
            <v>36439</v>
          </cell>
          <cell r="G2552">
            <v>2.601</v>
          </cell>
          <cell r="H2552">
            <v>2.8010000000000002</v>
          </cell>
          <cell r="I2552">
            <v>2.8530000000000002</v>
          </cell>
          <cell r="J2552">
            <v>2.7250000000000001</v>
          </cell>
          <cell r="K2552">
            <v>2.597</v>
          </cell>
          <cell r="L2552">
            <v>2.4729999999999999</v>
          </cell>
          <cell r="M2552">
            <v>2.4430000000000001</v>
          </cell>
          <cell r="N2552">
            <v>2.46</v>
          </cell>
          <cell r="O2552">
            <v>2.4820000000000002</v>
          </cell>
          <cell r="P2552">
            <v>2.504</v>
          </cell>
          <cell r="Q2552">
            <v>2.5190000000000001</v>
          </cell>
          <cell r="R2552">
            <v>2.5630000000000002</v>
          </cell>
        </row>
        <row r="2553">
          <cell r="A2553">
            <v>1999</v>
          </cell>
          <cell r="B2553" t="str">
            <v>OCT</v>
          </cell>
          <cell r="C2553" t="str">
            <v>OCT - 1999</v>
          </cell>
          <cell r="D2553">
            <v>36441</v>
          </cell>
          <cell r="E2553">
            <v>7</v>
          </cell>
          <cell r="F2553">
            <v>36440</v>
          </cell>
          <cell r="G2553">
            <v>2.6419999999999999</v>
          </cell>
          <cell r="H2553">
            <v>2.84</v>
          </cell>
          <cell r="I2553">
            <v>2.8769999999999998</v>
          </cell>
          <cell r="J2553">
            <v>2.7469999999999999</v>
          </cell>
          <cell r="K2553">
            <v>2.617</v>
          </cell>
          <cell r="L2553">
            <v>2.492</v>
          </cell>
          <cell r="M2553">
            <v>2.4620000000000002</v>
          </cell>
          <cell r="N2553">
            <v>2.4790000000000001</v>
          </cell>
          <cell r="O2553">
            <v>2.5009999999999999</v>
          </cell>
          <cell r="P2553">
            <v>2.5230000000000001</v>
          </cell>
          <cell r="Q2553">
            <v>2.5379999999999998</v>
          </cell>
          <cell r="R2553">
            <v>2.5819999999999999</v>
          </cell>
        </row>
        <row r="2554">
          <cell r="A2554">
            <v>1999</v>
          </cell>
          <cell r="B2554" t="str">
            <v>OCT</v>
          </cell>
          <cell r="C2554" t="str">
            <v>OCT - 1999</v>
          </cell>
          <cell r="D2554">
            <v>36441</v>
          </cell>
          <cell r="E2554">
            <v>8</v>
          </cell>
          <cell r="F2554">
            <v>36441</v>
          </cell>
          <cell r="G2554">
            <v>2.6920000000000002</v>
          </cell>
          <cell r="H2554">
            <v>2.883</v>
          </cell>
          <cell r="I2554">
            <v>2.9129999999999998</v>
          </cell>
          <cell r="J2554">
            <v>2.79</v>
          </cell>
          <cell r="K2554">
            <v>2.65</v>
          </cell>
          <cell r="L2554">
            <v>2.5150000000000001</v>
          </cell>
          <cell r="M2554">
            <v>2.4769999999999999</v>
          </cell>
          <cell r="N2554">
            <v>2.4870000000000001</v>
          </cell>
          <cell r="O2554">
            <v>2.5070000000000001</v>
          </cell>
          <cell r="P2554">
            <v>2.5270000000000001</v>
          </cell>
          <cell r="Q2554">
            <v>2.5419999999999998</v>
          </cell>
          <cell r="R2554">
            <v>2.5859999999999999</v>
          </cell>
        </row>
        <row r="2555">
          <cell r="A2555">
            <v>1999</v>
          </cell>
          <cell r="B2555" t="str">
            <v>OCT</v>
          </cell>
          <cell r="C2555" t="str">
            <v>OCT - 1999</v>
          </cell>
          <cell r="D2555">
            <v>36448</v>
          </cell>
          <cell r="E2555">
            <v>11</v>
          </cell>
          <cell r="F2555">
            <v>36444</v>
          </cell>
          <cell r="G2555">
            <v>2.8250000000000002</v>
          </cell>
          <cell r="H2555">
            <v>3.0129999999999999</v>
          </cell>
          <cell r="I2555">
            <v>3.0310000000000001</v>
          </cell>
          <cell r="J2555">
            <v>2.8730000000000002</v>
          </cell>
          <cell r="K2555">
            <v>2.7130000000000001</v>
          </cell>
          <cell r="L2555">
            <v>2.5670000000000002</v>
          </cell>
          <cell r="M2555">
            <v>2.5169999999999999</v>
          </cell>
          <cell r="N2555">
            <v>2.5219999999999998</v>
          </cell>
          <cell r="O2555">
            <v>2.5369999999999999</v>
          </cell>
          <cell r="P2555">
            <v>2.552</v>
          </cell>
          <cell r="Q2555">
            <v>2.5619999999999998</v>
          </cell>
          <cell r="R2555">
            <v>2.597</v>
          </cell>
        </row>
        <row r="2556">
          <cell r="A2556">
            <v>1999</v>
          </cell>
          <cell r="B2556" t="str">
            <v>OCT</v>
          </cell>
          <cell r="C2556" t="str">
            <v>OCT - 1999</v>
          </cell>
          <cell r="D2556">
            <v>36448</v>
          </cell>
          <cell r="E2556">
            <v>12</v>
          </cell>
          <cell r="F2556">
            <v>36445</v>
          </cell>
          <cell r="G2556">
            <v>2.927</v>
          </cell>
          <cell r="H2556">
            <v>3.1179999999999999</v>
          </cell>
          <cell r="I2556">
            <v>3.133</v>
          </cell>
          <cell r="J2556">
            <v>2.9529999999999998</v>
          </cell>
          <cell r="K2556">
            <v>2.7749999999999999</v>
          </cell>
          <cell r="L2556">
            <v>2.62</v>
          </cell>
          <cell r="M2556">
            <v>2.56</v>
          </cell>
          <cell r="N2556">
            <v>2.56</v>
          </cell>
          <cell r="O2556">
            <v>2.573</v>
          </cell>
          <cell r="P2556">
            <v>2.5859999999999999</v>
          </cell>
          <cell r="Q2556">
            <v>2.5960000000000001</v>
          </cell>
          <cell r="R2556">
            <v>2.6269999999999998</v>
          </cell>
        </row>
        <row r="2557">
          <cell r="A2557">
            <v>1999</v>
          </cell>
          <cell r="B2557" t="str">
            <v>OCT</v>
          </cell>
          <cell r="C2557" t="str">
            <v>OCT - 1999</v>
          </cell>
          <cell r="D2557">
            <v>36448</v>
          </cell>
          <cell r="E2557">
            <v>13</v>
          </cell>
          <cell r="F2557">
            <v>36446</v>
          </cell>
          <cell r="G2557">
            <v>2.97</v>
          </cell>
          <cell r="H2557">
            <v>3.1589999999999998</v>
          </cell>
          <cell r="I2557">
            <v>3.1720000000000002</v>
          </cell>
          <cell r="J2557">
            <v>2.9820000000000002</v>
          </cell>
          <cell r="K2557">
            <v>2.7919999999999998</v>
          </cell>
          <cell r="L2557">
            <v>2.63</v>
          </cell>
          <cell r="M2557">
            <v>2.5649999999999999</v>
          </cell>
          <cell r="N2557">
            <v>2.5680000000000001</v>
          </cell>
          <cell r="O2557">
            <v>2.581</v>
          </cell>
          <cell r="P2557">
            <v>2.5939999999999999</v>
          </cell>
          <cell r="Q2557">
            <v>2.6059999999999999</v>
          </cell>
          <cell r="R2557">
            <v>2.637</v>
          </cell>
        </row>
        <row r="2558">
          <cell r="A2558">
            <v>1999</v>
          </cell>
          <cell r="B2558" t="str">
            <v>OCT</v>
          </cell>
          <cell r="C2558" t="str">
            <v>OCT - 1999</v>
          </cell>
          <cell r="D2558">
            <v>36448</v>
          </cell>
          <cell r="E2558">
            <v>14</v>
          </cell>
          <cell r="F2558">
            <v>36447</v>
          </cell>
          <cell r="G2558">
            <v>2.8340000000000001</v>
          </cell>
          <cell r="H2558">
            <v>3.0510000000000002</v>
          </cell>
          <cell r="I2558">
            <v>3.0819999999999999</v>
          </cell>
          <cell r="J2558">
            <v>2.907</v>
          </cell>
          <cell r="K2558">
            <v>2.7320000000000002</v>
          </cell>
          <cell r="L2558">
            <v>2.577</v>
          </cell>
          <cell r="M2558">
            <v>2.52</v>
          </cell>
          <cell r="N2558">
            <v>2.5299999999999998</v>
          </cell>
          <cell r="O2558">
            <v>2.5499999999999998</v>
          </cell>
          <cell r="P2558">
            <v>2.5649999999999999</v>
          </cell>
          <cell r="Q2558">
            <v>2.58</v>
          </cell>
          <cell r="R2558">
            <v>2.6150000000000002</v>
          </cell>
        </row>
        <row r="2559">
          <cell r="A2559">
            <v>1999</v>
          </cell>
          <cell r="B2559" t="str">
            <v>OCT</v>
          </cell>
          <cell r="C2559" t="str">
            <v>OCT - 1999</v>
          </cell>
          <cell r="D2559">
            <v>36448</v>
          </cell>
          <cell r="E2559">
            <v>15</v>
          </cell>
          <cell r="F2559">
            <v>36448</v>
          </cell>
          <cell r="G2559">
            <v>2.9750000000000001</v>
          </cell>
          <cell r="H2559">
            <v>3.177</v>
          </cell>
          <cell r="I2559">
            <v>3.19</v>
          </cell>
          <cell r="J2559">
            <v>2.99</v>
          </cell>
          <cell r="K2559">
            <v>2.79</v>
          </cell>
          <cell r="L2559">
            <v>2.62</v>
          </cell>
          <cell r="M2559">
            <v>2.5550000000000002</v>
          </cell>
          <cell r="N2559">
            <v>2.56</v>
          </cell>
          <cell r="O2559">
            <v>2.5750000000000002</v>
          </cell>
          <cell r="P2559">
            <v>2.59</v>
          </cell>
          <cell r="Q2559">
            <v>2.605</v>
          </cell>
          <cell r="R2559">
            <v>2.64</v>
          </cell>
        </row>
        <row r="2560">
          <cell r="A2560">
            <v>1999</v>
          </cell>
          <cell r="B2560" t="str">
            <v>OCT</v>
          </cell>
          <cell r="C2560" t="str">
            <v>OCT - 1999</v>
          </cell>
          <cell r="D2560">
            <v>36455</v>
          </cell>
          <cell r="E2560">
            <v>18</v>
          </cell>
          <cell r="F2560">
            <v>36451</v>
          </cell>
          <cell r="G2560">
            <v>2.92</v>
          </cell>
          <cell r="H2560">
            <v>3.14</v>
          </cell>
          <cell r="I2560">
            <v>3.16</v>
          </cell>
          <cell r="J2560">
            <v>2.9649999999999999</v>
          </cell>
          <cell r="K2560">
            <v>2.77</v>
          </cell>
          <cell r="L2560">
            <v>2.605</v>
          </cell>
          <cell r="M2560">
            <v>2.54</v>
          </cell>
          <cell r="N2560">
            <v>2.548</v>
          </cell>
          <cell r="O2560">
            <v>2.5649999999999999</v>
          </cell>
          <cell r="P2560">
            <v>2.5830000000000002</v>
          </cell>
          <cell r="Q2560">
            <v>2.5979999999999999</v>
          </cell>
          <cell r="R2560">
            <v>2.633</v>
          </cell>
        </row>
        <row r="2561">
          <cell r="A2561">
            <v>1999</v>
          </cell>
          <cell r="B2561" t="str">
            <v>OCT</v>
          </cell>
          <cell r="C2561" t="str">
            <v>OCT - 1999</v>
          </cell>
          <cell r="D2561">
            <v>36455</v>
          </cell>
          <cell r="E2561">
            <v>19</v>
          </cell>
          <cell r="F2561">
            <v>36452</v>
          </cell>
          <cell r="G2561">
            <v>3.0070000000000001</v>
          </cell>
          <cell r="H2561">
            <v>3.1949999999999998</v>
          </cell>
          <cell r="I2561">
            <v>3.21</v>
          </cell>
          <cell r="J2561">
            <v>3.01</v>
          </cell>
          <cell r="K2561">
            <v>2.8050000000000002</v>
          </cell>
          <cell r="L2561">
            <v>2.625</v>
          </cell>
          <cell r="M2561">
            <v>2.5499999999999998</v>
          </cell>
          <cell r="N2561">
            <v>2.5550000000000002</v>
          </cell>
          <cell r="O2561">
            <v>2.57</v>
          </cell>
          <cell r="P2561">
            <v>2.585</v>
          </cell>
          <cell r="Q2561">
            <v>2.6</v>
          </cell>
          <cell r="R2561">
            <v>2.63</v>
          </cell>
        </row>
        <row r="2562">
          <cell r="A2562">
            <v>1999</v>
          </cell>
          <cell r="B2562" t="str">
            <v>OCT</v>
          </cell>
          <cell r="C2562" t="str">
            <v>OCT - 1999</v>
          </cell>
          <cell r="D2562">
            <v>36455</v>
          </cell>
          <cell r="E2562">
            <v>20</v>
          </cell>
          <cell r="F2562">
            <v>36453</v>
          </cell>
          <cell r="G2562">
            <v>2.9780000000000002</v>
          </cell>
          <cell r="H2562">
            <v>3.1440000000000001</v>
          </cell>
          <cell r="I2562">
            <v>3.1619999999999999</v>
          </cell>
          <cell r="J2562">
            <v>2.9769999999999999</v>
          </cell>
          <cell r="K2562">
            <v>2.78</v>
          </cell>
          <cell r="L2562">
            <v>2.61</v>
          </cell>
          <cell r="M2562">
            <v>2.54</v>
          </cell>
          <cell r="N2562">
            <v>2.5470000000000002</v>
          </cell>
          <cell r="O2562">
            <v>2.5619999999999998</v>
          </cell>
          <cell r="P2562">
            <v>2.577</v>
          </cell>
          <cell r="Q2562">
            <v>2.5920000000000001</v>
          </cell>
          <cell r="R2562">
            <v>2.6219999999999999</v>
          </cell>
        </row>
        <row r="2563">
          <cell r="A2563">
            <v>1999</v>
          </cell>
          <cell r="B2563" t="str">
            <v>OCT</v>
          </cell>
          <cell r="C2563" t="str">
            <v>OCT - 1999</v>
          </cell>
          <cell r="D2563">
            <v>36455</v>
          </cell>
          <cell r="E2563">
            <v>21</v>
          </cell>
          <cell r="F2563">
            <v>36454</v>
          </cell>
          <cell r="G2563">
            <v>3.0640000000000001</v>
          </cell>
          <cell r="H2563">
            <v>3.1869999999999998</v>
          </cell>
          <cell r="I2563">
            <v>3.2</v>
          </cell>
          <cell r="J2563">
            <v>3.01</v>
          </cell>
          <cell r="K2563">
            <v>2.8050000000000002</v>
          </cell>
          <cell r="L2563">
            <v>2.6240000000000001</v>
          </cell>
          <cell r="M2563">
            <v>2.552</v>
          </cell>
          <cell r="N2563">
            <v>2.5569999999999999</v>
          </cell>
          <cell r="O2563">
            <v>2.5720000000000001</v>
          </cell>
          <cell r="P2563">
            <v>2.5870000000000002</v>
          </cell>
          <cell r="Q2563">
            <v>2.6019999999999999</v>
          </cell>
          <cell r="R2563">
            <v>2.6320000000000001</v>
          </cell>
        </row>
        <row r="2564">
          <cell r="A2564">
            <v>1999</v>
          </cell>
          <cell r="B2564" t="str">
            <v>OCT</v>
          </cell>
          <cell r="C2564" t="str">
            <v>OCT - 1999</v>
          </cell>
          <cell r="D2564">
            <v>36455</v>
          </cell>
          <cell r="E2564">
            <v>22</v>
          </cell>
          <cell r="F2564">
            <v>36455</v>
          </cell>
          <cell r="G2564">
            <v>3.0720000000000001</v>
          </cell>
          <cell r="H2564">
            <v>3.1829999999999998</v>
          </cell>
          <cell r="I2564">
            <v>3.1880000000000002</v>
          </cell>
          <cell r="J2564">
            <v>3.0049999999999999</v>
          </cell>
          <cell r="K2564">
            <v>2.8029999999999999</v>
          </cell>
          <cell r="L2564">
            <v>2.6259999999999999</v>
          </cell>
          <cell r="M2564">
            <v>2.5539999999999998</v>
          </cell>
          <cell r="N2564">
            <v>2.56</v>
          </cell>
          <cell r="O2564">
            <v>2.5750000000000002</v>
          </cell>
          <cell r="P2564">
            <v>2.59</v>
          </cell>
          <cell r="Q2564">
            <v>2.605</v>
          </cell>
          <cell r="R2564">
            <v>2.6349999999999998</v>
          </cell>
        </row>
        <row r="2565">
          <cell r="A2565">
            <v>1999</v>
          </cell>
          <cell r="B2565" t="str">
            <v>OCT</v>
          </cell>
          <cell r="C2565" t="str">
            <v>OCT - 1999</v>
          </cell>
          <cell r="D2565">
            <v>36462</v>
          </cell>
          <cell r="E2565">
            <v>25</v>
          </cell>
          <cell r="F2565">
            <v>36458</v>
          </cell>
          <cell r="G2565">
            <v>3.016</v>
          </cell>
          <cell r="H2565">
            <v>3.1219999999999999</v>
          </cell>
          <cell r="I2565">
            <v>3.137</v>
          </cell>
          <cell r="J2565">
            <v>2.97</v>
          </cell>
          <cell r="K2565">
            <v>2.778</v>
          </cell>
          <cell r="L2565">
            <v>2.61</v>
          </cell>
          <cell r="M2565">
            <v>2.5419999999999998</v>
          </cell>
          <cell r="N2565">
            <v>2.548</v>
          </cell>
          <cell r="O2565">
            <v>2.5640000000000001</v>
          </cell>
          <cell r="P2565">
            <v>2.58</v>
          </cell>
          <cell r="Q2565">
            <v>2.5950000000000002</v>
          </cell>
          <cell r="R2565">
            <v>2.625</v>
          </cell>
        </row>
        <row r="2566">
          <cell r="A2566">
            <v>1999</v>
          </cell>
          <cell r="B2566" t="str">
            <v>OCT</v>
          </cell>
          <cell r="C2566" t="str">
            <v>OCT - 1999</v>
          </cell>
          <cell r="D2566">
            <v>36462</v>
          </cell>
          <cell r="E2566">
            <v>26</v>
          </cell>
          <cell r="F2566">
            <v>36459</v>
          </cell>
          <cell r="G2566">
            <v>3.0110000000000001</v>
          </cell>
          <cell r="H2566">
            <v>3.1480000000000001</v>
          </cell>
          <cell r="I2566">
            <v>3.1579999999999999</v>
          </cell>
          <cell r="J2566">
            <v>2.9870000000000001</v>
          </cell>
          <cell r="K2566">
            <v>2.8</v>
          </cell>
          <cell r="L2566">
            <v>2.62</v>
          </cell>
          <cell r="M2566">
            <v>2.548</v>
          </cell>
          <cell r="N2566">
            <v>2.5499999999999998</v>
          </cell>
          <cell r="O2566">
            <v>2.5659999999999998</v>
          </cell>
          <cell r="P2566">
            <v>2.5819999999999999</v>
          </cell>
          <cell r="Q2566">
            <v>2.597</v>
          </cell>
          <cell r="R2566">
            <v>2.6269999999999998</v>
          </cell>
        </row>
        <row r="2567">
          <cell r="A2567">
            <v>1999</v>
          </cell>
          <cell r="B2567" t="str">
            <v>OCT</v>
          </cell>
          <cell r="C2567" t="str">
            <v>OCT - 1999</v>
          </cell>
          <cell r="D2567">
            <v>36462</v>
          </cell>
          <cell r="E2567">
            <v>27</v>
          </cell>
          <cell r="F2567">
            <v>36460</v>
          </cell>
          <cell r="G2567">
            <v>3.0920000000000001</v>
          </cell>
          <cell r="H2567">
            <v>3.2229999999999999</v>
          </cell>
          <cell r="I2567">
            <v>3.23</v>
          </cell>
          <cell r="J2567">
            <v>3.05</v>
          </cell>
          <cell r="K2567">
            <v>2.85</v>
          </cell>
          <cell r="L2567">
            <v>2.6549999999999998</v>
          </cell>
          <cell r="M2567">
            <v>2.5750000000000002</v>
          </cell>
          <cell r="N2567">
            <v>2.577</v>
          </cell>
          <cell r="O2567">
            <v>2.5870000000000002</v>
          </cell>
          <cell r="P2567">
            <v>2.597</v>
          </cell>
          <cell r="Q2567">
            <v>2.6070000000000002</v>
          </cell>
          <cell r="R2567">
            <v>2.637</v>
          </cell>
        </row>
        <row r="2568">
          <cell r="A2568">
            <v>1999</v>
          </cell>
          <cell r="B2568" t="str">
            <v>OCT</v>
          </cell>
          <cell r="C2568" t="str">
            <v>OCT - 1999</v>
          </cell>
          <cell r="D2568">
            <v>36462</v>
          </cell>
          <cell r="E2568">
            <v>28</v>
          </cell>
          <cell r="F2568">
            <v>36461</v>
          </cell>
          <cell r="G2568">
            <v>2.9649999999999999</v>
          </cell>
          <cell r="H2568">
            <v>2.9940000000000002</v>
          </cell>
          <cell r="I2568">
            <v>2.9</v>
          </cell>
          <cell r="J2568">
            <v>2.7120000000000002</v>
          </cell>
          <cell r="K2568">
            <v>2.5569999999999999</v>
          </cell>
          <cell r="L2568">
            <v>2.5099999999999998</v>
          </cell>
          <cell r="M2568">
            <v>2.52</v>
          </cell>
          <cell r="N2568">
            <v>2.54</v>
          </cell>
          <cell r="O2568">
            <v>2.56</v>
          </cell>
          <cell r="P2568">
            <v>2.58</v>
          </cell>
          <cell r="Q2568">
            <v>2.61</v>
          </cell>
          <cell r="R2568">
            <v>2.742</v>
          </cell>
        </row>
        <row r="2569">
          <cell r="A2569">
            <v>1999</v>
          </cell>
          <cell r="B2569" t="str">
            <v>OCT</v>
          </cell>
          <cell r="C2569" t="str">
            <v>OCT - 1999</v>
          </cell>
          <cell r="D2569">
            <v>36462</v>
          </cell>
          <cell r="E2569">
            <v>29</v>
          </cell>
          <cell r="F2569">
            <v>36462</v>
          </cell>
          <cell r="G2569">
            <v>2.9609999999999999</v>
          </cell>
          <cell r="H2569">
            <v>2.9830000000000001</v>
          </cell>
          <cell r="I2569">
            <v>2.8479999999999999</v>
          </cell>
          <cell r="J2569">
            <v>2.698</v>
          </cell>
          <cell r="K2569">
            <v>2.548</v>
          </cell>
          <cell r="L2569">
            <v>2.5099999999999998</v>
          </cell>
          <cell r="M2569">
            <v>2.52</v>
          </cell>
          <cell r="N2569">
            <v>2.54</v>
          </cell>
          <cell r="O2569">
            <v>2.56</v>
          </cell>
          <cell r="P2569">
            <v>2.58</v>
          </cell>
          <cell r="Q2569">
            <v>2.61</v>
          </cell>
          <cell r="R2569">
            <v>2.742</v>
          </cell>
        </row>
        <row r="2570">
          <cell r="A2570">
            <v>1999</v>
          </cell>
          <cell r="B2570" t="str">
            <v>NOV</v>
          </cell>
          <cell r="C2570" t="str">
            <v>NOV - 1999</v>
          </cell>
          <cell r="D2570">
            <v>36469</v>
          </cell>
          <cell r="E2570">
            <v>1</v>
          </cell>
          <cell r="F2570">
            <v>36465</v>
          </cell>
          <cell r="G2570">
            <v>2.9140000000000001</v>
          </cell>
          <cell r="H2570">
            <v>2.9340000000000002</v>
          </cell>
          <cell r="I2570">
            <v>2.7989999999999999</v>
          </cell>
          <cell r="J2570">
            <v>2.66</v>
          </cell>
          <cell r="K2570">
            <v>2.5230000000000001</v>
          </cell>
          <cell r="L2570">
            <v>2.4950000000000001</v>
          </cell>
          <cell r="M2570">
            <v>2.508</v>
          </cell>
          <cell r="N2570">
            <v>2.5249999999999999</v>
          </cell>
          <cell r="O2570">
            <v>2.5449999999999999</v>
          </cell>
          <cell r="P2570">
            <v>2.5649999999999999</v>
          </cell>
          <cell r="Q2570">
            <v>2.5950000000000002</v>
          </cell>
          <cell r="R2570">
            <v>2.7250000000000001</v>
          </cell>
        </row>
        <row r="2571">
          <cell r="A2571">
            <v>1999</v>
          </cell>
          <cell r="B2571" t="str">
            <v>NOV</v>
          </cell>
          <cell r="C2571" t="str">
            <v>NOV - 1999</v>
          </cell>
          <cell r="D2571">
            <v>36469</v>
          </cell>
          <cell r="E2571">
            <v>2</v>
          </cell>
          <cell r="F2571">
            <v>36466</v>
          </cell>
          <cell r="G2571">
            <v>2.8370000000000002</v>
          </cell>
          <cell r="H2571">
            <v>2.8719999999999999</v>
          </cell>
          <cell r="I2571">
            <v>2.742</v>
          </cell>
          <cell r="J2571">
            <v>2.6120000000000001</v>
          </cell>
          <cell r="K2571">
            <v>2.5</v>
          </cell>
          <cell r="L2571">
            <v>2.48</v>
          </cell>
          <cell r="M2571">
            <v>2.4950000000000001</v>
          </cell>
          <cell r="N2571">
            <v>2.5150000000000001</v>
          </cell>
          <cell r="O2571">
            <v>2.5350000000000001</v>
          </cell>
          <cell r="P2571">
            <v>2.5550000000000002</v>
          </cell>
          <cell r="Q2571">
            <v>2.5870000000000002</v>
          </cell>
          <cell r="R2571">
            <v>2.7170000000000001</v>
          </cell>
        </row>
        <row r="2572">
          <cell r="A2572">
            <v>1999</v>
          </cell>
          <cell r="B2572" t="str">
            <v>NOV</v>
          </cell>
          <cell r="C2572" t="str">
            <v>NOV - 1999</v>
          </cell>
          <cell r="D2572">
            <v>36469</v>
          </cell>
          <cell r="E2572">
            <v>3</v>
          </cell>
          <cell r="F2572">
            <v>36467</v>
          </cell>
          <cell r="G2572">
            <v>2.8730000000000002</v>
          </cell>
          <cell r="H2572">
            <v>2.9020000000000001</v>
          </cell>
          <cell r="I2572">
            <v>2.7719999999999998</v>
          </cell>
          <cell r="J2572">
            <v>2.64</v>
          </cell>
          <cell r="K2572">
            <v>2.5249999999999999</v>
          </cell>
          <cell r="L2572">
            <v>2.5</v>
          </cell>
          <cell r="M2572">
            <v>2.5150000000000001</v>
          </cell>
          <cell r="N2572">
            <v>2.5329999999999999</v>
          </cell>
          <cell r="O2572">
            <v>2.5499999999999998</v>
          </cell>
          <cell r="P2572">
            <v>2.57</v>
          </cell>
          <cell r="Q2572">
            <v>2.6019999999999999</v>
          </cell>
          <cell r="R2572">
            <v>2.7320000000000002</v>
          </cell>
        </row>
        <row r="2573">
          <cell r="A2573">
            <v>1999</v>
          </cell>
          <cell r="B2573" t="str">
            <v>NOV</v>
          </cell>
          <cell r="C2573" t="str">
            <v>NOV - 1999</v>
          </cell>
          <cell r="D2573">
            <v>36469</v>
          </cell>
          <cell r="E2573">
            <v>4</v>
          </cell>
          <cell r="F2573">
            <v>36468</v>
          </cell>
          <cell r="G2573">
            <v>2.8260000000000001</v>
          </cell>
          <cell r="H2573">
            <v>2.8610000000000002</v>
          </cell>
          <cell r="I2573">
            <v>2.7320000000000002</v>
          </cell>
          <cell r="J2573">
            <v>2.609</v>
          </cell>
          <cell r="K2573">
            <v>2.5019999999999998</v>
          </cell>
          <cell r="L2573">
            <v>2.4820000000000002</v>
          </cell>
          <cell r="M2573">
            <v>2.5</v>
          </cell>
          <cell r="N2573">
            <v>2.5179999999999998</v>
          </cell>
          <cell r="O2573">
            <v>2.5350000000000001</v>
          </cell>
          <cell r="P2573">
            <v>2.5550000000000002</v>
          </cell>
          <cell r="Q2573">
            <v>2.5870000000000002</v>
          </cell>
          <cell r="R2573">
            <v>2.7170000000000001</v>
          </cell>
        </row>
        <row r="2574">
          <cell r="A2574">
            <v>1999</v>
          </cell>
          <cell r="B2574" t="str">
            <v>NOV</v>
          </cell>
          <cell r="C2574" t="str">
            <v>NOV - 1999</v>
          </cell>
          <cell r="D2574">
            <v>36469</v>
          </cell>
          <cell r="E2574">
            <v>5</v>
          </cell>
          <cell r="F2574">
            <v>36469</v>
          </cell>
          <cell r="G2574">
            <v>2.8839999999999999</v>
          </cell>
          <cell r="H2574">
            <v>2.9279999999999999</v>
          </cell>
          <cell r="I2574">
            <v>2.7839999999999998</v>
          </cell>
          <cell r="J2574">
            <v>2.649</v>
          </cell>
          <cell r="K2574">
            <v>2.5339999999999998</v>
          </cell>
          <cell r="L2574">
            <v>2.504</v>
          </cell>
          <cell r="M2574">
            <v>2.5219999999999998</v>
          </cell>
          <cell r="N2574">
            <v>2.5369999999999999</v>
          </cell>
          <cell r="O2574">
            <v>2.552</v>
          </cell>
          <cell r="P2574">
            <v>2.5720000000000001</v>
          </cell>
          <cell r="Q2574">
            <v>2.6040000000000001</v>
          </cell>
          <cell r="R2574">
            <v>2.734</v>
          </cell>
        </row>
        <row r="2575">
          <cell r="A2575">
            <v>1999</v>
          </cell>
          <cell r="B2575" t="str">
            <v>NOV</v>
          </cell>
          <cell r="C2575" t="str">
            <v>NOV - 1999</v>
          </cell>
          <cell r="D2575">
            <v>36476</v>
          </cell>
          <cell r="E2575">
            <v>8</v>
          </cell>
          <cell r="F2575">
            <v>36472</v>
          </cell>
          <cell r="G2575">
            <v>2.665</v>
          </cell>
          <cell r="H2575">
            <v>2.746</v>
          </cell>
          <cell r="I2575">
            <v>2.6459999999999999</v>
          </cell>
          <cell r="J2575">
            <v>2.5499999999999998</v>
          </cell>
          <cell r="K2575">
            <v>2.4649999999999999</v>
          </cell>
          <cell r="L2575">
            <v>2.4500000000000002</v>
          </cell>
          <cell r="M2575">
            <v>2.4700000000000002</v>
          </cell>
          <cell r="N2575">
            <v>2.4900000000000002</v>
          </cell>
          <cell r="O2575">
            <v>2.5099999999999998</v>
          </cell>
          <cell r="P2575">
            <v>2.5350000000000001</v>
          </cell>
          <cell r="Q2575">
            <v>2.57</v>
          </cell>
          <cell r="R2575">
            <v>2.6970000000000001</v>
          </cell>
        </row>
        <row r="2576">
          <cell r="A2576">
            <v>1999</v>
          </cell>
          <cell r="B2576" t="str">
            <v>NOV</v>
          </cell>
          <cell r="C2576" t="str">
            <v>NOV - 1999</v>
          </cell>
          <cell r="D2576">
            <v>36476</v>
          </cell>
          <cell r="E2576">
            <v>9</v>
          </cell>
          <cell r="F2576">
            <v>36473</v>
          </cell>
          <cell r="G2576">
            <v>2.6429999999999998</v>
          </cell>
          <cell r="H2576">
            <v>2.7349999999999999</v>
          </cell>
          <cell r="I2576">
            <v>2.6469999999999998</v>
          </cell>
          <cell r="J2576">
            <v>2.5590000000000002</v>
          </cell>
          <cell r="K2576">
            <v>2.4700000000000002</v>
          </cell>
          <cell r="L2576">
            <v>2.4500000000000002</v>
          </cell>
          <cell r="M2576">
            <v>2.4700000000000002</v>
          </cell>
          <cell r="N2576">
            <v>2.4900000000000002</v>
          </cell>
          <cell r="O2576">
            <v>2.5099999999999998</v>
          </cell>
          <cell r="P2576">
            <v>2.5350000000000001</v>
          </cell>
          <cell r="Q2576">
            <v>2.57</v>
          </cell>
          <cell r="R2576">
            <v>2.694</v>
          </cell>
        </row>
        <row r="2577">
          <cell r="A2577">
            <v>1999</v>
          </cell>
          <cell r="B2577" t="str">
            <v>NOV</v>
          </cell>
          <cell r="C2577" t="str">
            <v>NOV - 1999</v>
          </cell>
          <cell r="D2577">
            <v>36476</v>
          </cell>
          <cell r="E2577">
            <v>10</v>
          </cell>
          <cell r="F2577">
            <v>36474</v>
          </cell>
          <cell r="G2577">
            <v>2.657</v>
          </cell>
          <cell r="H2577">
            <v>2.7629999999999999</v>
          </cell>
          <cell r="I2577">
            <v>2.673</v>
          </cell>
          <cell r="J2577">
            <v>2.58</v>
          </cell>
          <cell r="K2577">
            <v>2.488</v>
          </cell>
          <cell r="L2577">
            <v>2.46</v>
          </cell>
          <cell r="M2577">
            <v>2.48</v>
          </cell>
          <cell r="N2577">
            <v>2.5</v>
          </cell>
          <cell r="O2577">
            <v>2.52</v>
          </cell>
          <cell r="P2577">
            <v>2.5449999999999999</v>
          </cell>
          <cell r="Q2577">
            <v>2.58</v>
          </cell>
          <cell r="R2577">
            <v>2.7</v>
          </cell>
        </row>
        <row r="2578">
          <cell r="A2578">
            <v>1999</v>
          </cell>
          <cell r="B2578" t="str">
            <v>NOV</v>
          </cell>
          <cell r="C2578" t="str">
            <v>NOV - 1999</v>
          </cell>
          <cell r="D2578">
            <v>36476</v>
          </cell>
          <cell r="E2578">
            <v>11</v>
          </cell>
          <cell r="F2578">
            <v>36475</v>
          </cell>
          <cell r="G2578">
            <v>2.5219999999999998</v>
          </cell>
          <cell r="H2578">
            <v>2.669</v>
          </cell>
          <cell r="I2578">
            <v>2.6139999999999999</v>
          </cell>
          <cell r="J2578">
            <v>2.544</v>
          </cell>
          <cell r="K2578">
            <v>2.464</v>
          </cell>
          <cell r="L2578">
            <v>2.44</v>
          </cell>
          <cell r="M2578">
            <v>2.4620000000000002</v>
          </cell>
          <cell r="N2578">
            <v>2.4820000000000002</v>
          </cell>
          <cell r="O2578">
            <v>2.5019999999999998</v>
          </cell>
          <cell r="P2578">
            <v>2.5270000000000001</v>
          </cell>
          <cell r="Q2578">
            <v>2.5649999999999999</v>
          </cell>
          <cell r="R2578">
            <v>2.6869999999999998</v>
          </cell>
        </row>
        <row r="2579">
          <cell r="A2579">
            <v>1999</v>
          </cell>
          <cell r="B2579" t="str">
            <v>NOV</v>
          </cell>
          <cell r="C2579" t="str">
            <v>NOV - 1999</v>
          </cell>
          <cell r="D2579">
            <v>36476</v>
          </cell>
          <cell r="E2579">
            <v>12</v>
          </cell>
          <cell r="F2579">
            <v>36476</v>
          </cell>
          <cell r="G2579">
            <v>2.649</v>
          </cell>
          <cell r="H2579">
            <v>2.7879999999999998</v>
          </cell>
          <cell r="I2579">
            <v>2.7250000000000001</v>
          </cell>
          <cell r="J2579">
            <v>2.6349999999999998</v>
          </cell>
          <cell r="K2579">
            <v>2.5369999999999999</v>
          </cell>
          <cell r="L2579">
            <v>2.492</v>
          </cell>
          <cell r="M2579">
            <v>2.5</v>
          </cell>
          <cell r="N2579">
            <v>2.5190000000000001</v>
          </cell>
          <cell r="O2579">
            <v>2.5379999999999998</v>
          </cell>
          <cell r="P2579">
            <v>2.5619999999999998</v>
          </cell>
          <cell r="Q2579">
            <v>2.5979999999999999</v>
          </cell>
          <cell r="R2579">
            <v>2.7170000000000001</v>
          </cell>
        </row>
        <row r="2580">
          <cell r="A2580">
            <v>1999</v>
          </cell>
          <cell r="B2580" t="str">
            <v>NOV</v>
          </cell>
          <cell r="C2580" t="str">
            <v>NOV - 1999</v>
          </cell>
          <cell r="D2580">
            <v>36483</v>
          </cell>
          <cell r="E2580">
            <v>15</v>
          </cell>
          <cell r="F2580">
            <v>36479</v>
          </cell>
          <cell r="G2580">
            <v>2.524</v>
          </cell>
          <cell r="H2580">
            <v>2.681</v>
          </cell>
          <cell r="I2580">
            <v>2.64</v>
          </cell>
          <cell r="J2580">
            <v>2.5649999999999999</v>
          </cell>
          <cell r="K2580">
            <v>2.48</v>
          </cell>
          <cell r="L2580">
            <v>2.4630000000000001</v>
          </cell>
          <cell r="M2580">
            <v>2.4780000000000002</v>
          </cell>
          <cell r="N2580">
            <v>2.4969999999999999</v>
          </cell>
          <cell r="O2580">
            <v>2.52</v>
          </cell>
          <cell r="P2580">
            <v>2.5499999999999998</v>
          </cell>
          <cell r="Q2580">
            <v>2.5870000000000002</v>
          </cell>
          <cell r="R2580">
            <v>2.7069999999999999</v>
          </cell>
        </row>
        <row r="2581">
          <cell r="A2581">
            <v>1999</v>
          </cell>
          <cell r="B2581" t="str">
            <v>NOV</v>
          </cell>
          <cell r="C2581" t="str">
            <v>NOV - 1999</v>
          </cell>
          <cell r="D2581">
            <v>36483</v>
          </cell>
          <cell r="E2581">
            <v>16</v>
          </cell>
          <cell r="F2581">
            <v>36480</v>
          </cell>
          <cell r="G2581">
            <v>2.4510000000000001</v>
          </cell>
          <cell r="H2581">
            <v>2.5960000000000001</v>
          </cell>
          <cell r="I2581">
            <v>2.5670000000000002</v>
          </cell>
          <cell r="J2581">
            <v>2.5049999999999999</v>
          </cell>
          <cell r="K2581">
            <v>2.4470000000000001</v>
          </cell>
          <cell r="L2581">
            <v>2.4369999999999998</v>
          </cell>
          <cell r="M2581">
            <v>2.4569999999999999</v>
          </cell>
          <cell r="N2581">
            <v>2.476</v>
          </cell>
          <cell r="O2581">
            <v>2.5</v>
          </cell>
          <cell r="P2581">
            <v>2.5299999999999998</v>
          </cell>
          <cell r="Q2581">
            <v>2.5640000000000001</v>
          </cell>
          <cell r="R2581">
            <v>2.681</v>
          </cell>
        </row>
        <row r="2582">
          <cell r="A2582">
            <v>1999</v>
          </cell>
          <cell r="B2582" t="str">
            <v>NOV</v>
          </cell>
          <cell r="C2582" t="str">
            <v>NOV - 1999</v>
          </cell>
          <cell r="D2582">
            <v>36483</v>
          </cell>
          <cell r="E2582">
            <v>17</v>
          </cell>
          <cell r="F2582">
            <v>36481</v>
          </cell>
          <cell r="G2582">
            <v>2.456</v>
          </cell>
          <cell r="H2582">
            <v>2.5920000000000001</v>
          </cell>
          <cell r="I2582">
            <v>2.56</v>
          </cell>
          <cell r="J2582">
            <v>2.5</v>
          </cell>
          <cell r="K2582">
            <v>2.4460000000000002</v>
          </cell>
          <cell r="L2582">
            <v>2.4409999999999998</v>
          </cell>
          <cell r="M2582">
            <v>2.46</v>
          </cell>
          <cell r="N2582">
            <v>2.48</v>
          </cell>
          <cell r="O2582">
            <v>2.5</v>
          </cell>
          <cell r="P2582">
            <v>2.5299999999999998</v>
          </cell>
          <cell r="Q2582">
            <v>2.5619999999999998</v>
          </cell>
          <cell r="R2582">
            <v>2.677</v>
          </cell>
        </row>
        <row r="2583">
          <cell r="A2583">
            <v>1999</v>
          </cell>
          <cell r="B2583" t="str">
            <v>NOV</v>
          </cell>
          <cell r="C2583" t="str">
            <v>NOV - 1999</v>
          </cell>
          <cell r="D2583">
            <v>36483</v>
          </cell>
          <cell r="E2583">
            <v>18</v>
          </cell>
          <cell r="F2583">
            <v>36482</v>
          </cell>
          <cell r="G2583">
            <v>2.496</v>
          </cell>
          <cell r="H2583">
            <v>2.6059999999999999</v>
          </cell>
          <cell r="I2583">
            <v>2.573</v>
          </cell>
          <cell r="J2583">
            <v>2.5049999999999999</v>
          </cell>
          <cell r="K2583">
            <v>2.4510000000000001</v>
          </cell>
          <cell r="L2583">
            <v>2.4420000000000002</v>
          </cell>
          <cell r="M2583">
            <v>2.46</v>
          </cell>
          <cell r="N2583">
            <v>2.48</v>
          </cell>
          <cell r="O2583">
            <v>2.5</v>
          </cell>
          <cell r="P2583">
            <v>2.5299999999999998</v>
          </cell>
          <cell r="Q2583">
            <v>2.5630000000000002</v>
          </cell>
          <cell r="R2583">
            <v>2.677</v>
          </cell>
        </row>
        <row r="2584">
          <cell r="A2584">
            <v>1999</v>
          </cell>
          <cell r="B2584" t="str">
            <v>NOV</v>
          </cell>
          <cell r="C2584" t="str">
            <v>NOV - 1999</v>
          </cell>
          <cell r="D2584">
            <v>36483</v>
          </cell>
          <cell r="E2584">
            <v>19</v>
          </cell>
          <cell r="F2584">
            <v>36483</v>
          </cell>
          <cell r="G2584">
            <v>2.4340000000000002</v>
          </cell>
          <cell r="H2584">
            <v>2.5640000000000001</v>
          </cell>
          <cell r="I2584">
            <v>2.5390000000000001</v>
          </cell>
          <cell r="J2584">
            <v>2.4769999999999999</v>
          </cell>
          <cell r="K2584">
            <v>2.4319999999999999</v>
          </cell>
          <cell r="L2584">
            <v>2.4319999999999999</v>
          </cell>
          <cell r="M2584">
            <v>2.452</v>
          </cell>
          <cell r="N2584">
            <v>2.472</v>
          </cell>
          <cell r="O2584">
            <v>2.492</v>
          </cell>
          <cell r="P2584">
            <v>2.5219999999999998</v>
          </cell>
          <cell r="Q2584">
            <v>2.552</v>
          </cell>
          <cell r="R2584">
            <v>2.6640000000000001</v>
          </cell>
        </row>
        <row r="2585">
          <cell r="A2585">
            <v>1999</v>
          </cell>
          <cell r="B2585" t="str">
            <v>NOV</v>
          </cell>
          <cell r="C2585" t="str">
            <v>NOV - 1999</v>
          </cell>
          <cell r="D2585">
            <v>36490</v>
          </cell>
          <cell r="E2585">
            <v>22</v>
          </cell>
          <cell r="F2585">
            <v>36486</v>
          </cell>
          <cell r="G2585">
            <v>2.1970000000000001</v>
          </cell>
          <cell r="H2585">
            <v>2.3719999999999999</v>
          </cell>
          <cell r="I2585">
            <v>2.3889999999999998</v>
          </cell>
          <cell r="J2585">
            <v>2.347</v>
          </cell>
          <cell r="K2585">
            <v>2.33</v>
          </cell>
          <cell r="L2585">
            <v>2.343</v>
          </cell>
          <cell r="M2585">
            <v>2.3650000000000002</v>
          </cell>
          <cell r="N2585">
            <v>2.39</v>
          </cell>
          <cell r="O2585">
            <v>2.41</v>
          </cell>
          <cell r="P2585">
            <v>2.4430000000000001</v>
          </cell>
          <cell r="Q2585">
            <v>2.4729999999999999</v>
          </cell>
          <cell r="R2585">
            <v>2.593</v>
          </cell>
        </row>
        <row r="2586">
          <cell r="A2586">
            <v>1999</v>
          </cell>
          <cell r="B2586" t="str">
            <v>NOV</v>
          </cell>
          <cell r="C2586" t="str">
            <v>NOV - 1999</v>
          </cell>
          <cell r="D2586">
            <v>36490</v>
          </cell>
          <cell r="E2586">
            <v>23</v>
          </cell>
          <cell r="F2586">
            <v>36487</v>
          </cell>
          <cell r="G2586">
            <v>2.1890000000000001</v>
          </cell>
          <cell r="H2586">
            <v>2.375</v>
          </cell>
          <cell r="I2586">
            <v>2.3719999999999999</v>
          </cell>
          <cell r="J2586">
            <v>2.3370000000000002</v>
          </cell>
          <cell r="K2586">
            <v>2.3149999999999999</v>
          </cell>
          <cell r="L2586">
            <v>2.3279999999999998</v>
          </cell>
          <cell r="M2586">
            <v>2.35</v>
          </cell>
          <cell r="N2586">
            <v>2.375</v>
          </cell>
          <cell r="O2586">
            <v>2.395</v>
          </cell>
          <cell r="P2586">
            <v>2.4249999999999998</v>
          </cell>
          <cell r="Q2586">
            <v>2.4550000000000001</v>
          </cell>
          <cell r="R2586">
            <v>2.5750000000000002</v>
          </cell>
        </row>
        <row r="2587">
          <cell r="A2587">
            <v>1999</v>
          </cell>
          <cell r="B2587" t="str">
            <v>NOV</v>
          </cell>
          <cell r="C2587" t="str">
            <v>NOV - 1999</v>
          </cell>
          <cell r="D2587">
            <v>36490</v>
          </cell>
          <cell r="E2587">
            <v>24</v>
          </cell>
          <cell r="F2587">
            <v>36488</v>
          </cell>
          <cell r="G2587">
            <v>2.12</v>
          </cell>
          <cell r="H2587">
            <v>2.33</v>
          </cell>
          <cell r="I2587">
            <v>2.335</v>
          </cell>
          <cell r="J2587">
            <v>2.302</v>
          </cell>
          <cell r="K2587">
            <v>2.2949999999999999</v>
          </cell>
          <cell r="L2587">
            <v>2.3079999999999998</v>
          </cell>
          <cell r="M2587">
            <v>2.33</v>
          </cell>
          <cell r="N2587">
            <v>2.355</v>
          </cell>
          <cell r="O2587">
            <v>2.375</v>
          </cell>
          <cell r="P2587">
            <v>2.403</v>
          </cell>
          <cell r="Q2587">
            <v>2.4329999999999998</v>
          </cell>
          <cell r="R2587">
            <v>2.5539999999999998</v>
          </cell>
        </row>
        <row r="2588">
          <cell r="A2588">
            <v>1999</v>
          </cell>
          <cell r="B2588" t="str">
            <v>NOV</v>
          </cell>
          <cell r="C2588" t="str">
            <v>NOV - 1999</v>
          </cell>
          <cell r="D2588">
            <v>36490</v>
          </cell>
          <cell r="E2588">
            <v>25</v>
          </cell>
          <cell r="F2588">
            <v>36489</v>
          </cell>
        </row>
        <row r="2589">
          <cell r="A2589">
            <v>1999</v>
          </cell>
          <cell r="B2589" t="str">
            <v>NOV</v>
          </cell>
          <cell r="C2589" t="str">
            <v>NOV - 1999</v>
          </cell>
          <cell r="D2589">
            <v>36490</v>
          </cell>
          <cell r="E2589">
            <v>26</v>
          </cell>
          <cell r="F2589">
            <v>36490</v>
          </cell>
        </row>
        <row r="2590">
          <cell r="A2590">
            <v>1999</v>
          </cell>
          <cell r="B2590" t="str">
            <v>NOV</v>
          </cell>
          <cell r="C2590" t="str">
            <v>NOV - 1999</v>
          </cell>
          <cell r="D2590">
            <v>36497</v>
          </cell>
          <cell r="E2590">
            <v>29</v>
          </cell>
          <cell r="F2590">
            <v>36493</v>
          </cell>
          <cell r="G2590">
            <v>2.3519999999999999</v>
          </cell>
          <cell r="H2590">
            <v>2.36</v>
          </cell>
          <cell r="I2590">
            <v>2.3250000000000002</v>
          </cell>
          <cell r="J2590">
            <v>2.3079999999999998</v>
          </cell>
          <cell r="K2590">
            <v>2.3199999999999998</v>
          </cell>
          <cell r="L2590">
            <v>2.3420000000000001</v>
          </cell>
          <cell r="M2590">
            <v>2.367</v>
          </cell>
          <cell r="N2590">
            <v>2.387</v>
          </cell>
          <cell r="O2590">
            <v>2.4129999999999998</v>
          </cell>
          <cell r="P2590">
            <v>2.4430000000000001</v>
          </cell>
          <cell r="Q2590">
            <v>2.56</v>
          </cell>
          <cell r="R2590">
            <v>2.694</v>
          </cell>
        </row>
        <row r="2591">
          <cell r="A2591">
            <v>1999</v>
          </cell>
          <cell r="B2591" t="str">
            <v>NOV</v>
          </cell>
          <cell r="C2591" t="str">
            <v>NOV - 1999</v>
          </cell>
          <cell r="D2591">
            <v>36497</v>
          </cell>
          <cell r="E2591">
            <v>30</v>
          </cell>
          <cell r="F2591">
            <v>36494</v>
          </cell>
          <cell r="G2591">
            <v>2.3039999999999998</v>
          </cell>
          <cell r="H2591">
            <v>2.319</v>
          </cell>
          <cell r="I2591">
            <v>2.294</v>
          </cell>
          <cell r="J2591">
            <v>2.2789999999999999</v>
          </cell>
          <cell r="K2591">
            <v>2.2909999999999999</v>
          </cell>
          <cell r="L2591">
            <v>2.3140000000000001</v>
          </cell>
          <cell r="M2591">
            <v>2.34</v>
          </cell>
          <cell r="N2591">
            <v>2.3620000000000001</v>
          </cell>
          <cell r="O2591">
            <v>2.39</v>
          </cell>
          <cell r="P2591">
            <v>2.419</v>
          </cell>
          <cell r="Q2591">
            <v>2.54</v>
          </cell>
          <cell r="R2591">
            <v>2.6720000000000002</v>
          </cell>
        </row>
        <row r="2592">
          <cell r="A2592">
            <v>1999</v>
          </cell>
          <cell r="B2592" t="str">
            <v>DEC</v>
          </cell>
          <cell r="C2592" t="str">
            <v>DEC - 1999</v>
          </cell>
          <cell r="D2592">
            <v>36497</v>
          </cell>
          <cell r="E2592">
            <v>1</v>
          </cell>
          <cell r="F2592">
            <v>36495</v>
          </cell>
          <cell r="G2592">
            <v>2.3929999999999998</v>
          </cell>
          <cell r="H2592">
            <v>2.3919999999999999</v>
          </cell>
          <cell r="I2592">
            <v>2.35</v>
          </cell>
          <cell r="J2592">
            <v>2.3180000000000001</v>
          </cell>
          <cell r="K2592">
            <v>2.3199999999999998</v>
          </cell>
          <cell r="L2592">
            <v>2.34</v>
          </cell>
          <cell r="M2592">
            <v>2.3620000000000001</v>
          </cell>
          <cell r="N2592">
            <v>2.3820000000000001</v>
          </cell>
          <cell r="O2592">
            <v>2.411</v>
          </cell>
          <cell r="P2592">
            <v>2.44</v>
          </cell>
          <cell r="Q2592">
            <v>2.5609999999999999</v>
          </cell>
          <cell r="R2592">
            <v>2.6930000000000001</v>
          </cell>
        </row>
        <row r="2593">
          <cell r="A2593">
            <v>1999</v>
          </cell>
          <cell r="B2593" t="str">
            <v>DEC</v>
          </cell>
          <cell r="C2593" t="str">
            <v>DEC - 1999</v>
          </cell>
          <cell r="D2593">
            <v>36497</v>
          </cell>
          <cell r="E2593">
            <v>2</v>
          </cell>
          <cell r="F2593">
            <v>36496</v>
          </cell>
          <cell r="G2593">
            <v>2.4609999999999999</v>
          </cell>
          <cell r="H2593">
            <v>2.4380000000000002</v>
          </cell>
          <cell r="I2593">
            <v>2.383</v>
          </cell>
          <cell r="J2593">
            <v>2.34</v>
          </cell>
          <cell r="K2593">
            <v>2.34</v>
          </cell>
          <cell r="L2593">
            <v>2.3570000000000002</v>
          </cell>
          <cell r="M2593">
            <v>2.3780000000000001</v>
          </cell>
          <cell r="N2593">
            <v>2.3980000000000001</v>
          </cell>
          <cell r="O2593">
            <v>2.4239999999999999</v>
          </cell>
          <cell r="P2593">
            <v>2.452</v>
          </cell>
          <cell r="Q2593">
            <v>2.573</v>
          </cell>
          <cell r="R2593">
            <v>2.7050000000000001</v>
          </cell>
        </row>
        <row r="2594">
          <cell r="A2594">
            <v>1999</v>
          </cell>
          <cell r="B2594" t="str">
            <v>DEC</v>
          </cell>
          <cell r="C2594" t="str">
            <v>DEC - 1999</v>
          </cell>
          <cell r="D2594">
            <v>36497</v>
          </cell>
          <cell r="E2594">
            <v>3</v>
          </cell>
          <cell r="F2594">
            <v>36497</v>
          </cell>
          <cell r="G2594">
            <v>2.331</v>
          </cell>
          <cell r="H2594">
            <v>2.335</v>
          </cell>
          <cell r="I2594">
            <v>2.3050000000000002</v>
          </cell>
          <cell r="J2594">
            <v>2.2829999999999999</v>
          </cell>
          <cell r="K2594">
            <v>2.2949999999999999</v>
          </cell>
          <cell r="L2594">
            <v>2.3170000000000002</v>
          </cell>
          <cell r="M2594">
            <v>2.34</v>
          </cell>
          <cell r="N2594">
            <v>2.3620000000000001</v>
          </cell>
          <cell r="O2594">
            <v>2.3919999999999999</v>
          </cell>
          <cell r="P2594">
            <v>2.4239999999999999</v>
          </cell>
          <cell r="Q2594">
            <v>2.5499999999999998</v>
          </cell>
          <cell r="R2594">
            <v>2.6840000000000002</v>
          </cell>
        </row>
        <row r="2595">
          <cell r="A2595">
            <v>1999</v>
          </cell>
          <cell r="B2595" t="str">
            <v>DEC</v>
          </cell>
          <cell r="C2595" t="str">
            <v>DEC - 1999</v>
          </cell>
          <cell r="D2595">
            <v>36504</v>
          </cell>
          <cell r="E2595">
            <v>6</v>
          </cell>
          <cell r="F2595">
            <v>36500</v>
          </cell>
          <cell r="G2595">
            <v>2.2240000000000002</v>
          </cell>
          <cell r="H2595">
            <v>2.242</v>
          </cell>
          <cell r="I2595">
            <v>2.242</v>
          </cell>
          <cell r="J2595">
            <v>2.2400000000000002</v>
          </cell>
          <cell r="K2595">
            <v>2.2610000000000001</v>
          </cell>
          <cell r="L2595">
            <v>2.2890000000000001</v>
          </cell>
          <cell r="M2595">
            <v>2.3180000000000001</v>
          </cell>
          <cell r="N2595">
            <v>2.3410000000000002</v>
          </cell>
          <cell r="O2595">
            <v>2.371</v>
          </cell>
          <cell r="P2595">
            <v>2.4049999999999998</v>
          </cell>
          <cell r="Q2595">
            <v>2.5329999999999999</v>
          </cell>
          <cell r="R2595">
            <v>2.6709999999999998</v>
          </cell>
        </row>
        <row r="2596">
          <cell r="A2596">
            <v>1999</v>
          </cell>
          <cell r="B2596" t="str">
            <v>DEC</v>
          </cell>
          <cell r="C2596" t="str">
            <v>DEC - 1999</v>
          </cell>
          <cell r="D2596">
            <v>36504</v>
          </cell>
          <cell r="E2596">
            <v>7</v>
          </cell>
          <cell r="F2596">
            <v>36501</v>
          </cell>
          <cell r="G2596">
            <v>2.2709999999999999</v>
          </cell>
          <cell r="H2596">
            <v>2.2930000000000001</v>
          </cell>
          <cell r="I2596">
            <v>2.2879999999999998</v>
          </cell>
          <cell r="J2596">
            <v>2.2799999999999998</v>
          </cell>
          <cell r="K2596">
            <v>2.2999999999999998</v>
          </cell>
          <cell r="L2596">
            <v>2.3250000000000002</v>
          </cell>
          <cell r="M2596">
            <v>2.351</v>
          </cell>
          <cell r="N2596">
            <v>2.3730000000000002</v>
          </cell>
          <cell r="O2596">
            <v>2.4</v>
          </cell>
          <cell r="P2596">
            <v>2.4319999999999999</v>
          </cell>
          <cell r="Q2596">
            <v>2.56</v>
          </cell>
          <cell r="R2596">
            <v>2.698</v>
          </cell>
        </row>
        <row r="2597">
          <cell r="A2597">
            <v>1999</v>
          </cell>
          <cell r="B2597" t="str">
            <v>DEC</v>
          </cell>
          <cell r="C2597" t="str">
            <v>DEC - 1999</v>
          </cell>
          <cell r="D2597">
            <v>36504</v>
          </cell>
          <cell r="E2597">
            <v>8</v>
          </cell>
          <cell r="F2597">
            <v>36502</v>
          </cell>
          <cell r="G2597">
            <v>2.2879999999999998</v>
          </cell>
          <cell r="H2597">
            <v>2.3159999999999998</v>
          </cell>
          <cell r="I2597">
            <v>2.31</v>
          </cell>
          <cell r="J2597">
            <v>2.2989999999999999</v>
          </cell>
          <cell r="K2597">
            <v>2.3140000000000001</v>
          </cell>
          <cell r="L2597">
            <v>2.3370000000000002</v>
          </cell>
          <cell r="M2597">
            <v>2.3610000000000002</v>
          </cell>
          <cell r="N2597">
            <v>2.383</v>
          </cell>
          <cell r="O2597">
            <v>2.41</v>
          </cell>
          <cell r="P2597">
            <v>2.4420000000000002</v>
          </cell>
          <cell r="Q2597">
            <v>2.57</v>
          </cell>
          <cell r="R2597">
            <v>2.7080000000000002</v>
          </cell>
        </row>
        <row r="2598">
          <cell r="A2598">
            <v>1999</v>
          </cell>
          <cell r="B2598" t="str">
            <v>DEC</v>
          </cell>
          <cell r="C2598" t="str">
            <v>DEC - 1999</v>
          </cell>
          <cell r="D2598">
            <v>36504</v>
          </cell>
          <cell r="E2598">
            <v>9</v>
          </cell>
          <cell r="F2598">
            <v>36503</v>
          </cell>
          <cell r="G2598">
            <v>2.2850000000000001</v>
          </cell>
          <cell r="H2598">
            <v>2.3220000000000001</v>
          </cell>
          <cell r="I2598">
            <v>2.3199999999999998</v>
          </cell>
          <cell r="J2598">
            <v>2.3050000000000002</v>
          </cell>
          <cell r="K2598">
            <v>2.3220000000000001</v>
          </cell>
          <cell r="L2598">
            <v>2.3450000000000002</v>
          </cell>
          <cell r="M2598">
            <v>2.3679999999999999</v>
          </cell>
          <cell r="N2598">
            <v>2.39</v>
          </cell>
          <cell r="O2598">
            <v>2.4169999999999998</v>
          </cell>
          <cell r="P2598">
            <v>2.4489999999999998</v>
          </cell>
          <cell r="Q2598">
            <v>2.577</v>
          </cell>
          <cell r="R2598">
            <v>2.7149999999999999</v>
          </cell>
        </row>
        <row r="2599">
          <cell r="A2599">
            <v>1999</v>
          </cell>
          <cell r="B2599" t="str">
            <v>DEC</v>
          </cell>
          <cell r="C2599" t="str">
            <v>DEC - 1999</v>
          </cell>
          <cell r="D2599">
            <v>36504</v>
          </cell>
          <cell r="E2599">
            <v>10</v>
          </cell>
          <cell r="F2599">
            <v>36504</v>
          </cell>
          <cell r="G2599">
            <v>2.4460000000000002</v>
          </cell>
          <cell r="H2599">
            <v>2.4590000000000001</v>
          </cell>
          <cell r="I2599">
            <v>2.4390000000000001</v>
          </cell>
          <cell r="J2599">
            <v>2.4140000000000001</v>
          </cell>
          <cell r="K2599">
            <v>2.4159999999999999</v>
          </cell>
          <cell r="L2599">
            <v>2.4249999999999998</v>
          </cell>
          <cell r="M2599">
            <v>2.44</v>
          </cell>
          <cell r="N2599">
            <v>2.4550000000000001</v>
          </cell>
          <cell r="O2599">
            <v>2.48</v>
          </cell>
          <cell r="P2599">
            <v>2.5049999999999999</v>
          </cell>
          <cell r="Q2599">
            <v>2.625</v>
          </cell>
          <cell r="R2599">
            <v>2.7610000000000001</v>
          </cell>
        </row>
        <row r="2600">
          <cell r="A2600">
            <v>1999</v>
          </cell>
          <cell r="B2600" t="str">
            <v>DEC</v>
          </cell>
          <cell r="C2600" t="str">
            <v>DEC - 1999</v>
          </cell>
          <cell r="D2600">
            <v>36511</v>
          </cell>
          <cell r="E2600">
            <v>13</v>
          </cell>
          <cell r="F2600">
            <v>36507</v>
          </cell>
          <cell r="G2600">
            <v>2.5089999999999999</v>
          </cell>
          <cell r="H2600">
            <v>2.5150000000000001</v>
          </cell>
          <cell r="I2600">
            <v>2.4769999999999999</v>
          </cell>
          <cell r="J2600">
            <v>2.4420000000000002</v>
          </cell>
          <cell r="K2600">
            <v>2.4369999999999998</v>
          </cell>
          <cell r="L2600">
            <v>2.444</v>
          </cell>
          <cell r="M2600">
            <v>2.4580000000000002</v>
          </cell>
          <cell r="N2600">
            <v>2.472</v>
          </cell>
          <cell r="O2600">
            <v>2.4950000000000001</v>
          </cell>
          <cell r="P2600">
            <v>2.5179999999999998</v>
          </cell>
          <cell r="Q2600">
            <v>2.6379999999999999</v>
          </cell>
          <cell r="R2600">
            <v>2.77</v>
          </cell>
        </row>
        <row r="2601">
          <cell r="A2601">
            <v>1999</v>
          </cell>
          <cell r="B2601" t="str">
            <v>DEC</v>
          </cell>
          <cell r="C2601" t="str">
            <v>DEC - 1999</v>
          </cell>
          <cell r="D2601">
            <v>36511</v>
          </cell>
          <cell r="E2601">
            <v>14</v>
          </cell>
          <cell r="F2601">
            <v>36508</v>
          </cell>
          <cell r="G2601">
            <v>2.585</v>
          </cell>
          <cell r="H2601">
            <v>2.589</v>
          </cell>
          <cell r="I2601">
            <v>2.5390000000000001</v>
          </cell>
          <cell r="J2601">
            <v>2.492</v>
          </cell>
          <cell r="K2601">
            <v>2.4750000000000001</v>
          </cell>
          <cell r="L2601">
            <v>2.48</v>
          </cell>
          <cell r="M2601">
            <v>2.492</v>
          </cell>
          <cell r="N2601">
            <v>2.504</v>
          </cell>
          <cell r="O2601">
            <v>2.5259999999999998</v>
          </cell>
          <cell r="P2601">
            <v>2.548</v>
          </cell>
          <cell r="Q2601">
            <v>2.6680000000000001</v>
          </cell>
          <cell r="R2601">
            <v>2.798</v>
          </cell>
        </row>
        <row r="2602">
          <cell r="A2602">
            <v>1999</v>
          </cell>
          <cell r="B2602" t="str">
            <v>DEC</v>
          </cell>
          <cell r="C2602" t="str">
            <v>DEC - 1999</v>
          </cell>
          <cell r="D2602">
            <v>36511</v>
          </cell>
          <cell r="E2602">
            <v>15</v>
          </cell>
          <cell r="F2602">
            <v>36509</v>
          </cell>
          <cell r="G2602">
            <v>2.4860000000000002</v>
          </cell>
          <cell r="H2602">
            <v>2.5129999999999999</v>
          </cell>
          <cell r="I2602">
            <v>2.4790000000000001</v>
          </cell>
          <cell r="J2602">
            <v>2.4420000000000002</v>
          </cell>
          <cell r="K2602">
            <v>2.431</v>
          </cell>
          <cell r="L2602">
            <v>2.4430000000000001</v>
          </cell>
          <cell r="M2602">
            <v>2.46</v>
          </cell>
          <cell r="N2602">
            <v>2.4769999999999999</v>
          </cell>
          <cell r="O2602">
            <v>2.4990000000000001</v>
          </cell>
          <cell r="P2602">
            <v>2.5209999999999999</v>
          </cell>
          <cell r="Q2602">
            <v>2.641</v>
          </cell>
          <cell r="R2602">
            <v>2.7709999999999999</v>
          </cell>
        </row>
        <row r="2603">
          <cell r="A2603">
            <v>1999</v>
          </cell>
          <cell r="B2603" t="str">
            <v>DEC</v>
          </cell>
          <cell r="C2603" t="str">
            <v>DEC - 1999</v>
          </cell>
          <cell r="D2603">
            <v>36511</v>
          </cell>
          <cell r="E2603">
            <v>16</v>
          </cell>
          <cell r="F2603">
            <v>36510</v>
          </cell>
          <cell r="G2603">
            <v>2.6360000000000001</v>
          </cell>
          <cell r="H2603">
            <v>2.6339999999999999</v>
          </cell>
          <cell r="I2603">
            <v>2.577</v>
          </cell>
          <cell r="J2603">
            <v>2.52</v>
          </cell>
          <cell r="K2603">
            <v>2.4900000000000002</v>
          </cell>
          <cell r="L2603">
            <v>2.4950000000000001</v>
          </cell>
          <cell r="M2603">
            <v>2.5049999999999999</v>
          </cell>
          <cell r="N2603">
            <v>2.5150000000000001</v>
          </cell>
          <cell r="O2603">
            <v>2.5350000000000001</v>
          </cell>
          <cell r="P2603">
            <v>2.5550000000000002</v>
          </cell>
          <cell r="Q2603">
            <v>2.6680000000000001</v>
          </cell>
          <cell r="R2603">
            <v>2.7919999999999998</v>
          </cell>
        </row>
        <row r="2604">
          <cell r="A2604">
            <v>1999</v>
          </cell>
          <cell r="B2604" t="str">
            <v>DEC</v>
          </cell>
          <cell r="C2604" t="str">
            <v>DEC - 1999</v>
          </cell>
          <cell r="D2604">
            <v>36511</v>
          </cell>
          <cell r="E2604">
            <v>17</v>
          </cell>
          <cell r="F2604">
            <v>36511</v>
          </cell>
          <cell r="G2604">
            <v>2.6549999999999998</v>
          </cell>
          <cell r="H2604">
            <v>2.6259999999999999</v>
          </cell>
          <cell r="I2604">
            <v>2.5609999999999999</v>
          </cell>
          <cell r="J2604">
            <v>2.5099999999999998</v>
          </cell>
          <cell r="K2604">
            <v>2.48</v>
          </cell>
          <cell r="L2604">
            <v>2.4849999999999999</v>
          </cell>
          <cell r="M2604">
            <v>2.4950000000000001</v>
          </cell>
          <cell r="N2604">
            <v>2.5049999999999999</v>
          </cell>
          <cell r="O2604">
            <v>2.5249999999999999</v>
          </cell>
          <cell r="P2604">
            <v>2.5449999999999999</v>
          </cell>
          <cell r="Q2604">
            <v>2.6619999999999999</v>
          </cell>
          <cell r="R2604">
            <v>2.7839999999999998</v>
          </cell>
        </row>
        <row r="2605">
          <cell r="A2605">
            <v>1999</v>
          </cell>
          <cell r="B2605" t="str">
            <v>DEC</v>
          </cell>
          <cell r="C2605" t="str">
            <v>DEC - 1999</v>
          </cell>
          <cell r="D2605">
            <v>36518</v>
          </cell>
          <cell r="E2605">
            <v>20</v>
          </cell>
          <cell r="F2605">
            <v>36514</v>
          </cell>
          <cell r="G2605">
            <v>2.629</v>
          </cell>
          <cell r="H2605">
            <v>2.609</v>
          </cell>
          <cell r="I2605">
            <v>2.5539999999999998</v>
          </cell>
          <cell r="J2605">
            <v>2.5030000000000001</v>
          </cell>
          <cell r="K2605">
            <v>2.4750000000000001</v>
          </cell>
          <cell r="L2605">
            <v>2.48</v>
          </cell>
          <cell r="M2605">
            <v>2.4900000000000002</v>
          </cell>
          <cell r="N2605">
            <v>2.5</v>
          </cell>
          <cell r="O2605">
            <v>2.52</v>
          </cell>
          <cell r="P2605">
            <v>2.54</v>
          </cell>
          <cell r="Q2605">
            <v>2.657</v>
          </cell>
          <cell r="R2605">
            <v>2.7789999999999999</v>
          </cell>
        </row>
        <row r="2606">
          <cell r="A2606">
            <v>1999</v>
          </cell>
          <cell r="B2606" t="str">
            <v>DEC</v>
          </cell>
          <cell r="C2606" t="str">
            <v>DEC - 1999</v>
          </cell>
          <cell r="D2606">
            <v>36518</v>
          </cell>
          <cell r="E2606">
            <v>21</v>
          </cell>
          <cell r="F2606">
            <v>36515</v>
          </cell>
          <cell r="G2606">
            <v>2.5219999999999998</v>
          </cell>
          <cell r="H2606">
            <v>2.5190000000000001</v>
          </cell>
          <cell r="I2606">
            <v>2.4769999999999999</v>
          </cell>
          <cell r="J2606">
            <v>2.44</v>
          </cell>
          <cell r="K2606">
            <v>2.4300000000000002</v>
          </cell>
          <cell r="L2606">
            <v>2.4369999999999998</v>
          </cell>
          <cell r="M2606">
            <v>2.4489999999999998</v>
          </cell>
          <cell r="N2606">
            <v>2.46</v>
          </cell>
          <cell r="O2606">
            <v>2.48</v>
          </cell>
          <cell r="P2606">
            <v>2.5049999999999999</v>
          </cell>
          <cell r="Q2606">
            <v>2.6219999999999999</v>
          </cell>
          <cell r="R2606">
            <v>2.7490000000000001</v>
          </cell>
        </row>
        <row r="2607">
          <cell r="A2607">
            <v>1999</v>
          </cell>
          <cell r="B2607" t="str">
            <v>DEC</v>
          </cell>
          <cell r="C2607" t="str">
            <v>DEC - 1999</v>
          </cell>
          <cell r="D2607">
            <v>36518</v>
          </cell>
          <cell r="E2607">
            <v>22</v>
          </cell>
          <cell r="F2607">
            <v>36516</v>
          </cell>
          <cell r="G2607">
            <v>2.444</v>
          </cell>
          <cell r="H2607">
            <v>2.4449999999999998</v>
          </cell>
          <cell r="I2607">
            <v>2.42</v>
          </cell>
          <cell r="J2607">
            <v>2.395</v>
          </cell>
          <cell r="K2607">
            <v>2.39</v>
          </cell>
          <cell r="L2607">
            <v>2.4</v>
          </cell>
          <cell r="M2607">
            <v>2.415</v>
          </cell>
          <cell r="N2607">
            <v>2.4300000000000002</v>
          </cell>
          <cell r="O2607">
            <v>2.4500000000000002</v>
          </cell>
          <cell r="P2607">
            <v>2.4750000000000001</v>
          </cell>
          <cell r="Q2607">
            <v>2.5920000000000001</v>
          </cell>
          <cell r="R2607">
            <v>2.7189999999999999</v>
          </cell>
        </row>
        <row r="2608">
          <cell r="A2608">
            <v>1999</v>
          </cell>
          <cell r="B2608" t="str">
            <v>DEC</v>
          </cell>
          <cell r="C2608" t="str">
            <v>DEC - 1999</v>
          </cell>
          <cell r="D2608">
            <v>36518</v>
          </cell>
          <cell r="E2608">
            <v>23</v>
          </cell>
          <cell r="F2608">
            <v>36517</v>
          </cell>
          <cell r="G2608">
            <v>2.399</v>
          </cell>
          <cell r="H2608">
            <v>2.3959999999999999</v>
          </cell>
          <cell r="I2608">
            <v>2.3879999999999999</v>
          </cell>
          <cell r="J2608">
            <v>2.38</v>
          </cell>
          <cell r="K2608">
            <v>2.3769999999999998</v>
          </cell>
          <cell r="L2608">
            <v>2.3879999999999999</v>
          </cell>
          <cell r="M2608">
            <v>2.4060000000000001</v>
          </cell>
          <cell r="N2608">
            <v>2.4249999999999998</v>
          </cell>
          <cell r="O2608">
            <v>2.4460000000000002</v>
          </cell>
          <cell r="P2608">
            <v>2.4729999999999999</v>
          </cell>
          <cell r="Q2608">
            <v>2.59</v>
          </cell>
          <cell r="R2608">
            <v>2.718</v>
          </cell>
        </row>
        <row r="2609">
          <cell r="A2609">
            <v>1999</v>
          </cell>
          <cell r="B2609" t="str">
            <v>DEC</v>
          </cell>
          <cell r="C2609" t="str">
            <v>DEC - 1999</v>
          </cell>
          <cell r="D2609">
            <v>36518</v>
          </cell>
          <cell r="E2609">
            <v>24</v>
          </cell>
          <cell r="F2609">
            <v>36518</v>
          </cell>
        </row>
        <row r="2610">
          <cell r="A2610">
            <v>1999</v>
          </cell>
          <cell r="B2610" t="str">
            <v>DEC</v>
          </cell>
          <cell r="C2610" t="str">
            <v>DEC - 1999</v>
          </cell>
          <cell r="D2610">
            <v>36525</v>
          </cell>
          <cell r="E2610">
            <v>27</v>
          </cell>
          <cell r="F2610">
            <v>36521</v>
          </cell>
          <cell r="G2610">
            <v>2.2709999999999999</v>
          </cell>
          <cell r="H2610">
            <v>2.2959999999999998</v>
          </cell>
          <cell r="I2610">
            <v>2.2949999999999999</v>
          </cell>
          <cell r="J2610">
            <v>2.2930000000000001</v>
          </cell>
          <cell r="K2610">
            <v>2.3029999999999999</v>
          </cell>
          <cell r="L2610">
            <v>2.323</v>
          </cell>
          <cell r="M2610">
            <v>2.347</v>
          </cell>
          <cell r="N2610">
            <v>2.37</v>
          </cell>
          <cell r="O2610">
            <v>2.391</v>
          </cell>
          <cell r="P2610">
            <v>2.419</v>
          </cell>
          <cell r="Q2610">
            <v>2.54</v>
          </cell>
          <cell r="R2610">
            <v>2.67</v>
          </cell>
        </row>
        <row r="2611">
          <cell r="A2611">
            <v>1999</v>
          </cell>
          <cell r="B2611" t="str">
            <v>DEC</v>
          </cell>
          <cell r="C2611" t="str">
            <v>DEC - 1999</v>
          </cell>
          <cell r="D2611">
            <v>36525</v>
          </cell>
          <cell r="E2611">
            <v>28</v>
          </cell>
          <cell r="F2611">
            <v>36522</v>
          </cell>
          <cell r="G2611">
            <v>2.3439999999999999</v>
          </cell>
          <cell r="H2611">
            <v>2.3690000000000002</v>
          </cell>
          <cell r="I2611">
            <v>2.3540000000000001</v>
          </cell>
          <cell r="J2611">
            <v>2.34</v>
          </cell>
          <cell r="K2611">
            <v>2.3420000000000001</v>
          </cell>
          <cell r="L2611">
            <v>2.355</v>
          </cell>
          <cell r="M2611">
            <v>2.375</v>
          </cell>
          <cell r="N2611">
            <v>2.395</v>
          </cell>
          <cell r="O2611">
            <v>2.4129999999999998</v>
          </cell>
          <cell r="P2611">
            <v>2.4380000000000002</v>
          </cell>
          <cell r="Q2611">
            <v>2.5569999999999999</v>
          </cell>
          <cell r="R2611">
            <v>2.6840000000000002</v>
          </cell>
        </row>
        <row r="2612">
          <cell r="A2612">
            <v>1999</v>
          </cell>
          <cell r="B2612" t="str">
            <v>DEC</v>
          </cell>
          <cell r="C2612" t="str">
            <v>DEC - 1999</v>
          </cell>
          <cell r="D2612">
            <v>36525</v>
          </cell>
          <cell r="E2612">
            <v>29</v>
          </cell>
          <cell r="F2612">
            <v>36523</v>
          </cell>
          <cell r="G2612">
            <v>2.3439999999999999</v>
          </cell>
          <cell r="H2612">
            <v>2.3940000000000001</v>
          </cell>
          <cell r="I2612">
            <v>2.39</v>
          </cell>
          <cell r="J2612">
            <v>2.3769999999999998</v>
          </cell>
          <cell r="K2612">
            <v>2.3719999999999999</v>
          </cell>
          <cell r="L2612">
            <v>2.3820000000000001</v>
          </cell>
          <cell r="M2612">
            <v>2.4020000000000001</v>
          </cell>
          <cell r="N2612">
            <v>2.4220000000000002</v>
          </cell>
          <cell r="O2612">
            <v>2.44</v>
          </cell>
          <cell r="P2612">
            <v>2.4649999999999999</v>
          </cell>
          <cell r="Q2612">
            <v>2.5840000000000001</v>
          </cell>
          <cell r="R2612">
            <v>2.7109999999999999</v>
          </cell>
        </row>
        <row r="2613">
          <cell r="A2613">
            <v>1999</v>
          </cell>
          <cell r="B2613" t="str">
            <v>DEC</v>
          </cell>
          <cell r="C2613" t="str">
            <v>DEC - 1999</v>
          </cell>
          <cell r="D2613">
            <v>36525</v>
          </cell>
          <cell r="E2613">
            <v>30</v>
          </cell>
          <cell r="F2613">
            <v>36524</v>
          </cell>
          <cell r="G2613">
            <v>2.3290000000000002</v>
          </cell>
          <cell r="H2613">
            <v>2.3279999999999998</v>
          </cell>
          <cell r="I2613">
            <v>2.3279999999999998</v>
          </cell>
          <cell r="J2613">
            <v>2.3380000000000001</v>
          </cell>
          <cell r="K2613">
            <v>2.355</v>
          </cell>
          <cell r="L2613">
            <v>2.3769999999999998</v>
          </cell>
          <cell r="M2613">
            <v>2.399</v>
          </cell>
          <cell r="N2613">
            <v>2.4180000000000001</v>
          </cell>
          <cell r="O2613">
            <v>2.4430000000000001</v>
          </cell>
          <cell r="P2613">
            <v>2.5619999999999998</v>
          </cell>
          <cell r="Q2613">
            <v>2.6890000000000001</v>
          </cell>
          <cell r="R2613">
            <v>2.72</v>
          </cell>
        </row>
        <row r="2614">
          <cell r="A2614">
            <v>1999</v>
          </cell>
          <cell r="B2614" t="str">
            <v>DEC</v>
          </cell>
          <cell r="C2614" t="str">
            <v>DEC - 1999</v>
          </cell>
          <cell r="D2614">
            <v>36525</v>
          </cell>
          <cell r="E2614">
            <v>31</v>
          </cell>
          <cell r="F2614">
            <v>36525</v>
          </cell>
        </row>
        <row r="2615">
          <cell r="A2615">
            <v>2000</v>
          </cell>
          <cell r="B2615" t="str">
            <v>JAN</v>
          </cell>
          <cell r="C2615" t="str">
            <v>JAN - 2000</v>
          </cell>
          <cell r="D2615">
            <v>36532</v>
          </cell>
          <cell r="E2615">
            <v>3</v>
          </cell>
          <cell r="F2615">
            <v>36528</v>
          </cell>
        </row>
        <row r="2616">
          <cell r="A2616">
            <v>2000</v>
          </cell>
          <cell r="B2616" t="str">
            <v>JAN</v>
          </cell>
          <cell r="C2616" t="str">
            <v>JAN - 2000</v>
          </cell>
          <cell r="D2616">
            <v>36532</v>
          </cell>
          <cell r="E2616">
            <v>4</v>
          </cell>
          <cell r="F2616">
            <v>36529</v>
          </cell>
          <cell r="G2616">
            <v>2.1760000000000002</v>
          </cell>
          <cell r="H2616">
            <v>2.2040000000000002</v>
          </cell>
          <cell r="I2616">
            <v>2.2240000000000002</v>
          </cell>
          <cell r="J2616">
            <v>2.2490000000000001</v>
          </cell>
          <cell r="K2616">
            <v>2.2770000000000001</v>
          </cell>
          <cell r="L2616">
            <v>2.306</v>
          </cell>
          <cell r="M2616">
            <v>2.335</v>
          </cell>
          <cell r="N2616">
            <v>2.36</v>
          </cell>
          <cell r="O2616">
            <v>2.3879999999999999</v>
          </cell>
          <cell r="P2616">
            <v>2.5179999999999998</v>
          </cell>
          <cell r="Q2616">
            <v>2.653</v>
          </cell>
          <cell r="R2616">
            <v>2.6850000000000001</v>
          </cell>
        </row>
        <row r="2617">
          <cell r="A2617">
            <v>2000</v>
          </cell>
          <cell r="B2617" t="str">
            <v>JAN</v>
          </cell>
          <cell r="C2617" t="str">
            <v>JAN - 2000</v>
          </cell>
          <cell r="D2617">
            <v>36532</v>
          </cell>
          <cell r="E2617">
            <v>5</v>
          </cell>
          <cell r="F2617">
            <v>36530</v>
          </cell>
          <cell r="G2617">
            <v>2.1680000000000001</v>
          </cell>
          <cell r="H2617">
            <v>2.2010000000000001</v>
          </cell>
          <cell r="I2617">
            <v>2.226</v>
          </cell>
          <cell r="J2617">
            <v>2.2509999999999999</v>
          </cell>
          <cell r="K2617">
            <v>2.2789999999999999</v>
          </cell>
          <cell r="L2617">
            <v>2.3079999999999998</v>
          </cell>
          <cell r="M2617">
            <v>2.335</v>
          </cell>
          <cell r="N2617">
            <v>2.36</v>
          </cell>
          <cell r="O2617">
            <v>2.387</v>
          </cell>
          <cell r="P2617">
            <v>2.52</v>
          </cell>
          <cell r="Q2617">
            <v>2.6549999999999998</v>
          </cell>
          <cell r="R2617">
            <v>2.6869999999999998</v>
          </cell>
        </row>
        <row r="2618">
          <cell r="A2618">
            <v>2000</v>
          </cell>
          <cell r="B2618" t="str">
            <v>JAN</v>
          </cell>
          <cell r="C2618" t="str">
            <v>JAN - 2000</v>
          </cell>
          <cell r="D2618">
            <v>36532</v>
          </cell>
          <cell r="E2618">
            <v>6</v>
          </cell>
          <cell r="F2618">
            <v>36531</v>
          </cell>
          <cell r="G2618">
            <v>2.1960000000000002</v>
          </cell>
          <cell r="H2618">
            <v>2.2370000000000001</v>
          </cell>
          <cell r="I2618">
            <v>2.2599999999999998</v>
          </cell>
          <cell r="J2618">
            <v>2.2829999999999999</v>
          </cell>
          <cell r="K2618">
            <v>2.3090000000000002</v>
          </cell>
          <cell r="L2618">
            <v>2.335</v>
          </cell>
          <cell r="M2618">
            <v>2.3610000000000002</v>
          </cell>
          <cell r="N2618">
            <v>2.3820000000000001</v>
          </cell>
          <cell r="O2618">
            <v>2.407</v>
          </cell>
          <cell r="P2618">
            <v>2.5419999999999998</v>
          </cell>
          <cell r="Q2618">
            <v>2.6749999999999998</v>
          </cell>
          <cell r="R2618">
            <v>2.7050000000000001</v>
          </cell>
        </row>
        <row r="2619">
          <cell r="A2619">
            <v>2000</v>
          </cell>
          <cell r="B2619" t="str">
            <v>JAN</v>
          </cell>
          <cell r="C2619" t="str">
            <v>JAN - 2000</v>
          </cell>
          <cell r="D2619">
            <v>36532</v>
          </cell>
          <cell r="E2619">
            <v>7</v>
          </cell>
          <cell r="F2619">
            <v>36532</v>
          </cell>
          <cell r="G2619">
            <v>2.173</v>
          </cell>
          <cell r="H2619">
            <v>2.2210000000000001</v>
          </cell>
          <cell r="I2619">
            <v>2.246</v>
          </cell>
          <cell r="J2619">
            <v>2.27</v>
          </cell>
          <cell r="K2619">
            <v>2.2970000000000002</v>
          </cell>
          <cell r="L2619">
            <v>2.323</v>
          </cell>
          <cell r="M2619">
            <v>2.3490000000000002</v>
          </cell>
          <cell r="N2619">
            <v>2.37</v>
          </cell>
          <cell r="O2619">
            <v>2.395</v>
          </cell>
          <cell r="P2619">
            <v>2.5299999999999998</v>
          </cell>
          <cell r="Q2619">
            <v>2.66</v>
          </cell>
          <cell r="R2619">
            <v>2.694</v>
          </cell>
        </row>
        <row r="2620">
          <cell r="A2620">
            <v>2000</v>
          </cell>
          <cell r="B2620" t="str">
            <v>JAN</v>
          </cell>
          <cell r="C2620" t="str">
            <v>JAN - 2000</v>
          </cell>
          <cell r="D2620">
            <v>36539</v>
          </cell>
          <cell r="E2620">
            <v>10</v>
          </cell>
          <cell r="F2620">
            <v>36535</v>
          </cell>
          <cell r="G2620">
            <v>2.2160000000000002</v>
          </cell>
          <cell r="H2620">
            <v>2.2530000000000001</v>
          </cell>
          <cell r="I2620">
            <v>2.2730000000000001</v>
          </cell>
          <cell r="J2620">
            <v>2.2930000000000001</v>
          </cell>
          <cell r="K2620">
            <v>2.3149999999999999</v>
          </cell>
          <cell r="L2620">
            <v>2.34</v>
          </cell>
          <cell r="M2620">
            <v>2.3650000000000002</v>
          </cell>
          <cell r="N2620">
            <v>2.3849999999999998</v>
          </cell>
          <cell r="O2620">
            <v>2.407</v>
          </cell>
          <cell r="P2620">
            <v>2.5419999999999998</v>
          </cell>
          <cell r="Q2620">
            <v>2.6720000000000002</v>
          </cell>
          <cell r="R2620">
            <v>2.706</v>
          </cell>
        </row>
        <row r="2621">
          <cell r="A2621">
            <v>2000</v>
          </cell>
          <cell r="B2621" t="str">
            <v>JAN</v>
          </cell>
          <cell r="C2621" t="str">
            <v>JAN - 2000</v>
          </cell>
          <cell r="D2621">
            <v>36539</v>
          </cell>
          <cell r="E2621">
            <v>11</v>
          </cell>
          <cell r="F2621">
            <v>36536</v>
          </cell>
          <cell r="G2621">
            <v>2.2599999999999998</v>
          </cell>
          <cell r="H2621">
            <v>2.29</v>
          </cell>
          <cell r="I2621">
            <v>2.3079999999999998</v>
          </cell>
          <cell r="J2621">
            <v>2.3260000000000001</v>
          </cell>
          <cell r="K2621">
            <v>2.3460000000000001</v>
          </cell>
          <cell r="L2621">
            <v>2.3690000000000002</v>
          </cell>
          <cell r="M2621">
            <v>2.3919999999999999</v>
          </cell>
          <cell r="N2621">
            <v>2.4089999999999998</v>
          </cell>
          <cell r="O2621">
            <v>2.431</v>
          </cell>
          <cell r="P2621">
            <v>2.5630000000000002</v>
          </cell>
          <cell r="Q2621">
            <v>2.6930000000000001</v>
          </cell>
          <cell r="R2621">
            <v>2.726</v>
          </cell>
        </row>
        <row r="2622">
          <cell r="A2622">
            <v>2000</v>
          </cell>
          <cell r="B2622" t="str">
            <v>JAN</v>
          </cell>
          <cell r="C2622" t="str">
            <v>JAN - 2000</v>
          </cell>
          <cell r="D2622">
            <v>36539</v>
          </cell>
          <cell r="E2622">
            <v>12</v>
          </cell>
          <cell r="F2622">
            <v>36537</v>
          </cell>
          <cell r="G2622">
            <v>2.2440000000000002</v>
          </cell>
          <cell r="H2622">
            <v>2.2829999999999999</v>
          </cell>
          <cell r="I2622">
            <v>2.306</v>
          </cell>
          <cell r="J2622">
            <v>2.3260000000000001</v>
          </cell>
          <cell r="K2622">
            <v>2.3460000000000001</v>
          </cell>
          <cell r="L2622">
            <v>2.3679999999999999</v>
          </cell>
          <cell r="M2622">
            <v>2.39</v>
          </cell>
          <cell r="N2622">
            <v>2.4079999999999999</v>
          </cell>
          <cell r="O2622">
            <v>2.4300000000000002</v>
          </cell>
          <cell r="P2622">
            <v>2.5609999999999999</v>
          </cell>
          <cell r="Q2622">
            <v>2.6869999999999998</v>
          </cell>
          <cell r="R2622">
            <v>2.72</v>
          </cell>
        </row>
        <row r="2623">
          <cell r="A2623">
            <v>2000</v>
          </cell>
          <cell r="B2623" t="str">
            <v>JAN</v>
          </cell>
          <cell r="C2623" t="str">
            <v>JAN - 2000</v>
          </cell>
          <cell r="D2623">
            <v>36539</v>
          </cell>
          <cell r="E2623">
            <v>13</v>
          </cell>
          <cell r="F2623">
            <v>36538</v>
          </cell>
          <cell r="G2623">
            <v>2.2519999999999998</v>
          </cell>
          <cell r="H2623">
            <v>2.29</v>
          </cell>
          <cell r="I2623">
            <v>2.31</v>
          </cell>
          <cell r="J2623">
            <v>2.3290000000000002</v>
          </cell>
          <cell r="K2623">
            <v>2.3490000000000002</v>
          </cell>
          <cell r="L2623">
            <v>2.37</v>
          </cell>
          <cell r="M2623">
            <v>2.39</v>
          </cell>
          <cell r="N2623">
            <v>2.4060000000000001</v>
          </cell>
          <cell r="O2623">
            <v>2.427</v>
          </cell>
          <cell r="P2623">
            <v>2.556</v>
          </cell>
          <cell r="Q2623">
            <v>2.681</v>
          </cell>
          <cell r="R2623">
            <v>2.7109999999999999</v>
          </cell>
        </row>
        <row r="2624">
          <cell r="A2624">
            <v>2000</v>
          </cell>
          <cell r="B2624" t="str">
            <v>JAN</v>
          </cell>
          <cell r="C2624" t="str">
            <v>JAN - 2000</v>
          </cell>
          <cell r="D2624">
            <v>36539</v>
          </cell>
          <cell r="E2624">
            <v>14</v>
          </cell>
          <cell r="F2624">
            <v>36539</v>
          </cell>
          <cell r="G2624">
            <v>2.3220000000000001</v>
          </cell>
          <cell r="H2624">
            <v>2.3540000000000001</v>
          </cell>
          <cell r="I2624">
            <v>2.3690000000000002</v>
          </cell>
          <cell r="J2624">
            <v>2.383</v>
          </cell>
          <cell r="K2624">
            <v>2.4009999999999998</v>
          </cell>
          <cell r="L2624">
            <v>2.419</v>
          </cell>
          <cell r="M2624">
            <v>2.4380000000000002</v>
          </cell>
          <cell r="N2624">
            <v>2.4500000000000002</v>
          </cell>
          <cell r="O2624">
            <v>2.4700000000000002</v>
          </cell>
          <cell r="P2624">
            <v>2.59</v>
          </cell>
          <cell r="Q2624">
            <v>2.71</v>
          </cell>
          <cell r="R2624">
            <v>2.7349999999999999</v>
          </cell>
        </row>
        <row r="2625">
          <cell r="A2625">
            <v>2000</v>
          </cell>
          <cell r="B2625" t="str">
            <v>JAN</v>
          </cell>
          <cell r="C2625" t="str">
            <v>JAN - 2000</v>
          </cell>
          <cell r="D2625">
            <v>36546</v>
          </cell>
          <cell r="E2625">
            <v>17</v>
          </cell>
          <cell r="F2625">
            <v>36542</v>
          </cell>
        </row>
        <row r="2626">
          <cell r="A2626">
            <v>2000</v>
          </cell>
          <cell r="B2626" t="str">
            <v>JAN</v>
          </cell>
          <cell r="C2626" t="str">
            <v>JAN - 2000</v>
          </cell>
          <cell r="D2626">
            <v>36546</v>
          </cell>
          <cell r="E2626">
            <v>18</v>
          </cell>
          <cell r="F2626">
            <v>36543</v>
          </cell>
          <cell r="G2626">
            <v>2.383</v>
          </cell>
          <cell r="H2626">
            <v>2.4060000000000001</v>
          </cell>
          <cell r="I2626">
            <v>2.419</v>
          </cell>
          <cell r="J2626">
            <v>2.4319999999999999</v>
          </cell>
          <cell r="K2626">
            <v>2.4470000000000001</v>
          </cell>
          <cell r="L2626">
            <v>2.4630000000000001</v>
          </cell>
          <cell r="M2626">
            <v>2.48</v>
          </cell>
          <cell r="N2626">
            <v>2.4929999999999999</v>
          </cell>
          <cell r="O2626">
            <v>2.5110000000000001</v>
          </cell>
          <cell r="P2626">
            <v>2.6280000000000001</v>
          </cell>
          <cell r="Q2626">
            <v>2.7450000000000001</v>
          </cell>
          <cell r="R2626">
            <v>2.7679999999999998</v>
          </cell>
        </row>
        <row r="2627">
          <cell r="A2627">
            <v>2000</v>
          </cell>
          <cell r="B2627" t="str">
            <v>JAN</v>
          </cell>
          <cell r="C2627" t="str">
            <v>JAN - 2000</v>
          </cell>
          <cell r="D2627">
            <v>36546</v>
          </cell>
          <cell r="E2627">
            <v>19</v>
          </cell>
          <cell r="F2627">
            <v>36544</v>
          </cell>
          <cell r="G2627">
            <v>2.4169999999999998</v>
          </cell>
          <cell r="H2627">
            <v>2.44</v>
          </cell>
          <cell r="I2627">
            <v>2.4529999999999998</v>
          </cell>
          <cell r="J2627">
            <v>2.4670000000000001</v>
          </cell>
          <cell r="K2627">
            <v>2.48</v>
          </cell>
          <cell r="L2627">
            <v>2.4940000000000002</v>
          </cell>
          <cell r="M2627">
            <v>2.5099999999999998</v>
          </cell>
          <cell r="N2627">
            <v>2.5230000000000001</v>
          </cell>
          <cell r="O2627">
            <v>2.54</v>
          </cell>
          <cell r="P2627">
            <v>2.6549999999999998</v>
          </cell>
          <cell r="Q2627">
            <v>2.77</v>
          </cell>
          <cell r="R2627">
            <v>2.7919999999999998</v>
          </cell>
        </row>
        <row r="2628">
          <cell r="A2628">
            <v>2000</v>
          </cell>
          <cell r="B2628" t="str">
            <v>JAN</v>
          </cell>
          <cell r="C2628" t="str">
            <v>JAN - 2000</v>
          </cell>
          <cell r="D2628">
            <v>36546</v>
          </cell>
          <cell r="E2628">
            <v>20</v>
          </cell>
          <cell r="F2628">
            <v>36545</v>
          </cell>
          <cell r="G2628">
            <v>2.5590000000000002</v>
          </cell>
          <cell r="H2628">
            <v>2.57</v>
          </cell>
          <cell r="I2628">
            <v>2.5720000000000001</v>
          </cell>
          <cell r="J2628">
            <v>2.5739999999999998</v>
          </cell>
          <cell r="K2628">
            <v>2.5840000000000001</v>
          </cell>
          <cell r="L2628">
            <v>2.5950000000000002</v>
          </cell>
          <cell r="M2628">
            <v>2.6059999999999999</v>
          </cell>
          <cell r="N2628">
            <v>2.6139999999999999</v>
          </cell>
          <cell r="O2628">
            <v>2.6259999999999999</v>
          </cell>
          <cell r="P2628">
            <v>2.7309999999999999</v>
          </cell>
          <cell r="Q2628">
            <v>2.8410000000000002</v>
          </cell>
          <cell r="R2628">
            <v>2.859</v>
          </cell>
        </row>
        <row r="2629">
          <cell r="A2629">
            <v>2000</v>
          </cell>
          <cell r="B2629" t="str">
            <v>JAN</v>
          </cell>
          <cell r="C2629" t="str">
            <v>JAN - 2000</v>
          </cell>
          <cell r="D2629">
            <v>36546</v>
          </cell>
          <cell r="E2629">
            <v>21</v>
          </cell>
          <cell r="F2629">
            <v>36546</v>
          </cell>
          <cell r="G2629">
            <v>2.4849999999999999</v>
          </cell>
          <cell r="H2629">
            <v>2.4820000000000002</v>
          </cell>
          <cell r="I2629">
            <v>2.4870000000000001</v>
          </cell>
          <cell r="J2629">
            <v>2.4950000000000001</v>
          </cell>
          <cell r="K2629">
            <v>2.5070000000000001</v>
          </cell>
          <cell r="L2629">
            <v>2.5249999999999999</v>
          </cell>
          <cell r="M2629">
            <v>2.5449999999999999</v>
          </cell>
          <cell r="N2629">
            <v>2.56</v>
          </cell>
          <cell r="O2629">
            <v>2.577</v>
          </cell>
          <cell r="P2629">
            <v>2.6850000000000001</v>
          </cell>
          <cell r="Q2629">
            <v>2.7970000000000002</v>
          </cell>
          <cell r="R2629">
            <v>2.82</v>
          </cell>
        </row>
        <row r="2630">
          <cell r="A2630">
            <v>2000</v>
          </cell>
          <cell r="B2630" t="str">
            <v>JAN</v>
          </cell>
          <cell r="C2630" t="str">
            <v>JAN - 2000</v>
          </cell>
          <cell r="D2630">
            <v>36553</v>
          </cell>
          <cell r="E2630">
            <v>24</v>
          </cell>
          <cell r="F2630">
            <v>36549</v>
          </cell>
          <cell r="G2630">
            <v>2.528</v>
          </cell>
          <cell r="H2630">
            <v>2.508</v>
          </cell>
          <cell r="I2630">
            <v>2.5019999999999998</v>
          </cell>
          <cell r="J2630">
            <v>2.5049999999999999</v>
          </cell>
          <cell r="K2630">
            <v>2.5129999999999999</v>
          </cell>
          <cell r="L2630">
            <v>2.5270000000000001</v>
          </cell>
          <cell r="M2630">
            <v>2.5459999999999998</v>
          </cell>
          <cell r="N2630">
            <v>2.5590000000000002</v>
          </cell>
          <cell r="O2630">
            <v>2.577</v>
          </cell>
          <cell r="P2630">
            <v>2.6850000000000001</v>
          </cell>
          <cell r="Q2630">
            <v>2.7970000000000002</v>
          </cell>
          <cell r="R2630">
            <v>2.8210000000000002</v>
          </cell>
        </row>
        <row r="2631">
          <cell r="A2631">
            <v>2000</v>
          </cell>
          <cell r="B2631" t="str">
            <v>JAN</v>
          </cell>
          <cell r="C2631" t="str">
            <v>JAN - 2000</v>
          </cell>
          <cell r="D2631">
            <v>36553</v>
          </cell>
          <cell r="E2631">
            <v>25</v>
          </cell>
          <cell r="F2631">
            <v>36550</v>
          </cell>
          <cell r="G2631">
            <v>2.6160000000000001</v>
          </cell>
          <cell r="H2631">
            <v>2.5830000000000002</v>
          </cell>
          <cell r="I2631">
            <v>2.548</v>
          </cell>
          <cell r="J2631">
            <v>2.54</v>
          </cell>
          <cell r="K2631">
            <v>2.54</v>
          </cell>
          <cell r="L2631">
            <v>2.552</v>
          </cell>
          <cell r="M2631">
            <v>2.5670000000000002</v>
          </cell>
          <cell r="N2631">
            <v>2.577</v>
          </cell>
          <cell r="O2631">
            <v>2.593</v>
          </cell>
          <cell r="P2631">
            <v>2.6949999999999998</v>
          </cell>
          <cell r="Q2631">
            <v>2.8039999999999998</v>
          </cell>
          <cell r="R2631">
            <v>2.827</v>
          </cell>
        </row>
        <row r="2632">
          <cell r="A2632">
            <v>2000</v>
          </cell>
          <cell r="B2632" t="str">
            <v>JAN</v>
          </cell>
          <cell r="C2632" t="str">
            <v>JAN - 2000</v>
          </cell>
          <cell r="D2632">
            <v>36553</v>
          </cell>
          <cell r="E2632">
            <v>26</v>
          </cell>
          <cell r="F2632">
            <v>36551</v>
          </cell>
          <cell r="G2632">
            <v>2.5230000000000001</v>
          </cell>
          <cell r="H2632">
            <v>2.4910000000000001</v>
          </cell>
          <cell r="I2632">
            <v>2.46</v>
          </cell>
          <cell r="J2632">
            <v>2.468</v>
          </cell>
          <cell r="K2632">
            <v>2.4769999999999999</v>
          </cell>
          <cell r="L2632">
            <v>2.496</v>
          </cell>
          <cell r="M2632">
            <v>2.5179999999999998</v>
          </cell>
          <cell r="N2632">
            <v>2.5379999999999998</v>
          </cell>
          <cell r="O2632">
            <v>2.5579999999999998</v>
          </cell>
          <cell r="P2632">
            <v>2.665</v>
          </cell>
          <cell r="Q2632">
            <v>2.78</v>
          </cell>
          <cell r="R2632">
            <v>2.8050000000000002</v>
          </cell>
        </row>
        <row r="2633">
          <cell r="A2633">
            <v>2000</v>
          </cell>
          <cell r="B2633" t="str">
            <v>JAN</v>
          </cell>
          <cell r="C2633" t="str">
            <v>JAN - 2000</v>
          </cell>
          <cell r="D2633">
            <v>36553</v>
          </cell>
          <cell r="E2633">
            <v>27</v>
          </cell>
          <cell r="F2633">
            <v>36552</v>
          </cell>
          <cell r="G2633">
            <v>2.61</v>
          </cell>
          <cell r="H2633">
            <v>2.5489999999999999</v>
          </cell>
          <cell r="I2633">
            <v>2.5</v>
          </cell>
          <cell r="J2633">
            <v>2.4950000000000001</v>
          </cell>
          <cell r="K2633">
            <v>2.5</v>
          </cell>
          <cell r="L2633">
            <v>2.5150000000000001</v>
          </cell>
          <cell r="M2633">
            <v>2.5299999999999998</v>
          </cell>
          <cell r="N2633">
            <v>2.54</v>
          </cell>
          <cell r="O2633">
            <v>2.5579999999999998</v>
          </cell>
          <cell r="P2633">
            <v>2.665</v>
          </cell>
          <cell r="Q2633">
            <v>2.7749999999999999</v>
          </cell>
          <cell r="R2633">
            <v>2.8</v>
          </cell>
        </row>
        <row r="2634">
          <cell r="A2634">
            <v>2000</v>
          </cell>
          <cell r="B2634" t="str">
            <v>JAN</v>
          </cell>
          <cell r="C2634" t="str">
            <v>JAN - 2000</v>
          </cell>
          <cell r="D2634">
            <v>36553</v>
          </cell>
          <cell r="E2634">
            <v>28</v>
          </cell>
          <cell r="F2634">
            <v>36553</v>
          </cell>
          <cell r="G2634">
            <v>2.532</v>
          </cell>
          <cell r="H2634">
            <v>2.5009999999999999</v>
          </cell>
          <cell r="I2634">
            <v>2.4980000000000002</v>
          </cell>
          <cell r="J2634">
            <v>2.5019999999999998</v>
          </cell>
          <cell r="K2634">
            <v>2.516</v>
          </cell>
          <cell r="L2634">
            <v>2.5310000000000001</v>
          </cell>
          <cell r="M2634">
            <v>2.5409999999999999</v>
          </cell>
          <cell r="N2634">
            <v>2.56</v>
          </cell>
          <cell r="O2634">
            <v>2.6720000000000002</v>
          </cell>
          <cell r="P2634">
            <v>2.7850000000000001</v>
          </cell>
          <cell r="Q2634">
            <v>2.8130000000000002</v>
          </cell>
          <cell r="R2634">
            <v>2.6829999999999998</v>
          </cell>
        </row>
        <row r="2635">
          <cell r="A2635">
            <v>2000</v>
          </cell>
          <cell r="B2635" t="str">
            <v>JAN</v>
          </cell>
          <cell r="C2635" t="str">
            <v>JAN - 2000</v>
          </cell>
          <cell r="D2635">
            <v>36560</v>
          </cell>
          <cell r="E2635">
            <v>31</v>
          </cell>
          <cell r="F2635">
            <v>36556</v>
          </cell>
          <cell r="G2635">
            <v>2.6619999999999999</v>
          </cell>
          <cell r="H2635">
            <v>2.593</v>
          </cell>
          <cell r="I2635">
            <v>2.5659999999999998</v>
          </cell>
          <cell r="J2635">
            <v>2.5609999999999999</v>
          </cell>
          <cell r="K2635">
            <v>2.5680000000000001</v>
          </cell>
          <cell r="L2635">
            <v>2.5750000000000002</v>
          </cell>
          <cell r="M2635">
            <v>2.58</v>
          </cell>
          <cell r="N2635">
            <v>2.5950000000000002</v>
          </cell>
          <cell r="O2635">
            <v>2.7080000000000002</v>
          </cell>
          <cell r="P2635">
            <v>2.82</v>
          </cell>
          <cell r="Q2635">
            <v>2.8460000000000001</v>
          </cell>
          <cell r="R2635">
            <v>2.71</v>
          </cell>
        </row>
        <row r="2636">
          <cell r="A2636">
            <v>2000</v>
          </cell>
          <cell r="B2636" t="str">
            <v>FEB</v>
          </cell>
          <cell r="C2636" t="str">
            <v>FEB - 2000</v>
          </cell>
          <cell r="D2636">
            <v>36560</v>
          </cell>
          <cell r="E2636">
            <v>1</v>
          </cell>
          <cell r="F2636">
            <v>36557</v>
          </cell>
          <cell r="G2636">
            <v>2.6989999999999998</v>
          </cell>
          <cell r="H2636">
            <v>2.61</v>
          </cell>
          <cell r="I2636">
            <v>2.5720000000000001</v>
          </cell>
          <cell r="J2636">
            <v>2.5649999999999999</v>
          </cell>
          <cell r="K2636">
            <v>2.5720000000000001</v>
          </cell>
          <cell r="L2636">
            <v>2.577</v>
          </cell>
          <cell r="M2636">
            <v>2.5819999999999999</v>
          </cell>
          <cell r="N2636">
            <v>2.5960000000000001</v>
          </cell>
          <cell r="O2636">
            <v>2.706</v>
          </cell>
          <cell r="P2636">
            <v>2.8180000000000001</v>
          </cell>
          <cell r="Q2636">
            <v>2.8450000000000002</v>
          </cell>
          <cell r="R2636">
            <v>2.7090000000000001</v>
          </cell>
        </row>
        <row r="2637">
          <cell r="A2637">
            <v>2000</v>
          </cell>
          <cell r="B2637" t="str">
            <v>FEB</v>
          </cell>
          <cell r="C2637" t="str">
            <v>FEB - 2000</v>
          </cell>
          <cell r="D2637">
            <v>36560</v>
          </cell>
          <cell r="E2637">
            <v>2</v>
          </cell>
          <cell r="F2637">
            <v>36558</v>
          </cell>
          <cell r="G2637">
            <v>2.7589999999999999</v>
          </cell>
          <cell r="H2637">
            <v>2.6360000000000001</v>
          </cell>
          <cell r="I2637">
            <v>2.5859999999999999</v>
          </cell>
          <cell r="J2637">
            <v>2.5760000000000001</v>
          </cell>
          <cell r="K2637">
            <v>2.581</v>
          </cell>
          <cell r="L2637">
            <v>2.5859999999999999</v>
          </cell>
          <cell r="M2637">
            <v>2.589</v>
          </cell>
          <cell r="N2637">
            <v>2.605</v>
          </cell>
          <cell r="O2637">
            <v>2.7149999999999999</v>
          </cell>
          <cell r="P2637">
            <v>2.8279999999999998</v>
          </cell>
          <cell r="Q2637">
            <v>2.855</v>
          </cell>
          <cell r="R2637">
            <v>2.7149999999999999</v>
          </cell>
        </row>
        <row r="2638">
          <cell r="A2638">
            <v>2000</v>
          </cell>
          <cell r="B2638" t="str">
            <v>FEB</v>
          </cell>
          <cell r="C2638" t="str">
            <v>FEB - 2000</v>
          </cell>
          <cell r="D2638">
            <v>36560</v>
          </cell>
          <cell r="E2638">
            <v>3</v>
          </cell>
          <cell r="F2638">
            <v>36559</v>
          </cell>
          <cell r="G2638">
            <v>2.6589999999999998</v>
          </cell>
          <cell r="H2638">
            <v>2.569</v>
          </cell>
          <cell r="I2638">
            <v>2.5449999999999999</v>
          </cell>
          <cell r="J2638">
            <v>2.54</v>
          </cell>
          <cell r="K2638">
            <v>2.5470000000000002</v>
          </cell>
          <cell r="L2638">
            <v>2.5550000000000002</v>
          </cell>
          <cell r="M2638">
            <v>2.5579999999999998</v>
          </cell>
          <cell r="N2638">
            <v>2.5779999999999998</v>
          </cell>
          <cell r="O2638">
            <v>2.6920000000000002</v>
          </cell>
          <cell r="P2638">
            <v>2.8069999999999999</v>
          </cell>
          <cell r="Q2638">
            <v>2.835</v>
          </cell>
          <cell r="R2638">
            <v>2.6970000000000001</v>
          </cell>
        </row>
        <row r="2639">
          <cell r="A2639">
            <v>2000</v>
          </cell>
          <cell r="B2639" t="str">
            <v>FEB</v>
          </cell>
          <cell r="C2639" t="str">
            <v>FEB - 2000</v>
          </cell>
          <cell r="D2639">
            <v>36560</v>
          </cell>
          <cell r="E2639">
            <v>4</v>
          </cell>
          <cell r="F2639">
            <v>36560</v>
          </cell>
          <cell r="G2639">
            <v>2.742</v>
          </cell>
          <cell r="H2639">
            <v>2.6429999999999998</v>
          </cell>
          <cell r="I2639">
            <v>2.593</v>
          </cell>
          <cell r="J2639">
            <v>2.5830000000000002</v>
          </cell>
          <cell r="K2639">
            <v>2.5840000000000001</v>
          </cell>
          <cell r="L2639">
            <v>2.5859999999999999</v>
          </cell>
          <cell r="M2639">
            <v>2.5859999999999999</v>
          </cell>
          <cell r="N2639">
            <v>2.6040000000000001</v>
          </cell>
          <cell r="O2639">
            <v>2.7120000000000002</v>
          </cell>
          <cell r="P2639">
            <v>2.82</v>
          </cell>
          <cell r="Q2639">
            <v>2.85</v>
          </cell>
          <cell r="R2639">
            <v>2.7080000000000002</v>
          </cell>
        </row>
        <row r="2640">
          <cell r="A2640">
            <v>2000</v>
          </cell>
          <cell r="B2640" t="str">
            <v>FEB</v>
          </cell>
          <cell r="C2640" t="str">
            <v>FEB - 2000</v>
          </cell>
          <cell r="D2640">
            <v>36567</v>
          </cell>
          <cell r="E2640">
            <v>7</v>
          </cell>
          <cell r="F2640">
            <v>36563</v>
          </cell>
          <cell r="G2640">
            <v>2.5619999999999998</v>
          </cell>
          <cell r="H2640">
            <v>2.508</v>
          </cell>
          <cell r="I2640">
            <v>2.496</v>
          </cell>
          <cell r="J2640">
            <v>2.5059999999999998</v>
          </cell>
          <cell r="K2640">
            <v>2.52</v>
          </cell>
          <cell r="L2640">
            <v>2.5339999999999998</v>
          </cell>
          <cell r="M2640">
            <v>2.54</v>
          </cell>
          <cell r="N2640">
            <v>2.5670000000000002</v>
          </cell>
          <cell r="O2640">
            <v>2.6970000000000001</v>
          </cell>
          <cell r="P2640">
            <v>2.8079999999999998</v>
          </cell>
          <cell r="Q2640">
            <v>2.8380000000000001</v>
          </cell>
          <cell r="R2640">
            <v>2.7</v>
          </cell>
        </row>
        <row r="2641">
          <cell r="A2641">
            <v>2000</v>
          </cell>
          <cell r="B2641" t="str">
            <v>FEB</v>
          </cell>
          <cell r="C2641" t="str">
            <v>FEB - 2000</v>
          </cell>
          <cell r="D2641">
            <v>36567</v>
          </cell>
          <cell r="E2641">
            <v>8</v>
          </cell>
          <cell r="F2641">
            <v>36564</v>
          </cell>
          <cell r="G2641">
            <v>2.4950000000000001</v>
          </cell>
          <cell r="H2641">
            <v>2.4620000000000002</v>
          </cell>
          <cell r="I2641">
            <v>2.4590000000000001</v>
          </cell>
          <cell r="J2641">
            <v>2.4769999999999999</v>
          </cell>
          <cell r="K2641">
            <v>2.4940000000000002</v>
          </cell>
          <cell r="L2641">
            <v>2.5099999999999998</v>
          </cell>
          <cell r="M2641">
            <v>2.5179999999999998</v>
          </cell>
          <cell r="N2641">
            <v>2.548</v>
          </cell>
          <cell r="O2641">
            <v>2.681</v>
          </cell>
          <cell r="P2641">
            <v>2.8</v>
          </cell>
          <cell r="Q2641">
            <v>2.83</v>
          </cell>
          <cell r="R2641">
            <v>2.6920000000000002</v>
          </cell>
        </row>
        <row r="2642">
          <cell r="A2642">
            <v>2000</v>
          </cell>
          <cell r="B2642" t="str">
            <v>FEB</v>
          </cell>
          <cell r="C2642" t="str">
            <v>FEB - 2000</v>
          </cell>
          <cell r="D2642">
            <v>36567</v>
          </cell>
          <cell r="E2642">
            <v>9</v>
          </cell>
          <cell r="F2642">
            <v>36565</v>
          </cell>
          <cell r="G2642">
            <v>2.54</v>
          </cell>
          <cell r="H2642">
            <v>2.5070000000000001</v>
          </cell>
          <cell r="I2642">
            <v>2.4990000000000001</v>
          </cell>
          <cell r="J2642">
            <v>2.512</v>
          </cell>
          <cell r="K2642">
            <v>2.5259999999999998</v>
          </cell>
          <cell r="L2642">
            <v>2.54</v>
          </cell>
          <cell r="M2642">
            <v>2.5470000000000002</v>
          </cell>
          <cell r="N2642">
            <v>2.577</v>
          </cell>
          <cell r="O2642">
            <v>2.7109999999999999</v>
          </cell>
          <cell r="P2642">
            <v>2.831</v>
          </cell>
          <cell r="Q2642">
            <v>2.86</v>
          </cell>
          <cell r="R2642">
            <v>2.7170000000000001</v>
          </cell>
        </row>
        <row r="2643">
          <cell r="A2643">
            <v>2000</v>
          </cell>
          <cell r="B2643" t="str">
            <v>FEB</v>
          </cell>
          <cell r="C2643" t="str">
            <v>FEB - 2000</v>
          </cell>
          <cell r="D2643">
            <v>36567</v>
          </cell>
          <cell r="E2643">
            <v>10</v>
          </cell>
          <cell r="F2643">
            <v>36566</v>
          </cell>
          <cell r="G2643">
            <v>2.5920000000000001</v>
          </cell>
          <cell r="H2643">
            <v>2.5779999999999998</v>
          </cell>
          <cell r="I2643">
            <v>2.5659999999999998</v>
          </cell>
          <cell r="J2643">
            <v>2.5779999999999998</v>
          </cell>
          <cell r="K2643">
            <v>2.5920000000000001</v>
          </cell>
          <cell r="L2643">
            <v>2.6059999999999999</v>
          </cell>
          <cell r="M2643">
            <v>2.613</v>
          </cell>
          <cell r="N2643">
            <v>2.6429999999999998</v>
          </cell>
          <cell r="O2643">
            <v>2.778</v>
          </cell>
          <cell r="P2643">
            <v>2.903</v>
          </cell>
          <cell r="Q2643">
            <v>2.9279999999999999</v>
          </cell>
          <cell r="R2643">
            <v>2.7759999999999998</v>
          </cell>
        </row>
        <row r="2644">
          <cell r="A2644">
            <v>2000</v>
          </cell>
          <cell r="B2644" t="str">
            <v>FEB</v>
          </cell>
          <cell r="C2644" t="str">
            <v>FEB - 2000</v>
          </cell>
          <cell r="D2644">
            <v>36567</v>
          </cell>
          <cell r="E2644">
            <v>11</v>
          </cell>
          <cell r="F2644">
            <v>36567</v>
          </cell>
          <cell r="G2644">
            <v>2.57</v>
          </cell>
          <cell r="H2644">
            <v>2.58</v>
          </cell>
          <cell r="I2644">
            <v>2.5750000000000002</v>
          </cell>
          <cell r="J2644">
            <v>2.59</v>
          </cell>
          <cell r="K2644">
            <v>2.6070000000000002</v>
          </cell>
          <cell r="L2644">
            <v>2.6240000000000001</v>
          </cell>
          <cell r="M2644">
            <v>2.6339999999999999</v>
          </cell>
          <cell r="N2644">
            <v>2.6669999999999998</v>
          </cell>
          <cell r="O2644">
            <v>2.8069999999999999</v>
          </cell>
          <cell r="P2644">
            <v>2.9279999999999999</v>
          </cell>
          <cell r="Q2644">
            <v>2.9529999999999998</v>
          </cell>
          <cell r="R2644">
            <v>2.7970000000000002</v>
          </cell>
        </row>
        <row r="2645">
          <cell r="A2645">
            <v>2000</v>
          </cell>
          <cell r="B2645" t="str">
            <v>FEB</v>
          </cell>
          <cell r="C2645" t="str">
            <v>FEB - 2000</v>
          </cell>
          <cell r="D2645">
            <v>36574</v>
          </cell>
          <cell r="E2645">
            <v>14</v>
          </cell>
          <cell r="F2645">
            <v>36570</v>
          </cell>
          <cell r="G2645">
            <v>2.5409999999999999</v>
          </cell>
          <cell r="H2645">
            <v>2.5539999999999998</v>
          </cell>
          <cell r="I2645">
            <v>2.56</v>
          </cell>
          <cell r="J2645">
            <v>2.577</v>
          </cell>
          <cell r="K2645">
            <v>2.5950000000000002</v>
          </cell>
          <cell r="L2645">
            <v>2.6120000000000001</v>
          </cell>
          <cell r="M2645">
            <v>2.6219999999999999</v>
          </cell>
          <cell r="N2645">
            <v>2.657</v>
          </cell>
          <cell r="O2645">
            <v>2.798</v>
          </cell>
          <cell r="P2645">
            <v>2.92</v>
          </cell>
          <cell r="Q2645">
            <v>2.9449999999999998</v>
          </cell>
          <cell r="R2645">
            <v>2.7890000000000001</v>
          </cell>
        </row>
        <row r="2646">
          <cell r="A2646">
            <v>2000</v>
          </cell>
          <cell r="B2646" t="str">
            <v>FEB</v>
          </cell>
          <cell r="C2646" t="str">
            <v>FEB - 2000</v>
          </cell>
          <cell r="D2646">
            <v>36574</v>
          </cell>
          <cell r="E2646">
            <v>15</v>
          </cell>
          <cell r="F2646">
            <v>36571</v>
          </cell>
          <cell r="G2646">
            <v>2.6179999999999999</v>
          </cell>
          <cell r="H2646">
            <v>2.6280000000000001</v>
          </cell>
          <cell r="I2646">
            <v>2.63</v>
          </cell>
          <cell r="J2646">
            <v>2.6429999999999998</v>
          </cell>
          <cell r="K2646">
            <v>2.6560000000000001</v>
          </cell>
          <cell r="L2646">
            <v>2.669</v>
          </cell>
          <cell r="M2646">
            <v>2.6739999999999999</v>
          </cell>
          <cell r="N2646">
            <v>2.7050000000000001</v>
          </cell>
          <cell r="O2646">
            <v>2.843</v>
          </cell>
          <cell r="P2646">
            <v>2.9649999999999999</v>
          </cell>
          <cell r="Q2646">
            <v>2.9889999999999999</v>
          </cell>
          <cell r="R2646">
            <v>2.827</v>
          </cell>
        </row>
        <row r="2647">
          <cell r="A2647">
            <v>2000</v>
          </cell>
          <cell r="B2647" t="str">
            <v>FEB</v>
          </cell>
          <cell r="C2647" t="str">
            <v>FEB - 2000</v>
          </cell>
          <cell r="D2647">
            <v>36574</v>
          </cell>
          <cell r="E2647">
            <v>16</v>
          </cell>
          <cell r="F2647">
            <v>36572</v>
          </cell>
          <cell r="G2647">
            <v>2.5640000000000001</v>
          </cell>
          <cell r="H2647">
            <v>2.5870000000000002</v>
          </cell>
          <cell r="I2647">
            <v>2.6</v>
          </cell>
          <cell r="J2647">
            <v>2.613</v>
          </cell>
          <cell r="K2647">
            <v>2.6280000000000001</v>
          </cell>
          <cell r="L2647">
            <v>2.641</v>
          </cell>
          <cell r="M2647">
            <v>2.6469999999999998</v>
          </cell>
          <cell r="N2647">
            <v>2.6779999999999999</v>
          </cell>
          <cell r="O2647">
            <v>2.8180000000000001</v>
          </cell>
          <cell r="P2647">
            <v>2.9380000000000002</v>
          </cell>
          <cell r="Q2647">
            <v>2.9630000000000001</v>
          </cell>
          <cell r="R2647">
            <v>2.8079999999999998</v>
          </cell>
        </row>
        <row r="2648">
          <cell r="A2648">
            <v>2000</v>
          </cell>
          <cell r="B2648" t="str">
            <v>FEB</v>
          </cell>
          <cell r="C2648" t="str">
            <v>FEB - 2000</v>
          </cell>
          <cell r="D2648">
            <v>36574</v>
          </cell>
          <cell r="E2648">
            <v>17</v>
          </cell>
          <cell r="F2648">
            <v>36573</v>
          </cell>
          <cell r="G2648">
            <v>2.6669999999999998</v>
          </cell>
          <cell r="H2648">
            <v>2.6850000000000001</v>
          </cell>
          <cell r="I2648">
            <v>2.6850000000000001</v>
          </cell>
          <cell r="J2648">
            <v>2.6880000000000002</v>
          </cell>
          <cell r="K2648">
            <v>2.698</v>
          </cell>
          <cell r="L2648">
            <v>2.706</v>
          </cell>
          <cell r="M2648">
            <v>2.7080000000000002</v>
          </cell>
          <cell r="N2648">
            <v>2.7360000000000002</v>
          </cell>
          <cell r="O2648">
            <v>2.8679999999999999</v>
          </cell>
          <cell r="P2648">
            <v>2.988</v>
          </cell>
          <cell r="Q2648">
            <v>3.0129999999999999</v>
          </cell>
          <cell r="R2648">
            <v>2.8530000000000002</v>
          </cell>
        </row>
        <row r="2649">
          <cell r="A2649">
            <v>2000</v>
          </cell>
          <cell r="B2649" t="str">
            <v>FEB</v>
          </cell>
          <cell r="C2649" t="str">
            <v>FEB - 2000</v>
          </cell>
          <cell r="D2649">
            <v>36574</v>
          </cell>
          <cell r="E2649">
            <v>18</v>
          </cell>
          <cell r="F2649">
            <v>36574</v>
          </cell>
          <cell r="G2649">
            <v>2.633</v>
          </cell>
          <cell r="H2649">
            <v>2.65</v>
          </cell>
          <cell r="I2649">
            <v>2.6539999999999999</v>
          </cell>
          <cell r="J2649">
            <v>2.6579999999999999</v>
          </cell>
          <cell r="K2649">
            <v>2.669</v>
          </cell>
          <cell r="L2649">
            <v>2.68</v>
          </cell>
          <cell r="M2649">
            <v>2.6850000000000001</v>
          </cell>
          <cell r="N2649">
            <v>2.7149999999999999</v>
          </cell>
          <cell r="O2649">
            <v>2.85</v>
          </cell>
          <cell r="P2649">
            <v>2.97</v>
          </cell>
          <cell r="Q2649">
            <v>2.9950000000000001</v>
          </cell>
          <cell r="R2649">
            <v>2.835</v>
          </cell>
        </row>
        <row r="2650">
          <cell r="A2650">
            <v>2000</v>
          </cell>
          <cell r="B2650" t="str">
            <v>FEB</v>
          </cell>
          <cell r="C2650" t="str">
            <v>FEB - 2000</v>
          </cell>
          <cell r="D2650">
            <v>36581</v>
          </cell>
          <cell r="E2650">
            <v>21</v>
          </cell>
          <cell r="F2650">
            <v>36577</v>
          </cell>
        </row>
        <row r="2651">
          <cell r="A2651">
            <v>2000</v>
          </cell>
          <cell r="B2651" t="str">
            <v>FEB</v>
          </cell>
          <cell r="C2651" t="str">
            <v>FEB - 2000</v>
          </cell>
          <cell r="D2651">
            <v>36581</v>
          </cell>
          <cell r="E2651">
            <v>22</v>
          </cell>
          <cell r="F2651">
            <v>36578</v>
          </cell>
          <cell r="G2651">
            <v>2.5150000000000001</v>
          </cell>
          <cell r="H2651">
            <v>2.544</v>
          </cell>
          <cell r="I2651">
            <v>2.5640000000000001</v>
          </cell>
          <cell r="J2651">
            <v>2.5840000000000001</v>
          </cell>
          <cell r="K2651">
            <v>2.605</v>
          </cell>
          <cell r="L2651">
            <v>2.625</v>
          </cell>
          <cell r="M2651">
            <v>2.63</v>
          </cell>
          <cell r="N2651">
            <v>2.665</v>
          </cell>
          <cell r="O2651">
            <v>2.8</v>
          </cell>
          <cell r="P2651">
            <v>2.9249999999999998</v>
          </cell>
          <cell r="Q2651">
            <v>2.95</v>
          </cell>
          <cell r="R2651">
            <v>2.7989999999999999</v>
          </cell>
        </row>
        <row r="2652">
          <cell r="A2652">
            <v>2000</v>
          </cell>
          <cell r="B2652" t="str">
            <v>FEB</v>
          </cell>
          <cell r="C2652" t="str">
            <v>FEB - 2000</v>
          </cell>
          <cell r="D2652">
            <v>36581</v>
          </cell>
          <cell r="E2652">
            <v>23</v>
          </cell>
          <cell r="F2652">
            <v>36579</v>
          </cell>
          <cell r="G2652">
            <v>2.5299999999999998</v>
          </cell>
          <cell r="H2652">
            <v>2.5409999999999999</v>
          </cell>
          <cell r="I2652">
            <v>2.5640000000000001</v>
          </cell>
          <cell r="J2652">
            <v>2.5840000000000001</v>
          </cell>
          <cell r="K2652">
            <v>2.605</v>
          </cell>
          <cell r="L2652">
            <v>2.625</v>
          </cell>
          <cell r="M2652">
            <v>2.63</v>
          </cell>
          <cell r="N2652">
            <v>2.665</v>
          </cell>
          <cell r="O2652">
            <v>2.8</v>
          </cell>
          <cell r="P2652">
            <v>2.9249999999999998</v>
          </cell>
          <cell r="Q2652">
            <v>2.95</v>
          </cell>
          <cell r="R2652">
            <v>2.7989999999999999</v>
          </cell>
        </row>
        <row r="2653">
          <cell r="A2653">
            <v>2000</v>
          </cell>
          <cell r="B2653" t="str">
            <v>FEB</v>
          </cell>
          <cell r="C2653" t="str">
            <v>FEB - 2000</v>
          </cell>
          <cell r="D2653">
            <v>36581</v>
          </cell>
          <cell r="E2653">
            <v>24</v>
          </cell>
          <cell r="F2653">
            <v>36580</v>
          </cell>
          <cell r="G2653">
            <v>2.5489999999999999</v>
          </cell>
          <cell r="H2653">
            <v>2.556</v>
          </cell>
          <cell r="I2653">
            <v>2.5760000000000001</v>
          </cell>
          <cell r="J2653">
            <v>2.5960000000000001</v>
          </cell>
          <cell r="K2653">
            <v>2.613</v>
          </cell>
          <cell r="L2653">
            <v>2.63</v>
          </cell>
          <cell r="M2653">
            <v>2.6349999999999998</v>
          </cell>
          <cell r="N2653">
            <v>2.6680000000000001</v>
          </cell>
          <cell r="O2653">
            <v>2.802</v>
          </cell>
          <cell r="P2653">
            <v>2.9249999999999998</v>
          </cell>
          <cell r="Q2653">
            <v>2.95</v>
          </cell>
          <cell r="R2653">
            <v>2.8010000000000002</v>
          </cell>
        </row>
        <row r="2654">
          <cell r="A2654">
            <v>2000</v>
          </cell>
          <cell r="B2654" t="str">
            <v>FEB</v>
          </cell>
          <cell r="C2654" t="str">
            <v>FEB - 2000</v>
          </cell>
          <cell r="D2654">
            <v>36581</v>
          </cell>
          <cell r="E2654">
            <v>25</v>
          </cell>
          <cell r="F2654">
            <v>36581</v>
          </cell>
          <cell r="G2654">
            <v>2.6030000000000002</v>
          </cell>
          <cell r="H2654">
            <v>2.617</v>
          </cell>
          <cell r="I2654">
            <v>2.6339999999999999</v>
          </cell>
          <cell r="J2654">
            <v>2.653</v>
          </cell>
          <cell r="K2654">
            <v>2.67</v>
          </cell>
          <cell r="L2654">
            <v>2.6869999999999998</v>
          </cell>
          <cell r="M2654">
            <v>2.6920000000000002</v>
          </cell>
          <cell r="N2654">
            <v>2.722</v>
          </cell>
          <cell r="O2654">
            <v>2.8519999999999999</v>
          </cell>
          <cell r="P2654">
            <v>2.9769999999999999</v>
          </cell>
          <cell r="Q2654">
            <v>3.0019999999999998</v>
          </cell>
          <cell r="R2654">
            <v>2.847</v>
          </cell>
        </row>
        <row r="2655">
          <cell r="A2655">
            <v>2000</v>
          </cell>
          <cell r="B2655" t="str">
            <v>FEB</v>
          </cell>
          <cell r="C2655" t="str">
            <v>FEB - 2000</v>
          </cell>
          <cell r="D2655">
            <v>36588</v>
          </cell>
          <cell r="E2655">
            <v>28</v>
          </cell>
          <cell r="F2655">
            <v>36584</v>
          </cell>
          <cell r="G2655">
            <v>2.6859999999999999</v>
          </cell>
          <cell r="H2655">
            <v>2.6949999999999998</v>
          </cell>
          <cell r="I2655">
            <v>2.7050000000000001</v>
          </cell>
          <cell r="J2655">
            <v>2.72</v>
          </cell>
          <cell r="K2655">
            <v>2.7349999999999999</v>
          </cell>
          <cell r="L2655">
            <v>2.738</v>
          </cell>
          <cell r="M2655">
            <v>2.7650000000000001</v>
          </cell>
          <cell r="N2655">
            <v>2.8879999999999999</v>
          </cell>
          <cell r="O2655">
            <v>3.01</v>
          </cell>
          <cell r="P2655">
            <v>3.0350000000000001</v>
          </cell>
          <cell r="Q2655">
            <v>2.88</v>
          </cell>
          <cell r="R2655">
            <v>2.7440000000000002</v>
          </cell>
        </row>
        <row r="2656">
          <cell r="A2656">
            <v>2000</v>
          </cell>
          <cell r="B2656" t="str">
            <v>FEB</v>
          </cell>
          <cell r="C2656" t="str">
            <v>FEB - 2000</v>
          </cell>
          <cell r="D2656">
            <v>36588</v>
          </cell>
          <cell r="E2656">
            <v>29</v>
          </cell>
          <cell r="F2656">
            <v>36585</v>
          </cell>
          <cell r="G2656">
            <v>2.7610000000000001</v>
          </cell>
          <cell r="H2656">
            <v>2.7709999999999999</v>
          </cell>
          <cell r="I2656">
            <v>2.7759999999999998</v>
          </cell>
          <cell r="J2656">
            <v>2.786</v>
          </cell>
          <cell r="K2656">
            <v>2.794</v>
          </cell>
          <cell r="L2656">
            <v>2.7959999999999998</v>
          </cell>
          <cell r="M2656">
            <v>2.8180000000000001</v>
          </cell>
          <cell r="N2656">
            <v>2.931</v>
          </cell>
          <cell r="O2656">
            <v>3.048</v>
          </cell>
          <cell r="P2656">
            <v>3.0720000000000001</v>
          </cell>
          <cell r="Q2656">
            <v>2.9119999999999999</v>
          </cell>
          <cell r="R2656">
            <v>2.774</v>
          </cell>
        </row>
        <row r="2657">
          <cell r="A2657">
            <v>2000</v>
          </cell>
          <cell r="B2657" t="str">
            <v>MAR</v>
          </cell>
          <cell r="C2657" t="str">
            <v>MAR - 2000</v>
          </cell>
          <cell r="D2657">
            <v>36588</v>
          </cell>
          <cell r="E2657">
            <v>1</v>
          </cell>
          <cell r="F2657">
            <v>36586</v>
          </cell>
          <cell r="G2657">
            <v>2.8149999999999999</v>
          </cell>
          <cell r="H2657">
            <v>2.8239999999999998</v>
          </cell>
          <cell r="I2657">
            <v>2.83</v>
          </cell>
          <cell r="J2657">
            <v>2.84</v>
          </cell>
          <cell r="K2657">
            <v>2.85</v>
          </cell>
          <cell r="L2657">
            <v>2.855</v>
          </cell>
          <cell r="M2657">
            <v>2.875</v>
          </cell>
          <cell r="N2657">
            <v>2.9849999999999999</v>
          </cell>
          <cell r="O2657">
            <v>3.1</v>
          </cell>
          <cell r="P2657">
            <v>3.125</v>
          </cell>
          <cell r="Q2657">
            <v>2.96</v>
          </cell>
          <cell r="R2657">
            <v>2.82</v>
          </cell>
        </row>
        <row r="2658">
          <cell r="A2658">
            <v>2000</v>
          </cell>
          <cell r="B2658" t="str">
            <v>MAR</v>
          </cell>
          <cell r="C2658" t="str">
            <v>MAR - 2000</v>
          </cell>
          <cell r="D2658">
            <v>36588</v>
          </cell>
          <cell r="E2658">
            <v>2</v>
          </cell>
          <cell r="F2658">
            <v>36587</v>
          </cell>
          <cell r="G2658">
            <v>2.7829999999999999</v>
          </cell>
          <cell r="H2658">
            <v>2.8039999999999998</v>
          </cell>
          <cell r="I2658">
            <v>2.82</v>
          </cell>
          <cell r="J2658">
            <v>2.8319999999999999</v>
          </cell>
          <cell r="K2658">
            <v>2.8450000000000002</v>
          </cell>
          <cell r="L2658">
            <v>2.85</v>
          </cell>
          <cell r="M2658">
            <v>2.87</v>
          </cell>
          <cell r="N2658">
            <v>2.9830000000000001</v>
          </cell>
          <cell r="O2658">
            <v>3.1</v>
          </cell>
          <cell r="P2658">
            <v>3.125</v>
          </cell>
          <cell r="Q2658">
            <v>2.96</v>
          </cell>
          <cell r="R2658">
            <v>2.819</v>
          </cell>
        </row>
        <row r="2659">
          <cell r="A2659">
            <v>2000</v>
          </cell>
          <cell r="B2659" t="str">
            <v>MAR</v>
          </cell>
          <cell r="C2659" t="str">
            <v>MAR - 2000</v>
          </cell>
          <cell r="D2659">
            <v>36588</v>
          </cell>
          <cell r="E2659">
            <v>3</v>
          </cell>
          <cell r="F2659">
            <v>36588</v>
          </cell>
          <cell r="G2659">
            <v>2.8250000000000002</v>
          </cell>
          <cell r="H2659">
            <v>2.847</v>
          </cell>
          <cell r="I2659">
            <v>2.8570000000000002</v>
          </cell>
          <cell r="J2659">
            <v>2.867</v>
          </cell>
          <cell r="K2659">
            <v>2.8769999999999998</v>
          </cell>
          <cell r="L2659">
            <v>2.88</v>
          </cell>
          <cell r="M2659">
            <v>2.9</v>
          </cell>
          <cell r="N2659">
            <v>3.01</v>
          </cell>
          <cell r="O2659">
            <v>3.125</v>
          </cell>
          <cell r="P2659">
            <v>3.1480000000000001</v>
          </cell>
          <cell r="Q2659">
            <v>2.98</v>
          </cell>
          <cell r="R2659">
            <v>2.835</v>
          </cell>
        </row>
        <row r="2660">
          <cell r="A2660">
            <v>2000</v>
          </cell>
          <cell r="B2660" t="str">
            <v>MAR</v>
          </cell>
          <cell r="C2660" t="str">
            <v>MAR - 2000</v>
          </cell>
          <cell r="D2660">
            <v>36595</v>
          </cell>
          <cell r="E2660">
            <v>6</v>
          </cell>
          <cell r="F2660">
            <v>36591</v>
          </cell>
          <cell r="G2660">
            <v>2.85</v>
          </cell>
          <cell r="H2660">
            <v>2.8820000000000001</v>
          </cell>
          <cell r="I2660">
            <v>2.8919999999999999</v>
          </cell>
          <cell r="J2660">
            <v>2.9020000000000001</v>
          </cell>
          <cell r="K2660">
            <v>2.9119999999999999</v>
          </cell>
          <cell r="L2660">
            <v>2.9169999999999998</v>
          </cell>
          <cell r="M2660">
            <v>2.9369999999999998</v>
          </cell>
          <cell r="N2660">
            <v>3.0510000000000002</v>
          </cell>
          <cell r="O2660">
            <v>3.1640000000000001</v>
          </cell>
          <cell r="P2660">
            <v>3.1850000000000001</v>
          </cell>
          <cell r="Q2660">
            <v>3.0150000000000001</v>
          </cell>
          <cell r="R2660">
            <v>2.86</v>
          </cell>
        </row>
        <row r="2661">
          <cell r="A2661">
            <v>2000</v>
          </cell>
          <cell r="B2661" t="str">
            <v>MAR</v>
          </cell>
          <cell r="C2661" t="str">
            <v>MAR - 2000</v>
          </cell>
          <cell r="D2661">
            <v>36595</v>
          </cell>
          <cell r="E2661">
            <v>7</v>
          </cell>
          <cell r="F2661">
            <v>36592</v>
          </cell>
          <cell r="G2661">
            <v>2.7989999999999999</v>
          </cell>
          <cell r="H2661">
            <v>2.8370000000000002</v>
          </cell>
          <cell r="I2661">
            <v>2.8519999999999999</v>
          </cell>
          <cell r="J2661">
            <v>2.867</v>
          </cell>
          <cell r="K2661">
            <v>2.88</v>
          </cell>
          <cell r="L2661">
            <v>2.8849999999999998</v>
          </cell>
          <cell r="M2661">
            <v>2.91</v>
          </cell>
          <cell r="N2661">
            <v>3.0249999999999999</v>
          </cell>
          <cell r="O2661">
            <v>3.14</v>
          </cell>
          <cell r="P2661">
            <v>3.1619999999999999</v>
          </cell>
          <cell r="Q2661">
            <v>2.9969999999999999</v>
          </cell>
          <cell r="R2661">
            <v>2.8420000000000001</v>
          </cell>
        </row>
        <row r="2662">
          <cell r="A2662">
            <v>2000</v>
          </cell>
          <cell r="B2662" t="str">
            <v>MAR</v>
          </cell>
          <cell r="C2662" t="str">
            <v>MAR - 2000</v>
          </cell>
          <cell r="D2662">
            <v>36595</v>
          </cell>
          <cell r="E2662">
            <v>8</v>
          </cell>
          <cell r="F2662">
            <v>36593</v>
          </cell>
          <cell r="G2662">
            <v>2.71</v>
          </cell>
          <cell r="H2662">
            <v>2.7469999999999999</v>
          </cell>
          <cell r="I2662">
            <v>2.77</v>
          </cell>
          <cell r="J2662">
            <v>2.7890000000000001</v>
          </cell>
          <cell r="K2662">
            <v>2.8090000000000002</v>
          </cell>
          <cell r="L2662">
            <v>2.8170000000000002</v>
          </cell>
          <cell r="M2662">
            <v>2.8439999999999999</v>
          </cell>
          <cell r="N2662">
            <v>2.9620000000000002</v>
          </cell>
          <cell r="O2662">
            <v>3.0819999999999999</v>
          </cell>
          <cell r="P2662">
            <v>3.105</v>
          </cell>
          <cell r="Q2662">
            <v>2.95</v>
          </cell>
          <cell r="R2662">
            <v>2.8050000000000002</v>
          </cell>
        </row>
        <row r="2663">
          <cell r="A2663">
            <v>2000</v>
          </cell>
          <cell r="B2663" t="str">
            <v>MAR</v>
          </cell>
          <cell r="C2663" t="str">
            <v>MAR - 2000</v>
          </cell>
          <cell r="D2663">
            <v>36595</v>
          </cell>
          <cell r="E2663">
            <v>9</v>
          </cell>
          <cell r="F2663">
            <v>36594</v>
          </cell>
          <cell r="G2663">
            <v>2.786</v>
          </cell>
          <cell r="H2663">
            <v>2.8159999999999998</v>
          </cell>
          <cell r="I2663">
            <v>2.8330000000000002</v>
          </cell>
          <cell r="J2663">
            <v>2.8460000000000001</v>
          </cell>
          <cell r="K2663">
            <v>2.859</v>
          </cell>
          <cell r="L2663">
            <v>2.8610000000000002</v>
          </cell>
          <cell r="M2663">
            <v>2.8849999999999998</v>
          </cell>
          <cell r="N2663">
            <v>3.0009999999999999</v>
          </cell>
          <cell r="O2663">
            <v>3.12</v>
          </cell>
          <cell r="P2663">
            <v>3.1429999999999998</v>
          </cell>
          <cell r="Q2663">
            <v>2.988</v>
          </cell>
          <cell r="R2663">
            <v>2.84</v>
          </cell>
        </row>
        <row r="2664">
          <cell r="A2664">
            <v>2000</v>
          </cell>
          <cell r="B2664" t="str">
            <v>MAR</v>
          </cell>
          <cell r="C2664" t="str">
            <v>MAR - 2000</v>
          </cell>
          <cell r="D2664">
            <v>36595</v>
          </cell>
          <cell r="E2664">
            <v>10</v>
          </cell>
          <cell r="F2664">
            <v>36595</v>
          </cell>
          <cell r="G2664">
            <v>2.774</v>
          </cell>
          <cell r="H2664">
            <v>2.8039999999999998</v>
          </cell>
          <cell r="I2664">
            <v>2.82</v>
          </cell>
          <cell r="J2664">
            <v>2.8359999999999999</v>
          </cell>
          <cell r="K2664">
            <v>2.8519999999999999</v>
          </cell>
          <cell r="L2664">
            <v>2.8540000000000001</v>
          </cell>
          <cell r="M2664">
            <v>2.8769999999999998</v>
          </cell>
          <cell r="N2664">
            <v>2.9940000000000002</v>
          </cell>
          <cell r="O2664">
            <v>3.1160000000000001</v>
          </cell>
          <cell r="P2664">
            <v>3.1389999999999998</v>
          </cell>
          <cell r="Q2664">
            <v>2.9889999999999999</v>
          </cell>
          <cell r="R2664">
            <v>2.839</v>
          </cell>
        </row>
        <row r="2665">
          <cell r="A2665">
            <v>2000</v>
          </cell>
          <cell r="B2665" t="str">
            <v>MAR</v>
          </cell>
          <cell r="C2665" t="str">
            <v>MAR - 2000</v>
          </cell>
          <cell r="D2665">
            <v>36602</v>
          </cell>
          <cell r="E2665">
            <v>13</v>
          </cell>
          <cell r="F2665">
            <v>36598</v>
          </cell>
          <cell r="G2665">
            <v>2.86</v>
          </cell>
          <cell r="H2665">
            <v>2.8820000000000001</v>
          </cell>
          <cell r="I2665">
            <v>2.8919999999999999</v>
          </cell>
          <cell r="J2665">
            <v>2.9020000000000001</v>
          </cell>
          <cell r="K2665">
            <v>2.9119999999999999</v>
          </cell>
          <cell r="L2665">
            <v>2.9119999999999999</v>
          </cell>
          <cell r="M2665">
            <v>2.9319999999999999</v>
          </cell>
          <cell r="N2665">
            <v>3.0459999999999998</v>
          </cell>
          <cell r="O2665">
            <v>3.16</v>
          </cell>
          <cell r="P2665">
            <v>3.18</v>
          </cell>
          <cell r="Q2665">
            <v>3.028</v>
          </cell>
          <cell r="R2665">
            <v>2.875</v>
          </cell>
        </row>
        <row r="2666">
          <cell r="A2666">
            <v>2000</v>
          </cell>
          <cell r="B2666" t="str">
            <v>MAR</v>
          </cell>
          <cell r="C2666" t="str">
            <v>MAR - 2000</v>
          </cell>
          <cell r="D2666">
            <v>36602</v>
          </cell>
          <cell r="E2666">
            <v>14</v>
          </cell>
          <cell r="F2666">
            <v>36599</v>
          </cell>
          <cell r="G2666">
            <v>2.8090000000000002</v>
          </cell>
          <cell r="H2666">
            <v>2.8340000000000001</v>
          </cell>
          <cell r="I2666">
            <v>2.8519999999999999</v>
          </cell>
          <cell r="J2666">
            <v>2.87</v>
          </cell>
          <cell r="K2666">
            <v>2.887</v>
          </cell>
          <cell r="L2666">
            <v>2.89</v>
          </cell>
          <cell r="M2666">
            <v>2.9129999999999998</v>
          </cell>
          <cell r="N2666">
            <v>3.03</v>
          </cell>
          <cell r="O2666">
            <v>3.145</v>
          </cell>
          <cell r="P2666">
            <v>3.1659999999999999</v>
          </cell>
          <cell r="Q2666">
            <v>3.0150000000000001</v>
          </cell>
          <cell r="R2666">
            <v>2.86</v>
          </cell>
        </row>
        <row r="2667">
          <cell r="A2667">
            <v>2000</v>
          </cell>
          <cell r="B2667" t="str">
            <v>MAR</v>
          </cell>
          <cell r="C2667" t="str">
            <v>MAR - 2000</v>
          </cell>
          <cell r="D2667">
            <v>36602</v>
          </cell>
          <cell r="E2667">
            <v>15</v>
          </cell>
          <cell r="F2667">
            <v>36600</v>
          </cell>
          <cell r="G2667">
            <v>2.8660000000000001</v>
          </cell>
          <cell r="H2667">
            <v>2.8809999999999998</v>
          </cell>
          <cell r="I2667">
            <v>2.8959999999999999</v>
          </cell>
          <cell r="J2667">
            <v>2.91</v>
          </cell>
          <cell r="K2667">
            <v>2.9209999999999998</v>
          </cell>
          <cell r="L2667">
            <v>2.9220000000000002</v>
          </cell>
          <cell r="M2667">
            <v>2.9420000000000002</v>
          </cell>
          <cell r="N2667">
            <v>3.0550000000000002</v>
          </cell>
          <cell r="O2667">
            <v>3.1669999999999998</v>
          </cell>
          <cell r="P2667">
            <v>3.1869999999999998</v>
          </cell>
          <cell r="Q2667">
            <v>3.0329999999999999</v>
          </cell>
          <cell r="R2667">
            <v>2.8780000000000001</v>
          </cell>
        </row>
        <row r="2668">
          <cell r="A2668">
            <v>2000</v>
          </cell>
          <cell r="B2668" t="str">
            <v>MAR</v>
          </cell>
          <cell r="C2668" t="str">
            <v>MAR - 2000</v>
          </cell>
          <cell r="D2668">
            <v>36602</v>
          </cell>
          <cell r="E2668">
            <v>16</v>
          </cell>
          <cell r="F2668">
            <v>36601</v>
          </cell>
          <cell r="G2668">
            <v>2.851</v>
          </cell>
          <cell r="H2668">
            <v>2.8759999999999999</v>
          </cell>
          <cell r="I2668">
            <v>2.8889999999999998</v>
          </cell>
          <cell r="J2668">
            <v>2.9020000000000001</v>
          </cell>
          <cell r="K2668">
            <v>2.9119999999999999</v>
          </cell>
          <cell r="L2668">
            <v>2.91</v>
          </cell>
          <cell r="M2668">
            <v>2.93</v>
          </cell>
          <cell r="N2668">
            <v>3.0449999999999999</v>
          </cell>
          <cell r="O2668">
            <v>3.157</v>
          </cell>
          <cell r="P2668">
            <v>3.177</v>
          </cell>
          <cell r="Q2668">
            <v>3.0230000000000001</v>
          </cell>
          <cell r="R2668">
            <v>2.8650000000000002</v>
          </cell>
        </row>
        <row r="2669">
          <cell r="A2669">
            <v>2000</v>
          </cell>
          <cell r="B2669" t="str">
            <v>MAR</v>
          </cell>
          <cell r="C2669" t="str">
            <v>MAR - 2000</v>
          </cell>
          <cell r="D2669">
            <v>36602</v>
          </cell>
          <cell r="E2669">
            <v>17</v>
          </cell>
          <cell r="F2669">
            <v>36602</v>
          </cell>
          <cell r="G2669">
            <v>2.7850000000000001</v>
          </cell>
          <cell r="H2669">
            <v>2.82</v>
          </cell>
          <cell r="I2669">
            <v>2.84</v>
          </cell>
          <cell r="J2669">
            <v>2.855</v>
          </cell>
          <cell r="K2669">
            <v>2.8679999999999999</v>
          </cell>
          <cell r="L2669">
            <v>2.87</v>
          </cell>
          <cell r="M2669">
            <v>2.8919999999999999</v>
          </cell>
          <cell r="N2669">
            <v>3.01</v>
          </cell>
          <cell r="O2669">
            <v>3.1240000000000001</v>
          </cell>
          <cell r="P2669">
            <v>3.1469999999999998</v>
          </cell>
          <cell r="Q2669">
            <v>2.9950000000000001</v>
          </cell>
          <cell r="R2669">
            <v>2.84</v>
          </cell>
        </row>
        <row r="2670">
          <cell r="A2670">
            <v>2000</v>
          </cell>
          <cell r="B2670" t="str">
            <v>MAR</v>
          </cell>
          <cell r="C2670" t="str">
            <v>MAR - 2000</v>
          </cell>
          <cell r="D2670">
            <v>36609</v>
          </cell>
          <cell r="E2670">
            <v>20</v>
          </cell>
          <cell r="F2670">
            <v>36605</v>
          </cell>
          <cell r="G2670">
            <v>2.714</v>
          </cell>
          <cell r="H2670">
            <v>2.7440000000000002</v>
          </cell>
          <cell r="I2670">
            <v>2.7709999999999999</v>
          </cell>
          <cell r="J2670">
            <v>2.7930000000000001</v>
          </cell>
          <cell r="K2670">
            <v>2.8109999999999999</v>
          </cell>
          <cell r="L2670">
            <v>2.8180000000000001</v>
          </cell>
          <cell r="M2670">
            <v>2.84</v>
          </cell>
          <cell r="N2670">
            <v>2.96</v>
          </cell>
          <cell r="O2670">
            <v>3.08</v>
          </cell>
          <cell r="P2670">
            <v>3.105</v>
          </cell>
          <cell r="Q2670">
            <v>2.9569999999999999</v>
          </cell>
          <cell r="R2670">
            <v>2.8050000000000002</v>
          </cell>
        </row>
        <row r="2671">
          <cell r="A2671">
            <v>2000</v>
          </cell>
          <cell r="B2671" t="str">
            <v>MAR</v>
          </cell>
          <cell r="C2671" t="str">
            <v>MAR - 2000</v>
          </cell>
          <cell r="D2671">
            <v>36609</v>
          </cell>
          <cell r="E2671">
            <v>21</v>
          </cell>
          <cell r="F2671">
            <v>36606</v>
          </cell>
          <cell r="G2671">
            <v>2.7509999999999999</v>
          </cell>
          <cell r="H2671">
            <v>2.7810000000000001</v>
          </cell>
          <cell r="I2671">
            <v>2.8029999999999999</v>
          </cell>
          <cell r="J2671">
            <v>2.823</v>
          </cell>
          <cell r="K2671">
            <v>2.84</v>
          </cell>
          <cell r="L2671">
            <v>2.8439999999999999</v>
          </cell>
          <cell r="M2671">
            <v>2.8639999999999999</v>
          </cell>
          <cell r="N2671">
            <v>2.9820000000000002</v>
          </cell>
          <cell r="O2671">
            <v>3.0990000000000002</v>
          </cell>
          <cell r="P2671">
            <v>3.1240000000000001</v>
          </cell>
          <cell r="Q2671">
            <v>2.9809999999999999</v>
          </cell>
          <cell r="R2671">
            <v>2.827</v>
          </cell>
        </row>
        <row r="2672">
          <cell r="A2672">
            <v>2000</v>
          </cell>
          <cell r="B2672" t="str">
            <v>MAR</v>
          </cell>
          <cell r="C2672" t="str">
            <v>MAR - 2000</v>
          </cell>
          <cell r="D2672">
            <v>36609</v>
          </cell>
          <cell r="E2672">
            <v>22</v>
          </cell>
          <cell r="F2672">
            <v>36607</v>
          </cell>
          <cell r="G2672">
            <v>2.794</v>
          </cell>
          <cell r="H2672">
            <v>2.8250000000000002</v>
          </cell>
          <cell r="I2672">
            <v>2.843</v>
          </cell>
          <cell r="J2672">
            <v>2.8620000000000001</v>
          </cell>
          <cell r="K2672">
            <v>2.875</v>
          </cell>
          <cell r="L2672">
            <v>2.875</v>
          </cell>
          <cell r="M2672">
            <v>2.8929999999999998</v>
          </cell>
          <cell r="N2672">
            <v>3.008</v>
          </cell>
          <cell r="O2672">
            <v>3.12</v>
          </cell>
          <cell r="P2672">
            <v>3.145</v>
          </cell>
          <cell r="Q2672">
            <v>3</v>
          </cell>
          <cell r="R2672">
            <v>2.843</v>
          </cell>
        </row>
        <row r="2673">
          <cell r="A2673">
            <v>2000</v>
          </cell>
          <cell r="B2673" t="str">
            <v>MAR</v>
          </cell>
          <cell r="C2673" t="str">
            <v>MAR - 2000</v>
          </cell>
          <cell r="D2673">
            <v>36609</v>
          </cell>
          <cell r="E2673">
            <v>23</v>
          </cell>
          <cell r="F2673">
            <v>36608</v>
          </cell>
          <cell r="G2673">
            <v>2.847</v>
          </cell>
          <cell r="H2673">
            <v>2.8759999999999999</v>
          </cell>
          <cell r="I2673">
            <v>2.8919999999999999</v>
          </cell>
          <cell r="J2673">
            <v>2.9079999999999999</v>
          </cell>
          <cell r="K2673">
            <v>2.915</v>
          </cell>
          <cell r="L2673">
            <v>2.915</v>
          </cell>
          <cell r="M2673">
            <v>2.93</v>
          </cell>
          <cell r="N2673">
            <v>3.0390000000000001</v>
          </cell>
          <cell r="O2673">
            <v>3.145</v>
          </cell>
          <cell r="P2673">
            <v>3.17</v>
          </cell>
          <cell r="Q2673">
            <v>3.0249999999999999</v>
          </cell>
          <cell r="R2673">
            <v>2.8660000000000001</v>
          </cell>
        </row>
        <row r="2674">
          <cell r="A2674">
            <v>2000</v>
          </cell>
          <cell r="B2674" t="str">
            <v>MAR</v>
          </cell>
          <cell r="C2674" t="str">
            <v>MAR - 2000</v>
          </cell>
          <cell r="D2674">
            <v>36609</v>
          </cell>
          <cell r="E2674">
            <v>24</v>
          </cell>
          <cell r="F2674">
            <v>36609</v>
          </cell>
          <cell r="G2674">
            <v>2.8359999999999999</v>
          </cell>
          <cell r="H2674">
            <v>2.8620000000000001</v>
          </cell>
          <cell r="I2674">
            <v>2.88</v>
          </cell>
          <cell r="J2674">
            <v>2.895</v>
          </cell>
          <cell r="K2674">
            <v>2.9020000000000001</v>
          </cell>
          <cell r="L2674">
            <v>2.9009999999999998</v>
          </cell>
          <cell r="M2674">
            <v>2.915</v>
          </cell>
          <cell r="N2674">
            <v>3.0219999999999998</v>
          </cell>
          <cell r="O2674">
            <v>3.129</v>
          </cell>
          <cell r="P2674">
            <v>3.1539999999999999</v>
          </cell>
          <cell r="Q2674">
            <v>3.0070000000000001</v>
          </cell>
          <cell r="R2674">
            <v>2.85</v>
          </cell>
        </row>
        <row r="2675">
          <cell r="A2675">
            <v>2000</v>
          </cell>
          <cell r="B2675" t="str">
            <v>MAR</v>
          </cell>
          <cell r="C2675" t="str">
            <v>MAR - 2000</v>
          </cell>
          <cell r="D2675">
            <v>36616</v>
          </cell>
          <cell r="E2675">
            <v>27</v>
          </cell>
          <cell r="F2675">
            <v>36612</v>
          </cell>
          <cell r="G2675">
            <v>2.9140000000000001</v>
          </cell>
          <cell r="H2675">
            <v>2.9380000000000002</v>
          </cell>
          <cell r="I2675">
            <v>2.9529999999999998</v>
          </cell>
          <cell r="J2675">
            <v>2.9649999999999999</v>
          </cell>
          <cell r="K2675">
            <v>2.968</v>
          </cell>
          <cell r="L2675">
            <v>2.9630000000000001</v>
          </cell>
          <cell r="M2675">
            <v>2.9729999999999999</v>
          </cell>
          <cell r="N2675">
            <v>3.073</v>
          </cell>
          <cell r="O2675">
            <v>3.173</v>
          </cell>
          <cell r="P2675">
            <v>3.1930000000000001</v>
          </cell>
          <cell r="Q2675">
            <v>3.0409999999999999</v>
          </cell>
          <cell r="R2675">
            <v>2.879</v>
          </cell>
        </row>
        <row r="2676">
          <cell r="A2676">
            <v>2000</v>
          </cell>
          <cell r="B2676" t="str">
            <v>MAR</v>
          </cell>
          <cell r="C2676" t="str">
            <v>MAR - 2000</v>
          </cell>
          <cell r="D2676">
            <v>36616</v>
          </cell>
          <cell r="E2676">
            <v>28</v>
          </cell>
          <cell r="F2676">
            <v>36613</v>
          </cell>
          <cell r="G2676">
            <v>2.9630000000000001</v>
          </cell>
          <cell r="H2676">
            <v>2.9710000000000001</v>
          </cell>
          <cell r="I2676">
            <v>2.9860000000000002</v>
          </cell>
          <cell r="J2676">
            <v>2.9980000000000002</v>
          </cell>
          <cell r="K2676">
            <v>3.0009999999999999</v>
          </cell>
          <cell r="L2676">
            <v>2.9950000000000001</v>
          </cell>
          <cell r="M2676">
            <v>3</v>
          </cell>
          <cell r="N2676">
            <v>3.0950000000000002</v>
          </cell>
          <cell r="O2676">
            <v>3.19</v>
          </cell>
          <cell r="P2676">
            <v>3.2050000000000001</v>
          </cell>
          <cell r="Q2676">
            <v>3.05</v>
          </cell>
          <cell r="R2676">
            <v>2.8849999999999998</v>
          </cell>
        </row>
        <row r="2677">
          <cell r="A2677">
            <v>2000</v>
          </cell>
          <cell r="B2677" t="str">
            <v>MAR</v>
          </cell>
          <cell r="C2677" t="str">
            <v>MAR - 2000</v>
          </cell>
          <cell r="D2677">
            <v>36616</v>
          </cell>
          <cell r="E2677">
            <v>29</v>
          </cell>
          <cell r="F2677">
            <v>36614</v>
          </cell>
          <cell r="G2677">
            <v>2.9</v>
          </cell>
          <cell r="H2677">
            <v>2.9079999999999999</v>
          </cell>
          <cell r="I2677">
            <v>2.9279999999999999</v>
          </cell>
          <cell r="J2677">
            <v>2.9430000000000001</v>
          </cell>
          <cell r="K2677">
            <v>2.9529999999999998</v>
          </cell>
          <cell r="L2677">
            <v>2.9510000000000001</v>
          </cell>
          <cell r="M2677">
            <v>2.9609999999999999</v>
          </cell>
          <cell r="N2677">
            <v>3.0609999999999999</v>
          </cell>
          <cell r="O2677">
            <v>3.1579999999999999</v>
          </cell>
          <cell r="P2677">
            <v>3.173</v>
          </cell>
          <cell r="Q2677">
            <v>3.02</v>
          </cell>
          <cell r="R2677">
            <v>2.86</v>
          </cell>
        </row>
        <row r="2678">
          <cell r="A2678">
            <v>2000</v>
          </cell>
          <cell r="B2678" t="str">
            <v>MAR</v>
          </cell>
          <cell r="C2678" t="str">
            <v>MAR - 2000</v>
          </cell>
          <cell r="D2678">
            <v>36616</v>
          </cell>
          <cell r="E2678">
            <v>30</v>
          </cell>
          <cell r="F2678">
            <v>36615</v>
          </cell>
          <cell r="G2678">
            <v>2.8730000000000002</v>
          </cell>
          <cell r="H2678">
            <v>2.89</v>
          </cell>
          <cell r="I2678">
            <v>2.9060000000000001</v>
          </cell>
          <cell r="J2678">
            <v>2.9209999999999998</v>
          </cell>
          <cell r="K2678">
            <v>2.92</v>
          </cell>
          <cell r="L2678">
            <v>2.9319999999999999</v>
          </cell>
          <cell r="M2678">
            <v>3.0329999999999999</v>
          </cell>
          <cell r="N2678">
            <v>3.13</v>
          </cell>
          <cell r="O2678">
            <v>3.145</v>
          </cell>
          <cell r="P2678">
            <v>2.9929999999999999</v>
          </cell>
          <cell r="Q2678">
            <v>2.8359999999999999</v>
          </cell>
          <cell r="R2678">
            <v>2.7090000000000001</v>
          </cell>
        </row>
        <row r="2679">
          <cell r="A2679">
            <v>2000</v>
          </cell>
          <cell r="B2679" t="str">
            <v>MAR</v>
          </cell>
          <cell r="C2679" t="str">
            <v>MAR - 2000</v>
          </cell>
          <cell r="D2679">
            <v>36616</v>
          </cell>
          <cell r="E2679">
            <v>31</v>
          </cell>
          <cell r="F2679">
            <v>36616</v>
          </cell>
          <cell r="G2679">
            <v>2.9449999999999998</v>
          </cell>
          <cell r="H2679">
            <v>2.9550000000000001</v>
          </cell>
          <cell r="I2679">
            <v>2.9660000000000002</v>
          </cell>
          <cell r="J2679">
            <v>2.9780000000000002</v>
          </cell>
          <cell r="K2679">
            <v>2.9769999999999999</v>
          </cell>
          <cell r="L2679">
            <v>2.9870000000000001</v>
          </cell>
          <cell r="M2679">
            <v>3.08</v>
          </cell>
          <cell r="N2679">
            <v>3.177</v>
          </cell>
          <cell r="O2679">
            <v>3.1920000000000002</v>
          </cell>
          <cell r="P2679">
            <v>3.0369999999999999</v>
          </cell>
          <cell r="Q2679">
            <v>2.8719999999999999</v>
          </cell>
          <cell r="R2679">
            <v>2.7349999999999999</v>
          </cell>
        </row>
        <row r="2680">
          <cell r="A2680">
            <v>2000</v>
          </cell>
          <cell r="B2680" t="str">
            <v>APR</v>
          </cell>
          <cell r="C2680" t="str">
            <v>APR - 2000</v>
          </cell>
          <cell r="D2680">
            <v>36623</v>
          </cell>
          <cell r="E2680">
            <v>3</v>
          </cell>
          <cell r="F2680">
            <v>36619</v>
          </cell>
          <cell r="G2680">
            <v>2.8889999999999998</v>
          </cell>
          <cell r="H2680">
            <v>2.911</v>
          </cell>
          <cell r="I2680">
            <v>2.9249999999999998</v>
          </cell>
          <cell r="J2680">
            <v>2.9380000000000002</v>
          </cell>
          <cell r="K2680">
            <v>2.9380000000000002</v>
          </cell>
          <cell r="L2680">
            <v>2.9529999999999998</v>
          </cell>
          <cell r="M2680">
            <v>3.0529999999999999</v>
          </cell>
          <cell r="N2680">
            <v>3.153</v>
          </cell>
          <cell r="O2680">
            <v>3.17</v>
          </cell>
          <cell r="P2680">
            <v>3.016</v>
          </cell>
          <cell r="Q2680">
            <v>2.8519999999999999</v>
          </cell>
          <cell r="R2680">
            <v>2.72</v>
          </cell>
        </row>
        <row r="2681">
          <cell r="A2681">
            <v>2000</v>
          </cell>
          <cell r="B2681" t="str">
            <v>APR</v>
          </cell>
          <cell r="C2681" t="str">
            <v>APR - 2000</v>
          </cell>
          <cell r="D2681">
            <v>36623</v>
          </cell>
          <cell r="E2681">
            <v>4</v>
          </cell>
          <cell r="F2681">
            <v>36620</v>
          </cell>
          <cell r="G2681">
            <v>2.8220000000000001</v>
          </cell>
          <cell r="H2681">
            <v>2.8439999999999999</v>
          </cell>
          <cell r="I2681">
            <v>2.8620000000000001</v>
          </cell>
          <cell r="J2681">
            <v>2.8769999999999998</v>
          </cell>
          <cell r="K2681">
            <v>2.879</v>
          </cell>
          <cell r="L2681">
            <v>2.8940000000000001</v>
          </cell>
          <cell r="M2681">
            <v>2.9990000000000001</v>
          </cell>
          <cell r="N2681">
            <v>3.1040000000000001</v>
          </cell>
          <cell r="O2681">
            <v>3.1240000000000001</v>
          </cell>
          <cell r="P2681">
            <v>2.9729999999999999</v>
          </cell>
          <cell r="Q2681">
            <v>2.8130000000000002</v>
          </cell>
          <cell r="R2681">
            <v>2.6930000000000001</v>
          </cell>
        </row>
        <row r="2682">
          <cell r="A2682">
            <v>2000</v>
          </cell>
          <cell r="B2682" t="str">
            <v>APR</v>
          </cell>
          <cell r="C2682" t="str">
            <v>APR - 2000</v>
          </cell>
          <cell r="D2682">
            <v>36623</v>
          </cell>
          <cell r="E2682">
            <v>5</v>
          </cell>
          <cell r="F2682">
            <v>36621</v>
          </cell>
          <cell r="G2682">
            <v>2.8879999999999999</v>
          </cell>
          <cell r="H2682">
            <v>2.9049999999999998</v>
          </cell>
          <cell r="I2682">
            <v>2.9209999999999998</v>
          </cell>
          <cell r="J2682">
            <v>2.931</v>
          </cell>
          <cell r="K2682">
            <v>2.93</v>
          </cell>
          <cell r="L2682">
            <v>2.9430000000000001</v>
          </cell>
          <cell r="M2682">
            <v>3.0430000000000001</v>
          </cell>
          <cell r="N2682">
            <v>3.14</v>
          </cell>
          <cell r="O2682">
            <v>3.16</v>
          </cell>
          <cell r="P2682">
            <v>3.0019999999999998</v>
          </cell>
          <cell r="Q2682">
            <v>2.835</v>
          </cell>
          <cell r="R2682">
            <v>2.7080000000000002</v>
          </cell>
        </row>
        <row r="2683">
          <cell r="A2683">
            <v>2000</v>
          </cell>
          <cell r="B2683" t="str">
            <v>APR</v>
          </cell>
          <cell r="C2683" t="str">
            <v>APR - 2000</v>
          </cell>
          <cell r="D2683">
            <v>36623</v>
          </cell>
          <cell r="E2683">
            <v>6</v>
          </cell>
          <cell r="F2683">
            <v>36622</v>
          </cell>
          <cell r="G2683">
            <v>2.956</v>
          </cell>
          <cell r="H2683">
            <v>2.97</v>
          </cell>
          <cell r="I2683">
            <v>2.9830000000000001</v>
          </cell>
          <cell r="J2683">
            <v>2.988</v>
          </cell>
          <cell r="K2683">
            <v>2.984</v>
          </cell>
          <cell r="L2683">
            <v>2.9929999999999999</v>
          </cell>
          <cell r="M2683">
            <v>3.0880000000000001</v>
          </cell>
          <cell r="N2683">
            <v>3.1829999999999998</v>
          </cell>
          <cell r="O2683">
            <v>3.198</v>
          </cell>
          <cell r="P2683">
            <v>3.0379999999999998</v>
          </cell>
          <cell r="Q2683">
            <v>2.8730000000000002</v>
          </cell>
          <cell r="R2683">
            <v>2.7349999999999999</v>
          </cell>
        </row>
        <row r="2684">
          <cell r="A2684">
            <v>2000</v>
          </cell>
          <cell r="B2684" t="str">
            <v>APR</v>
          </cell>
          <cell r="C2684" t="str">
            <v>APR - 2000</v>
          </cell>
          <cell r="D2684">
            <v>36623</v>
          </cell>
          <cell r="E2684">
            <v>7</v>
          </cell>
          <cell r="F2684">
            <v>36623</v>
          </cell>
          <cell r="G2684">
            <v>2.9710000000000001</v>
          </cell>
          <cell r="H2684">
            <v>2.992</v>
          </cell>
          <cell r="I2684">
            <v>3.0070000000000001</v>
          </cell>
          <cell r="J2684">
            <v>3.0129999999999999</v>
          </cell>
          <cell r="K2684">
            <v>3.008</v>
          </cell>
          <cell r="L2684">
            <v>3.016</v>
          </cell>
          <cell r="M2684">
            <v>3.1080000000000001</v>
          </cell>
          <cell r="N2684">
            <v>3.2</v>
          </cell>
          <cell r="O2684">
            <v>3.2149999999999999</v>
          </cell>
          <cell r="P2684">
            <v>3.0550000000000002</v>
          </cell>
          <cell r="Q2684">
            <v>2.89</v>
          </cell>
          <cell r="R2684">
            <v>2.7530000000000001</v>
          </cell>
        </row>
        <row r="2685">
          <cell r="A2685">
            <v>2000</v>
          </cell>
          <cell r="B2685" t="str">
            <v>APR</v>
          </cell>
          <cell r="C2685" t="str">
            <v>APR - 2000</v>
          </cell>
          <cell r="D2685">
            <v>36630</v>
          </cell>
          <cell r="E2685">
            <v>10</v>
          </cell>
          <cell r="F2685">
            <v>36626</v>
          </cell>
          <cell r="G2685">
            <v>2.9710000000000001</v>
          </cell>
          <cell r="H2685">
            <v>2.9929999999999999</v>
          </cell>
          <cell r="I2685">
            <v>3.008</v>
          </cell>
          <cell r="J2685">
            <v>3.016</v>
          </cell>
          <cell r="K2685">
            <v>3.0110000000000001</v>
          </cell>
          <cell r="L2685">
            <v>3.0169999999999999</v>
          </cell>
          <cell r="M2685">
            <v>3.1120000000000001</v>
          </cell>
          <cell r="N2685">
            <v>3.21</v>
          </cell>
          <cell r="O2685">
            <v>3.2250000000000001</v>
          </cell>
          <cell r="P2685">
            <v>3.0649999999999999</v>
          </cell>
          <cell r="Q2685">
            <v>2.9</v>
          </cell>
          <cell r="R2685">
            <v>2.76</v>
          </cell>
        </row>
        <row r="2686">
          <cell r="A2686">
            <v>2000</v>
          </cell>
          <cell r="B2686" t="str">
            <v>APR</v>
          </cell>
          <cell r="C2686" t="str">
            <v>APR - 2000</v>
          </cell>
          <cell r="D2686">
            <v>36630</v>
          </cell>
          <cell r="E2686">
            <v>11</v>
          </cell>
          <cell r="F2686">
            <v>36627</v>
          </cell>
          <cell r="G2686">
            <v>2.9489999999999998</v>
          </cell>
          <cell r="H2686">
            <v>2.9710000000000001</v>
          </cell>
          <cell r="I2686">
            <v>2.9860000000000002</v>
          </cell>
          <cell r="J2686">
            <v>2.9950000000000001</v>
          </cell>
          <cell r="K2686">
            <v>2.99</v>
          </cell>
          <cell r="L2686">
            <v>3</v>
          </cell>
          <cell r="M2686">
            <v>3.1</v>
          </cell>
          <cell r="N2686">
            <v>3.2</v>
          </cell>
          <cell r="O2686">
            <v>3.2170000000000001</v>
          </cell>
          <cell r="P2686">
            <v>3.0569999999999999</v>
          </cell>
          <cell r="Q2686">
            <v>2.8919999999999999</v>
          </cell>
          <cell r="R2686">
            <v>2.7519999999999998</v>
          </cell>
        </row>
        <row r="2687">
          <cell r="A2687">
            <v>2000</v>
          </cell>
          <cell r="B2687" t="str">
            <v>APR</v>
          </cell>
          <cell r="C2687" t="str">
            <v>APR - 2000</v>
          </cell>
          <cell r="D2687">
            <v>36630</v>
          </cell>
          <cell r="E2687">
            <v>12</v>
          </cell>
          <cell r="F2687">
            <v>36628</v>
          </cell>
          <cell r="G2687">
            <v>3.0209999999999999</v>
          </cell>
          <cell r="H2687">
            <v>3.0379999999999998</v>
          </cell>
          <cell r="I2687">
            <v>3.0489999999999999</v>
          </cell>
          <cell r="J2687">
            <v>3.0510000000000002</v>
          </cell>
          <cell r="K2687">
            <v>3.0430000000000001</v>
          </cell>
          <cell r="L2687">
            <v>3.052</v>
          </cell>
          <cell r="M2687">
            <v>3.145</v>
          </cell>
          <cell r="N2687">
            <v>3.242</v>
          </cell>
          <cell r="O2687">
            <v>3.2570000000000001</v>
          </cell>
          <cell r="P2687">
            <v>3.0920000000000001</v>
          </cell>
          <cell r="Q2687">
            <v>2.927</v>
          </cell>
          <cell r="R2687">
            <v>2.782</v>
          </cell>
        </row>
        <row r="2688">
          <cell r="A2688">
            <v>2000</v>
          </cell>
          <cell r="B2688" t="str">
            <v>APR</v>
          </cell>
          <cell r="C2688" t="str">
            <v>APR - 2000</v>
          </cell>
          <cell r="D2688">
            <v>36630</v>
          </cell>
          <cell r="E2688">
            <v>13</v>
          </cell>
          <cell r="F2688">
            <v>36629</v>
          </cell>
          <cell r="G2688">
            <v>3.0870000000000002</v>
          </cell>
          <cell r="H2688">
            <v>3.1019999999999999</v>
          </cell>
          <cell r="I2688">
            <v>3.1139999999999999</v>
          </cell>
          <cell r="J2688">
            <v>3.1139999999999999</v>
          </cell>
          <cell r="K2688">
            <v>3.105</v>
          </cell>
          <cell r="L2688">
            <v>3.1139999999999999</v>
          </cell>
          <cell r="M2688">
            <v>3.2040000000000002</v>
          </cell>
          <cell r="N2688">
            <v>3.2959999999999998</v>
          </cell>
          <cell r="O2688">
            <v>3.3090000000000002</v>
          </cell>
          <cell r="P2688">
            <v>3.1440000000000001</v>
          </cell>
          <cell r="Q2688">
            <v>2.9750000000000001</v>
          </cell>
          <cell r="R2688">
            <v>2.8250000000000002</v>
          </cell>
        </row>
        <row r="2689">
          <cell r="A2689">
            <v>2000</v>
          </cell>
          <cell r="B2689" t="str">
            <v>APR</v>
          </cell>
          <cell r="C2689" t="str">
            <v>APR - 2000</v>
          </cell>
          <cell r="D2689">
            <v>36630</v>
          </cell>
          <cell r="E2689">
            <v>14</v>
          </cell>
          <cell r="F2689">
            <v>36630</v>
          </cell>
          <cell r="G2689">
            <v>3.0779999999999998</v>
          </cell>
          <cell r="H2689">
            <v>3.089</v>
          </cell>
          <cell r="I2689">
            <v>3.1019999999999999</v>
          </cell>
          <cell r="J2689">
            <v>3.105</v>
          </cell>
          <cell r="K2689">
            <v>3.0960000000000001</v>
          </cell>
          <cell r="L2689">
            <v>3.1059999999999999</v>
          </cell>
          <cell r="M2689">
            <v>3.1989999999999998</v>
          </cell>
          <cell r="N2689">
            <v>3.2930000000000001</v>
          </cell>
          <cell r="O2689">
            <v>3.3079999999999998</v>
          </cell>
          <cell r="P2689">
            <v>3.1440000000000001</v>
          </cell>
          <cell r="Q2689">
            <v>2.9750000000000001</v>
          </cell>
          <cell r="R2689">
            <v>2.8250000000000002</v>
          </cell>
        </row>
        <row r="2690">
          <cell r="A2690">
            <v>2000</v>
          </cell>
          <cell r="B2690" t="str">
            <v>APR</v>
          </cell>
          <cell r="C2690" t="str">
            <v>APR - 2000</v>
          </cell>
          <cell r="D2690">
            <v>36637</v>
          </cell>
          <cell r="E2690">
            <v>17</v>
          </cell>
          <cell r="F2690">
            <v>36633</v>
          </cell>
          <cell r="G2690">
            <v>3.1579999999999999</v>
          </cell>
          <cell r="H2690">
            <v>3.1720000000000002</v>
          </cell>
          <cell r="I2690">
            <v>3.181</v>
          </cell>
          <cell r="J2690">
            <v>3.1829999999999998</v>
          </cell>
          <cell r="K2690">
            <v>3.173</v>
          </cell>
          <cell r="L2690">
            <v>3.18</v>
          </cell>
          <cell r="M2690">
            <v>3.2650000000000001</v>
          </cell>
          <cell r="N2690">
            <v>3.3519999999999999</v>
          </cell>
          <cell r="O2690">
            <v>3.3650000000000002</v>
          </cell>
          <cell r="P2690">
            <v>3.1909999999999998</v>
          </cell>
          <cell r="Q2690">
            <v>3.0169999999999999</v>
          </cell>
          <cell r="R2690">
            <v>2.8610000000000002</v>
          </cell>
        </row>
        <row r="2691">
          <cell r="A2691">
            <v>2000</v>
          </cell>
          <cell r="B2691" t="str">
            <v>APR</v>
          </cell>
          <cell r="C2691" t="str">
            <v>APR - 2000</v>
          </cell>
          <cell r="D2691">
            <v>36637</v>
          </cell>
          <cell r="E2691">
            <v>18</v>
          </cell>
          <cell r="F2691">
            <v>36634</v>
          </cell>
          <cell r="G2691">
            <v>3.0979999999999999</v>
          </cell>
          <cell r="H2691">
            <v>3.1179999999999999</v>
          </cell>
          <cell r="I2691">
            <v>3.13</v>
          </cell>
          <cell r="J2691">
            <v>3.137</v>
          </cell>
          <cell r="K2691">
            <v>3.1280000000000001</v>
          </cell>
          <cell r="L2691">
            <v>3.1379999999999999</v>
          </cell>
          <cell r="M2691">
            <v>3.23</v>
          </cell>
          <cell r="N2691">
            <v>3.3250000000000002</v>
          </cell>
          <cell r="O2691">
            <v>3.34</v>
          </cell>
          <cell r="P2691">
            <v>3.1720000000000002</v>
          </cell>
          <cell r="Q2691">
            <v>3</v>
          </cell>
          <cell r="R2691">
            <v>2.847</v>
          </cell>
        </row>
        <row r="2692">
          <cell r="A2692">
            <v>2000</v>
          </cell>
          <cell r="B2692" t="str">
            <v>APR</v>
          </cell>
          <cell r="C2692" t="str">
            <v>APR - 2000</v>
          </cell>
          <cell r="D2692">
            <v>36637</v>
          </cell>
          <cell r="E2692">
            <v>19</v>
          </cell>
          <cell r="F2692">
            <v>36635</v>
          </cell>
          <cell r="G2692">
            <v>3.0550000000000002</v>
          </cell>
          <cell r="H2692">
            <v>3.0750000000000002</v>
          </cell>
          <cell r="I2692">
            <v>3.09</v>
          </cell>
          <cell r="J2692">
            <v>3.1019999999999999</v>
          </cell>
          <cell r="K2692">
            <v>3.097</v>
          </cell>
          <cell r="L2692">
            <v>3.1059999999999999</v>
          </cell>
          <cell r="M2692">
            <v>3.1960000000000002</v>
          </cell>
          <cell r="N2692">
            <v>3.2949999999999999</v>
          </cell>
          <cell r="O2692">
            <v>3.3149999999999999</v>
          </cell>
          <cell r="P2692">
            <v>3.15</v>
          </cell>
          <cell r="Q2692">
            <v>2.9809999999999999</v>
          </cell>
          <cell r="R2692">
            <v>2.831</v>
          </cell>
        </row>
        <row r="2693">
          <cell r="A2693">
            <v>2000</v>
          </cell>
          <cell r="B2693" t="str">
            <v>APR</v>
          </cell>
          <cell r="C2693" t="str">
            <v>APR - 2000</v>
          </cell>
          <cell r="D2693">
            <v>36637</v>
          </cell>
          <cell r="E2693">
            <v>20</v>
          </cell>
          <cell r="F2693">
            <v>36636</v>
          </cell>
          <cell r="G2693">
            <v>3.073</v>
          </cell>
          <cell r="H2693">
            <v>3.0880000000000001</v>
          </cell>
          <cell r="I2693">
            <v>3.1019999999999999</v>
          </cell>
          <cell r="J2693">
            <v>3.1150000000000002</v>
          </cell>
          <cell r="K2693">
            <v>3.1110000000000002</v>
          </cell>
          <cell r="L2693">
            <v>3.1190000000000002</v>
          </cell>
          <cell r="M2693">
            <v>3.2090000000000001</v>
          </cell>
          <cell r="N2693">
            <v>3.3039999999999998</v>
          </cell>
          <cell r="O2693">
            <v>3.319</v>
          </cell>
          <cell r="P2693">
            <v>3.1549999999999998</v>
          </cell>
          <cell r="Q2693">
            <v>2.9860000000000002</v>
          </cell>
          <cell r="R2693">
            <v>2.8359999999999999</v>
          </cell>
        </row>
        <row r="2694">
          <cell r="A2694">
            <v>2000</v>
          </cell>
          <cell r="B2694" t="str">
            <v>APR</v>
          </cell>
          <cell r="C2694" t="str">
            <v>APR - 2000</v>
          </cell>
          <cell r="D2694">
            <v>36637</v>
          </cell>
          <cell r="E2694">
            <v>21</v>
          </cell>
          <cell r="F2694">
            <v>36637</v>
          </cell>
        </row>
        <row r="2695">
          <cell r="A2695">
            <v>2000</v>
          </cell>
          <cell r="B2695" t="str">
            <v>APR</v>
          </cell>
          <cell r="C2695" t="str">
            <v>APR - 2000</v>
          </cell>
          <cell r="D2695">
            <v>36644</v>
          </cell>
          <cell r="E2695">
            <v>24</v>
          </cell>
          <cell r="F2695">
            <v>36640</v>
          </cell>
          <cell r="G2695">
            <v>3.137</v>
          </cell>
          <cell r="H2695">
            <v>3.1509999999999998</v>
          </cell>
          <cell r="I2695">
            <v>3.161</v>
          </cell>
          <cell r="J2695">
            <v>3.1680000000000001</v>
          </cell>
          <cell r="K2695">
            <v>3.16</v>
          </cell>
          <cell r="L2695">
            <v>3.1680000000000001</v>
          </cell>
          <cell r="M2695">
            <v>3.258</v>
          </cell>
          <cell r="N2695">
            <v>3.3479999999999999</v>
          </cell>
          <cell r="O2695">
            <v>3.363</v>
          </cell>
          <cell r="P2695">
            <v>3.1930000000000001</v>
          </cell>
          <cell r="Q2695">
            <v>3.024</v>
          </cell>
          <cell r="R2695">
            <v>2.871</v>
          </cell>
        </row>
        <row r="2696">
          <cell r="A2696">
            <v>2000</v>
          </cell>
          <cell r="B2696" t="str">
            <v>APR</v>
          </cell>
          <cell r="C2696" t="str">
            <v>APR - 2000</v>
          </cell>
          <cell r="D2696">
            <v>36644</v>
          </cell>
          <cell r="E2696">
            <v>25</v>
          </cell>
          <cell r="F2696">
            <v>36641</v>
          </cell>
          <cell r="G2696">
            <v>3.11</v>
          </cell>
          <cell r="H2696">
            <v>3.1240000000000001</v>
          </cell>
          <cell r="I2696">
            <v>3.1379999999999999</v>
          </cell>
          <cell r="J2696">
            <v>3.145</v>
          </cell>
          <cell r="K2696">
            <v>3.1389999999999998</v>
          </cell>
          <cell r="L2696">
            <v>3.149</v>
          </cell>
          <cell r="M2696">
            <v>3.2410000000000001</v>
          </cell>
          <cell r="N2696">
            <v>3.335</v>
          </cell>
          <cell r="O2696">
            <v>3.3479999999999999</v>
          </cell>
          <cell r="P2696">
            <v>3.1819999999999999</v>
          </cell>
          <cell r="Q2696">
            <v>3.0150000000000001</v>
          </cell>
          <cell r="R2696">
            <v>2.863</v>
          </cell>
        </row>
        <row r="2697">
          <cell r="A2697">
            <v>2000</v>
          </cell>
          <cell r="B2697" t="str">
            <v>APR</v>
          </cell>
          <cell r="C2697" t="str">
            <v>APR - 2000</v>
          </cell>
          <cell r="D2697">
            <v>36644</v>
          </cell>
          <cell r="E2697">
            <v>26</v>
          </cell>
          <cell r="F2697">
            <v>36642</v>
          </cell>
          <cell r="G2697">
            <v>3.089</v>
          </cell>
          <cell r="H2697">
            <v>3.09</v>
          </cell>
          <cell r="I2697">
            <v>3.105</v>
          </cell>
          <cell r="J2697">
            <v>3.117</v>
          </cell>
          <cell r="K2697">
            <v>3.113</v>
          </cell>
          <cell r="L2697">
            <v>3.1259999999999999</v>
          </cell>
          <cell r="M2697">
            <v>3.2189999999999999</v>
          </cell>
          <cell r="N2697">
            <v>3.3130000000000002</v>
          </cell>
          <cell r="O2697">
            <v>3.327</v>
          </cell>
          <cell r="P2697">
            <v>3.1619999999999999</v>
          </cell>
          <cell r="Q2697">
            <v>2.9969999999999999</v>
          </cell>
          <cell r="R2697">
            <v>2.8450000000000002</v>
          </cell>
        </row>
        <row r="2698">
          <cell r="A2698">
            <v>2000</v>
          </cell>
          <cell r="B2698" t="str">
            <v>APR</v>
          </cell>
          <cell r="C2698" t="str">
            <v>APR - 2000</v>
          </cell>
          <cell r="D2698">
            <v>36644</v>
          </cell>
          <cell r="E2698">
            <v>27</v>
          </cell>
          <cell r="F2698">
            <v>36643</v>
          </cell>
          <cell r="G2698">
            <v>3.0550000000000002</v>
          </cell>
          <cell r="H2698">
            <v>3.0739999999999998</v>
          </cell>
          <cell r="I2698">
            <v>3.0880000000000001</v>
          </cell>
          <cell r="J2698">
            <v>3.085</v>
          </cell>
          <cell r="K2698">
            <v>3.0990000000000002</v>
          </cell>
          <cell r="L2698">
            <v>3.1909999999999998</v>
          </cell>
          <cell r="M2698">
            <v>3.2879999999999998</v>
          </cell>
          <cell r="N2698">
            <v>3.302</v>
          </cell>
          <cell r="O2698">
            <v>3.145</v>
          </cell>
          <cell r="P2698">
            <v>2.9830000000000001</v>
          </cell>
          <cell r="Q2698">
            <v>2.831</v>
          </cell>
          <cell r="R2698">
            <v>2.7909999999999999</v>
          </cell>
        </row>
        <row r="2699">
          <cell r="A2699">
            <v>2000</v>
          </cell>
          <cell r="B2699" t="str">
            <v>APR</v>
          </cell>
          <cell r="C2699" t="str">
            <v>APR - 2000</v>
          </cell>
          <cell r="D2699">
            <v>36644</v>
          </cell>
          <cell r="E2699">
            <v>28</v>
          </cell>
          <cell r="F2699">
            <v>36644</v>
          </cell>
          <cell r="G2699">
            <v>3.141</v>
          </cell>
          <cell r="H2699">
            <v>3.1579999999999999</v>
          </cell>
          <cell r="I2699">
            <v>3.1659999999999999</v>
          </cell>
          <cell r="J2699">
            <v>3.16</v>
          </cell>
          <cell r="K2699">
            <v>3.17</v>
          </cell>
          <cell r="L2699">
            <v>3.2549999999999999</v>
          </cell>
          <cell r="M2699">
            <v>3.3460000000000001</v>
          </cell>
          <cell r="N2699">
            <v>3.36</v>
          </cell>
          <cell r="O2699">
            <v>3.2</v>
          </cell>
          <cell r="P2699">
            <v>3.0350000000000001</v>
          </cell>
          <cell r="Q2699">
            <v>2.875</v>
          </cell>
          <cell r="R2699">
            <v>2.83</v>
          </cell>
        </row>
        <row r="2700">
          <cell r="A2700">
            <v>2000</v>
          </cell>
          <cell r="B2700" t="str">
            <v>MAY</v>
          </cell>
          <cell r="C2700" t="str">
            <v>MAY - 2000</v>
          </cell>
          <cell r="D2700">
            <v>36651</v>
          </cell>
          <cell r="E2700">
            <v>1</v>
          </cell>
          <cell r="F2700">
            <v>36647</v>
          </cell>
          <cell r="G2700">
            <v>3.2160000000000002</v>
          </cell>
          <cell r="H2700">
            <v>3.2360000000000002</v>
          </cell>
          <cell r="I2700">
            <v>3.2429999999999999</v>
          </cell>
          <cell r="J2700">
            <v>3.2360000000000002</v>
          </cell>
          <cell r="K2700">
            <v>3.2450000000000001</v>
          </cell>
          <cell r="L2700">
            <v>3.3279999999999998</v>
          </cell>
          <cell r="M2700">
            <v>3.415</v>
          </cell>
          <cell r="N2700">
            <v>3.4279999999999999</v>
          </cell>
          <cell r="O2700">
            <v>3.258</v>
          </cell>
          <cell r="P2700">
            <v>3.0880000000000001</v>
          </cell>
          <cell r="Q2700">
            <v>2.92</v>
          </cell>
          <cell r="R2700">
            <v>2.875</v>
          </cell>
        </row>
        <row r="2701">
          <cell r="A2701">
            <v>2000</v>
          </cell>
          <cell r="B2701" t="str">
            <v>MAY</v>
          </cell>
          <cell r="C2701" t="str">
            <v>MAY - 2000</v>
          </cell>
          <cell r="D2701">
            <v>36651</v>
          </cell>
          <cell r="E2701">
            <v>2</v>
          </cell>
          <cell r="F2701">
            <v>36648</v>
          </cell>
          <cell r="G2701">
            <v>3.2170000000000001</v>
          </cell>
          <cell r="H2701">
            <v>3.2349999999999999</v>
          </cell>
          <cell r="I2701">
            <v>3.2440000000000002</v>
          </cell>
          <cell r="J2701">
            <v>3.2389999999999999</v>
          </cell>
          <cell r="K2701">
            <v>3.2490000000000001</v>
          </cell>
          <cell r="L2701">
            <v>3.3370000000000002</v>
          </cell>
          <cell r="M2701">
            <v>3.427</v>
          </cell>
          <cell r="N2701">
            <v>3.44</v>
          </cell>
          <cell r="O2701">
            <v>3.27</v>
          </cell>
          <cell r="P2701">
            <v>3.1</v>
          </cell>
          <cell r="Q2701">
            <v>2.93</v>
          </cell>
          <cell r="R2701">
            <v>2.8849999999999998</v>
          </cell>
        </row>
        <row r="2702">
          <cell r="A2702">
            <v>2000</v>
          </cell>
          <cell r="B2702" t="str">
            <v>MAY</v>
          </cell>
          <cell r="C2702" t="str">
            <v>MAY - 2000</v>
          </cell>
          <cell r="D2702">
            <v>36651</v>
          </cell>
          <cell r="E2702">
            <v>3</v>
          </cell>
          <cell r="F2702">
            <v>36649</v>
          </cell>
          <cell r="G2702">
            <v>3.1259999999999999</v>
          </cell>
          <cell r="H2702">
            <v>3.149</v>
          </cell>
          <cell r="I2702">
            <v>3.1640000000000001</v>
          </cell>
          <cell r="J2702">
            <v>3.1640000000000001</v>
          </cell>
          <cell r="K2702">
            <v>3.1789999999999998</v>
          </cell>
          <cell r="L2702">
            <v>3.2789999999999999</v>
          </cell>
          <cell r="M2702">
            <v>3.379</v>
          </cell>
          <cell r="N2702">
            <v>3.395</v>
          </cell>
          <cell r="O2702">
            <v>3.23</v>
          </cell>
          <cell r="P2702">
            <v>3.0630000000000002</v>
          </cell>
          <cell r="Q2702">
            <v>2.8959999999999999</v>
          </cell>
          <cell r="R2702">
            <v>2.8519999999999999</v>
          </cell>
        </row>
        <row r="2703">
          <cell r="A2703">
            <v>2000</v>
          </cell>
          <cell r="B2703" t="str">
            <v>MAY</v>
          </cell>
          <cell r="C2703" t="str">
            <v>MAY - 2000</v>
          </cell>
          <cell r="D2703">
            <v>36651</v>
          </cell>
          <cell r="E2703">
            <v>4</v>
          </cell>
          <cell r="F2703">
            <v>36650</v>
          </cell>
          <cell r="G2703">
            <v>3.1070000000000002</v>
          </cell>
          <cell r="H2703">
            <v>3.13</v>
          </cell>
          <cell r="I2703">
            <v>3.145</v>
          </cell>
          <cell r="J2703">
            <v>3.145</v>
          </cell>
          <cell r="K2703">
            <v>3.1579999999999999</v>
          </cell>
          <cell r="L2703">
            <v>3.258</v>
          </cell>
          <cell r="M2703">
            <v>3.3580000000000001</v>
          </cell>
          <cell r="N2703">
            <v>3.375</v>
          </cell>
          <cell r="O2703">
            <v>3.2149999999999999</v>
          </cell>
          <cell r="P2703">
            <v>3.05</v>
          </cell>
          <cell r="Q2703">
            <v>2.8849999999999998</v>
          </cell>
          <cell r="R2703">
            <v>2.84</v>
          </cell>
        </row>
        <row r="2704">
          <cell r="A2704">
            <v>2000</v>
          </cell>
          <cell r="B2704" t="str">
            <v>MAY</v>
          </cell>
          <cell r="C2704" t="str">
            <v>MAY - 2000</v>
          </cell>
          <cell r="D2704">
            <v>36651</v>
          </cell>
          <cell r="E2704">
            <v>5</v>
          </cell>
          <cell r="F2704">
            <v>36651</v>
          </cell>
          <cell r="G2704">
            <v>3.0249999999999999</v>
          </cell>
          <cell r="H2704">
            <v>3.056</v>
          </cell>
          <cell r="I2704">
            <v>3.0739999999999998</v>
          </cell>
          <cell r="J2704">
            <v>3.0760000000000001</v>
          </cell>
          <cell r="K2704">
            <v>3.0939999999999999</v>
          </cell>
          <cell r="L2704">
            <v>3.1970000000000001</v>
          </cell>
          <cell r="M2704">
            <v>3.3</v>
          </cell>
          <cell r="N2704">
            <v>3.32</v>
          </cell>
          <cell r="O2704">
            <v>3.1680000000000001</v>
          </cell>
          <cell r="P2704">
            <v>3.01</v>
          </cell>
          <cell r="Q2704">
            <v>2.855</v>
          </cell>
          <cell r="R2704">
            <v>2.8149999999999999</v>
          </cell>
        </row>
        <row r="2705">
          <cell r="A2705">
            <v>2000</v>
          </cell>
          <cell r="B2705" t="str">
            <v>MAY</v>
          </cell>
          <cell r="C2705" t="str">
            <v>MAY - 2000</v>
          </cell>
          <cell r="D2705">
            <v>36658</v>
          </cell>
          <cell r="E2705">
            <v>8</v>
          </cell>
          <cell r="F2705">
            <v>36654</v>
          </cell>
          <cell r="G2705">
            <v>3.17</v>
          </cell>
          <cell r="H2705">
            <v>3.1930000000000001</v>
          </cell>
          <cell r="I2705">
            <v>3.2029999999999998</v>
          </cell>
          <cell r="J2705">
            <v>3.1960000000000002</v>
          </cell>
          <cell r="K2705">
            <v>3.2080000000000002</v>
          </cell>
          <cell r="L2705">
            <v>3.3</v>
          </cell>
          <cell r="M2705">
            <v>3.391</v>
          </cell>
          <cell r="N2705">
            <v>3.403</v>
          </cell>
          <cell r="O2705">
            <v>3.2429999999999999</v>
          </cell>
          <cell r="P2705">
            <v>3.0750000000000002</v>
          </cell>
          <cell r="Q2705">
            <v>2.907</v>
          </cell>
          <cell r="R2705">
            <v>2.8639999999999999</v>
          </cell>
        </row>
        <row r="2706">
          <cell r="A2706">
            <v>2000</v>
          </cell>
          <cell r="B2706" t="str">
            <v>MAY</v>
          </cell>
          <cell r="C2706" t="str">
            <v>MAY - 2000</v>
          </cell>
          <cell r="D2706">
            <v>36658</v>
          </cell>
          <cell r="E2706">
            <v>9</v>
          </cell>
          <cell r="F2706">
            <v>36655</v>
          </cell>
          <cell r="G2706">
            <v>3.1829999999999998</v>
          </cell>
          <cell r="H2706">
            <v>3.206</v>
          </cell>
          <cell r="I2706">
            <v>3.2170000000000001</v>
          </cell>
          <cell r="J2706">
            <v>3.21</v>
          </cell>
          <cell r="K2706">
            <v>3.222</v>
          </cell>
          <cell r="L2706">
            <v>3.3149999999999999</v>
          </cell>
          <cell r="M2706">
            <v>3.4079999999999999</v>
          </cell>
          <cell r="N2706">
            <v>3.42</v>
          </cell>
          <cell r="O2706">
            <v>3.26</v>
          </cell>
          <cell r="P2706">
            <v>3.09</v>
          </cell>
          <cell r="Q2706">
            <v>2.92</v>
          </cell>
          <cell r="R2706">
            <v>2.88</v>
          </cell>
        </row>
        <row r="2707">
          <cell r="A2707">
            <v>2000</v>
          </cell>
          <cell r="B2707" t="str">
            <v>MAY</v>
          </cell>
          <cell r="C2707" t="str">
            <v>MAY - 2000</v>
          </cell>
          <cell r="D2707">
            <v>36658</v>
          </cell>
          <cell r="E2707">
            <v>10</v>
          </cell>
          <cell r="F2707">
            <v>36656</v>
          </cell>
          <cell r="G2707">
            <v>3.3170000000000002</v>
          </cell>
          <cell r="H2707">
            <v>3.3380000000000001</v>
          </cell>
          <cell r="I2707">
            <v>3.343</v>
          </cell>
          <cell r="J2707">
            <v>3.3330000000000002</v>
          </cell>
          <cell r="K2707">
            <v>3.343</v>
          </cell>
          <cell r="L2707">
            <v>3.43</v>
          </cell>
          <cell r="M2707">
            <v>3.5209999999999999</v>
          </cell>
          <cell r="N2707">
            <v>3.5329999999999999</v>
          </cell>
          <cell r="O2707">
            <v>3.36</v>
          </cell>
          <cell r="P2707">
            <v>3.18</v>
          </cell>
          <cell r="Q2707">
            <v>3</v>
          </cell>
          <cell r="R2707">
            <v>2.95</v>
          </cell>
        </row>
        <row r="2708">
          <cell r="A2708">
            <v>2000</v>
          </cell>
          <cell r="B2708" t="str">
            <v>MAY</v>
          </cell>
          <cell r="C2708" t="str">
            <v>MAY - 2000</v>
          </cell>
          <cell r="D2708">
            <v>36658</v>
          </cell>
          <cell r="E2708">
            <v>11</v>
          </cell>
          <cell r="F2708">
            <v>36657</v>
          </cell>
          <cell r="G2708">
            <v>3.3519999999999999</v>
          </cell>
          <cell r="H2708">
            <v>3.3740000000000001</v>
          </cell>
          <cell r="I2708">
            <v>3.387</v>
          </cell>
          <cell r="J2708">
            <v>3.38</v>
          </cell>
          <cell r="K2708">
            <v>3.391</v>
          </cell>
          <cell r="L2708">
            <v>3.484</v>
          </cell>
          <cell r="M2708">
            <v>3.5750000000000002</v>
          </cell>
          <cell r="N2708">
            <v>3.5870000000000002</v>
          </cell>
          <cell r="O2708">
            <v>3.4140000000000001</v>
          </cell>
          <cell r="P2708">
            <v>3.23</v>
          </cell>
          <cell r="Q2708">
            <v>3.0449999999999999</v>
          </cell>
          <cell r="R2708">
            <v>2.99</v>
          </cell>
        </row>
        <row r="2709">
          <cell r="A2709">
            <v>2000</v>
          </cell>
          <cell r="B2709" t="str">
            <v>MAY</v>
          </cell>
          <cell r="C2709" t="str">
            <v>MAY - 2000</v>
          </cell>
          <cell r="D2709">
            <v>36658</v>
          </cell>
          <cell r="E2709">
            <v>12</v>
          </cell>
          <cell r="F2709">
            <v>36658</v>
          </cell>
          <cell r="G2709">
            <v>3.3540000000000001</v>
          </cell>
          <cell r="H2709">
            <v>3.3780000000000001</v>
          </cell>
          <cell r="I2709">
            <v>3.3940000000000001</v>
          </cell>
          <cell r="J2709">
            <v>3.3879999999999999</v>
          </cell>
          <cell r="K2709">
            <v>3.403</v>
          </cell>
          <cell r="L2709">
            <v>3.5030000000000001</v>
          </cell>
          <cell r="M2709">
            <v>3.5979999999999999</v>
          </cell>
          <cell r="N2709">
            <v>3.6120000000000001</v>
          </cell>
          <cell r="O2709">
            <v>3.4390000000000001</v>
          </cell>
          <cell r="P2709">
            <v>3.2519999999999998</v>
          </cell>
          <cell r="Q2709">
            <v>3.0649999999999999</v>
          </cell>
          <cell r="R2709">
            <v>3.0049999999999999</v>
          </cell>
        </row>
        <row r="2710">
          <cell r="A2710">
            <v>2000</v>
          </cell>
          <cell r="B2710" t="str">
            <v>MAY</v>
          </cell>
          <cell r="C2710" t="str">
            <v>MAY - 2000</v>
          </cell>
          <cell r="D2710">
            <v>36665</v>
          </cell>
          <cell r="E2710">
            <v>15</v>
          </cell>
          <cell r="F2710">
            <v>36661</v>
          </cell>
          <cell r="G2710">
            <v>3.3959999999999999</v>
          </cell>
          <cell r="H2710">
            <v>3.4239999999999999</v>
          </cell>
          <cell r="I2710">
            <v>3.4430000000000001</v>
          </cell>
          <cell r="J2710">
            <v>3.4380000000000002</v>
          </cell>
          <cell r="K2710">
            <v>3.4540000000000002</v>
          </cell>
          <cell r="L2710">
            <v>3.5579999999999998</v>
          </cell>
          <cell r="M2710">
            <v>3.66</v>
          </cell>
          <cell r="N2710">
            <v>3.677</v>
          </cell>
          <cell r="O2710">
            <v>3.4980000000000002</v>
          </cell>
          <cell r="P2710">
            <v>3.3050000000000002</v>
          </cell>
          <cell r="Q2710">
            <v>3.105</v>
          </cell>
          <cell r="R2710">
            <v>3.04</v>
          </cell>
        </row>
        <row r="2711">
          <cell r="A2711">
            <v>2000</v>
          </cell>
          <cell r="B2711" t="str">
            <v>MAY</v>
          </cell>
          <cell r="C2711" t="str">
            <v>MAY - 2000</v>
          </cell>
          <cell r="D2711">
            <v>36665</v>
          </cell>
          <cell r="E2711">
            <v>16</v>
          </cell>
          <cell r="F2711">
            <v>36662</v>
          </cell>
          <cell r="G2711">
            <v>3.448</v>
          </cell>
          <cell r="H2711">
            <v>3.4750000000000001</v>
          </cell>
          <cell r="I2711">
            <v>3.4969999999999999</v>
          </cell>
          <cell r="J2711">
            <v>3.4950000000000001</v>
          </cell>
          <cell r="K2711">
            <v>3.516</v>
          </cell>
          <cell r="L2711">
            <v>3.6269999999999998</v>
          </cell>
          <cell r="M2711">
            <v>3.7330000000000001</v>
          </cell>
          <cell r="N2711">
            <v>3.7509999999999999</v>
          </cell>
          <cell r="O2711">
            <v>3.5720000000000001</v>
          </cell>
          <cell r="P2711">
            <v>3.38</v>
          </cell>
          <cell r="Q2711">
            <v>3.1779999999999999</v>
          </cell>
          <cell r="R2711">
            <v>3.113</v>
          </cell>
        </row>
        <row r="2712">
          <cell r="A2712">
            <v>2000</v>
          </cell>
          <cell r="B2712" t="str">
            <v>MAY</v>
          </cell>
          <cell r="C2712" t="str">
            <v>MAY - 2000</v>
          </cell>
          <cell r="D2712">
            <v>36665</v>
          </cell>
          <cell r="E2712">
            <v>17</v>
          </cell>
          <cell r="F2712">
            <v>36663</v>
          </cell>
          <cell r="G2712">
            <v>3.6890000000000001</v>
          </cell>
          <cell r="H2712">
            <v>3.7109999999999999</v>
          </cell>
          <cell r="I2712">
            <v>3.7250000000000001</v>
          </cell>
          <cell r="J2712">
            <v>3.718</v>
          </cell>
          <cell r="K2712">
            <v>3.738</v>
          </cell>
          <cell r="L2712">
            <v>3.8410000000000002</v>
          </cell>
          <cell r="M2712">
            <v>3.9430000000000001</v>
          </cell>
          <cell r="N2712">
            <v>3.9529999999999998</v>
          </cell>
          <cell r="O2712">
            <v>3.758</v>
          </cell>
          <cell r="P2712">
            <v>3.5529999999999999</v>
          </cell>
          <cell r="Q2712">
            <v>3.3330000000000002</v>
          </cell>
          <cell r="R2712">
            <v>3.2429999999999999</v>
          </cell>
        </row>
        <row r="2713">
          <cell r="A2713">
            <v>2000</v>
          </cell>
          <cell r="B2713" t="str">
            <v>MAY</v>
          </cell>
          <cell r="C2713" t="str">
            <v>MAY - 2000</v>
          </cell>
          <cell r="D2713">
            <v>36665</v>
          </cell>
          <cell r="E2713">
            <v>18</v>
          </cell>
          <cell r="F2713">
            <v>36664</v>
          </cell>
          <cell r="G2713">
            <v>3.71</v>
          </cell>
          <cell r="H2713">
            <v>3.718</v>
          </cell>
          <cell r="I2713">
            <v>3.7280000000000002</v>
          </cell>
          <cell r="J2713">
            <v>3.72</v>
          </cell>
          <cell r="K2713">
            <v>3.742</v>
          </cell>
          <cell r="L2713">
            <v>3.8439999999999999</v>
          </cell>
          <cell r="M2713">
            <v>3.9449999999999998</v>
          </cell>
          <cell r="N2713">
            <v>3.9550000000000001</v>
          </cell>
          <cell r="O2713">
            <v>3.7629999999999999</v>
          </cell>
          <cell r="P2713">
            <v>3.5619999999999998</v>
          </cell>
          <cell r="Q2713">
            <v>3.3479999999999999</v>
          </cell>
          <cell r="R2713">
            <v>3.2629999999999999</v>
          </cell>
        </row>
        <row r="2714">
          <cell r="A2714">
            <v>2000</v>
          </cell>
          <cell r="B2714" t="str">
            <v>MAY</v>
          </cell>
          <cell r="C2714" t="str">
            <v>MAY - 2000</v>
          </cell>
          <cell r="D2714">
            <v>36665</v>
          </cell>
          <cell r="E2714">
            <v>19</v>
          </cell>
          <cell r="F2714">
            <v>36665</v>
          </cell>
          <cell r="G2714">
            <v>3.8250000000000002</v>
          </cell>
          <cell r="H2714">
            <v>3.8410000000000002</v>
          </cell>
          <cell r="I2714">
            <v>3.8460000000000001</v>
          </cell>
          <cell r="J2714">
            <v>3.8359999999999999</v>
          </cell>
          <cell r="K2714">
            <v>3.851</v>
          </cell>
          <cell r="L2714">
            <v>3.9489999999999998</v>
          </cell>
          <cell r="M2714">
            <v>4.0460000000000003</v>
          </cell>
          <cell r="N2714">
            <v>4.0510000000000002</v>
          </cell>
          <cell r="O2714">
            <v>3.8479999999999999</v>
          </cell>
          <cell r="P2714">
            <v>3.645</v>
          </cell>
          <cell r="Q2714">
            <v>3.4249999999999998</v>
          </cell>
          <cell r="R2714">
            <v>3.335</v>
          </cell>
        </row>
        <row r="2715">
          <cell r="A2715">
            <v>2000</v>
          </cell>
          <cell r="B2715" t="str">
            <v>MAY</v>
          </cell>
          <cell r="C2715" t="str">
            <v>MAY - 2000</v>
          </cell>
          <cell r="D2715">
            <v>36672</v>
          </cell>
          <cell r="E2715">
            <v>22</v>
          </cell>
          <cell r="F2715">
            <v>36668</v>
          </cell>
          <cell r="G2715">
            <v>3.7469999999999999</v>
          </cell>
          <cell r="H2715">
            <v>3.7589999999999999</v>
          </cell>
          <cell r="I2715">
            <v>3.7730000000000001</v>
          </cell>
          <cell r="J2715">
            <v>3.7650000000000001</v>
          </cell>
          <cell r="K2715">
            <v>3.7839999999999998</v>
          </cell>
          <cell r="L2715">
            <v>3.89</v>
          </cell>
          <cell r="M2715">
            <v>3.9950000000000001</v>
          </cell>
          <cell r="N2715">
            <v>4.0049999999999999</v>
          </cell>
          <cell r="O2715">
            <v>3.8079999999999998</v>
          </cell>
          <cell r="P2715">
            <v>3.6110000000000002</v>
          </cell>
          <cell r="Q2715">
            <v>3.3959999999999999</v>
          </cell>
          <cell r="R2715">
            <v>3.3079999999999998</v>
          </cell>
        </row>
        <row r="2716">
          <cell r="A2716">
            <v>2000</v>
          </cell>
          <cell r="B2716" t="str">
            <v>MAY</v>
          </cell>
          <cell r="C2716" t="str">
            <v>MAY - 2000</v>
          </cell>
          <cell r="D2716">
            <v>36672</v>
          </cell>
          <cell r="E2716">
            <v>23</v>
          </cell>
          <cell r="F2716">
            <v>36669</v>
          </cell>
          <cell r="G2716">
            <v>3.8140000000000001</v>
          </cell>
          <cell r="H2716">
            <v>3.82</v>
          </cell>
          <cell r="I2716">
            <v>3.8279999999999998</v>
          </cell>
          <cell r="J2716">
            <v>3.8180000000000001</v>
          </cell>
          <cell r="K2716">
            <v>3.8330000000000002</v>
          </cell>
          <cell r="L2716">
            <v>3.9329999999999998</v>
          </cell>
          <cell r="M2716">
            <v>4.0369999999999999</v>
          </cell>
          <cell r="N2716">
            <v>4.0469999999999997</v>
          </cell>
          <cell r="O2716">
            <v>3.8479999999999999</v>
          </cell>
          <cell r="P2716">
            <v>3.6509999999999998</v>
          </cell>
          <cell r="Q2716">
            <v>3.4359999999999999</v>
          </cell>
          <cell r="R2716">
            <v>3.3479999999999999</v>
          </cell>
        </row>
        <row r="2717">
          <cell r="A2717">
            <v>2000</v>
          </cell>
          <cell r="B2717" t="str">
            <v>MAY</v>
          </cell>
          <cell r="C2717" t="str">
            <v>MAY - 2000</v>
          </cell>
          <cell r="D2717">
            <v>36672</v>
          </cell>
          <cell r="E2717">
            <v>24</v>
          </cell>
          <cell r="F2717">
            <v>36670</v>
          </cell>
          <cell r="G2717">
            <v>4.0730000000000004</v>
          </cell>
          <cell r="H2717">
            <v>4.0720000000000001</v>
          </cell>
          <cell r="I2717">
            <v>4.077</v>
          </cell>
          <cell r="J2717">
            <v>4.0599999999999996</v>
          </cell>
          <cell r="K2717">
            <v>4.0720000000000001</v>
          </cell>
          <cell r="L2717">
            <v>4.165</v>
          </cell>
          <cell r="M2717">
            <v>4.26</v>
          </cell>
          <cell r="N2717">
            <v>4.2679999999999998</v>
          </cell>
          <cell r="O2717">
            <v>4.048</v>
          </cell>
          <cell r="P2717">
            <v>3.8279999999999998</v>
          </cell>
          <cell r="Q2717">
            <v>3.593</v>
          </cell>
          <cell r="R2717">
            <v>3.4830000000000001</v>
          </cell>
        </row>
        <row r="2718">
          <cell r="A2718">
            <v>2000</v>
          </cell>
          <cell r="B2718" t="str">
            <v>MAY</v>
          </cell>
          <cell r="C2718" t="str">
            <v>MAY - 2000</v>
          </cell>
          <cell r="D2718">
            <v>36672</v>
          </cell>
          <cell r="E2718">
            <v>25</v>
          </cell>
          <cell r="F2718">
            <v>36671</v>
          </cell>
          <cell r="G2718">
            <v>4.2359999999999998</v>
          </cell>
          <cell r="H2718">
            <v>4.2279999999999998</v>
          </cell>
          <cell r="I2718">
            <v>4.2279999999999998</v>
          </cell>
          <cell r="J2718">
            <v>4.2080000000000002</v>
          </cell>
          <cell r="K2718">
            <v>4.22</v>
          </cell>
          <cell r="L2718">
            <v>4.3129999999999997</v>
          </cell>
          <cell r="M2718">
            <v>4.41</v>
          </cell>
          <cell r="N2718">
            <v>4.4180000000000001</v>
          </cell>
          <cell r="O2718">
            <v>4.1980000000000004</v>
          </cell>
          <cell r="P2718">
            <v>3.9780000000000002</v>
          </cell>
          <cell r="Q2718">
            <v>3.7429999999999999</v>
          </cell>
          <cell r="R2718">
            <v>3.62</v>
          </cell>
        </row>
        <row r="2719">
          <cell r="A2719">
            <v>2000</v>
          </cell>
          <cell r="B2719" t="str">
            <v>MAY</v>
          </cell>
          <cell r="C2719" t="str">
            <v>MAY - 2000</v>
          </cell>
          <cell r="D2719">
            <v>36672</v>
          </cell>
          <cell r="E2719">
            <v>26</v>
          </cell>
          <cell r="F2719">
            <v>36672</v>
          </cell>
          <cell r="G2719">
            <v>4.4059999999999997</v>
          </cell>
          <cell r="H2719">
            <v>4.2679999999999998</v>
          </cell>
          <cell r="I2719">
            <v>4.2679999999999998</v>
          </cell>
          <cell r="J2719">
            <v>4.25</v>
          </cell>
          <cell r="K2719">
            <v>4.2649999999999997</v>
          </cell>
          <cell r="L2719">
            <v>4.3650000000000002</v>
          </cell>
          <cell r="M2719">
            <v>4.4649999999999999</v>
          </cell>
          <cell r="N2719">
            <v>4.4749999999999996</v>
          </cell>
          <cell r="O2719">
            <v>4.2549999999999999</v>
          </cell>
          <cell r="P2719">
            <v>4.0350000000000001</v>
          </cell>
          <cell r="Q2719">
            <v>3.7949999999999999</v>
          </cell>
          <cell r="R2719">
            <v>3.6720000000000002</v>
          </cell>
        </row>
        <row r="2720">
          <cell r="A2720">
            <v>2000</v>
          </cell>
          <cell r="B2720" t="str">
            <v>MAY</v>
          </cell>
          <cell r="C2720" t="str">
            <v>MAY - 2000</v>
          </cell>
          <cell r="D2720">
            <v>36679</v>
          </cell>
          <cell r="E2720">
            <v>29</v>
          </cell>
          <cell r="F2720">
            <v>36675</v>
          </cell>
        </row>
        <row r="2721">
          <cell r="A2721">
            <v>2000</v>
          </cell>
          <cell r="B2721" t="str">
            <v>MAY</v>
          </cell>
          <cell r="C2721" t="str">
            <v>MAY - 2000</v>
          </cell>
          <cell r="D2721">
            <v>36679</v>
          </cell>
          <cell r="E2721">
            <v>30</v>
          </cell>
          <cell r="F2721">
            <v>36676</v>
          </cell>
          <cell r="G2721">
            <v>4.3540000000000001</v>
          </cell>
          <cell r="H2721">
            <v>4.34</v>
          </cell>
          <cell r="I2721">
            <v>4.32</v>
          </cell>
          <cell r="J2721">
            <v>4.335</v>
          </cell>
          <cell r="K2721">
            <v>4.4340000000000002</v>
          </cell>
          <cell r="L2721">
            <v>4.5330000000000004</v>
          </cell>
          <cell r="M2721">
            <v>4.5410000000000004</v>
          </cell>
          <cell r="N2721">
            <v>4.3209999999999997</v>
          </cell>
          <cell r="O2721">
            <v>4.101</v>
          </cell>
          <cell r="P2721">
            <v>3.8610000000000002</v>
          </cell>
          <cell r="Q2721">
            <v>3.7349999999999999</v>
          </cell>
          <cell r="R2721">
            <v>3.71</v>
          </cell>
        </row>
        <row r="2722">
          <cell r="A2722">
            <v>2000</v>
          </cell>
          <cell r="B2722" t="str">
            <v>MAY</v>
          </cell>
          <cell r="C2722" t="str">
            <v>MAY - 2000</v>
          </cell>
          <cell r="D2722">
            <v>36679</v>
          </cell>
          <cell r="E2722">
            <v>31</v>
          </cell>
          <cell r="F2722">
            <v>36677</v>
          </cell>
          <cell r="G2722">
            <v>4.3559999999999999</v>
          </cell>
          <cell r="H2722">
            <v>4.343</v>
          </cell>
          <cell r="I2722">
            <v>4.3280000000000003</v>
          </cell>
          <cell r="J2722">
            <v>4.343</v>
          </cell>
          <cell r="K2722">
            <v>4.4429999999999996</v>
          </cell>
          <cell r="L2722">
            <v>4.5430000000000001</v>
          </cell>
          <cell r="M2722">
            <v>4.5529999999999999</v>
          </cell>
          <cell r="N2722">
            <v>4.3380000000000001</v>
          </cell>
          <cell r="O2722">
            <v>4.1230000000000002</v>
          </cell>
          <cell r="P2722">
            <v>3.8879999999999999</v>
          </cell>
          <cell r="Q2722">
            <v>3.7730000000000001</v>
          </cell>
          <cell r="R2722">
            <v>3.7480000000000002</v>
          </cell>
        </row>
        <row r="2723">
          <cell r="A2723">
            <v>2000</v>
          </cell>
          <cell r="B2723" t="str">
            <v>JUN</v>
          </cell>
          <cell r="C2723" t="str">
            <v>JUN - 2000</v>
          </cell>
          <cell r="D2723">
            <v>36679</v>
          </cell>
          <cell r="E2723">
            <v>1</v>
          </cell>
          <cell r="F2723">
            <v>36678</v>
          </cell>
          <cell r="G2723">
            <v>4.0640000000000001</v>
          </cell>
          <cell r="H2723">
            <v>4.0430000000000001</v>
          </cell>
          <cell r="I2723">
            <v>4.0330000000000004</v>
          </cell>
          <cell r="J2723">
            <v>4.05</v>
          </cell>
          <cell r="K2723">
            <v>4.1500000000000004</v>
          </cell>
          <cell r="L2723">
            <v>4.25</v>
          </cell>
          <cell r="M2723">
            <v>4.26</v>
          </cell>
          <cell r="N2723">
            <v>4.0549999999999997</v>
          </cell>
          <cell r="O2723">
            <v>3.8450000000000002</v>
          </cell>
          <cell r="P2723">
            <v>3.62</v>
          </cell>
          <cell r="Q2723">
            <v>3.5049999999999999</v>
          </cell>
          <cell r="R2723">
            <v>3.48</v>
          </cell>
        </row>
        <row r="2724">
          <cell r="A2724">
            <v>2000</v>
          </cell>
          <cell r="B2724" t="str">
            <v>JUN</v>
          </cell>
          <cell r="C2724" t="str">
            <v>JUN - 2000</v>
          </cell>
          <cell r="D2724">
            <v>36679</v>
          </cell>
          <cell r="E2724">
            <v>2</v>
          </cell>
          <cell r="F2724">
            <v>36679</v>
          </cell>
          <cell r="G2724">
            <v>4.0430000000000001</v>
          </cell>
          <cell r="H2724">
            <v>4.0220000000000002</v>
          </cell>
          <cell r="I2724">
            <v>4</v>
          </cell>
          <cell r="J2724">
            <v>4</v>
          </cell>
          <cell r="K2724">
            <v>4.0919999999999996</v>
          </cell>
          <cell r="L2724">
            <v>4.1870000000000003</v>
          </cell>
          <cell r="M2724">
            <v>4.1920000000000002</v>
          </cell>
          <cell r="N2724">
            <v>3.99</v>
          </cell>
          <cell r="O2724">
            <v>3.7850000000000001</v>
          </cell>
          <cell r="P2724">
            <v>3.58</v>
          </cell>
          <cell r="Q2724">
            <v>3.48</v>
          </cell>
          <cell r="R2724">
            <v>3.4569999999999999</v>
          </cell>
        </row>
        <row r="2725">
          <cell r="A2725">
            <v>2000</v>
          </cell>
          <cell r="B2725" t="str">
            <v>JUN</v>
          </cell>
          <cell r="C2725" t="str">
            <v>JUN - 2000</v>
          </cell>
          <cell r="D2725">
            <v>36686</v>
          </cell>
          <cell r="E2725">
            <v>5</v>
          </cell>
          <cell r="F2725">
            <v>36682</v>
          </cell>
          <cell r="G2725">
            <v>4.3979999999999997</v>
          </cell>
          <cell r="H2725">
            <v>4.3650000000000002</v>
          </cell>
          <cell r="I2725">
            <v>4.3</v>
          </cell>
          <cell r="J2725">
            <v>4.3</v>
          </cell>
          <cell r="K2725">
            <v>4.383</v>
          </cell>
          <cell r="L2725">
            <v>4.4649999999999999</v>
          </cell>
          <cell r="M2725">
            <v>4.4649999999999999</v>
          </cell>
          <cell r="N2725">
            <v>4.2450000000000001</v>
          </cell>
          <cell r="O2725">
            <v>4.0199999999999996</v>
          </cell>
          <cell r="P2725">
            <v>3.7949999999999999</v>
          </cell>
          <cell r="Q2725">
            <v>3.67</v>
          </cell>
          <cell r="R2725">
            <v>3.6349999999999998</v>
          </cell>
        </row>
        <row r="2726">
          <cell r="A2726">
            <v>2000</v>
          </cell>
          <cell r="B2726" t="str">
            <v>JUN</v>
          </cell>
          <cell r="C2726" t="str">
            <v>JUN - 2000</v>
          </cell>
          <cell r="D2726">
            <v>36686</v>
          </cell>
          <cell r="E2726">
            <v>6</v>
          </cell>
          <cell r="F2726">
            <v>36683</v>
          </cell>
          <cell r="G2726">
            <v>4.2939999999999996</v>
          </cell>
          <cell r="H2726">
            <v>4.266</v>
          </cell>
          <cell r="I2726">
            <v>4.2309999999999999</v>
          </cell>
          <cell r="J2726">
            <v>4.22</v>
          </cell>
          <cell r="K2726">
            <v>4.2859999999999996</v>
          </cell>
          <cell r="L2726">
            <v>4.3550000000000004</v>
          </cell>
          <cell r="M2726">
            <v>4.3499999999999996</v>
          </cell>
          <cell r="N2726">
            <v>4.1349999999999998</v>
          </cell>
          <cell r="O2726">
            <v>3.92</v>
          </cell>
          <cell r="P2726">
            <v>3.7050000000000001</v>
          </cell>
          <cell r="Q2726">
            <v>3.58</v>
          </cell>
          <cell r="R2726">
            <v>3.5449999999999999</v>
          </cell>
        </row>
        <row r="2727">
          <cell r="A2727">
            <v>2000</v>
          </cell>
          <cell r="B2727" t="str">
            <v>JUN</v>
          </cell>
          <cell r="C2727" t="str">
            <v>JUN - 2000</v>
          </cell>
          <cell r="D2727">
            <v>36686</v>
          </cell>
          <cell r="E2727">
            <v>7</v>
          </cell>
          <cell r="F2727">
            <v>36684</v>
          </cell>
          <cell r="G2727">
            <v>3.9449999999999998</v>
          </cell>
          <cell r="H2727">
            <v>3.9289999999999998</v>
          </cell>
          <cell r="I2727">
            <v>3.911</v>
          </cell>
          <cell r="J2727">
            <v>3.9060000000000001</v>
          </cell>
          <cell r="K2727">
            <v>3.9830000000000001</v>
          </cell>
          <cell r="L2727">
            <v>4.07</v>
          </cell>
          <cell r="M2727">
            <v>4.07</v>
          </cell>
          <cell r="N2727">
            <v>3.86</v>
          </cell>
          <cell r="O2727">
            <v>3.6520000000000001</v>
          </cell>
          <cell r="P2727">
            <v>3.4449999999999998</v>
          </cell>
          <cell r="Q2727">
            <v>3.3250000000000002</v>
          </cell>
          <cell r="R2727">
            <v>3.2930000000000001</v>
          </cell>
        </row>
        <row r="2728">
          <cell r="A2728">
            <v>2000</v>
          </cell>
          <cell r="B2728" t="str">
            <v>JUN</v>
          </cell>
          <cell r="C2728" t="str">
            <v>JUN - 2000</v>
          </cell>
          <cell r="D2728">
            <v>36686</v>
          </cell>
          <cell r="E2728">
            <v>8</v>
          </cell>
          <cell r="F2728">
            <v>36685</v>
          </cell>
          <cell r="G2728">
            <v>4.133</v>
          </cell>
          <cell r="H2728">
            <v>4.1050000000000004</v>
          </cell>
          <cell r="I2728">
            <v>4.085</v>
          </cell>
          <cell r="J2728">
            <v>4.0750000000000002</v>
          </cell>
          <cell r="K2728">
            <v>4.1399999999999997</v>
          </cell>
          <cell r="L2728">
            <v>4.2149999999999999</v>
          </cell>
          <cell r="M2728">
            <v>4.2050000000000001</v>
          </cell>
          <cell r="N2728">
            <v>3.99</v>
          </cell>
          <cell r="O2728">
            <v>3.7730000000000001</v>
          </cell>
          <cell r="P2728">
            <v>3.5579999999999998</v>
          </cell>
          <cell r="Q2728">
            <v>3.423</v>
          </cell>
          <cell r="R2728">
            <v>3.391</v>
          </cell>
        </row>
        <row r="2729">
          <cell r="A2729">
            <v>2000</v>
          </cell>
          <cell r="B2729" t="str">
            <v>JUN</v>
          </cell>
          <cell r="C2729" t="str">
            <v>JUN - 2000</v>
          </cell>
          <cell r="D2729">
            <v>36686</v>
          </cell>
          <cell r="E2729">
            <v>9</v>
          </cell>
          <cell r="F2729">
            <v>36686</v>
          </cell>
          <cell r="G2729">
            <v>4.16</v>
          </cell>
          <cell r="H2729">
            <v>4.1399999999999997</v>
          </cell>
          <cell r="I2729">
            <v>4.1150000000000002</v>
          </cell>
          <cell r="J2729">
            <v>4.1029999999999998</v>
          </cell>
          <cell r="K2729">
            <v>4.1550000000000002</v>
          </cell>
          <cell r="L2729">
            <v>4.22</v>
          </cell>
          <cell r="M2729">
            <v>4.21</v>
          </cell>
          <cell r="N2729">
            <v>3.9940000000000002</v>
          </cell>
          <cell r="O2729">
            <v>3.7759999999999998</v>
          </cell>
          <cell r="P2729">
            <v>3.56</v>
          </cell>
          <cell r="Q2729">
            <v>3.4279999999999999</v>
          </cell>
          <cell r="R2729">
            <v>3.3959999999999999</v>
          </cell>
        </row>
        <row r="2730">
          <cell r="A2730">
            <v>2000</v>
          </cell>
          <cell r="B2730" t="str">
            <v>JUN</v>
          </cell>
          <cell r="C2730" t="str">
            <v>JUN - 2000</v>
          </cell>
          <cell r="D2730">
            <v>36693</v>
          </cell>
          <cell r="E2730">
            <v>12</v>
          </cell>
          <cell r="F2730">
            <v>36689</v>
          </cell>
          <cell r="G2730">
            <v>4.2119999999999997</v>
          </cell>
          <cell r="H2730">
            <v>4.1980000000000004</v>
          </cell>
          <cell r="I2730">
            <v>4.173</v>
          </cell>
          <cell r="J2730">
            <v>4.16</v>
          </cell>
          <cell r="K2730">
            <v>4.2149999999999999</v>
          </cell>
          <cell r="L2730">
            <v>4.28</v>
          </cell>
          <cell r="M2730">
            <v>4.2679999999999998</v>
          </cell>
          <cell r="N2730">
            <v>4.0490000000000004</v>
          </cell>
          <cell r="O2730">
            <v>3.83</v>
          </cell>
          <cell r="P2730">
            <v>3.6110000000000002</v>
          </cell>
          <cell r="Q2730">
            <v>3.4809999999999999</v>
          </cell>
          <cell r="R2730">
            <v>3.4489999999999998</v>
          </cell>
        </row>
        <row r="2731">
          <cell r="A2731">
            <v>2000</v>
          </cell>
          <cell r="B2731" t="str">
            <v>JUN</v>
          </cell>
          <cell r="C2731" t="str">
            <v>JUN - 2000</v>
          </cell>
          <cell r="D2731">
            <v>36693</v>
          </cell>
          <cell r="E2731">
            <v>13</v>
          </cell>
          <cell r="F2731">
            <v>36690</v>
          </cell>
          <cell r="G2731">
            <v>4.1580000000000004</v>
          </cell>
          <cell r="H2731">
            <v>4.1420000000000003</v>
          </cell>
          <cell r="I2731">
            <v>4.12</v>
          </cell>
          <cell r="J2731">
            <v>4.1079999999999997</v>
          </cell>
          <cell r="K2731">
            <v>4.1680000000000001</v>
          </cell>
          <cell r="L2731">
            <v>4.24</v>
          </cell>
          <cell r="M2731">
            <v>4.2320000000000002</v>
          </cell>
          <cell r="N2731">
            <v>4.0149999999999997</v>
          </cell>
          <cell r="O2731">
            <v>3.798</v>
          </cell>
          <cell r="P2731">
            <v>3.5830000000000002</v>
          </cell>
          <cell r="Q2731">
            <v>3.4529999999999998</v>
          </cell>
          <cell r="R2731">
            <v>3.423</v>
          </cell>
        </row>
        <row r="2732">
          <cell r="A2732">
            <v>2000</v>
          </cell>
          <cell r="B2732" t="str">
            <v>JUN</v>
          </cell>
          <cell r="C2732" t="str">
            <v>JUN - 2000</v>
          </cell>
          <cell r="D2732">
            <v>36693</v>
          </cell>
          <cell r="E2732">
            <v>14</v>
          </cell>
          <cell r="F2732">
            <v>36691</v>
          </cell>
          <cell r="G2732">
            <v>4.2560000000000002</v>
          </cell>
          <cell r="H2732">
            <v>4.2389999999999999</v>
          </cell>
          <cell r="I2732">
            <v>4.2130000000000001</v>
          </cell>
          <cell r="J2732">
            <v>4.1959999999999997</v>
          </cell>
          <cell r="K2732">
            <v>4.25</v>
          </cell>
          <cell r="L2732">
            <v>4.32</v>
          </cell>
          <cell r="M2732">
            <v>4.3090000000000002</v>
          </cell>
          <cell r="N2732">
            <v>4.0819999999999999</v>
          </cell>
          <cell r="O2732">
            <v>3.855</v>
          </cell>
          <cell r="P2732">
            <v>3.6280000000000001</v>
          </cell>
          <cell r="Q2732">
            <v>3.488</v>
          </cell>
          <cell r="R2732">
            <v>3.4580000000000002</v>
          </cell>
        </row>
        <row r="2733">
          <cell r="A2733">
            <v>2000</v>
          </cell>
          <cell r="B2733" t="str">
            <v>JUN</v>
          </cell>
          <cell r="C2733" t="str">
            <v>JUN - 2000</v>
          </cell>
          <cell r="D2733">
            <v>36693</v>
          </cell>
          <cell r="E2733">
            <v>15</v>
          </cell>
          <cell r="F2733">
            <v>36692</v>
          </cell>
          <cell r="G2733">
            <v>4.4630000000000001</v>
          </cell>
          <cell r="H2733">
            <v>4.4219999999999997</v>
          </cell>
          <cell r="I2733">
            <v>4.3819999999999997</v>
          </cell>
          <cell r="J2733">
            <v>4.3540000000000001</v>
          </cell>
          <cell r="K2733">
            <v>4.4039999999999999</v>
          </cell>
          <cell r="L2733">
            <v>4.47</v>
          </cell>
          <cell r="M2733">
            <v>4.4539999999999997</v>
          </cell>
          <cell r="N2733">
            <v>4.2160000000000002</v>
          </cell>
          <cell r="O2733">
            <v>3.976</v>
          </cell>
          <cell r="P2733">
            <v>3.7389999999999999</v>
          </cell>
          <cell r="Q2733">
            <v>3.593</v>
          </cell>
          <cell r="R2733">
            <v>3.56</v>
          </cell>
        </row>
        <row r="2734">
          <cell r="A2734">
            <v>2000</v>
          </cell>
          <cell r="B2734" t="str">
            <v>JUN</v>
          </cell>
          <cell r="C2734" t="str">
            <v>JUN - 2000</v>
          </cell>
          <cell r="D2734">
            <v>36693</v>
          </cell>
          <cell r="E2734">
            <v>16</v>
          </cell>
          <cell r="F2734">
            <v>36693</v>
          </cell>
          <cell r="G2734">
            <v>4.4880000000000004</v>
          </cell>
          <cell r="H2734">
            <v>4.4580000000000002</v>
          </cell>
          <cell r="I2734">
            <v>4.423</v>
          </cell>
          <cell r="J2734">
            <v>4.4009999999999998</v>
          </cell>
          <cell r="K2734">
            <v>4.4550000000000001</v>
          </cell>
          <cell r="L2734">
            <v>4.53</v>
          </cell>
          <cell r="M2734">
            <v>4.5129999999999999</v>
          </cell>
          <cell r="N2734">
            <v>4.2709999999999999</v>
          </cell>
          <cell r="O2734">
            <v>4.0209999999999999</v>
          </cell>
          <cell r="P2734">
            <v>3.7839999999999998</v>
          </cell>
          <cell r="Q2734">
            <v>3.6339999999999999</v>
          </cell>
          <cell r="R2734">
            <v>3.601</v>
          </cell>
        </row>
        <row r="2735">
          <cell r="A2735">
            <v>2000</v>
          </cell>
          <cell r="B2735" t="str">
            <v>JUN</v>
          </cell>
          <cell r="C2735" t="str">
            <v>JUN - 2000</v>
          </cell>
          <cell r="D2735">
            <v>36700</v>
          </cell>
          <cell r="E2735">
            <v>19</v>
          </cell>
          <cell r="F2735">
            <v>36696</v>
          </cell>
          <cell r="G2735">
            <v>4.0629999999999997</v>
          </cell>
          <cell r="H2735">
            <v>4.0529999999999999</v>
          </cell>
          <cell r="I2735">
            <v>4.1230000000000002</v>
          </cell>
          <cell r="J2735">
            <v>4.101</v>
          </cell>
          <cell r="K2735">
            <v>4.1550000000000002</v>
          </cell>
          <cell r="L2735">
            <v>4.2300000000000004</v>
          </cell>
          <cell r="M2735">
            <v>4.2130000000000001</v>
          </cell>
          <cell r="N2735">
            <v>3.9710000000000001</v>
          </cell>
          <cell r="O2735">
            <v>3.73</v>
          </cell>
          <cell r="P2735">
            <v>3.5150000000000001</v>
          </cell>
          <cell r="Q2735">
            <v>3.38</v>
          </cell>
          <cell r="R2735">
            <v>3.35</v>
          </cell>
        </row>
        <row r="2736">
          <cell r="A2736">
            <v>2000</v>
          </cell>
          <cell r="B2736" t="str">
            <v>JUN</v>
          </cell>
          <cell r="C2736" t="str">
            <v>JUN - 2000</v>
          </cell>
          <cell r="D2736">
            <v>36700</v>
          </cell>
          <cell r="E2736">
            <v>20</v>
          </cell>
          <cell r="F2736">
            <v>36697</v>
          </cell>
          <cell r="G2736">
            <v>4.1070000000000002</v>
          </cell>
          <cell r="H2736">
            <v>4.1029999999999998</v>
          </cell>
          <cell r="I2736">
            <v>4.1029999999999998</v>
          </cell>
          <cell r="J2736">
            <v>4.0970000000000004</v>
          </cell>
          <cell r="K2736">
            <v>4.1859999999999999</v>
          </cell>
          <cell r="L2736">
            <v>4.2850000000000001</v>
          </cell>
          <cell r="M2736">
            <v>4.2750000000000004</v>
          </cell>
          <cell r="N2736">
            <v>4.04</v>
          </cell>
          <cell r="O2736">
            <v>3.81</v>
          </cell>
          <cell r="P2736">
            <v>3.58</v>
          </cell>
          <cell r="Q2736">
            <v>3.4350000000000001</v>
          </cell>
          <cell r="R2736">
            <v>3.4</v>
          </cell>
        </row>
        <row r="2737">
          <cell r="A2737">
            <v>2000</v>
          </cell>
          <cell r="B2737" t="str">
            <v>JUN</v>
          </cell>
          <cell r="C2737" t="str">
            <v>JUN - 2000</v>
          </cell>
          <cell r="D2737">
            <v>36700</v>
          </cell>
          <cell r="E2737">
            <v>21</v>
          </cell>
          <cell r="F2737">
            <v>36698</v>
          </cell>
          <cell r="G2737">
            <v>4.3780000000000001</v>
          </cell>
          <cell r="H2737">
            <v>4.3689999999999998</v>
          </cell>
          <cell r="I2737">
            <v>4.3540000000000001</v>
          </cell>
          <cell r="J2737">
            <v>4.3369999999999997</v>
          </cell>
          <cell r="K2737">
            <v>4.4130000000000003</v>
          </cell>
          <cell r="L2737">
            <v>4.5</v>
          </cell>
          <cell r="M2737">
            <v>4.4859999999999998</v>
          </cell>
          <cell r="N2737">
            <v>4.2359999999999998</v>
          </cell>
          <cell r="O2737">
            <v>3.98</v>
          </cell>
          <cell r="P2737">
            <v>3.73</v>
          </cell>
          <cell r="Q2737">
            <v>3.58</v>
          </cell>
          <cell r="R2737">
            <v>3.53</v>
          </cell>
        </row>
        <row r="2738">
          <cell r="A2738">
            <v>2000</v>
          </cell>
          <cell r="B2738" t="str">
            <v>JUN</v>
          </cell>
          <cell r="C2738" t="str">
            <v>JUN - 2000</v>
          </cell>
          <cell r="D2738">
            <v>36700</v>
          </cell>
          <cell r="E2738">
            <v>22</v>
          </cell>
          <cell r="F2738">
            <v>36699</v>
          </cell>
          <cell r="G2738">
            <v>4.5510000000000002</v>
          </cell>
          <cell r="H2738">
            <v>4.5129999999999999</v>
          </cell>
          <cell r="I2738">
            <v>4.4930000000000003</v>
          </cell>
          <cell r="J2738">
            <v>4.4729999999999999</v>
          </cell>
          <cell r="K2738">
            <v>4.5430000000000001</v>
          </cell>
          <cell r="L2738">
            <v>4.62</v>
          </cell>
          <cell r="M2738">
            <v>4.5999999999999996</v>
          </cell>
          <cell r="N2738">
            <v>4.3419999999999996</v>
          </cell>
          <cell r="O2738">
            <v>4.0780000000000003</v>
          </cell>
          <cell r="P2738">
            <v>3.8159999999999998</v>
          </cell>
          <cell r="Q2738">
            <v>3.6560000000000001</v>
          </cell>
          <cell r="R2738">
            <v>3.601</v>
          </cell>
        </row>
        <row r="2739">
          <cell r="A2739">
            <v>2000</v>
          </cell>
          <cell r="B2739" t="str">
            <v>JUN</v>
          </cell>
          <cell r="C2739" t="str">
            <v>JUN - 2000</v>
          </cell>
          <cell r="D2739">
            <v>36700</v>
          </cell>
          <cell r="E2739">
            <v>23</v>
          </cell>
          <cell r="F2739">
            <v>36700</v>
          </cell>
          <cell r="G2739">
            <v>4.4480000000000004</v>
          </cell>
          <cell r="H2739">
            <v>4.4160000000000004</v>
          </cell>
          <cell r="I2739">
            <v>4.3979999999999997</v>
          </cell>
          <cell r="J2739">
            <v>4.3849999999999998</v>
          </cell>
          <cell r="K2739">
            <v>4.4459999999999997</v>
          </cell>
          <cell r="L2739">
            <v>4.5209999999999999</v>
          </cell>
          <cell r="M2739">
            <v>4.5030000000000001</v>
          </cell>
          <cell r="N2739">
            <v>4.2430000000000003</v>
          </cell>
          <cell r="O2739">
            <v>3.9830000000000001</v>
          </cell>
          <cell r="P2739">
            <v>3.7229999999999999</v>
          </cell>
          <cell r="Q2739">
            <v>3.57</v>
          </cell>
          <cell r="R2739">
            <v>3.5150000000000001</v>
          </cell>
        </row>
        <row r="2740">
          <cell r="A2740">
            <v>2000</v>
          </cell>
          <cell r="B2740" t="str">
            <v>JUN</v>
          </cell>
          <cell r="C2740" t="str">
            <v>JUN - 2000</v>
          </cell>
          <cell r="D2740">
            <v>36707</v>
          </cell>
          <cell r="E2740">
            <v>26</v>
          </cell>
          <cell r="F2740">
            <v>36703</v>
          </cell>
          <cell r="G2740">
            <v>4.5599999999999996</v>
          </cell>
          <cell r="H2740">
            <v>4.5199999999999996</v>
          </cell>
          <cell r="I2740">
            <v>4.49</v>
          </cell>
          <cell r="J2740">
            <v>4.47</v>
          </cell>
          <cell r="K2740">
            <v>4.5250000000000004</v>
          </cell>
          <cell r="L2740">
            <v>4.5949999999999998</v>
          </cell>
          <cell r="M2740">
            <v>4.5750000000000002</v>
          </cell>
          <cell r="N2740">
            <v>4.2969999999999997</v>
          </cell>
          <cell r="O2740">
            <v>4.0190000000000001</v>
          </cell>
          <cell r="P2740">
            <v>3.7410000000000001</v>
          </cell>
          <cell r="Q2740">
            <v>3.5880000000000001</v>
          </cell>
          <cell r="R2740">
            <v>3.5329999999999999</v>
          </cell>
        </row>
        <row r="2741">
          <cell r="A2741">
            <v>2000</v>
          </cell>
          <cell r="B2741" t="str">
            <v>JUN</v>
          </cell>
          <cell r="C2741" t="str">
            <v>JUN - 2000</v>
          </cell>
          <cell r="D2741">
            <v>36707</v>
          </cell>
          <cell r="E2741">
            <v>27</v>
          </cell>
          <cell r="F2741">
            <v>36704</v>
          </cell>
          <cell r="G2741">
            <v>4.6859999999999999</v>
          </cell>
          <cell r="H2741">
            <v>4.6150000000000002</v>
          </cell>
          <cell r="I2741">
            <v>4.58</v>
          </cell>
          <cell r="J2741">
            <v>4.5549999999999997</v>
          </cell>
          <cell r="K2741">
            <v>4.5999999999999996</v>
          </cell>
          <cell r="L2741">
            <v>4.665</v>
          </cell>
          <cell r="M2741">
            <v>4.6399999999999997</v>
          </cell>
          <cell r="N2741">
            <v>4.3600000000000003</v>
          </cell>
          <cell r="O2741">
            <v>4.08</v>
          </cell>
          <cell r="P2741">
            <v>3.7850000000000001</v>
          </cell>
          <cell r="Q2741">
            <v>3.62</v>
          </cell>
          <cell r="R2741">
            <v>3.5640000000000001</v>
          </cell>
        </row>
        <row r="2742">
          <cell r="A2742">
            <v>2000</v>
          </cell>
          <cell r="B2742" t="str">
            <v>JUN</v>
          </cell>
          <cell r="C2742" t="str">
            <v>JUN - 2000</v>
          </cell>
          <cell r="D2742">
            <v>36707</v>
          </cell>
          <cell r="E2742">
            <v>28</v>
          </cell>
          <cell r="F2742">
            <v>36705</v>
          </cell>
          <cell r="G2742">
            <v>4.3689999999999998</v>
          </cell>
          <cell r="H2742">
            <v>4.3970000000000002</v>
          </cell>
          <cell r="I2742">
            <v>4.37</v>
          </cell>
          <cell r="J2742">
            <v>4.3550000000000004</v>
          </cell>
          <cell r="K2742">
            <v>4.415</v>
          </cell>
          <cell r="L2742">
            <v>4.4850000000000003</v>
          </cell>
          <cell r="M2742">
            <v>4.4649999999999999</v>
          </cell>
          <cell r="N2742">
            <v>4.1950000000000003</v>
          </cell>
          <cell r="O2742">
            <v>3.9249999999999998</v>
          </cell>
          <cell r="P2742">
            <v>3.64</v>
          </cell>
          <cell r="Q2742">
            <v>3.48</v>
          </cell>
          <cell r="R2742">
            <v>3.4249999999999998</v>
          </cell>
        </row>
        <row r="2743">
          <cell r="A2743">
            <v>2000</v>
          </cell>
          <cell r="B2743" t="str">
            <v>JUN</v>
          </cell>
          <cell r="C2743" t="str">
            <v>JUN - 2000</v>
          </cell>
          <cell r="D2743">
            <v>36707</v>
          </cell>
          <cell r="E2743">
            <v>29</v>
          </cell>
          <cell r="F2743">
            <v>36706</v>
          </cell>
          <cell r="G2743">
            <v>4.423</v>
          </cell>
          <cell r="H2743">
            <v>4.3899999999999997</v>
          </cell>
          <cell r="I2743">
            <v>4.3680000000000003</v>
          </cell>
          <cell r="J2743">
            <v>4.423</v>
          </cell>
          <cell r="K2743">
            <v>4.4930000000000003</v>
          </cell>
          <cell r="L2743">
            <v>4.4710000000000001</v>
          </cell>
          <cell r="M2743">
            <v>4.2</v>
          </cell>
          <cell r="N2743">
            <v>3.93</v>
          </cell>
          <cell r="O2743">
            <v>3.645</v>
          </cell>
          <cell r="P2743">
            <v>3.488</v>
          </cell>
          <cell r="Q2743">
            <v>3.4329999999999998</v>
          </cell>
          <cell r="R2743">
            <v>3.41</v>
          </cell>
        </row>
        <row r="2744">
          <cell r="A2744">
            <v>2000</v>
          </cell>
          <cell r="B2744" t="str">
            <v>JUN</v>
          </cell>
          <cell r="C2744" t="str">
            <v>JUN - 2000</v>
          </cell>
          <cell r="D2744">
            <v>36707</v>
          </cell>
          <cell r="E2744">
            <v>30</v>
          </cell>
          <cell r="F2744">
            <v>36707</v>
          </cell>
          <cell r="G2744">
            <v>4.3689999999999998</v>
          </cell>
          <cell r="H2744">
            <v>4.476</v>
          </cell>
          <cell r="I2744">
            <v>4.4420000000000002</v>
          </cell>
          <cell r="J2744">
            <v>4.4109999999999996</v>
          </cell>
          <cell r="K2744">
            <v>4.4660000000000002</v>
          </cell>
          <cell r="L2744">
            <v>4.5359999999999996</v>
          </cell>
          <cell r="M2744">
            <v>4.516</v>
          </cell>
          <cell r="N2744">
            <v>4.24</v>
          </cell>
          <cell r="O2744">
            <v>3.9649999999999999</v>
          </cell>
          <cell r="P2744">
            <v>3.6709999999999998</v>
          </cell>
          <cell r="Q2744">
            <v>3.516</v>
          </cell>
          <cell r="R2744">
            <v>3.4609999999999999</v>
          </cell>
        </row>
        <row r="2745">
          <cell r="A2745">
            <v>2000</v>
          </cell>
          <cell r="B2745" t="str">
            <v>JUL</v>
          </cell>
          <cell r="C2745" t="str">
            <v>JUL - 2000</v>
          </cell>
          <cell r="D2745">
            <v>36714</v>
          </cell>
          <cell r="E2745">
            <v>3</v>
          </cell>
          <cell r="F2745">
            <v>36710</v>
          </cell>
        </row>
        <row r="2746">
          <cell r="A2746">
            <v>2000</v>
          </cell>
          <cell r="B2746" t="str">
            <v>JUL</v>
          </cell>
          <cell r="C2746" t="str">
            <v>JUL - 2000</v>
          </cell>
          <cell r="D2746">
            <v>36714</v>
          </cell>
          <cell r="E2746">
            <v>4</v>
          </cell>
          <cell r="F2746">
            <v>36711</v>
          </cell>
        </row>
        <row r="2747">
          <cell r="A2747">
            <v>2000</v>
          </cell>
          <cell r="B2747" t="str">
            <v>JUL</v>
          </cell>
          <cell r="C2747" t="str">
            <v>JUL - 2000</v>
          </cell>
          <cell r="D2747">
            <v>36714</v>
          </cell>
          <cell r="E2747">
            <v>5</v>
          </cell>
          <cell r="F2747">
            <v>36712</v>
          </cell>
          <cell r="G2747">
            <v>4.109</v>
          </cell>
          <cell r="H2747">
            <v>4.0910000000000002</v>
          </cell>
          <cell r="I2747">
            <v>4.1109999999999998</v>
          </cell>
          <cell r="J2747">
            <v>4.1660000000000004</v>
          </cell>
          <cell r="K2747">
            <v>4.2359999999999998</v>
          </cell>
          <cell r="L2747">
            <v>4.2160000000000002</v>
          </cell>
          <cell r="M2747">
            <v>3.95</v>
          </cell>
          <cell r="N2747">
            <v>3.7</v>
          </cell>
          <cell r="O2747">
            <v>3.43</v>
          </cell>
          <cell r="P2747">
            <v>3.31</v>
          </cell>
          <cell r="Q2747">
            <v>3.26</v>
          </cell>
          <cell r="R2747">
            <v>3.24</v>
          </cell>
        </row>
        <row r="2748">
          <cell r="A2748">
            <v>2000</v>
          </cell>
          <cell r="B2748" t="str">
            <v>JUL</v>
          </cell>
          <cell r="C2748" t="str">
            <v>JUL - 2000</v>
          </cell>
          <cell r="D2748">
            <v>36714</v>
          </cell>
          <cell r="E2748">
            <v>6</v>
          </cell>
          <cell r="F2748">
            <v>36713</v>
          </cell>
          <cell r="G2748">
            <v>4.0659999999999998</v>
          </cell>
          <cell r="H2748">
            <v>4.0449999999999999</v>
          </cell>
          <cell r="I2748">
            <v>4.03</v>
          </cell>
          <cell r="J2748">
            <v>4.0999999999999996</v>
          </cell>
          <cell r="K2748">
            <v>4.1849999999999996</v>
          </cell>
          <cell r="L2748">
            <v>4.18</v>
          </cell>
          <cell r="M2748">
            <v>3.9449999999999998</v>
          </cell>
          <cell r="N2748">
            <v>3.7050000000000001</v>
          </cell>
          <cell r="O2748">
            <v>3.44</v>
          </cell>
          <cell r="P2748">
            <v>3.33</v>
          </cell>
          <cell r="Q2748">
            <v>3.2829999999999999</v>
          </cell>
          <cell r="R2748">
            <v>3.2629999999999999</v>
          </cell>
        </row>
        <row r="2749">
          <cell r="A2749">
            <v>2000</v>
          </cell>
          <cell r="B2749" t="str">
            <v>JUL</v>
          </cell>
          <cell r="C2749" t="str">
            <v>JUL - 2000</v>
          </cell>
          <cell r="D2749">
            <v>36714</v>
          </cell>
          <cell r="E2749">
            <v>7</v>
          </cell>
          <cell r="F2749">
            <v>36714</v>
          </cell>
          <cell r="G2749">
            <v>4.2619999999999996</v>
          </cell>
          <cell r="H2749">
            <v>4.2480000000000002</v>
          </cell>
          <cell r="I2749">
            <v>4.2300000000000004</v>
          </cell>
          <cell r="J2749">
            <v>4.3019999999999996</v>
          </cell>
          <cell r="K2749">
            <v>4.3899999999999997</v>
          </cell>
          <cell r="L2749">
            <v>4.38</v>
          </cell>
          <cell r="M2749">
            <v>4.1449999999999996</v>
          </cell>
          <cell r="N2749">
            <v>3.9049999999999998</v>
          </cell>
          <cell r="O2749">
            <v>3.641</v>
          </cell>
          <cell r="P2749">
            <v>3.53</v>
          </cell>
          <cell r="Q2749">
            <v>3.4830000000000001</v>
          </cell>
          <cell r="R2749">
            <v>3.4630000000000001</v>
          </cell>
        </row>
        <row r="2750">
          <cell r="A2750">
            <v>2000</v>
          </cell>
          <cell r="B2750" t="str">
            <v>JUL</v>
          </cell>
          <cell r="C2750" t="str">
            <v>JUL - 2000</v>
          </cell>
          <cell r="D2750">
            <v>36721</v>
          </cell>
          <cell r="E2750">
            <v>10</v>
          </cell>
          <cell r="F2750">
            <v>36717</v>
          </cell>
          <cell r="G2750">
            <v>4.2279999999999998</v>
          </cell>
          <cell r="H2750">
            <v>4.2220000000000004</v>
          </cell>
          <cell r="I2750">
            <v>4.21</v>
          </cell>
          <cell r="J2750">
            <v>4.29</v>
          </cell>
          <cell r="K2750">
            <v>4.3849999999999998</v>
          </cell>
          <cell r="L2750">
            <v>4.38</v>
          </cell>
          <cell r="M2750">
            <v>4.1500000000000004</v>
          </cell>
          <cell r="N2750">
            <v>3.92</v>
          </cell>
          <cell r="O2750">
            <v>3.665</v>
          </cell>
          <cell r="P2750">
            <v>3.5550000000000002</v>
          </cell>
          <cell r="Q2750">
            <v>3.5150000000000001</v>
          </cell>
          <cell r="R2750">
            <v>3.4969999999999999</v>
          </cell>
        </row>
        <row r="2751">
          <cell r="A2751">
            <v>2000</v>
          </cell>
          <cell r="B2751" t="str">
            <v>JUL</v>
          </cell>
          <cell r="C2751" t="str">
            <v>JUL - 2000</v>
          </cell>
          <cell r="D2751">
            <v>36721</v>
          </cell>
          <cell r="E2751">
            <v>11</v>
          </cell>
          <cell r="F2751">
            <v>36718</v>
          </cell>
          <cell r="G2751">
            <v>4.2569999999999997</v>
          </cell>
          <cell r="H2751">
            <v>4.2510000000000003</v>
          </cell>
          <cell r="I2751">
            <v>4.2359999999999998</v>
          </cell>
          <cell r="J2751">
            <v>4.306</v>
          </cell>
          <cell r="K2751">
            <v>4.4000000000000004</v>
          </cell>
          <cell r="L2751">
            <v>4.3949999999999996</v>
          </cell>
          <cell r="M2751">
            <v>4.1749999999999998</v>
          </cell>
          <cell r="N2751">
            <v>3.9550000000000001</v>
          </cell>
          <cell r="O2751">
            <v>3.72</v>
          </cell>
          <cell r="P2751">
            <v>3.6269999999999998</v>
          </cell>
          <cell r="Q2751">
            <v>3.589</v>
          </cell>
          <cell r="R2751">
            <v>3.5720000000000001</v>
          </cell>
        </row>
        <row r="2752">
          <cell r="A2752">
            <v>2000</v>
          </cell>
          <cell r="B2752" t="str">
            <v>JUL</v>
          </cell>
          <cell r="C2752" t="str">
            <v>JUL - 2000</v>
          </cell>
          <cell r="D2752">
            <v>36721</v>
          </cell>
          <cell r="E2752">
            <v>12</v>
          </cell>
          <cell r="F2752">
            <v>36719</v>
          </cell>
          <cell r="G2752">
            <v>4.0309999999999997</v>
          </cell>
          <cell r="H2752">
            <v>4.0309999999999997</v>
          </cell>
          <cell r="I2752">
            <v>4.0209999999999999</v>
          </cell>
          <cell r="J2752">
            <v>4.101</v>
          </cell>
          <cell r="K2752">
            <v>4.1950000000000003</v>
          </cell>
          <cell r="L2752">
            <v>4.1909999999999998</v>
          </cell>
          <cell r="M2752">
            <v>3.9809999999999999</v>
          </cell>
          <cell r="N2752">
            <v>3.786</v>
          </cell>
          <cell r="O2752">
            <v>3.581</v>
          </cell>
          <cell r="P2752">
            <v>3.496</v>
          </cell>
          <cell r="Q2752">
            <v>3.468</v>
          </cell>
          <cell r="R2752">
            <v>3.4510000000000001</v>
          </cell>
        </row>
        <row r="2753">
          <cell r="A2753">
            <v>2000</v>
          </cell>
          <cell r="B2753" t="str">
            <v>JUL</v>
          </cell>
          <cell r="C2753" t="str">
            <v>JUL - 2000</v>
          </cell>
          <cell r="D2753">
            <v>36721</v>
          </cell>
          <cell r="E2753">
            <v>13</v>
          </cell>
          <cell r="F2753">
            <v>36720</v>
          </cell>
          <cell r="G2753">
            <v>4.1660000000000004</v>
          </cell>
          <cell r="H2753">
            <v>4.1619999999999999</v>
          </cell>
          <cell r="I2753">
            <v>4.1470000000000002</v>
          </cell>
          <cell r="J2753">
            <v>4.218</v>
          </cell>
          <cell r="K2753">
            <v>4.3049999999999997</v>
          </cell>
          <cell r="L2753">
            <v>4.2949999999999999</v>
          </cell>
          <cell r="M2753">
            <v>4.09</v>
          </cell>
          <cell r="N2753">
            <v>3.895</v>
          </cell>
          <cell r="O2753">
            <v>3.7</v>
          </cell>
          <cell r="P2753">
            <v>3.625</v>
          </cell>
          <cell r="Q2753">
            <v>3.6</v>
          </cell>
          <cell r="R2753">
            <v>3.5830000000000002</v>
          </cell>
        </row>
        <row r="2754">
          <cell r="A2754">
            <v>2000</v>
          </cell>
          <cell r="B2754" t="str">
            <v>JUL</v>
          </cell>
          <cell r="C2754" t="str">
            <v>JUL - 2000</v>
          </cell>
          <cell r="D2754">
            <v>36721</v>
          </cell>
          <cell r="E2754">
            <v>14</v>
          </cell>
          <cell r="F2754">
            <v>36721</v>
          </cell>
          <cell r="G2754">
            <v>4.1500000000000004</v>
          </cell>
          <cell r="H2754">
            <v>4.1449999999999996</v>
          </cell>
          <cell r="I2754">
            <v>4.13</v>
          </cell>
          <cell r="J2754">
            <v>4.2050000000000001</v>
          </cell>
          <cell r="K2754">
            <v>4.2949999999999999</v>
          </cell>
          <cell r="L2754">
            <v>4.28</v>
          </cell>
          <cell r="M2754">
            <v>4.09</v>
          </cell>
          <cell r="N2754">
            <v>3.9</v>
          </cell>
          <cell r="O2754">
            <v>3.7149999999999999</v>
          </cell>
          <cell r="P2754">
            <v>3.65</v>
          </cell>
          <cell r="Q2754">
            <v>3.6349999999999998</v>
          </cell>
          <cell r="R2754">
            <v>3.6219999999999999</v>
          </cell>
        </row>
        <row r="2755">
          <cell r="A2755">
            <v>2000</v>
          </cell>
          <cell r="B2755" t="str">
            <v>JUL</v>
          </cell>
          <cell r="C2755" t="str">
            <v>JUL - 2000</v>
          </cell>
          <cell r="D2755">
            <v>36728</v>
          </cell>
          <cell r="E2755">
            <v>17</v>
          </cell>
          <cell r="F2755">
            <v>36724</v>
          </cell>
          <cell r="G2755">
            <v>4.0019999999999998</v>
          </cell>
          <cell r="H2755">
            <v>4.0069999999999997</v>
          </cell>
          <cell r="I2755">
            <v>3.9940000000000002</v>
          </cell>
          <cell r="J2755">
            <v>4.0640000000000001</v>
          </cell>
          <cell r="K2755">
            <v>4.1500000000000004</v>
          </cell>
          <cell r="L2755">
            <v>4.1379999999999999</v>
          </cell>
          <cell r="M2755">
            <v>3.9630000000000001</v>
          </cell>
          <cell r="N2755">
            <v>3.7879999999999998</v>
          </cell>
          <cell r="O2755">
            <v>3.6150000000000002</v>
          </cell>
          <cell r="P2755">
            <v>3.5640000000000001</v>
          </cell>
          <cell r="Q2755">
            <v>3.55</v>
          </cell>
          <cell r="R2755">
            <v>3.5369999999999999</v>
          </cell>
        </row>
        <row r="2756">
          <cell r="A2756">
            <v>2000</v>
          </cell>
          <cell r="B2756" t="str">
            <v>JUL</v>
          </cell>
          <cell r="C2756" t="str">
            <v>JUL - 2000</v>
          </cell>
          <cell r="D2756">
            <v>36728</v>
          </cell>
          <cell r="E2756">
            <v>18</v>
          </cell>
          <cell r="F2756">
            <v>36725</v>
          </cell>
          <cell r="G2756">
            <v>4.0439999999999996</v>
          </cell>
          <cell r="H2756">
            <v>4.0410000000000004</v>
          </cell>
          <cell r="I2756">
            <v>4.0229999999999997</v>
          </cell>
          <cell r="J2756">
            <v>4.085</v>
          </cell>
          <cell r="K2756">
            <v>4.165</v>
          </cell>
          <cell r="L2756">
            <v>4.1500000000000004</v>
          </cell>
          <cell r="M2756">
            <v>3.9750000000000001</v>
          </cell>
          <cell r="N2756">
            <v>3.802</v>
          </cell>
          <cell r="O2756">
            <v>3.6320000000000001</v>
          </cell>
          <cell r="P2756">
            <v>3.5819999999999999</v>
          </cell>
          <cell r="Q2756">
            <v>3.5680000000000001</v>
          </cell>
          <cell r="R2756">
            <v>3.5550000000000002</v>
          </cell>
        </row>
        <row r="2757">
          <cell r="A2757">
            <v>2000</v>
          </cell>
          <cell r="B2757" t="str">
            <v>JUL</v>
          </cell>
          <cell r="C2757" t="str">
            <v>JUL - 2000</v>
          </cell>
          <cell r="D2757">
            <v>36728</v>
          </cell>
          <cell r="E2757">
            <v>19</v>
          </cell>
          <cell r="F2757">
            <v>36726</v>
          </cell>
          <cell r="G2757">
            <v>3.8839999999999999</v>
          </cell>
          <cell r="H2757">
            <v>3.8889999999999998</v>
          </cell>
          <cell r="I2757">
            <v>3.883</v>
          </cell>
          <cell r="J2757">
            <v>3.9550000000000001</v>
          </cell>
          <cell r="K2757">
            <v>4.0430000000000001</v>
          </cell>
          <cell r="L2757">
            <v>4.0339999999999998</v>
          </cell>
          <cell r="M2757">
            <v>3.8660000000000001</v>
          </cell>
          <cell r="N2757">
            <v>3.702</v>
          </cell>
          <cell r="O2757">
            <v>3.5409999999999999</v>
          </cell>
          <cell r="P2757">
            <v>3.4980000000000002</v>
          </cell>
          <cell r="Q2757">
            <v>3.4849999999999999</v>
          </cell>
          <cell r="R2757">
            <v>3.4729999999999999</v>
          </cell>
        </row>
        <row r="2758">
          <cell r="A2758">
            <v>2000</v>
          </cell>
          <cell r="B2758" t="str">
            <v>JUL</v>
          </cell>
          <cell r="C2758" t="str">
            <v>JUL - 2000</v>
          </cell>
          <cell r="D2758">
            <v>36728</v>
          </cell>
          <cell r="E2758">
            <v>20</v>
          </cell>
          <cell r="F2758">
            <v>36727</v>
          </cell>
          <cell r="G2758">
            <v>3.86</v>
          </cell>
          <cell r="H2758">
            <v>3.863</v>
          </cell>
          <cell r="I2758">
            <v>3.86</v>
          </cell>
          <cell r="J2758">
            <v>3.9319999999999999</v>
          </cell>
          <cell r="K2758">
            <v>4.0149999999999997</v>
          </cell>
          <cell r="L2758">
            <v>4.0049999999999999</v>
          </cell>
          <cell r="M2758">
            <v>3.8420000000000001</v>
          </cell>
          <cell r="N2758">
            <v>3.6819999999999999</v>
          </cell>
          <cell r="O2758">
            <v>3.53</v>
          </cell>
          <cell r="P2758">
            <v>3.4929999999999999</v>
          </cell>
          <cell r="Q2758">
            <v>3.4809999999999999</v>
          </cell>
          <cell r="R2758">
            <v>3.47</v>
          </cell>
        </row>
        <row r="2759">
          <cell r="A2759">
            <v>2000</v>
          </cell>
          <cell r="B2759" t="str">
            <v>JUL</v>
          </cell>
          <cell r="C2759" t="str">
            <v>JUL - 2000</v>
          </cell>
          <cell r="D2759">
            <v>36728</v>
          </cell>
          <cell r="E2759">
            <v>21</v>
          </cell>
          <cell r="F2759">
            <v>36728</v>
          </cell>
          <cell r="G2759">
            <v>3.8340000000000001</v>
          </cell>
          <cell r="H2759">
            <v>3.8370000000000002</v>
          </cell>
          <cell r="I2759">
            <v>3.8340000000000001</v>
          </cell>
          <cell r="J2759">
            <v>3.907</v>
          </cell>
          <cell r="K2759">
            <v>3.9870000000000001</v>
          </cell>
          <cell r="L2759">
            <v>3.9790000000000001</v>
          </cell>
          <cell r="M2759">
            <v>3.819</v>
          </cell>
          <cell r="N2759">
            <v>3.6589999999999998</v>
          </cell>
          <cell r="O2759">
            <v>3.5089999999999999</v>
          </cell>
          <cell r="P2759">
            <v>3.476</v>
          </cell>
          <cell r="Q2759">
            <v>3.464</v>
          </cell>
          <cell r="R2759">
            <v>3.4529999999999998</v>
          </cell>
        </row>
        <row r="2760">
          <cell r="A2760">
            <v>2000</v>
          </cell>
          <cell r="B2760" t="str">
            <v>JUL</v>
          </cell>
          <cell r="C2760" t="str">
            <v>JUL - 2000</v>
          </cell>
          <cell r="D2760">
            <v>36735</v>
          </cell>
          <cell r="E2760">
            <v>24</v>
          </cell>
          <cell r="F2760">
            <v>36731</v>
          </cell>
          <cell r="G2760">
            <v>3.7149999999999999</v>
          </cell>
          <cell r="H2760">
            <v>3.7250000000000001</v>
          </cell>
          <cell r="I2760">
            <v>3.7320000000000002</v>
          </cell>
          <cell r="J2760">
            <v>3.81</v>
          </cell>
          <cell r="K2760">
            <v>3.8919999999999999</v>
          </cell>
          <cell r="L2760">
            <v>3.89</v>
          </cell>
          <cell r="M2760">
            <v>3.7349999999999999</v>
          </cell>
          <cell r="N2760">
            <v>3.585</v>
          </cell>
          <cell r="O2760">
            <v>3.44</v>
          </cell>
          <cell r="P2760">
            <v>3.41</v>
          </cell>
          <cell r="Q2760">
            <v>3.4</v>
          </cell>
          <cell r="R2760">
            <v>3.39</v>
          </cell>
        </row>
        <row r="2761">
          <cell r="A2761">
            <v>2000</v>
          </cell>
          <cell r="B2761" t="str">
            <v>JUL</v>
          </cell>
          <cell r="C2761" t="str">
            <v>JUL - 2000</v>
          </cell>
          <cell r="D2761">
            <v>36735</v>
          </cell>
          <cell r="E2761">
            <v>25</v>
          </cell>
          <cell r="F2761">
            <v>36732</v>
          </cell>
          <cell r="G2761">
            <v>3.66</v>
          </cell>
          <cell r="H2761">
            <v>3.6659999999999999</v>
          </cell>
          <cell r="I2761">
            <v>3.68</v>
          </cell>
          <cell r="J2761">
            <v>3.76</v>
          </cell>
          <cell r="K2761">
            <v>3.843</v>
          </cell>
          <cell r="L2761">
            <v>3.8410000000000002</v>
          </cell>
          <cell r="M2761">
            <v>3.6960000000000002</v>
          </cell>
          <cell r="N2761">
            <v>3.5529999999999999</v>
          </cell>
          <cell r="O2761">
            <v>3.4180000000000001</v>
          </cell>
          <cell r="P2761">
            <v>3.3929999999999998</v>
          </cell>
          <cell r="Q2761">
            <v>3.383</v>
          </cell>
          <cell r="R2761">
            <v>3.3730000000000002</v>
          </cell>
        </row>
        <row r="2762">
          <cell r="A2762">
            <v>2000</v>
          </cell>
          <cell r="B2762" t="str">
            <v>JUL</v>
          </cell>
          <cell r="C2762" t="str">
            <v>JUL - 2000</v>
          </cell>
          <cell r="D2762">
            <v>36735</v>
          </cell>
          <cell r="E2762">
            <v>26</v>
          </cell>
          <cell r="F2762">
            <v>36733</v>
          </cell>
          <cell r="G2762">
            <v>3.7629999999999999</v>
          </cell>
          <cell r="H2762">
            <v>3.7930000000000001</v>
          </cell>
          <cell r="I2762">
            <v>3.8079999999999998</v>
          </cell>
          <cell r="J2762">
            <v>3.89</v>
          </cell>
          <cell r="K2762">
            <v>3.9750000000000001</v>
          </cell>
          <cell r="L2762">
            <v>3.97</v>
          </cell>
          <cell r="M2762">
            <v>3.81</v>
          </cell>
          <cell r="N2762">
            <v>3.66</v>
          </cell>
          <cell r="O2762">
            <v>3.5150000000000001</v>
          </cell>
          <cell r="P2762">
            <v>3.48</v>
          </cell>
          <cell r="Q2762">
            <v>3.47</v>
          </cell>
          <cell r="R2762">
            <v>3.46</v>
          </cell>
        </row>
        <row r="2763">
          <cell r="A2763">
            <v>2000</v>
          </cell>
          <cell r="B2763" t="str">
            <v>JUL</v>
          </cell>
          <cell r="C2763" t="str">
            <v>JUL - 2000</v>
          </cell>
          <cell r="D2763">
            <v>36735</v>
          </cell>
          <cell r="E2763">
            <v>27</v>
          </cell>
          <cell r="F2763">
            <v>36734</v>
          </cell>
          <cell r="G2763">
            <v>3.82</v>
          </cell>
          <cell r="H2763">
            <v>3.843</v>
          </cell>
          <cell r="I2763">
            <v>3.8610000000000002</v>
          </cell>
          <cell r="J2763">
            <v>3.9510000000000001</v>
          </cell>
          <cell r="K2763">
            <v>4.05</v>
          </cell>
          <cell r="L2763">
            <v>4.048</v>
          </cell>
          <cell r="M2763">
            <v>3.8879999999999999</v>
          </cell>
          <cell r="N2763">
            <v>3.738</v>
          </cell>
          <cell r="O2763">
            <v>3.593</v>
          </cell>
          <cell r="P2763">
            <v>3.5579999999999998</v>
          </cell>
          <cell r="Q2763">
            <v>3.5550000000000002</v>
          </cell>
          <cell r="R2763">
            <v>3.5459999999999998</v>
          </cell>
        </row>
        <row r="2764">
          <cell r="A2764">
            <v>2000</v>
          </cell>
          <cell r="B2764" t="str">
            <v>JUL</v>
          </cell>
          <cell r="C2764" t="str">
            <v>JUL - 2000</v>
          </cell>
          <cell r="D2764">
            <v>36735</v>
          </cell>
          <cell r="E2764">
            <v>28</v>
          </cell>
          <cell r="F2764">
            <v>36735</v>
          </cell>
          <cell r="G2764">
            <v>3.8450000000000002</v>
          </cell>
          <cell r="H2764">
            <v>3.8559999999999999</v>
          </cell>
          <cell r="I2764">
            <v>3.956</v>
          </cell>
          <cell r="J2764">
            <v>4.0609999999999999</v>
          </cell>
          <cell r="K2764">
            <v>4.0599999999999996</v>
          </cell>
          <cell r="L2764">
            <v>3.9049999999999998</v>
          </cell>
          <cell r="M2764">
            <v>3.7530000000000001</v>
          </cell>
          <cell r="N2764">
            <v>3.6080000000000001</v>
          </cell>
          <cell r="O2764">
            <v>3.577</v>
          </cell>
          <cell r="P2764">
            <v>3.577</v>
          </cell>
          <cell r="Q2764">
            <v>3.5680000000000001</v>
          </cell>
          <cell r="R2764">
            <v>3.5819999999999999</v>
          </cell>
        </row>
        <row r="2765">
          <cell r="A2765">
            <v>2000</v>
          </cell>
          <cell r="B2765" t="str">
            <v>JUL</v>
          </cell>
          <cell r="C2765" t="str">
            <v>JUL - 2000</v>
          </cell>
          <cell r="D2765">
            <v>36742</v>
          </cell>
          <cell r="E2765">
            <v>31</v>
          </cell>
          <cell r="F2765">
            <v>36738</v>
          </cell>
          <cell r="G2765">
            <v>3.774</v>
          </cell>
          <cell r="H2765">
            <v>3.798</v>
          </cell>
          <cell r="I2765">
            <v>3.9060000000000001</v>
          </cell>
          <cell r="J2765">
            <v>4.0199999999999996</v>
          </cell>
          <cell r="K2765">
            <v>4.0190000000000001</v>
          </cell>
          <cell r="L2765">
            <v>3.8690000000000002</v>
          </cell>
          <cell r="M2765">
            <v>3.7189999999999999</v>
          </cell>
          <cell r="N2765">
            <v>3.5790000000000002</v>
          </cell>
          <cell r="O2765">
            <v>3.5489999999999999</v>
          </cell>
          <cell r="P2765">
            <v>3.5489999999999999</v>
          </cell>
          <cell r="Q2765">
            <v>3.5390000000000001</v>
          </cell>
          <cell r="R2765">
            <v>3.5529999999999999</v>
          </cell>
        </row>
        <row r="2766">
          <cell r="A2766">
            <v>2000</v>
          </cell>
          <cell r="B2766" t="str">
            <v>AUG</v>
          </cell>
          <cell r="C2766" t="str">
            <v>AUG - 2000</v>
          </cell>
          <cell r="D2766">
            <v>36742</v>
          </cell>
          <cell r="E2766">
            <v>1</v>
          </cell>
          <cell r="F2766">
            <v>36739</v>
          </cell>
          <cell r="G2766">
            <v>3.9870000000000001</v>
          </cell>
          <cell r="H2766">
            <v>3.9860000000000002</v>
          </cell>
          <cell r="I2766">
            <v>4.08</v>
          </cell>
          <cell r="J2766">
            <v>4.18</v>
          </cell>
          <cell r="K2766">
            <v>4.1749999999999998</v>
          </cell>
          <cell r="L2766">
            <v>4.0049999999999999</v>
          </cell>
          <cell r="M2766">
            <v>3.84</v>
          </cell>
          <cell r="N2766">
            <v>3.6850000000000001</v>
          </cell>
          <cell r="O2766">
            <v>3.64</v>
          </cell>
          <cell r="P2766">
            <v>3.633</v>
          </cell>
          <cell r="Q2766">
            <v>3.6179999999999999</v>
          </cell>
          <cell r="R2766">
            <v>3.6280000000000001</v>
          </cell>
        </row>
        <row r="2767">
          <cell r="A2767">
            <v>2000</v>
          </cell>
          <cell r="B2767" t="str">
            <v>AUG</v>
          </cell>
          <cell r="C2767" t="str">
            <v>AUG - 2000</v>
          </cell>
          <cell r="D2767">
            <v>36742</v>
          </cell>
          <cell r="E2767">
            <v>2</v>
          </cell>
          <cell r="F2767">
            <v>36740</v>
          </cell>
          <cell r="G2767">
            <v>4.2140000000000004</v>
          </cell>
          <cell r="H2767">
            <v>4.2089999999999996</v>
          </cell>
          <cell r="I2767">
            <v>4.2969999999999997</v>
          </cell>
          <cell r="J2767">
            <v>4.3949999999999996</v>
          </cell>
          <cell r="K2767">
            <v>4.3849999999999998</v>
          </cell>
          <cell r="L2767">
            <v>4.1900000000000004</v>
          </cell>
          <cell r="M2767">
            <v>3.9950000000000001</v>
          </cell>
          <cell r="N2767">
            <v>3.82</v>
          </cell>
          <cell r="O2767">
            <v>3.77</v>
          </cell>
          <cell r="P2767">
            <v>3.75</v>
          </cell>
          <cell r="Q2767">
            <v>3.72</v>
          </cell>
          <cell r="R2767">
            <v>3.7250000000000001</v>
          </cell>
        </row>
        <row r="2768">
          <cell r="A2768">
            <v>2000</v>
          </cell>
          <cell r="B2768" t="str">
            <v>AUG</v>
          </cell>
          <cell r="C2768" t="str">
            <v>AUG - 2000</v>
          </cell>
          <cell r="D2768">
            <v>36742</v>
          </cell>
          <cell r="E2768">
            <v>3</v>
          </cell>
          <cell r="F2768">
            <v>36741</v>
          </cell>
          <cell r="G2768">
            <v>4.25</v>
          </cell>
          <cell r="H2768">
            <v>4.2519999999999998</v>
          </cell>
          <cell r="I2768">
            <v>4.3419999999999996</v>
          </cell>
          <cell r="J2768">
            <v>4.4420000000000002</v>
          </cell>
          <cell r="K2768">
            <v>4.4320000000000004</v>
          </cell>
          <cell r="L2768">
            <v>4.2270000000000003</v>
          </cell>
          <cell r="M2768">
            <v>4.0220000000000002</v>
          </cell>
          <cell r="N2768">
            <v>3.8420000000000001</v>
          </cell>
          <cell r="O2768">
            <v>3.7789999999999999</v>
          </cell>
          <cell r="P2768">
            <v>3.7639999999999998</v>
          </cell>
          <cell r="Q2768">
            <v>3.7440000000000002</v>
          </cell>
          <cell r="R2768">
            <v>3.7450000000000001</v>
          </cell>
        </row>
        <row r="2769">
          <cell r="A2769">
            <v>2000</v>
          </cell>
          <cell r="B2769" t="str">
            <v>AUG</v>
          </cell>
          <cell r="C2769" t="str">
            <v>AUG - 2000</v>
          </cell>
          <cell r="D2769">
            <v>36742</v>
          </cell>
          <cell r="E2769">
            <v>4</v>
          </cell>
          <cell r="F2769">
            <v>36742</v>
          </cell>
          <cell r="G2769">
            <v>4.2960000000000003</v>
          </cell>
          <cell r="H2769">
            <v>4.29</v>
          </cell>
          <cell r="I2769">
            <v>4.3600000000000003</v>
          </cell>
          <cell r="J2769">
            <v>4.4400000000000004</v>
          </cell>
          <cell r="K2769">
            <v>4.4249999999999998</v>
          </cell>
          <cell r="L2769">
            <v>4.2050000000000001</v>
          </cell>
          <cell r="M2769">
            <v>3.99</v>
          </cell>
          <cell r="N2769">
            <v>3.7949999999999999</v>
          </cell>
          <cell r="O2769">
            <v>3.7320000000000002</v>
          </cell>
          <cell r="P2769">
            <v>3.718</v>
          </cell>
          <cell r="Q2769">
            <v>3.7029999999999998</v>
          </cell>
          <cell r="R2769">
            <v>3.7029999999999998</v>
          </cell>
        </row>
        <row r="2770">
          <cell r="A2770">
            <v>2000</v>
          </cell>
          <cell r="B2770" t="str">
            <v>AUG</v>
          </cell>
          <cell r="C2770" t="str">
            <v>AUG - 2000</v>
          </cell>
          <cell r="D2770">
            <v>36749</v>
          </cell>
          <cell r="E2770">
            <v>7</v>
          </cell>
          <cell r="F2770">
            <v>36745</v>
          </cell>
          <cell r="G2770">
            <v>4.3479999999999999</v>
          </cell>
          <cell r="H2770">
            <v>4.3440000000000003</v>
          </cell>
          <cell r="I2770">
            <v>4.3899999999999997</v>
          </cell>
          <cell r="J2770">
            <v>4.45</v>
          </cell>
          <cell r="K2770">
            <v>4.4249999999999998</v>
          </cell>
          <cell r="L2770">
            <v>4.18</v>
          </cell>
          <cell r="M2770">
            <v>3.9380000000000002</v>
          </cell>
          <cell r="N2770">
            <v>3.7229999999999999</v>
          </cell>
          <cell r="O2770">
            <v>3.6480000000000001</v>
          </cell>
          <cell r="P2770">
            <v>3.6349999999999998</v>
          </cell>
          <cell r="Q2770">
            <v>3.62</v>
          </cell>
          <cell r="R2770">
            <v>3.613</v>
          </cell>
        </row>
        <row r="2771">
          <cell r="A2771">
            <v>2000</v>
          </cell>
          <cell r="B2771" t="str">
            <v>AUG</v>
          </cell>
          <cell r="C2771" t="str">
            <v>AUG - 2000</v>
          </cell>
          <cell r="D2771">
            <v>36749</v>
          </cell>
          <cell r="E2771">
            <v>8</v>
          </cell>
          <cell r="F2771">
            <v>36746</v>
          </cell>
          <cell r="G2771">
            <v>4.4089999999999998</v>
          </cell>
          <cell r="H2771">
            <v>4.4020000000000001</v>
          </cell>
          <cell r="I2771">
            <v>4.4370000000000003</v>
          </cell>
          <cell r="J2771">
            <v>4.4829999999999997</v>
          </cell>
          <cell r="K2771">
            <v>4.46</v>
          </cell>
          <cell r="L2771">
            <v>4.2</v>
          </cell>
          <cell r="M2771">
            <v>3.948</v>
          </cell>
          <cell r="N2771">
            <v>3.7080000000000002</v>
          </cell>
          <cell r="O2771">
            <v>3.6230000000000002</v>
          </cell>
          <cell r="P2771">
            <v>3.605</v>
          </cell>
          <cell r="Q2771">
            <v>3.5870000000000002</v>
          </cell>
          <cell r="R2771">
            <v>3.58</v>
          </cell>
        </row>
        <row r="2772">
          <cell r="A2772">
            <v>2000</v>
          </cell>
          <cell r="B2772" t="str">
            <v>AUG</v>
          </cell>
          <cell r="C2772" t="str">
            <v>AUG - 2000</v>
          </cell>
          <cell r="D2772">
            <v>36749</v>
          </cell>
          <cell r="E2772">
            <v>9</v>
          </cell>
          <cell r="F2772">
            <v>36747</v>
          </cell>
          <cell r="G2772">
            <v>4.4189999999999996</v>
          </cell>
          <cell r="H2772">
            <v>4.4119999999999999</v>
          </cell>
          <cell r="I2772">
            <v>4.4550000000000001</v>
          </cell>
          <cell r="J2772">
            <v>4.5049999999999999</v>
          </cell>
          <cell r="K2772">
            <v>4.4770000000000003</v>
          </cell>
          <cell r="L2772">
            <v>4.2119999999999997</v>
          </cell>
          <cell r="M2772">
            <v>3.9550000000000001</v>
          </cell>
          <cell r="N2772">
            <v>3.7050000000000001</v>
          </cell>
          <cell r="O2772">
            <v>3.61</v>
          </cell>
          <cell r="P2772">
            <v>3.5910000000000002</v>
          </cell>
          <cell r="Q2772">
            <v>3.573</v>
          </cell>
          <cell r="R2772">
            <v>3.5659999999999998</v>
          </cell>
        </row>
        <row r="2773">
          <cell r="A2773">
            <v>2000</v>
          </cell>
          <cell r="B2773" t="str">
            <v>AUG</v>
          </cell>
          <cell r="C2773" t="str">
            <v>AUG - 2000</v>
          </cell>
          <cell r="D2773">
            <v>36749</v>
          </cell>
          <cell r="E2773">
            <v>10</v>
          </cell>
          <cell r="F2773">
            <v>36748</v>
          </cell>
          <cell r="G2773">
            <v>4.468</v>
          </cell>
          <cell r="H2773">
            <v>4.4530000000000003</v>
          </cell>
          <cell r="I2773">
            <v>4.4880000000000004</v>
          </cell>
          <cell r="J2773">
            <v>4.5380000000000003</v>
          </cell>
          <cell r="K2773">
            <v>4.51</v>
          </cell>
          <cell r="L2773">
            <v>4.2450000000000001</v>
          </cell>
          <cell r="M2773">
            <v>3.9860000000000002</v>
          </cell>
          <cell r="N2773">
            <v>3.7330000000000001</v>
          </cell>
          <cell r="O2773">
            <v>3.6379999999999999</v>
          </cell>
          <cell r="P2773">
            <v>3.6179999999999999</v>
          </cell>
          <cell r="Q2773">
            <v>3.6</v>
          </cell>
          <cell r="R2773">
            <v>3.5950000000000002</v>
          </cell>
        </row>
        <row r="2774">
          <cell r="A2774">
            <v>2000</v>
          </cell>
          <cell r="B2774" t="str">
            <v>AUG</v>
          </cell>
          <cell r="C2774" t="str">
            <v>AUG - 2000</v>
          </cell>
          <cell r="D2774">
            <v>36749</v>
          </cell>
          <cell r="E2774">
            <v>11</v>
          </cell>
          <cell r="F2774">
            <v>36749</v>
          </cell>
          <cell r="G2774">
            <v>4.4749999999999996</v>
          </cell>
          <cell r="H2774">
            <v>4.4610000000000003</v>
          </cell>
          <cell r="I2774">
            <v>4.4950000000000001</v>
          </cell>
          <cell r="J2774">
            <v>4.55</v>
          </cell>
          <cell r="K2774">
            <v>4.5220000000000002</v>
          </cell>
          <cell r="L2774">
            <v>4.258</v>
          </cell>
          <cell r="M2774">
            <v>4.0010000000000003</v>
          </cell>
          <cell r="N2774">
            <v>3.7480000000000002</v>
          </cell>
          <cell r="O2774">
            <v>3.6509999999999998</v>
          </cell>
          <cell r="P2774">
            <v>3.6320000000000001</v>
          </cell>
          <cell r="Q2774">
            <v>3.6139999999999999</v>
          </cell>
          <cell r="R2774">
            <v>3.61</v>
          </cell>
        </row>
        <row r="2775">
          <cell r="A2775">
            <v>2000</v>
          </cell>
          <cell r="B2775" t="str">
            <v>AUG</v>
          </cell>
          <cell r="C2775" t="str">
            <v>AUG - 2000</v>
          </cell>
          <cell r="D2775">
            <v>36756</v>
          </cell>
          <cell r="E2775">
            <v>14</v>
          </cell>
          <cell r="F2775">
            <v>36752</v>
          </cell>
          <cell r="G2775">
            <v>4.3179999999999996</v>
          </cell>
          <cell r="H2775">
            <v>4.3109999999999999</v>
          </cell>
          <cell r="I2775">
            <v>4.3710000000000004</v>
          </cell>
          <cell r="J2775">
            <v>4.4450000000000003</v>
          </cell>
          <cell r="K2775">
            <v>4.4219999999999997</v>
          </cell>
          <cell r="L2775">
            <v>4.1769999999999996</v>
          </cell>
          <cell r="M2775">
            <v>3.9420000000000002</v>
          </cell>
          <cell r="N2775">
            <v>3.702</v>
          </cell>
          <cell r="O2775">
            <v>3.6190000000000002</v>
          </cell>
          <cell r="P2775">
            <v>3.6</v>
          </cell>
          <cell r="Q2775">
            <v>3.58</v>
          </cell>
          <cell r="R2775">
            <v>3.58</v>
          </cell>
        </row>
        <row r="2776">
          <cell r="A2776">
            <v>2000</v>
          </cell>
          <cell r="B2776" t="str">
            <v>AUG</v>
          </cell>
          <cell r="C2776" t="str">
            <v>AUG - 2000</v>
          </cell>
          <cell r="D2776">
            <v>36756</v>
          </cell>
          <cell r="E2776">
            <v>15</v>
          </cell>
          <cell r="F2776">
            <v>36753</v>
          </cell>
          <cell r="G2776">
            <v>4.234</v>
          </cell>
          <cell r="H2776">
            <v>4.2389999999999999</v>
          </cell>
          <cell r="I2776">
            <v>4.2990000000000004</v>
          </cell>
          <cell r="J2776">
            <v>4.3730000000000002</v>
          </cell>
          <cell r="K2776">
            <v>4.3529999999999998</v>
          </cell>
          <cell r="L2776">
            <v>4.12</v>
          </cell>
          <cell r="M2776">
            <v>3.895</v>
          </cell>
          <cell r="N2776">
            <v>3.665</v>
          </cell>
          <cell r="O2776">
            <v>3.589</v>
          </cell>
          <cell r="P2776">
            <v>3.57</v>
          </cell>
          <cell r="Q2776">
            <v>3.55</v>
          </cell>
          <cell r="R2776">
            <v>3.55</v>
          </cell>
        </row>
        <row r="2777">
          <cell r="A2777">
            <v>2000</v>
          </cell>
          <cell r="B2777" t="str">
            <v>AUG</v>
          </cell>
          <cell r="C2777" t="str">
            <v>AUG - 2000</v>
          </cell>
          <cell r="D2777">
            <v>36756</v>
          </cell>
          <cell r="E2777">
            <v>16</v>
          </cell>
          <cell r="F2777">
            <v>36754</v>
          </cell>
          <cell r="G2777">
            <v>4.4130000000000003</v>
          </cell>
          <cell r="H2777">
            <v>4.42</v>
          </cell>
          <cell r="I2777">
            <v>4.4740000000000002</v>
          </cell>
          <cell r="J2777">
            <v>4.5350000000000001</v>
          </cell>
          <cell r="K2777">
            <v>4.5049999999999999</v>
          </cell>
          <cell r="L2777">
            <v>4.2489999999999997</v>
          </cell>
          <cell r="M2777">
            <v>4</v>
          </cell>
          <cell r="N2777">
            <v>3.7519999999999998</v>
          </cell>
          <cell r="O2777">
            <v>3.6619999999999999</v>
          </cell>
          <cell r="P2777">
            <v>3.637</v>
          </cell>
          <cell r="Q2777">
            <v>3.6120000000000001</v>
          </cell>
          <cell r="R2777">
            <v>3.6120000000000001</v>
          </cell>
        </row>
        <row r="2778">
          <cell r="A2778">
            <v>2000</v>
          </cell>
          <cell r="B2778" t="str">
            <v>AUG</v>
          </cell>
          <cell r="C2778" t="str">
            <v>AUG - 2000</v>
          </cell>
          <cell r="D2778">
            <v>36756</v>
          </cell>
          <cell r="E2778">
            <v>17</v>
          </cell>
          <cell r="F2778">
            <v>36755</v>
          </cell>
          <cell r="G2778">
            <v>4.4059999999999997</v>
          </cell>
          <cell r="H2778">
            <v>4.4210000000000003</v>
          </cell>
          <cell r="I2778">
            <v>4.4909999999999997</v>
          </cell>
          <cell r="J2778">
            <v>4.5750000000000002</v>
          </cell>
          <cell r="K2778">
            <v>4.54</v>
          </cell>
          <cell r="L2778">
            <v>4.2839999999999998</v>
          </cell>
          <cell r="M2778">
            <v>4.0350000000000001</v>
          </cell>
          <cell r="N2778">
            <v>3.7869999999999999</v>
          </cell>
          <cell r="O2778">
            <v>3.6920000000000002</v>
          </cell>
          <cell r="P2778">
            <v>3.6669999999999998</v>
          </cell>
          <cell r="Q2778">
            <v>3.6469999999999998</v>
          </cell>
          <cell r="R2778">
            <v>3.6469999999999998</v>
          </cell>
        </row>
        <row r="2779">
          <cell r="A2779">
            <v>2000</v>
          </cell>
          <cell r="B2779" t="str">
            <v>AUG</v>
          </cell>
          <cell r="C2779" t="str">
            <v>AUG - 2000</v>
          </cell>
          <cell r="D2779">
            <v>36756</v>
          </cell>
          <cell r="E2779">
            <v>18</v>
          </cell>
          <cell r="F2779">
            <v>36756</v>
          </cell>
          <cell r="G2779">
            <v>4.4359999999999999</v>
          </cell>
          <cell r="H2779">
            <v>4.4550000000000001</v>
          </cell>
          <cell r="I2779">
            <v>4.53</v>
          </cell>
          <cell r="J2779">
            <v>4.6180000000000003</v>
          </cell>
          <cell r="K2779">
            <v>4.5789999999999997</v>
          </cell>
          <cell r="L2779">
            <v>4.3239999999999998</v>
          </cell>
          <cell r="M2779">
            <v>4.0739999999999998</v>
          </cell>
          <cell r="N2779">
            <v>3.8260000000000001</v>
          </cell>
          <cell r="O2779">
            <v>3.7309999999999999</v>
          </cell>
          <cell r="P2779">
            <v>3.7109999999999999</v>
          </cell>
          <cell r="Q2779">
            <v>3.6909999999999998</v>
          </cell>
          <cell r="R2779">
            <v>3.6909999999999998</v>
          </cell>
        </row>
        <row r="2780">
          <cell r="A2780">
            <v>2000</v>
          </cell>
          <cell r="B2780" t="str">
            <v>AUG</v>
          </cell>
          <cell r="C2780" t="str">
            <v>AUG - 2000</v>
          </cell>
          <cell r="D2780">
            <v>36763</v>
          </cell>
          <cell r="E2780">
            <v>21</v>
          </cell>
          <cell r="F2780">
            <v>36759</v>
          </cell>
          <cell r="G2780">
            <v>4.7469999999999999</v>
          </cell>
          <cell r="H2780">
            <v>4.7519999999999998</v>
          </cell>
          <cell r="I2780">
            <v>4.8</v>
          </cell>
          <cell r="J2780">
            <v>4.8620000000000001</v>
          </cell>
          <cell r="K2780">
            <v>4.8099999999999996</v>
          </cell>
          <cell r="L2780">
            <v>4.54</v>
          </cell>
          <cell r="M2780">
            <v>4.2670000000000003</v>
          </cell>
          <cell r="N2780">
            <v>3.992</v>
          </cell>
          <cell r="O2780">
            <v>3.8820000000000001</v>
          </cell>
          <cell r="P2780">
            <v>3.8620000000000001</v>
          </cell>
          <cell r="Q2780">
            <v>3.8420000000000001</v>
          </cell>
          <cell r="R2780">
            <v>3.8420000000000001</v>
          </cell>
        </row>
        <row r="2781">
          <cell r="A2781">
            <v>2000</v>
          </cell>
          <cell r="B2781" t="str">
            <v>AUG</v>
          </cell>
          <cell r="C2781" t="str">
            <v>AUG - 2000</v>
          </cell>
          <cell r="D2781">
            <v>36763</v>
          </cell>
          <cell r="E2781">
            <v>22</v>
          </cell>
          <cell r="F2781">
            <v>36760</v>
          </cell>
          <cell r="G2781">
            <v>4.5199999999999996</v>
          </cell>
          <cell r="H2781">
            <v>4.53</v>
          </cell>
          <cell r="I2781">
            <v>4.59</v>
          </cell>
          <cell r="J2781">
            <v>4.665</v>
          </cell>
          <cell r="K2781">
            <v>4.625</v>
          </cell>
          <cell r="L2781">
            <v>4.3680000000000003</v>
          </cell>
          <cell r="M2781">
            <v>4.1100000000000003</v>
          </cell>
          <cell r="N2781">
            <v>3.86</v>
          </cell>
          <cell r="O2781">
            <v>3.7549999999999999</v>
          </cell>
          <cell r="P2781">
            <v>3.73</v>
          </cell>
          <cell r="Q2781">
            <v>3.7149999999999999</v>
          </cell>
          <cell r="R2781">
            <v>3.7149999999999999</v>
          </cell>
        </row>
        <row r="2782">
          <cell r="A2782">
            <v>2000</v>
          </cell>
          <cell r="B2782" t="str">
            <v>AUG</v>
          </cell>
          <cell r="C2782" t="str">
            <v>AUG - 2000</v>
          </cell>
          <cell r="D2782">
            <v>36763</v>
          </cell>
          <cell r="E2782">
            <v>23</v>
          </cell>
          <cell r="F2782">
            <v>36761</v>
          </cell>
          <cell r="G2782">
            <v>4.6050000000000004</v>
          </cell>
          <cell r="H2782">
            <v>4.6050000000000004</v>
          </cell>
          <cell r="I2782">
            <v>4.6520000000000001</v>
          </cell>
          <cell r="J2782">
            <v>4.72</v>
          </cell>
          <cell r="K2782">
            <v>4.6669999999999998</v>
          </cell>
          <cell r="L2782">
            <v>4.399</v>
          </cell>
          <cell r="M2782">
            <v>4.133</v>
          </cell>
          <cell r="N2782">
            <v>3.875</v>
          </cell>
          <cell r="O2782">
            <v>3.7650000000000001</v>
          </cell>
          <cell r="P2782">
            <v>3.74</v>
          </cell>
          <cell r="Q2782">
            <v>3.72</v>
          </cell>
          <cell r="R2782">
            <v>3.72</v>
          </cell>
        </row>
        <row r="2783">
          <cell r="A2783">
            <v>2000</v>
          </cell>
          <cell r="B2783" t="str">
            <v>AUG</v>
          </cell>
          <cell r="C2783" t="str">
            <v>AUG - 2000</v>
          </cell>
          <cell r="D2783">
            <v>36763</v>
          </cell>
          <cell r="E2783">
            <v>24</v>
          </cell>
          <cell r="F2783">
            <v>36762</v>
          </cell>
          <cell r="G2783">
            <v>4.54</v>
          </cell>
          <cell r="H2783">
            <v>4.5529999999999999</v>
          </cell>
          <cell r="I2783">
            <v>4.6020000000000003</v>
          </cell>
          <cell r="J2783">
            <v>4.67</v>
          </cell>
          <cell r="K2783">
            <v>4.62</v>
          </cell>
          <cell r="L2783">
            <v>4.3520000000000003</v>
          </cell>
          <cell r="M2783">
            <v>4.0890000000000004</v>
          </cell>
          <cell r="N2783">
            <v>3.8340000000000001</v>
          </cell>
          <cell r="O2783">
            <v>3.7290000000000001</v>
          </cell>
          <cell r="P2783">
            <v>3.7040000000000002</v>
          </cell>
          <cell r="Q2783">
            <v>3.6890000000000001</v>
          </cell>
          <cell r="R2783">
            <v>3.694</v>
          </cell>
        </row>
        <row r="2784">
          <cell r="A2784">
            <v>2000</v>
          </cell>
          <cell r="B2784" t="str">
            <v>AUG</v>
          </cell>
          <cell r="C2784" t="str">
            <v>AUG - 2000</v>
          </cell>
          <cell r="D2784">
            <v>36763</v>
          </cell>
          <cell r="E2784">
            <v>25</v>
          </cell>
          <cell r="F2784">
            <v>36763</v>
          </cell>
          <cell r="G2784">
            <v>4.6280000000000001</v>
          </cell>
          <cell r="H2784">
            <v>4.6360000000000001</v>
          </cell>
          <cell r="I2784">
            <v>4.6829999999999998</v>
          </cell>
          <cell r="J2784">
            <v>4.75</v>
          </cell>
          <cell r="K2784">
            <v>4.6959999999999997</v>
          </cell>
          <cell r="L2784">
            <v>4.4320000000000004</v>
          </cell>
          <cell r="M2784">
            <v>4.1619999999999999</v>
          </cell>
          <cell r="N2784">
            <v>3.89</v>
          </cell>
          <cell r="O2784">
            <v>3.79</v>
          </cell>
          <cell r="P2784">
            <v>3.77</v>
          </cell>
          <cell r="Q2784">
            <v>3.7549999999999999</v>
          </cell>
          <cell r="R2784">
            <v>3.76</v>
          </cell>
        </row>
        <row r="2785">
          <cell r="A2785">
            <v>2000</v>
          </cell>
          <cell r="B2785" t="str">
            <v>AUG</v>
          </cell>
          <cell r="C2785" t="str">
            <v>AUG - 2000</v>
          </cell>
          <cell r="D2785">
            <v>36770</v>
          </cell>
          <cell r="E2785">
            <v>28</v>
          </cell>
          <cell r="F2785">
            <v>36766</v>
          </cell>
          <cell r="G2785">
            <v>4.6849999999999996</v>
          </cell>
          <cell r="H2785">
            <v>4.6920000000000002</v>
          </cell>
          <cell r="I2785">
            <v>4.7359999999999998</v>
          </cell>
          <cell r="J2785">
            <v>4.8</v>
          </cell>
          <cell r="K2785">
            <v>4.7439999999999998</v>
          </cell>
          <cell r="L2785">
            <v>4.4800000000000004</v>
          </cell>
          <cell r="M2785">
            <v>4.2130000000000001</v>
          </cell>
          <cell r="N2785">
            <v>3.9380000000000002</v>
          </cell>
          <cell r="O2785">
            <v>3.8380000000000001</v>
          </cell>
          <cell r="P2785">
            <v>3.8180000000000001</v>
          </cell>
          <cell r="Q2785">
            <v>3.8029999999999999</v>
          </cell>
          <cell r="R2785">
            <v>3.8079999999999998</v>
          </cell>
        </row>
        <row r="2786">
          <cell r="A2786">
            <v>2000</v>
          </cell>
          <cell r="B2786" t="str">
            <v>AUG</v>
          </cell>
          <cell r="C2786" t="str">
            <v>AUG - 2000</v>
          </cell>
          <cell r="D2786">
            <v>36770</v>
          </cell>
          <cell r="E2786">
            <v>29</v>
          </cell>
          <cell r="F2786">
            <v>36767</v>
          </cell>
          <cell r="G2786">
            <v>4.6180000000000003</v>
          </cell>
          <cell r="H2786">
            <v>4.6429999999999998</v>
          </cell>
          <cell r="I2786">
            <v>4.6970000000000001</v>
          </cell>
          <cell r="J2786">
            <v>4.7699999999999996</v>
          </cell>
          <cell r="K2786">
            <v>4.72</v>
          </cell>
          <cell r="L2786">
            <v>4.4649999999999999</v>
          </cell>
          <cell r="M2786">
            <v>4.2050000000000001</v>
          </cell>
          <cell r="N2786">
            <v>3.9449999999999998</v>
          </cell>
          <cell r="O2786">
            <v>3.8450000000000002</v>
          </cell>
          <cell r="P2786">
            <v>3.8250000000000002</v>
          </cell>
          <cell r="Q2786">
            <v>3.81</v>
          </cell>
          <cell r="R2786">
            <v>3.82</v>
          </cell>
        </row>
        <row r="2787">
          <cell r="A2787">
            <v>2000</v>
          </cell>
          <cell r="B2787" t="str">
            <v>AUG</v>
          </cell>
          <cell r="C2787" t="str">
            <v>AUG - 2000</v>
          </cell>
          <cell r="D2787">
            <v>36770</v>
          </cell>
          <cell r="E2787">
            <v>30</v>
          </cell>
          <cell r="F2787">
            <v>36768</v>
          </cell>
          <cell r="G2787">
            <v>4.8010000000000002</v>
          </cell>
          <cell r="H2787">
            <v>4.8499999999999996</v>
          </cell>
          <cell r="I2787">
            <v>4.92</v>
          </cell>
          <cell r="J2787">
            <v>4.8609999999999998</v>
          </cell>
          <cell r="K2787">
            <v>4.59</v>
          </cell>
          <cell r="L2787">
            <v>4.3230000000000004</v>
          </cell>
          <cell r="M2787">
            <v>4.0579999999999998</v>
          </cell>
          <cell r="N2787">
            <v>3.948</v>
          </cell>
          <cell r="O2787">
            <v>3.9249999999999998</v>
          </cell>
          <cell r="P2787">
            <v>3.9</v>
          </cell>
          <cell r="Q2787">
            <v>3.9049999999999998</v>
          </cell>
          <cell r="R2787">
            <v>3.8849999999999998</v>
          </cell>
        </row>
        <row r="2788">
          <cell r="A2788">
            <v>2000</v>
          </cell>
          <cell r="B2788" t="str">
            <v>AUG</v>
          </cell>
          <cell r="C2788" t="str">
            <v>AUG - 2000</v>
          </cell>
          <cell r="D2788">
            <v>36770</v>
          </cell>
          <cell r="E2788">
            <v>31</v>
          </cell>
          <cell r="F2788">
            <v>36769</v>
          </cell>
          <cell r="G2788">
            <v>4.782</v>
          </cell>
          <cell r="H2788">
            <v>4.84</v>
          </cell>
          <cell r="I2788">
            <v>4.91</v>
          </cell>
          <cell r="J2788">
            <v>4.8499999999999996</v>
          </cell>
          <cell r="K2788">
            <v>4.58</v>
          </cell>
          <cell r="L2788">
            <v>4.3150000000000004</v>
          </cell>
          <cell r="M2788">
            <v>4.0549999999999997</v>
          </cell>
          <cell r="N2788">
            <v>3.95</v>
          </cell>
          <cell r="O2788">
            <v>3.9350000000000001</v>
          </cell>
          <cell r="P2788">
            <v>3.92</v>
          </cell>
          <cell r="Q2788">
            <v>3.92</v>
          </cell>
          <cell r="R2788">
            <v>3.9</v>
          </cell>
        </row>
        <row r="2789">
          <cell r="A2789">
            <v>2000</v>
          </cell>
          <cell r="B2789" t="str">
            <v>SEP</v>
          </cell>
          <cell r="C2789" t="str">
            <v>SEP - 2000</v>
          </cell>
          <cell r="D2789">
            <v>36770</v>
          </cell>
          <cell r="E2789">
            <v>1</v>
          </cell>
          <cell r="F2789">
            <v>36770</v>
          </cell>
          <cell r="G2789">
            <v>4.835</v>
          </cell>
          <cell r="H2789">
            <v>4.9050000000000002</v>
          </cell>
          <cell r="I2789">
            <v>4.9749999999999996</v>
          </cell>
          <cell r="J2789">
            <v>4.915</v>
          </cell>
          <cell r="K2789">
            <v>4.6399999999999997</v>
          </cell>
          <cell r="L2789">
            <v>4.3650000000000002</v>
          </cell>
          <cell r="M2789">
            <v>4.1050000000000004</v>
          </cell>
          <cell r="N2789">
            <v>4</v>
          </cell>
          <cell r="O2789">
            <v>3.9849999999999999</v>
          </cell>
          <cell r="P2789">
            <v>3.97</v>
          </cell>
          <cell r="Q2789">
            <v>3.96</v>
          </cell>
          <cell r="R2789">
            <v>3.9350000000000001</v>
          </cell>
        </row>
        <row r="2790">
          <cell r="A2790">
            <v>2000</v>
          </cell>
          <cell r="B2790" t="str">
            <v>SEP</v>
          </cell>
          <cell r="C2790" t="str">
            <v>SEP - 2000</v>
          </cell>
          <cell r="D2790">
            <v>36777</v>
          </cell>
          <cell r="E2790">
            <v>4</v>
          </cell>
          <cell r="F2790">
            <v>36773</v>
          </cell>
        </row>
        <row r="2791">
          <cell r="A2791">
            <v>2000</v>
          </cell>
          <cell r="B2791" t="str">
            <v>SEP</v>
          </cell>
          <cell r="C2791" t="str">
            <v>SEP - 2000</v>
          </cell>
          <cell r="D2791">
            <v>36777</v>
          </cell>
          <cell r="E2791">
            <v>5</v>
          </cell>
          <cell r="F2791">
            <v>36774</v>
          </cell>
          <cell r="G2791">
            <v>4.95</v>
          </cell>
          <cell r="H2791">
            <v>5.03</v>
          </cell>
          <cell r="I2791">
            <v>5.1040000000000001</v>
          </cell>
          <cell r="J2791">
            <v>5.0430000000000001</v>
          </cell>
          <cell r="K2791">
            <v>4.7629999999999999</v>
          </cell>
          <cell r="L2791">
            <v>4.4829999999999997</v>
          </cell>
          <cell r="M2791">
            <v>4.1879999999999997</v>
          </cell>
          <cell r="N2791">
            <v>4.0780000000000003</v>
          </cell>
          <cell r="O2791">
            <v>4.0679999999999996</v>
          </cell>
          <cell r="P2791">
            <v>4.0529999999999999</v>
          </cell>
          <cell r="Q2791">
            <v>4.0430000000000001</v>
          </cell>
          <cell r="R2791">
            <v>4.0149999999999997</v>
          </cell>
        </row>
        <row r="2792">
          <cell r="A2792">
            <v>2000</v>
          </cell>
          <cell r="B2792" t="str">
            <v>SEP</v>
          </cell>
          <cell r="C2792" t="str">
            <v>SEP - 2000</v>
          </cell>
          <cell r="D2792">
            <v>36777</v>
          </cell>
          <cell r="E2792">
            <v>6</v>
          </cell>
          <cell r="F2792">
            <v>36775</v>
          </cell>
          <cell r="G2792">
            <v>5.0709999999999997</v>
          </cell>
          <cell r="H2792">
            <v>5.157</v>
          </cell>
          <cell r="I2792">
            <v>5.2329999999999997</v>
          </cell>
          <cell r="J2792">
            <v>5.1719999999999997</v>
          </cell>
          <cell r="K2792">
            <v>4.8840000000000003</v>
          </cell>
          <cell r="L2792">
            <v>4.5970000000000004</v>
          </cell>
          <cell r="M2792">
            <v>4.2969999999999997</v>
          </cell>
          <cell r="N2792">
            <v>4.1849999999999996</v>
          </cell>
          <cell r="O2792">
            <v>4.1719999999999997</v>
          </cell>
          <cell r="P2792">
            <v>4.157</v>
          </cell>
          <cell r="Q2792">
            <v>4.1479999999999997</v>
          </cell>
          <cell r="R2792">
            <v>4.12</v>
          </cell>
        </row>
        <row r="2793">
          <cell r="A2793">
            <v>2000</v>
          </cell>
          <cell r="B2793" t="str">
            <v>SEP</v>
          </cell>
          <cell r="C2793" t="str">
            <v>SEP - 2000</v>
          </cell>
          <cell r="D2793">
            <v>36777</v>
          </cell>
          <cell r="E2793">
            <v>7</v>
          </cell>
          <cell r="F2793">
            <v>36776</v>
          </cell>
          <cell r="G2793">
            <v>4.9980000000000002</v>
          </cell>
          <cell r="H2793">
            <v>5.0999999999999996</v>
          </cell>
          <cell r="I2793">
            <v>5.1870000000000003</v>
          </cell>
          <cell r="J2793">
            <v>5.14</v>
          </cell>
          <cell r="K2793">
            <v>4.8650000000000002</v>
          </cell>
          <cell r="L2793">
            <v>4.58</v>
          </cell>
          <cell r="M2793">
            <v>4.2850000000000001</v>
          </cell>
          <cell r="N2793">
            <v>4.1849999999999996</v>
          </cell>
          <cell r="O2793">
            <v>4.18</v>
          </cell>
          <cell r="P2793">
            <v>4.165</v>
          </cell>
          <cell r="Q2793">
            <v>4.16</v>
          </cell>
          <cell r="R2793">
            <v>4.1319999999999997</v>
          </cell>
        </row>
        <row r="2794">
          <cell r="A2794">
            <v>2000</v>
          </cell>
          <cell r="B2794" t="str">
            <v>SEP</v>
          </cell>
          <cell r="C2794" t="str">
            <v>SEP - 2000</v>
          </cell>
          <cell r="D2794">
            <v>36777</v>
          </cell>
          <cell r="E2794">
            <v>8</v>
          </cell>
          <cell r="F2794">
            <v>36777</v>
          </cell>
          <cell r="G2794">
            <v>4.88</v>
          </cell>
          <cell r="H2794">
            <v>4.9989999999999997</v>
          </cell>
          <cell r="I2794">
            <v>5.0999999999999996</v>
          </cell>
          <cell r="J2794">
            <v>5.07</v>
          </cell>
          <cell r="K2794">
            <v>4.8150000000000004</v>
          </cell>
          <cell r="L2794">
            <v>4.54</v>
          </cell>
          <cell r="M2794">
            <v>4.26</v>
          </cell>
          <cell r="N2794">
            <v>4.17</v>
          </cell>
          <cell r="O2794">
            <v>4.1619999999999999</v>
          </cell>
          <cell r="P2794">
            <v>4.1470000000000002</v>
          </cell>
          <cell r="Q2794">
            <v>4.1420000000000003</v>
          </cell>
          <cell r="R2794">
            <v>4.1189999999999998</v>
          </cell>
        </row>
        <row r="2795">
          <cell r="A2795">
            <v>2000</v>
          </cell>
          <cell r="B2795" t="str">
            <v>SEP</v>
          </cell>
          <cell r="C2795" t="str">
            <v>SEP - 2000</v>
          </cell>
          <cell r="D2795">
            <v>36784</v>
          </cell>
          <cell r="E2795">
            <v>11</v>
          </cell>
          <cell r="F2795">
            <v>36780</v>
          </cell>
          <cell r="G2795">
            <v>5.0110000000000001</v>
          </cell>
          <cell r="H2795">
            <v>5.1349999999999998</v>
          </cell>
          <cell r="I2795">
            <v>5.2350000000000003</v>
          </cell>
          <cell r="J2795">
            <v>5.2030000000000003</v>
          </cell>
          <cell r="K2795">
            <v>4.9379999999999997</v>
          </cell>
          <cell r="L2795">
            <v>4.6609999999999996</v>
          </cell>
          <cell r="M2795">
            <v>4.3710000000000004</v>
          </cell>
          <cell r="N2795">
            <v>4.2750000000000004</v>
          </cell>
          <cell r="O2795">
            <v>4.2629999999999999</v>
          </cell>
          <cell r="P2795">
            <v>4.2480000000000002</v>
          </cell>
          <cell r="Q2795">
            <v>4.2430000000000003</v>
          </cell>
          <cell r="R2795">
            <v>4.22</v>
          </cell>
        </row>
        <row r="2796">
          <cell r="A2796">
            <v>2000</v>
          </cell>
          <cell r="B2796" t="str">
            <v>SEP</v>
          </cell>
          <cell r="C2796" t="str">
            <v>SEP - 2000</v>
          </cell>
          <cell r="D2796">
            <v>36784</v>
          </cell>
          <cell r="E2796">
            <v>12</v>
          </cell>
          <cell r="F2796">
            <v>36781</v>
          </cell>
          <cell r="G2796">
            <v>5.008</v>
          </cell>
          <cell r="H2796">
            <v>5.1050000000000004</v>
          </cell>
          <cell r="I2796">
            <v>5.2089999999999996</v>
          </cell>
          <cell r="J2796">
            <v>5.1779999999999999</v>
          </cell>
          <cell r="K2796">
            <v>4.9130000000000003</v>
          </cell>
          <cell r="L2796">
            <v>4.6360000000000001</v>
          </cell>
          <cell r="M2796">
            <v>4.3460000000000001</v>
          </cell>
          <cell r="N2796">
            <v>4.2510000000000003</v>
          </cell>
          <cell r="O2796">
            <v>4.2370000000000001</v>
          </cell>
          <cell r="P2796">
            <v>4.2220000000000004</v>
          </cell>
          <cell r="Q2796">
            <v>4.2169999999999996</v>
          </cell>
          <cell r="R2796">
            <v>4.1970000000000001</v>
          </cell>
        </row>
        <row r="2797">
          <cell r="A2797">
            <v>2000</v>
          </cell>
          <cell r="B2797" t="str">
            <v>SEP</v>
          </cell>
          <cell r="C2797" t="str">
            <v>SEP - 2000</v>
          </cell>
          <cell r="D2797">
            <v>36784</v>
          </cell>
          <cell r="E2797">
            <v>13</v>
          </cell>
          <cell r="F2797">
            <v>36782</v>
          </cell>
          <cell r="G2797">
            <v>5.0549999999999997</v>
          </cell>
          <cell r="H2797">
            <v>5.157</v>
          </cell>
          <cell r="I2797">
            <v>5.26</v>
          </cell>
          <cell r="J2797">
            <v>5.2249999999999996</v>
          </cell>
          <cell r="K2797">
            <v>4.9550000000000001</v>
          </cell>
          <cell r="L2797">
            <v>4.6749999999999998</v>
          </cell>
          <cell r="M2797">
            <v>4.3810000000000002</v>
          </cell>
          <cell r="N2797">
            <v>4.2830000000000004</v>
          </cell>
          <cell r="O2797">
            <v>4.2679999999999998</v>
          </cell>
          <cell r="P2797">
            <v>4.2530000000000001</v>
          </cell>
          <cell r="Q2797">
            <v>4.2510000000000003</v>
          </cell>
          <cell r="R2797">
            <v>4.2359999999999998</v>
          </cell>
        </row>
        <row r="2798">
          <cell r="A2798">
            <v>2000</v>
          </cell>
          <cell r="B2798" t="str">
            <v>SEP</v>
          </cell>
          <cell r="C2798" t="str">
            <v>SEP - 2000</v>
          </cell>
          <cell r="D2798">
            <v>36784</v>
          </cell>
          <cell r="E2798">
            <v>14</v>
          </cell>
          <cell r="F2798">
            <v>36783</v>
          </cell>
          <cell r="G2798">
            <v>5.1950000000000003</v>
          </cell>
          <cell r="H2798">
            <v>5.3120000000000003</v>
          </cell>
          <cell r="I2798">
            <v>5.4119999999999999</v>
          </cell>
          <cell r="J2798">
            <v>5.367</v>
          </cell>
          <cell r="K2798">
            <v>5.0880000000000001</v>
          </cell>
          <cell r="L2798">
            <v>4.7990000000000004</v>
          </cell>
          <cell r="M2798">
            <v>4.4939999999999998</v>
          </cell>
          <cell r="N2798">
            <v>4.3890000000000002</v>
          </cell>
          <cell r="O2798">
            <v>4.3689999999999998</v>
          </cell>
          <cell r="P2798">
            <v>4.3490000000000002</v>
          </cell>
          <cell r="Q2798">
            <v>4.3419999999999996</v>
          </cell>
          <cell r="R2798">
            <v>4.327</v>
          </cell>
        </row>
        <row r="2799">
          <cell r="A2799">
            <v>2000</v>
          </cell>
          <cell r="B2799" t="str">
            <v>SEP</v>
          </cell>
          <cell r="C2799" t="str">
            <v>SEP - 2000</v>
          </cell>
          <cell r="D2799">
            <v>36784</v>
          </cell>
          <cell r="E2799">
            <v>15</v>
          </cell>
          <cell r="F2799">
            <v>36784</v>
          </cell>
          <cell r="G2799">
            <v>5.2060000000000004</v>
          </cell>
          <cell r="H2799">
            <v>5.3</v>
          </cell>
          <cell r="I2799">
            <v>5.4</v>
          </cell>
          <cell r="J2799">
            <v>5.3550000000000004</v>
          </cell>
          <cell r="K2799">
            <v>5.0750000000000002</v>
          </cell>
          <cell r="L2799">
            <v>4.7850000000000001</v>
          </cell>
          <cell r="M2799">
            <v>4.4850000000000003</v>
          </cell>
          <cell r="N2799">
            <v>4.38</v>
          </cell>
          <cell r="O2799">
            <v>4.3600000000000003</v>
          </cell>
          <cell r="P2799">
            <v>4.34</v>
          </cell>
          <cell r="Q2799">
            <v>4.335</v>
          </cell>
          <cell r="R2799">
            <v>4.32</v>
          </cell>
        </row>
        <row r="2800">
          <cell r="A2800">
            <v>2000</v>
          </cell>
          <cell r="B2800" t="str">
            <v>SEP</v>
          </cell>
          <cell r="C2800" t="str">
            <v>SEP - 2000</v>
          </cell>
          <cell r="D2800">
            <v>36791</v>
          </cell>
          <cell r="E2800">
            <v>18</v>
          </cell>
          <cell r="F2800">
            <v>36787</v>
          </cell>
          <cell r="G2800">
            <v>5.2949999999999999</v>
          </cell>
          <cell r="H2800">
            <v>5.3940000000000001</v>
          </cell>
          <cell r="I2800">
            <v>5.4950000000000001</v>
          </cell>
          <cell r="J2800">
            <v>5.4450000000000003</v>
          </cell>
          <cell r="K2800">
            <v>5.1520000000000001</v>
          </cell>
          <cell r="L2800">
            <v>4.8550000000000004</v>
          </cell>
          <cell r="M2800">
            <v>4.55</v>
          </cell>
          <cell r="N2800">
            <v>4.4450000000000003</v>
          </cell>
          <cell r="O2800">
            <v>4.42</v>
          </cell>
          <cell r="P2800">
            <v>4.4000000000000004</v>
          </cell>
          <cell r="Q2800">
            <v>4.3899999999999997</v>
          </cell>
          <cell r="R2800">
            <v>4.37</v>
          </cell>
        </row>
        <row r="2801">
          <cell r="A2801">
            <v>2000</v>
          </cell>
          <cell r="B2801" t="str">
            <v>SEP</v>
          </cell>
          <cell r="C2801" t="str">
            <v>SEP - 2000</v>
          </cell>
          <cell r="D2801">
            <v>36791</v>
          </cell>
          <cell r="E2801">
            <v>19</v>
          </cell>
          <cell r="F2801">
            <v>36788</v>
          </cell>
          <cell r="G2801">
            <v>5.3630000000000004</v>
          </cell>
          <cell r="H2801">
            <v>5.4770000000000003</v>
          </cell>
          <cell r="I2801">
            <v>5.585</v>
          </cell>
          <cell r="J2801">
            <v>5.5250000000000004</v>
          </cell>
          <cell r="K2801">
            <v>5.2279999999999998</v>
          </cell>
          <cell r="L2801">
            <v>4.93</v>
          </cell>
          <cell r="M2801">
            <v>4.62</v>
          </cell>
          <cell r="N2801">
            <v>4.51</v>
          </cell>
          <cell r="O2801">
            <v>4.4850000000000003</v>
          </cell>
          <cell r="P2801">
            <v>4.4649999999999999</v>
          </cell>
          <cell r="Q2801">
            <v>4.4550000000000001</v>
          </cell>
          <cell r="R2801">
            <v>4.4400000000000004</v>
          </cell>
        </row>
        <row r="2802">
          <cell r="A2802">
            <v>2000</v>
          </cell>
          <cell r="B2802" t="str">
            <v>SEP</v>
          </cell>
          <cell r="C2802" t="str">
            <v>SEP - 2000</v>
          </cell>
          <cell r="D2802">
            <v>36791</v>
          </cell>
          <cell r="E2802">
            <v>20</v>
          </cell>
          <cell r="F2802">
            <v>36789</v>
          </cell>
          <cell r="G2802">
            <v>5.3179999999999996</v>
          </cell>
          <cell r="H2802">
            <v>5.4329999999999998</v>
          </cell>
          <cell r="I2802">
            <v>5.548</v>
          </cell>
          <cell r="J2802">
            <v>5.4950000000000001</v>
          </cell>
          <cell r="K2802">
            <v>5.21</v>
          </cell>
          <cell r="L2802">
            <v>4.923</v>
          </cell>
          <cell r="M2802">
            <v>4.62</v>
          </cell>
          <cell r="N2802">
            <v>4.51</v>
          </cell>
          <cell r="O2802">
            <v>4.4850000000000003</v>
          </cell>
          <cell r="P2802">
            <v>4.4649999999999999</v>
          </cell>
          <cell r="Q2802">
            <v>4.46</v>
          </cell>
          <cell r="R2802">
            <v>4.4450000000000003</v>
          </cell>
        </row>
        <row r="2803">
          <cell r="A2803">
            <v>2000</v>
          </cell>
          <cell r="B2803" t="str">
            <v>SEP</v>
          </cell>
          <cell r="C2803" t="str">
            <v>SEP - 2000</v>
          </cell>
          <cell r="D2803">
            <v>36791</v>
          </cell>
          <cell r="E2803">
            <v>21</v>
          </cell>
          <cell r="F2803">
            <v>36790</v>
          </cell>
          <cell r="G2803">
            <v>5.2869999999999999</v>
          </cell>
          <cell r="H2803">
            <v>5.4020000000000001</v>
          </cell>
          <cell r="I2803">
            <v>5.5170000000000003</v>
          </cell>
          <cell r="J2803">
            <v>5.47</v>
          </cell>
          <cell r="K2803">
            <v>5.2030000000000003</v>
          </cell>
          <cell r="L2803">
            <v>4.923</v>
          </cell>
          <cell r="M2803">
            <v>4.633</v>
          </cell>
          <cell r="N2803">
            <v>4.5330000000000004</v>
          </cell>
          <cell r="O2803">
            <v>4.5129999999999999</v>
          </cell>
          <cell r="P2803">
            <v>4.4930000000000003</v>
          </cell>
          <cell r="Q2803">
            <v>4.4880000000000004</v>
          </cell>
          <cell r="R2803">
            <v>4.4729999999999999</v>
          </cell>
        </row>
        <row r="2804">
          <cell r="A2804">
            <v>2000</v>
          </cell>
          <cell r="B2804" t="str">
            <v>SEP</v>
          </cell>
          <cell r="C2804" t="str">
            <v>SEP - 2000</v>
          </cell>
          <cell r="D2804">
            <v>36791</v>
          </cell>
          <cell r="E2804">
            <v>22</v>
          </cell>
          <cell r="F2804">
            <v>36791</v>
          </cell>
          <cell r="G2804">
            <v>5.1310000000000002</v>
          </cell>
          <cell r="H2804">
            <v>5.266</v>
          </cell>
          <cell r="I2804">
            <v>5.383</v>
          </cell>
          <cell r="J2804">
            <v>5.35</v>
          </cell>
          <cell r="K2804">
            <v>5.0999999999999996</v>
          </cell>
          <cell r="L2804">
            <v>4.84</v>
          </cell>
          <cell r="M2804">
            <v>4.58</v>
          </cell>
          <cell r="N2804">
            <v>4.5</v>
          </cell>
          <cell r="O2804">
            <v>4.4800000000000004</v>
          </cell>
          <cell r="P2804">
            <v>4.4649999999999999</v>
          </cell>
          <cell r="Q2804">
            <v>4.4649999999999999</v>
          </cell>
          <cell r="R2804">
            <v>4.45</v>
          </cell>
        </row>
        <row r="2805">
          <cell r="A2805">
            <v>2000</v>
          </cell>
          <cell r="B2805" t="str">
            <v>SEP</v>
          </cell>
          <cell r="C2805" t="str">
            <v>SEP - 2000</v>
          </cell>
          <cell r="D2805">
            <v>36798</v>
          </cell>
          <cell r="E2805">
            <v>25</v>
          </cell>
          <cell r="F2805">
            <v>36794</v>
          </cell>
          <cell r="G2805">
            <v>5.2759999999999998</v>
          </cell>
          <cell r="H2805">
            <v>5.4119999999999999</v>
          </cell>
          <cell r="I2805">
            <v>5.5250000000000004</v>
          </cell>
          <cell r="J2805">
            <v>5.4850000000000003</v>
          </cell>
          <cell r="K2805">
            <v>5.2249999999999996</v>
          </cell>
          <cell r="L2805">
            <v>4.96</v>
          </cell>
          <cell r="M2805">
            <v>4.6970000000000001</v>
          </cell>
          <cell r="N2805">
            <v>4.6100000000000003</v>
          </cell>
          <cell r="O2805">
            <v>4.585</v>
          </cell>
          <cell r="P2805">
            <v>4.57</v>
          </cell>
          <cell r="Q2805">
            <v>4.5670000000000002</v>
          </cell>
          <cell r="R2805">
            <v>4.5469999999999997</v>
          </cell>
        </row>
        <row r="2806">
          <cell r="A2806">
            <v>2000</v>
          </cell>
          <cell r="B2806" t="str">
            <v>SEP</v>
          </cell>
          <cell r="C2806" t="str">
            <v>SEP - 2000</v>
          </cell>
          <cell r="D2806">
            <v>36798</v>
          </cell>
          <cell r="E2806">
            <v>26</v>
          </cell>
          <cell r="F2806">
            <v>36795</v>
          </cell>
          <cell r="G2806">
            <v>5.3239999999999998</v>
          </cell>
          <cell r="H2806">
            <v>5.45</v>
          </cell>
          <cell r="I2806">
            <v>5.5650000000000004</v>
          </cell>
          <cell r="J2806">
            <v>5.5250000000000004</v>
          </cell>
          <cell r="K2806">
            <v>5.26</v>
          </cell>
          <cell r="L2806">
            <v>4.99</v>
          </cell>
          <cell r="M2806">
            <v>4.72</v>
          </cell>
          <cell r="N2806">
            <v>4.63</v>
          </cell>
          <cell r="O2806">
            <v>4.6050000000000004</v>
          </cell>
          <cell r="P2806">
            <v>4.59</v>
          </cell>
          <cell r="Q2806">
            <v>4.5869999999999997</v>
          </cell>
          <cell r="R2806">
            <v>4.5670000000000002</v>
          </cell>
        </row>
        <row r="2807">
          <cell r="A2807">
            <v>2000</v>
          </cell>
          <cell r="B2807" t="str">
            <v>SEP</v>
          </cell>
          <cell r="C2807" t="str">
            <v>SEP - 2000</v>
          </cell>
          <cell r="D2807">
            <v>36798</v>
          </cell>
          <cell r="E2807">
            <v>27</v>
          </cell>
          <cell r="F2807">
            <v>36796</v>
          </cell>
          <cell r="G2807">
            <v>5.3120000000000003</v>
          </cell>
          <cell r="H2807">
            <v>5.4470000000000001</v>
          </cell>
          <cell r="I2807">
            <v>5.5620000000000003</v>
          </cell>
          <cell r="J2807">
            <v>5.5220000000000002</v>
          </cell>
          <cell r="K2807">
            <v>5.2569999999999997</v>
          </cell>
          <cell r="L2807">
            <v>4.9880000000000004</v>
          </cell>
          <cell r="M2807">
            <v>4.7220000000000004</v>
          </cell>
          <cell r="N2807">
            <v>4.6319999999999997</v>
          </cell>
          <cell r="O2807">
            <v>4.6070000000000002</v>
          </cell>
          <cell r="P2807">
            <v>4.5919999999999996</v>
          </cell>
          <cell r="Q2807">
            <v>4.5890000000000004</v>
          </cell>
          <cell r="R2807">
            <v>4.569</v>
          </cell>
        </row>
        <row r="2808">
          <cell r="A2808">
            <v>2000</v>
          </cell>
          <cell r="B2808" t="str">
            <v>SEP</v>
          </cell>
          <cell r="C2808" t="str">
            <v>SEP - 2000</v>
          </cell>
          <cell r="D2808">
            <v>36798</v>
          </cell>
          <cell r="E2808">
            <v>28</v>
          </cell>
          <cell r="F2808">
            <v>36797</v>
          </cell>
          <cell r="G2808">
            <v>5.1239999999999997</v>
          </cell>
          <cell r="H2808">
            <v>5.2309999999999999</v>
          </cell>
          <cell r="I2808">
            <v>5.2220000000000004</v>
          </cell>
          <cell r="J2808">
            <v>4.9710000000000001</v>
          </cell>
          <cell r="K2808">
            <v>4.7270000000000003</v>
          </cell>
          <cell r="L2808">
            <v>4.4850000000000003</v>
          </cell>
          <cell r="M2808">
            <v>4.41</v>
          </cell>
          <cell r="N2808">
            <v>4.3949999999999996</v>
          </cell>
          <cell r="O2808">
            <v>4.3949999999999996</v>
          </cell>
          <cell r="P2808">
            <v>4.3949999999999996</v>
          </cell>
          <cell r="Q2808">
            <v>4.3849999999999998</v>
          </cell>
          <cell r="R2808">
            <v>4.3849999999999998</v>
          </cell>
        </row>
        <row r="2809">
          <cell r="A2809">
            <v>2000</v>
          </cell>
          <cell r="B2809" t="str">
            <v>SEP</v>
          </cell>
          <cell r="C2809" t="str">
            <v>SEP - 2000</v>
          </cell>
          <cell r="D2809">
            <v>36798</v>
          </cell>
          <cell r="E2809">
            <v>29</v>
          </cell>
          <cell r="F2809">
            <v>36798</v>
          </cell>
          <cell r="G2809">
            <v>5.1859999999999999</v>
          </cell>
          <cell r="H2809">
            <v>5.2809999999999997</v>
          </cell>
          <cell r="I2809">
            <v>5.2560000000000002</v>
          </cell>
          <cell r="J2809">
            <v>5.0259999999999998</v>
          </cell>
          <cell r="K2809">
            <v>4.7779999999999996</v>
          </cell>
          <cell r="L2809">
            <v>4.53</v>
          </cell>
          <cell r="M2809">
            <v>4.4550000000000001</v>
          </cell>
          <cell r="N2809">
            <v>4.4400000000000004</v>
          </cell>
          <cell r="O2809">
            <v>4.43</v>
          </cell>
          <cell r="P2809">
            <v>4.4260000000000002</v>
          </cell>
          <cell r="Q2809">
            <v>4.415</v>
          </cell>
          <cell r="R2809">
            <v>4.415</v>
          </cell>
        </row>
        <row r="2810">
          <cell r="A2810">
            <v>2000</v>
          </cell>
          <cell r="B2810" t="str">
            <v>OCT</v>
          </cell>
          <cell r="C2810" t="str">
            <v>OCT - 2000</v>
          </cell>
          <cell r="D2810">
            <v>36805</v>
          </cell>
          <cell r="E2810">
            <v>2</v>
          </cell>
          <cell r="F2810">
            <v>36801</v>
          </cell>
          <cell r="G2810">
            <v>5.3520000000000003</v>
          </cell>
          <cell r="H2810">
            <v>5.4349999999999996</v>
          </cell>
          <cell r="I2810">
            <v>5.4</v>
          </cell>
          <cell r="J2810">
            <v>5.16</v>
          </cell>
          <cell r="K2810">
            <v>4.9050000000000002</v>
          </cell>
          <cell r="L2810">
            <v>4.6449999999999996</v>
          </cell>
          <cell r="M2810">
            <v>4.5609999999999999</v>
          </cell>
          <cell r="N2810">
            <v>4.5449999999999999</v>
          </cell>
          <cell r="O2810">
            <v>4.53</v>
          </cell>
          <cell r="P2810">
            <v>4.5259999999999998</v>
          </cell>
          <cell r="Q2810">
            <v>4.516</v>
          </cell>
          <cell r="R2810">
            <v>4.516</v>
          </cell>
        </row>
        <row r="2811">
          <cell r="A2811">
            <v>2000</v>
          </cell>
          <cell r="B2811" t="str">
            <v>OCT</v>
          </cell>
          <cell r="C2811" t="str">
            <v>OCT - 2000</v>
          </cell>
          <cell r="D2811">
            <v>36805</v>
          </cell>
          <cell r="E2811">
            <v>3</v>
          </cell>
          <cell r="F2811">
            <v>36802</v>
          </cell>
          <cell r="G2811">
            <v>5.3479999999999999</v>
          </cell>
          <cell r="H2811">
            <v>5.4379999999999997</v>
          </cell>
          <cell r="I2811">
            <v>5.3979999999999997</v>
          </cell>
          <cell r="J2811">
            <v>5.1580000000000004</v>
          </cell>
          <cell r="K2811">
            <v>4.9029999999999996</v>
          </cell>
          <cell r="L2811">
            <v>4.6429999999999998</v>
          </cell>
          <cell r="M2811">
            <v>4.5579999999999998</v>
          </cell>
          <cell r="N2811">
            <v>4.5380000000000003</v>
          </cell>
          <cell r="O2811">
            <v>4.5229999999999997</v>
          </cell>
          <cell r="P2811">
            <v>4.5279999999999996</v>
          </cell>
          <cell r="Q2811">
            <v>4.5179999999999998</v>
          </cell>
          <cell r="R2811">
            <v>4.5209999999999999</v>
          </cell>
        </row>
        <row r="2812">
          <cell r="A2812">
            <v>2000</v>
          </cell>
          <cell r="B2812" t="str">
            <v>OCT</v>
          </cell>
          <cell r="C2812" t="str">
            <v>OCT - 2000</v>
          </cell>
          <cell r="D2812">
            <v>36805</v>
          </cell>
          <cell r="E2812">
            <v>4</v>
          </cell>
          <cell r="F2812">
            <v>36803</v>
          </cell>
          <cell r="G2812">
            <v>5.29</v>
          </cell>
          <cell r="H2812">
            <v>5.383</v>
          </cell>
          <cell r="I2812">
            <v>5.3479999999999999</v>
          </cell>
          <cell r="J2812">
            <v>5.1180000000000003</v>
          </cell>
          <cell r="K2812">
            <v>4.8639999999999999</v>
          </cell>
          <cell r="L2812">
            <v>4.6100000000000003</v>
          </cell>
          <cell r="M2812">
            <v>4.5250000000000004</v>
          </cell>
          <cell r="N2812">
            <v>4.51</v>
          </cell>
          <cell r="O2812">
            <v>4.4950000000000001</v>
          </cell>
          <cell r="P2812">
            <v>4.4950000000000001</v>
          </cell>
          <cell r="Q2812">
            <v>4.4850000000000003</v>
          </cell>
          <cell r="R2812">
            <v>4.49</v>
          </cell>
        </row>
        <row r="2813">
          <cell r="A2813">
            <v>2000</v>
          </cell>
          <cell r="B2813" t="str">
            <v>OCT</v>
          </cell>
          <cell r="C2813" t="str">
            <v>OCT - 2000</v>
          </cell>
          <cell r="D2813">
            <v>36805</v>
          </cell>
          <cell r="E2813">
            <v>5</v>
          </cell>
          <cell r="F2813">
            <v>36804</v>
          </cell>
          <cell r="G2813">
            <v>5.1520000000000001</v>
          </cell>
          <cell r="H2813">
            <v>5.2480000000000002</v>
          </cell>
          <cell r="I2813">
            <v>5.2149999999999999</v>
          </cell>
          <cell r="J2813">
            <v>5</v>
          </cell>
          <cell r="K2813">
            <v>4.7649999999999997</v>
          </cell>
          <cell r="L2813">
            <v>4.53</v>
          </cell>
          <cell r="M2813">
            <v>4.45</v>
          </cell>
          <cell r="N2813">
            <v>4.4400000000000004</v>
          </cell>
          <cell r="O2813">
            <v>4.4349999999999996</v>
          </cell>
          <cell r="P2813">
            <v>4.4420000000000002</v>
          </cell>
          <cell r="Q2813">
            <v>4.4349999999999996</v>
          </cell>
          <cell r="R2813">
            <v>4.4349999999999996</v>
          </cell>
        </row>
        <row r="2814">
          <cell r="A2814">
            <v>2000</v>
          </cell>
          <cell r="B2814" t="str">
            <v>OCT</v>
          </cell>
          <cell r="C2814" t="str">
            <v>OCT - 2000</v>
          </cell>
          <cell r="D2814">
            <v>36805</v>
          </cell>
          <cell r="E2814">
            <v>6</v>
          </cell>
          <cell r="F2814">
            <v>36805</v>
          </cell>
          <cell r="G2814">
            <v>5.008</v>
          </cell>
          <cell r="H2814">
            <v>5.1130000000000004</v>
          </cell>
          <cell r="I2814">
            <v>5.085</v>
          </cell>
          <cell r="J2814">
            <v>4.8810000000000002</v>
          </cell>
          <cell r="K2814">
            <v>4.6580000000000004</v>
          </cell>
          <cell r="L2814">
            <v>4.4290000000000003</v>
          </cell>
          <cell r="M2814">
            <v>4.359</v>
          </cell>
          <cell r="N2814">
            <v>4.3490000000000002</v>
          </cell>
          <cell r="O2814">
            <v>4.3440000000000003</v>
          </cell>
          <cell r="P2814">
            <v>4.351</v>
          </cell>
          <cell r="Q2814">
            <v>4.3410000000000002</v>
          </cell>
          <cell r="R2814">
            <v>4.3460000000000001</v>
          </cell>
        </row>
        <row r="2815">
          <cell r="A2815">
            <v>2000</v>
          </cell>
          <cell r="B2815" t="str">
            <v>OCT</v>
          </cell>
          <cell r="C2815" t="str">
            <v>OCT - 2000</v>
          </cell>
          <cell r="D2815">
            <v>36812</v>
          </cell>
          <cell r="E2815">
            <v>9</v>
          </cell>
          <cell r="F2815">
            <v>36808</v>
          </cell>
          <cell r="G2815">
            <v>5.15</v>
          </cell>
          <cell r="H2815">
            <v>5.25</v>
          </cell>
          <cell r="I2815">
            <v>5.2169999999999996</v>
          </cell>
          <cell r="J2815">
            <v>5.0069999999999997</v>
          </cell>
          <cell r="K2815">
            <v>4.7690000000000001</v>
          </cell>
          <cell r="L2815">
            <v>4.5339999999999998</v>
          </cell>
          <cell r="M2815">
            <v>4.4539999999999997</v>
          </cell>
          <cell r="N2815">
            <v>4.4349999999999996</v>
          </cell>
          <cell r="O2815">
            <v>4.42</v>
          </cell>
          <cell r="P2815">
            <v>4.4249999999999998</v>
          </cell>
          <cell r="Q2815">
            <v>4.415</v>
          </cell>
          <cell r="R2815">
            <v>4.42</v>
          </cell>
        </row>
        <row r="2816">
          <cell r="A2816">
            <v>2000</v>
          </cell>
          <cell r="B2816" t="str">
            <v>OCT</v>
          </cell>
          <cell r="C2816" t="str">
            <v>OCT - 2000</v>
          </cell>
          <cell r="D2816">
            <v>36812</v>
          </cell>
          <cell r="E2816">
            <v>10</v>
          </cell>
          <cell r="F2816">
            <v>36809</v>
          </cell>
          <cell r="G2816">
            <v>5.1340000000000003</v>
          </cell>
          <cell r="H2816">
            <v>5.2359999999999998</v>
          </cell>
          <cell r="I2816">
            <v>5.2110000000000003</v>
          </cell>
          <cell r="J2816">
            <v>5.0010000000000003</v>
          </cell>
          <cell r="K2816">
            <v>4.7640000000000002</v>
          </cell>
          <cell r="L2816">
            <v>4.5270000000000001</v>
          </cell>
          <cell r="M2816">
            <v>4.4470000000000001</v>
          </cell>
          <cell r="N2816">
            <v>4.4320000000000004</v>
          </cell>
          <cell r="O2816">
            <v>4.4249999999999998</v>
          </cell>
          <cell r="P2816">
            <v>4.4249999999999998</v>
          </cell>
          <cell r="Q2816">
            <v>4.415</v>
          </cell>
          <cell r="R2816">
            <v>4.42</v>
          </cell>
        </row>
        <row r="2817">
          <cell r="A2817">
            <v>2000</v>
          </cell>
          <cell r="B2817" t="str">
            <v>OCT</v>
          </cell>
          <cell r="C2817" t="str">
            <v>OCT - 2000</v>
          </cell>
          <cell r="D2817">
            <v>36812</v>
          </cell>
          <cell r="E2817">
            <v>11</v>
          </cell>
          <cell r="F2817">
            <v>36810</v>
          </cell>
          <cell r="G2817">
            <v>5.508</v>
          </cell>
          <cell r="H2817">
            <v>5.5990000000000002</v>
          </cell>
          <cell r="I2817">
            <v>5.5110000000000001</v>
          </cell>
          <cell r="J2817">
            <v>5.3010000000000002</v>
          </cell>
          <cell r="K2817">
            <v>5.0579999999999998</v>
          </cell>
          <cell r="L2817">
            <v>4.7949999999999999</v>
          </cell>
          <cell r="M2817">
            <v>4.6900000000000004</v>
          </cell>
          <cell r="N2817">
            <v>4.67</v>
          </cell>
          <cell r="O2817">
            <v>4.6500000000000004</v>
          </cell>
          <cell r="P2817">
            <v>4.6500000000000004</v>
          </cell>
          <cell r="Q2817">
            <v>4.6399999999999997</v>
          </cell>
          <cell r="R2817">
            <v>4.6449999999999996</v>
          </cell>
        </row>
        <row r="2818">
          <cell r="A2818">
            <v>2000</v>
          </cell>
          <cell r="B2818" t="str">
            <v>OCT</v>
          </cell>
          <cell r="C2818" t="str">
            <v>OCT - 2000</v>
          </cell>
          <cell r="D2818">
            <v>36812</v>
          </cell>
          <cell r="E2818">
            <v>12</v>
          </cell>
          <cell r="F2818">
            <v>36811</v>
          </cell>
          <cell r="G2818">
            <v>5.63</v>
          </cell>
          <cell r="H2818">
            <v>5.7279999999999998</v>
          </cell>
          <cell r="I2818">
            <v>5.6929999999999996</v>
          </cell>
          <cell r="J2818">
            <v>5.4420000000000002</v>
          </cell>
          <cell r="K2818">
            <v>5.18</v>
          </cell>
          <cell r="L2818">
            <v>4.9130000000000003</v>
          </cell>
          <cell r="M2818">
            <v>4.8029999999999999</v>
          </cell>
          <cell r="N2818">
            <v>4.7859999999999996</v>
          </cell>
          <cell r="O2818">
            <v>4.7670000000000003</v>
          </cell>
          <cell r="P2818">
            <v>4.7679999999999998</v>
          </cell>
          <cell r="Q2818">
            <v>4.7610000000000001</v>
          </cell>
          <cell r="R2818">
            <v>4.766</v>
          </cell>
        </row>
        <row r="2819">
          <cell r="A2819">
            <v>2000</v>
          </cell>
          <cell r="B2819" t="str">
            <v>OCT</v>
          </cell>
          <cell r="C2819" t="str">
            <v>OCT - 2000</v>
          </cell>
          <cell r="D2819">
            <v>36812</v>
          </cell>
          <cell r="E2819">
            <v>13</v>
          </cell>
          <cell r="F2819">
            <v>36812</v>
          </cell>
          <cell r="G2819">
            <v>5.5369999999999999</v>
          </cell>
          <cell r="H2819">
            <v>5.649</v>
          </cell>
          <cell r="I2819">
            <v>5.6239999999999997</v>
          </cell>
          <cell r="J2819">
            <v>5.3769999999999998</v>
          </cell>
          <cell r="K2819">
            <v>5.1219999999999999</v>
          </cell>
          <cell r="L2819">
            <v>4.8600000000000003</v>
          </cell>
          <cell r="M2819">
            <v>4.7519999999999998</v>
          </cell>
          <cell r="N2819">
            <v>4.7300000000000004</v>
          </cell>
          <cell r="O2819">
            <v>4.72</v>
          </cell>
          <cell r="P2819">
            <v>4.72</v>
          </cell>
          <cell r="Q2819">
            <v>4.71</v>
          </cell>
          <cell r="R2819">
            <v>4.7119999999999997</v>
          </cell>
        </row>
        <row r="2820">
          <cell r="A2820">
            <v>2000</v>
          </cell>
          <cell r="B2820" t="str">
            <v>OCT</v>
          </cell>
          <cell r="C2820" t="str">
            <v>OCT - 2000</v>
          </cell>
          <cell r="D2820">
            <v>36819</v>
          </cell>
          <cell r="E2820">
            <v>16</v>
          </cell>
          <cell r="F2820">
            <v>36815</v>
          </cell>
          <cell r="G2820">
            <v>5.3639999999999999</v>
          </cell>
          <cell r="H2820">
            <v>5.492</v>
          </cell>
          <cell r="I2820">
            <v>5.4749999999999996</v>
          </cell>
          <cell r="J2820">
            <v>5.242</v>
          </cell>
          <cell r="K2820">
            <v>4.9909999999999997</v>
          </cell>
          <cell r="L2820">
            <v>4.74</v>
          </cell>
          <cell r="M2820">
            <v>4.6449999999999996</v>
          </cell>
          <cell r="N2820">
            <v>4.63</v>
          </cell>
          <cell r="O2820">
            <v>4.625</v>
          </cell>
          <cell r="P2820">
            <v>4.625</v>
          </cell>
          <cell r="Q2820">
            <v>4.62</v>
          </cell>
          <cell r="R2820">
            <v>4.6230000000000002</v>
          </cell>
        </row>
        <row r="2821">
          <cell r="A2821">
            <v>2000</v>
          </cell>
          <cell r="B2821" t="str">
            <v>OCT</v>
          </cell>
          <cell r="C2821" t="str">
            <v>OCT - 2000</v>
          </cell>
          <cell r="D2821">
            <v>36819</v>
          </cell>
          <cell r="E2821">
            <v>17</v>
          </cell>
          <cell r="F2821">
            <v>36816</v>
          </cell>
          <cell r="G2821">
            <v>5.4390000000000001</v>
          </cell>
          <cell r="H2821">
            <v>5.5529999999999999</v>
          </cell>
          <cell r="I2821">
            <v>5.5350000000000001</v>
          </cell>
          <cell r="J2821">
            <v>5.2949999999999999</v>
          </cell>
          <cell r="K2821">
            <v>5.04</v>
          </cell>
          <cell r="L2821">
            <v>4.7850000000000001</v>
          </cell>
          <cell r="M2821">
            <v>4.6849999999999996</v>
          </cell>
          <cell r="N2821">
            <v>4.67</v>
          </cell>
          <cell r="O2821">
            <v>4.665</v>
          </cell>
          <cell r="P2821">
            <v>4.665</v>
          </cell>
          <cell r="Q2821">
            <v>4.6550000000000002</v>
          </cell>
          <cell r="R2821">
            <v>4.66</v>
          </cell>
        </row>
        <row r="2822">
          <cell r="A2822">
            <v>2000</v>
          </cell>
          <cell r="B2822" t="str">
            <v>OCT</v>
          </cell>
          <cell r="C2822" t="str">
            <v>OCT - 2000</v>
          </cell>
          <cell r="D2822">
            <v>36819</v>
          </cell>
          <cell r="E2822">
            <v>18</v>
          </cell>
          <cell r="F2822">
            <v>36817</v>
          </cell>
          <cell r="G2822">
            <v>5.2279999999999998</v>
          </cell>
          <cell r="H2822">
            <v>5.3490000000000002</v>
          </cell>
          <cell r="I2822">
            <v>5.3440000000000003</v>
          </cell>
          <cell r="J2822">
            <v>5.1210000000000004</v>
          </cell>
          <cell r="K2822">
            <v>4.8769999999999998</v>
          </cell>
          <cell r="L2822">
            <v>4.6360000000000001</v>
          </cell>
          <cell r="M2822">
            <v>4.5410000000000004</v>
          </cell>
          <cell r="N2822">
            <v>4.5309999999999997</v>
          </cell>
          <cell r="O2822">
            <v>4.5259999999999998</v>
          </cell>
          <cell r="P2822">
            <v>4.5279999999999996</v>
          </cell>
          <cell r="Q2822">
            <v>4.5209999999999999</v>
          </cell>
          <cell r="R2822">
            <v>4.5259999999999998</v>
          </cell>
        </row>
        <row r="2823">
          <cell r="A2823">
            <v>2000</v>
          </cell>
          <cell r="B2823" t="str">
            <v>OCT</v>
          </cell>
          <cell r="C2823" t="str">
            <v>OCT - 2000</v>
          </cell>
          <cell r="D2823">
            <v>36819</v>
          </cell>
          <cell r="E2823">
            <v>19</v>
          </cell>
          <cell r="F2823">
            <v>36818</v>
          </cell>
          <cell r="G2823">
            <v>4.9509999999999996</v>
          </cell>
          <cell r="H2823">
            <v>5.0709999999999997</v>
          </cell>
          <cell r="I2823">
            <v>5.0810000000000004</v>
          </cell>
          <cell r="J2823">
            <v>4.891</v>
          </cell>
          <cell r="K2823">
            <v>4.6580000000000004</v>
          </cell>
          <cell r="L2823">
            <v>4.4260000000000002</v>
          </cell>
          <cell r="M2823">
            <v>4.3360000000000003</v>
          </cell>
          <cell r="N2823">
            <v>4.3310000000000004</v>
          </cell>
          <cell r="O2823">
            <v>4.3289999999999997</v>
          </cell>
          <cell r="P2823">
            <v>4.3310000000000004</v>
          </cell>
          <cell r="Q2823">
            <v>4.3259999999999996</v>
          </cell>
          <cell r="R2823">
            <v>4.3310000000000004</v>
          </cell>
        </row>
        <row r="2824">
          <cell r="A2824">
            <v>2000</v>
          </cell>
          <cell r="B2824" t="str">
            <v>OCT</v>
          </cell>
          <cell r="C2824" t="str">
            <v>OCT - 2000</v>
          </cell>
          <cell r="D2824">
            <v>36819</v>
          </cell>
          <cell r="E2824">
            <v>20</v>
          </cell>
          <cell r="F2824">
            <v>36819</v>
          </cell>
          <cell r="G2824">
            <v>4.9370000000000003</v>
          </cell>
          <cell r="H2824">
            <v>5.0549999999999997</v>
          </cell>
          <cell r="I2824">
            <v>5.0620000000000003</v>
          </cell>
          <cell r="J2824">
            <v>4.875</v>
          </cell>
          <cell r="K2824">
            <v>4.6459999999999999</v>
          </cell>
          <cell r="L2824">
            <v>4.415</v>
          </cell>
          <cell r="M2824">
            <v>4.3250000000000002</v>
          </cell>
          <cell r="N2824">
            <v>4.32</v>
          </cell>
          <cell r="O2824">
            <v>4.3150000000000004</v>
          </cell>
          <cell r="P2824">
            <v>4.3170000000000002</v>
          </cell>
          <cell r="Q2824">
            <v>4.3170000000000002</v>
          </cell>
          <cell r="R2824">
            <v>4.3230000000000004</v>
          </cell>
        </row>
        <row r="2825">
          <cell r="A2825">
            <v>2000</v>
          </cell>
          <cell r="B2825" t="str">
            <v>OCT</v>
          </cell>
          <cell r="C2825" t="str">
            <v>OCT - 2000</v>
          </cell>
          <cell r="D2825">
            <v>36826</v>
          </cell>
          <cell r="E2825">
            <v>23</v>
          </cell>
          <cell r="F2825">
            <v>36822</v>
          </cell>
          <cell r="G2825">
            <v>5.0720000000000001</v>
          </cell>
          <cell r="H2825">
            <v>5.1929999999999996</v>
          </cell>
          <cell r="I2825">
            <v>5.2</v>
          </cell>
          <cell r="J2825">
            <v>5</v>
          </cell>
          <cell r="K2825">
            <v>4.7569999999999997</v>
          </cell>
          <cell r="L2825">
            <v>4.5119999999999996</v>
          </cell>
          <cell r="M2825">
            <v>4.4050000000000002</v>
          </cell>
          <cell r="N2825">
            <v>4.3899999999999997</v>
          </cell>
          <cell r="O2825">
            <v>4.3849999999999998</v>
          </cell>
          <cell r="P2825">
            <v>4.3849999999999998</v>
          </cell>
          <cell r="Q2825">
            <v>4.38</v>
          </cell>
          <cell r="R2825">
            <v>4.3849999999999998</v>
          </cell>
        </row>
        <row r="2826">
          <cell r="A2826">
            <v>2000</v>
          </cell>
          <cell r="B2826" t="str">
            <v>OCT</v>
          </cell>
          <cell r="C2826" t="str">
            <v>OCT - 2000</v>
          </cell>
          <cell r="D2826">
            <v>36826</v>
          </cell>
          <cell r="E2826">
            <v>24</v>
          </cell>
          <cell r="F2826">
            <v>36823</v>
          </cell>
          <cell r="G2826">
            <v>4.82</v>
          </cell>
          <cell r="H2826">
            <v>4.9400000000000004</v>
          </cell>
          <cell r="I2826">
            <v>4.96</v>
          </cell>
          <cell r="J2826">
            <v>4.78</v>
          </cell>
          <cell r="K2826">
            <v>4.5549999999999997</v>
          </cell>
          <cell r="L2826">
            <v>4.3250000000000002</v>
          </cell>
          <cell r="M2826">
            <v>4.2350000000000003</v>
          </cell>
          <cell r="N2826">
            <v>4.2279999999999998</v>
          </cell>
          <cell r="O2826">
            <v>4.2229999999999999</v>
          </cell>
          <cell r="P2826">
            <v>4.2249999999999996</v>
          </cell>
          <cell r="Q2826">
            <v>4.22</v>
          </cell>
          <cell r="R2826">
            <v>4.2300000000000004</v>
          </cell>
        </row>
        <row r="2827">
          <cell r="A2827">
            <v>2000</v>
          </cell>
          <cell r="B2827" t="str">
            <v>OCT</v>
          </cell>
          <cell r="C2827" t="str">
            <v>OCT - 2000</v>
          </cell>
          <cell r="D2827">
            <v>36826</v>
          </cell>
          <cell r="E2827">
            <v>25</v>
          </cell>
          <cell r="F2827">
            <v>36824</v>
          </cell>
          <cell r="G2827">
            <v>4.6589999999999998</v>
          </cell>
          <cell r="H2827">
            <v>4.7709999999999999</v>
          </cell>
          <cell r="I2827">
            <v>4.7949999999999999</v>
          </cell>
          <cell r="J2827">
            <v>4.6120000000000001</v>
          </cell>
          <cell r="K2827">
            <v>4.4000000000000004</v>
          </cell>
          <cell r="L2827">
            <v>4.1749999999999998</v>
          </cell>
          <cell r="M2827">
            <v>4.0970000000000004</v>
          </cell>
          <cell r="N2827">
            <v>4.0919999999999996</v>
          </cell>
          <cell r="O2827">
            <v>4.0869999999999997</v>
          </cell>
          <cell r="P2827">
            <v>4.085</v>
          </cell>
          <cell r="Q2827">
            <v>4.085</v>
          </cell>
          <cell r="R2827">
            <v>4.0979999999999999</v>
          </cell>
        </row>
        <row r="2828">
          <cell r="A2828">
            <v>2000</v>
          </cell>
          <cell r="B2828" t="str">
            <v>OCT</v>
          </cell>
          <cell r="C2828" t="str">
            <v>OCT - 2000</v>
          </cell>
          <cell r="D2828">
            <v>36826</v>
          </cell>
          <cell r="E2828">
            <v>26</v>
          </cell>
          <cell r="F2828">
            <v>36825</v>
          </cell>
          <cell r="G2828">
            <v>4.6639999999999997</v>
          </cell>
          <cell r="H2828">
            <v>4.7530000000000001</v>
          </cell>
          <cell r="I2828">
            <v>4.7770000000000001</v>
          </cell>
          <cell r="J2828">
            <v>4.5970000000000004</v>
          </cell>
          <cell r="K2828">
            <v>4.3819999999999997</v>
          </cell>
          <cell r="L2828">
            <v>4.16</v>
          </cell>
          <cell r="M2828">
            <v>4.08</v>
          </cell>
          <cell r="N2828">
            <v>4.0720000000000001</v>
          </cell>
          <cell r="O2828">
            <v>4.07</v>
          </cell>
          <cell r="P2828">
            <v>4.0650000000000004</v>
          </cell>
          <cell r="Q2828">
            <v>4.0650000000000004</v>
          </cell>
          <cell r="R2828">
            <v>4.0750000000000002</v>
          </cell>
        </row>
        <row r="2829">
          <cell r="A2829">
            <v>2000</v>
          </cell>
          <cell r="B2829" t="str">
            <v>OCT</v>
          </cell>
          <cell r="C2829" t="str">
            <v>OCT - 2000</v>
          </cell>
          <cell r="D2829">
            <v>36826</v>
          </cell>
          <cell r="E2829">
            <v>27</v>
          </cell>
          <cell r="F2829">
            <v>36826</v>
          </cell>
          <cell r="G2829">
            <v>4.5410000000000004</v>
          </cell>
          <cell r="H2829">
            <v>4.6520000000000001</v>
          </cell>
          <cell r="I2829">
            <v>4.6769999999999996</v>
          </cell>
          <cell r="J2829">
            <v>4.4969999999999999</v>
          </cell>
          <cell r="K2829">
            <v>4.2869999999999999</v>
          </cell>
          <cell r="L2829">
            <v>4.0640000000000001</v>
          </cell>
          <cell r="M2829">
            <v>3.984</v>
          </cell>
          <cell r="N2829">
            <v>3.9769999999999999</v>
          </cell>
          <cell r="O2829">
            <v>3.9750000000000001</v>
          </cell>
          <cell r="P2829">
            <v>3.97</v>
          </cell>
          <cell r="Q2829">
            <v>3.97</v>
          </cell>
          <cell r="R2829">
            <v>3.98</v>
          </cell>
        </row>
        <row r="2830">
          <cell r="A2830">
            <v>2000</v>
          </cell>
          <cell r="B2830" t="str">
            <v>OCT</v>
          </cell>
          <cell r="C2830" t="str">
            <v>OCT - 2000</v>
          </cell>
          <cell r="D2830">
            <v>36833</v>
          </cell>
          <cell r="E2830">
            <v>30</v>
          </cell>
          <cell r="F2830">
            <v>36829</v>
          </cell>
          <cell r="G2830">
            <v>4.4850000000000003</v>
          </cell>
          <cell r="H2830">
            <v>4.5199999999999996</v>
          </cell>
          <cell r="I2830">
            <v>4.3520000000000003</v>
          </cell>
          <cell r="J2830">
            <v>4.157</v>
          </cell>
          <cell r="K2830">
            <v>3.9649999999999999</v>
          </cell>
          <cell r="L2830">
            <v>3.895</v>
          </cell>
          <cell r="M2830">
            <v>3.89</v>
          </cell>
          <cell r="N2830">
            <v>3.9</v>
          </cell>
          <cell r="O2830">
            <v>3.895</v>
          </cell>
          <cell r="P2830">
            <v>3.9</v>
          </cell>
          <cell r="Q2830">
            <v>3.91</v>
          </cell>
          <cell r="R2830">
            <v>4.03</v>
          </cell>
        </row>
        <row r="2831">
          <cell r="A2831">
            <v>2000</v>
          </cell>
          <cell r="B2831" t="str">
            <v>OCT</v>
          </cell>
          <cell r="C2831" t="str">
            <v>OCT - 2000</v>
          </cell>
          <cell r="D2831">
            <v>36833</v>
          </cell>
          <cell r="E2831">
            <v>31</v>
          </cell>
          <cell r="F2831">
            <v>36830</v>
          </cell>
          <cell r="G2831">
            <v>4.49</v>
          </cell>
          <cell r="H2831">
            <v>4.5309999999999997</v>
          </cell>
          <cell r="I2831">
            <v>4.3810000000000002</v>
          </cell>
          <cell r="J2831">
            <v>4.1909999999999998</v>
          </cell>
          <cell r="K2831">
            <v>4.0049999999999999</v>
          </cell>
          <cell r="L2831">
            <v>3.9350000000000001</v>
          </cell>
          <cell r="M2831">
            <v>3.9249999999999998</v>
          </cell>
          <cell r="N2831">
            <v>3.9249999999999998</v>
          </cell>
          <cell r="O2831">
            <v>3.9249999999999998</v>
          </cell>
          <cell r="P2831">
            <v>3.93</v>
          </cell>
          <cell r="Q2831">
            <v>3.94</v>
          </cell>
          <cell r="R2831">
            <v>4.0599999999999996</v>
          </cell>
        </row>
        <row r="2832">
          <cell r="A2832">
            <v>2000</v>
          </cell>
          <cell r="B2832" t="str">
            <v>NOV</v>
          </cell>
          <cell r="C2832" t="str">
            <v>NOV - 2000</v>
          </cell>
          <cell r="D2832">
            <v>36833</v>
          </cell>
          <cell r="E2832">
            <v>1</v>
          </cell>
          <cell r="F2832">
            <v>36831</v>
          </cell>
          <cell r="G2832">
            <v>4.6859999999999999</v>
          </cell>
          <cell r="H2832">
            <v>4.726</v>
          </cell>
          <cell r="I2832">
            <v>4.5730000000000004</v>
          </cell>
          <cell r="J2832">
            <v>4.3780000000000001</v>
          </cell>
          <cell r="K2832">
            <v>4.1779999999999999</v>
          </cell>
          <cell r="L2832">
            <v>4.0999999999999996</v>
          </cell>
          <cell r="M2832">
            <v>4.09</v>
          </cell>
          <cell r="N2832">
            <v>4.093</v>
          </cell>
          <cell r="O2832">
            <v>4.09</v>
          </cell>
          <cell r="P2832">
            <v>4.0949999999999998</v>
          </cell>
          <cell r="Q2832">
            <v>4.0949999999999998</v>
          </cell>
          <cell r="R2832">
            <v>4.2140000000000004</v>
          </cell>
        </row>
        <row r="2833">
          <cell r="A2833">
            <v>2000</v>
          </cell>
          <cell r="B2833" t="str">
            <v>NOV</v>
          </cell>
          <cell r="C2833" t="str">
            <v>NOV - 2000</v>
          </cell>
          <cell r="D2833">
            <v>36833</v>
          </cell>
          <cell r="E2833">
            <v>2</v>
          </cell>
          <cell r="F2833">
            <v>36832</v>
          </cell>
          <cell r="G2833">
            <v>4.76</v>
          </cell>
          <cell r="H2833">
            <v>4.806</v>
          </cell>
          <cell r="I2833">
            <v>4.6559999999999997</v>
          </cell>
          <cell r="J2833">
            <v>4.4710000000000001</v>
          </cell>
          <cell r="K2833">
            <v>4.2709999999999999</v>
          </cell>
          <cell r="L2833">
            <v>4.1909999999999998</v>
          </cell>
          <cell r="M2833">
            <v>4.181</v>
          </cell>
          <cell r="N2833">
            <v>4.181</v>
          </cell>
          <cell r="O2833">
            <v>4.181</v>
          </cell>
          <cell r="P2833">
            <v>4.181</v>
          </cell>
          <cell r="Q2833">
            <v>4.1859999999999999</v>
          </cell>
          <cell r="R2833">
            <v>4.3</v>
          </cell>
        </row>
        <row r="2834">
          <cell r="A2834">
            <v>2000</v>
          </cell>
          <cell r="B2834" t="str">
            <v>NOV</v>
          </cell>
          <cell r="C2834" t="str">
            <v>NOV - 2000</v>
          </cell>
          <cell r="D2834">
            <v>36833</v>
          </cell>
          <cell r="E2834">
            <v>3</v>
          </cell>
          <cell r="F2834">
            <v>36833</v>
          </cell>
          <cell r="G2834">
            <v>4.931</v>
          </cell>
          <cell r="H2834">
            <v>4.9720000000000004</v>
          </cell>
          <cell r="I2834">
            <v>4.8019999999999996</v>
          </cell>
          <cell r="J2834">
            <v>4.6070000000000002</v>
          </cell>
          <cell r="K2834">
            <v>4.3970000000000002</v>
          </cell>
          <cell r="L2834">
            <v>4.3170000000000002</v>
          </cell>
          <cell r="M2834">
            <v>4.3070000000000004</v>
          </cell>
          <cell r="N2834">
            <v>4.3070000000000004</v>
          </cell>
          <cell r="O2834">
            <v>4.3019999999999996</v>
          </cell>
          <cell r="P2834">
            <v>4.3019999999999996</v>
          </cell>
          <cell r="Q2834">
            <v>4.2969999999999997</v>
          </cell>
          <cell r="R2834">
            <v>4.4089999999999998</v>
          </cell>
        </row>
        <row r="2835">
          <cell r="A2835">
            <v>2000</v>
          </cell>
          <cell r="B2835" t="str">
            <v>NOV</v>
          </cell>
          <cell r="C2835" t="str">
            <v>NOV - 2000</v>
          </cell>
          <cell r="D2835">
            <v>36840</v>
          </cell>
          <cell r="E2835">
            <v>6</v>
          </cell>
          <cell r="F2835">
            <v>36836</v>
          </cell>
          <cell r="G2835">
            <v>4.8490000000000002</v>
          </cell>
          <cell r="H2835">
            <v>4.9039999999999999</v>
          </cell>
          <cell r="I2835">
            <v>4.7439999999999998</v>
          </cell>
          <cell r="J2835">
            <v>4.5540000000000003</v>
          </cell>
          <cell r="K2835">
            <v>4.3540000000000001</v>
          </cell>
          <cell r="L2835">
            <v>4.2789999999999999</v>
          </cell>
          <cell r="M2835">
            <v>4.2690000000000001</v>
          </cell>
          <cell r="N2835">
            <v>4.2690000000000001</v>
          </cell>
          <cell r="O2835">
            <v>4.2690000000000001</v>
          </cell>
          <cell r="P2835">
            <v>4.2690000000000001</v>
          </cell>
          <cell r="Q2835">
            <v>4.274</v>
          </cell>
          <cell r="R2835">
            <v>4.3840000000000003</v>
          </cell>
        </row>
        <row r="2836">
          <cell r="A2836">
            <v>2000</v>
          </cell>
          <cell r="B2836" t="str">
            <v>NOV</v>
          </cell>
          <cell r="C2836" t="str">
            <v>NOV - 2000</v>
          </cell>
          <cell r="D2836">
            <v>36840</v>
          </cell>
          <cell r="E2836">
            <v>7</v>
          </cell>
          <cell r="F2836">
            <v>36837</v>
          </cell>
          <cell r="G2836">
            <v>5.0810000000000004</v>
          </cell>
          <cell r="H2836">
            <v>5.14</v>
          </cell>
          <cell r="I2836">
            <v>4.9649999999999999</v>
          </cell>
          <cell r="J2836">
            <v>4.7619999999999996</v>
          </cell>
          <cell r="K2836">
            <v>4.5469999999999997</v>
          </cell>
          <cell r="L2836">
            <v>4.46</v>
          </cell>
          <cell r="M2836">
            <v>4.45</v>
          </cell>
          <cell r="N2836">
            <v>4.45</v>
          </cell>
          <cell r="O2836">
            <v>4.4450000000000003</v>
          </cell>
          <cell r="P2836">
            <v>4.4450000000000003</v>
          </cell>
          <cell r="Q2836">
            <v>4.4450000000000003</v>
          </cell>
          <cell r="R2836">
            <v>4.5529999999999999</v>
          </cell>
        </row>
        <row r="2837">
          <cell r="A2837">
            <v>2000</v>
          </cell>
          <cell r="B2837" t="str">
            <v>NOV</v>
          </cell>
          <cell r="C2837" t="str">
            <v>NOV - 2000</v>
          </cell>
          <cell r="D2837">
            <v>36840</v>
          </cell>
          <cell r="E2837">
            <v>8</v>
          </cell>
          <cell r="F2837">
            <v>36838</v>
          </cell>
          <cell r="G2837">
            <v>5.3380000000000001</v>
          </cell>
          <cell r="H2837">
            <v>5.3849999999999998</v>
          </cell>
          <cell r="I2837">
            <v>5.18</v>
          </cell>
          <cell r="J2837">
            <v>4.95</v>
          </cell>
          <cell r="K2837">
            <v>4.71</v>
          </cell>
          <cell r="L2837">
            <v>4.5999999999999996</v>
          </cell>
          <cell r="M2837">
            <v>4.585</v>
          </cell>
          <cell r="N2837">
            <v>4.5819999999999999</v>
          </cell>
          <cell r="O2837">
            <v>4.577</v>
          </cell>
          <cell r="P2837">
            <v>4.577</v>
          </cell>
          <cell r="Q2837">
            <v>4.577</v>
          </cell>
          <cell r="R2837">
            <v>4.6820000000000004</v>
          </cell>
        </row>
        <row r="2838">
          <cell r="A2838">
            <v>2000</v>
          </cell>
          <cell r="B2838" t="str">
            <v>NOV</v>
          </cell>
          <cell r="C2838" t="str">
            <v>NOV - 2000</v>
          </cell>
          <cell r="D2838">
            <v>36840</v>
          </cell>
          <cell r="E2838">
            <v>9</v>
          </cell>
          <cell r="F2838">
            <v>36839</v>
          </cell>
          <cell r="G2838">
            <v>5.4450000000000003</v>
          </cell>
          <cell r="H2838">
            <v>5.4859999999999998</v>
          </cell>
          <cell r="I2838">
            <v>5.2409999999999997</v>
          </cell>
          <cell r="J2838">
            <v>4.9779999999999998</v>
          </cell>
          <cell r="K2838">
            <v>4.7050000000000001</v>
          </cell>
          <cell r="L2838">
            <v>4.5819999999999999</v>
          </cell>
          <cell r="M2838">
            <v>4.5650000000000004</v>
          </cell>
          <cell r="N2838">
            <v>4.5599999999999996</v>
          </cell>
          <cell r="O2838">
            <v>4.55</v>
          </cell>
          <cell r="P2838">
            <v>4.5469999999999997</v>
          </cell>
          <cell r="Q2838">
            <v>4.5380000000000003</v>
          </cell>
          <cell r="R2838">
            <v>4.6379999999999999</v>
          </cell>
        </row>
        <row r="2839">
          <cell r="A2839">
            <v>2000</v>
          </cell>
          <cell r="B2839" t="str">
            <v>NOV</v>
          </cell>
          <cell r="C2839" t="str">
            <v>NOV - 2000</v>
          </cell>
          <cell r="D2839">
            <v>36840</v>
          </cell>
          <cell r="E2839">
            <v>10</v>
          </cell>
          <cell r="F2839">
            <v>36840</v>
          </cell>
          <cell r="G2839">
            <v>5.4560000000000004</v>
          </cell>
          <cell r="H2839">
            <v>5.492</v>
          </cell>
          <cell r="I2839">
            <v>5.2119999999999997</v>
          </cell>
          <cell r="J2839">
            <v>4.9119999999999999</v>
          </cell>
          <cell r="K2839">
            <v>4.6070000000000002</v>
          </cell>
          <cell r="L2839">
            <v>4.4770000000000003</v>
          </cell>
          <cell r="M2839">
            <v>4.4569999999999999</v>
          </cell>
          <cell r="N2839">
            <v>4.4550000000000001</v>
          </cell>
          <cell r="O2839">
            <v>4.4470000000000001</v>
          </cell>
          <cell r="P2839">
            <v>4.4420000000000002</v>
          </cell>
          <cell r="Q2839">
            <v>4.4370000000000003</v>
          </cell>
          <cell r="R2839">
            <v>4.5350000000000001</v>
          </cell>
        </row>
        <row r="2840">
          <cell r="A2840">
            <v>2000</v>
          </cell>
          <cell r="B2840" t="str">
            <v>NOV</v>
          </cell>
          <cell r="C2840" t="str">
            <v>NOV - 2000</v>
          </cell>
          <cell r="D2840">
            <v>36847</v>
          </cell>
          <cell r="E2840">
            <v>13</v>
          </cell>
          <cell r="F2840">
            <v>36843</v>
          </cell>
          <cell r="G2840">
            <v>5.6980000000000004</v>
          </cell>
          <cell r="H2840">
            <v>5.7060000000000004</v>
          </cell>
          <cell r="I2840">
            <v>5.3860000000000001</v>
          </cell>
          <cell r="J2840">
            <v>5.0209999999999999</v>
          </cell>
          <cell r="K2840">
            <v>4.6559999999999997</v>
          </cell>
          <cell r="L2840">
            <v>4.5110000000000001</v>
          </cell>
          <cell r="M2840">
            <v>4.4909999999999997</v>
          </cell>
          <cell r="N2840">
            <v>4.484</v>
          </cell>
          <cell r="O2840">
            <v>4.4790000000000001</v>
          </cell>
          <cell r="P2840">
            <v>4.4640000000000004</v>
          </cell>
          <cell r="Q2840">
            <v>4.4560000000000004</v>
          </cell>
          <cell r="R2840">
            <v>4.5599999999999996</v>
          </cell>
        </row>
        <row r="2841">
          <cell r="A2841">
            <v>2000</v>
          </cell>
          <cell r="B2841" t="str">
            <v>NOV</v>
          </cell>
          <cell r="C2841" t="str">
            <v>NOV - 2000</v>
          </cell>
          <cell r="D2841">
            <v>36847</v>
          </cell>
          <cell r="E2841">
            <v>14</v>
          </cell>
          <cell r="F2841">
            <v>36844</v>
          </cell>
          <cell r="G2841">
            <v>6.016</v>
          </cell>
          <cell r="H2841">
            <v>6.0019999999999998</v>
          </cell>
          <cell r="I2841">
            <v>5.62</v>
          </cell>
          <cell r="J2841">
            <v>5.2080000000000002</v>
          </cell>
          <cell r="K2841">
            <v>4.7930000000000001</v>
          </cell>
          <cell r="L2841">
            <v>4.6449999999999996</v>
          </cell>
          <cell r="M2841">
            <v>4.625</v>
          </cell>
          <cell r="N2841">
            <v>4.6180000000000003</v>
          </cell>
          <cell r="O2841">
            <v>4.617</v>
          </cell>
          <cell r="P2841">
            <v>4.6020000000000003</v>
          </cell>
          <cell r="Q2841">
            <v>4.5910000000000002</v>
          </cell>
          <cell r="R2841">
            <v>4.6909999999999998</v>
          </cell>
        </row>
        <row r="2842">
          <cell r="A2842">
            <v>2000</v>
          </cell>
          <cell r="B2842" t="str">
            <v>NOV</v>
          </cell>
          <cell r="C2842" t="str">
            <v>NOV - 2000</v>
          </cell>
          <cell r="D2842">
            <v>36847</v>
          </cell>
          <cell r="E2842">
            <v>15</v>
          </cell>
          <cell r="F2842">
            <v>36845</v>
          </cell>
          <cell r="G2842">
            <v>6.2649999999999997</v>
          </cell>
          <cell r="H2842">
            <v>6.2309999999999999</v>
          </cell>
          <cell r="I2842">
            <v>5.8109999999999999</v>
          </cell>
          <cell r="J2842">
            <v>5.351</v>
          </cell>
          <cell r="K2842">
            <v>4.8929999999999998</v>
          </cell>
          <cell r="L2842">
            <v>4.7279999999999998</v>
          </cell>
          <cell r="M2842">
            <v>4.7060000000000004</v>
          </cell>
          <cell r="N2842">
            <v>4.6959999999999997</v>
          </cell>
          <cell r="O2842">
            <v>4.6900000000000004</v>
          </cell>
          <cell r="P2842">
            <v>4.6749999999999998</v>
          </cell>
          <cell r="Q2842">
            <v>4.66</v>
          </cell>
          <cell r="R2842">
            <v>4.74</v>
          </cell>
        </row>
        <row r="2843">
          <cell r="A2843">
            <v>2000</v>
          </cell>
          <cell r="B2843" t="str">
            <v>NOV</v>
          </cell>
          <cell r="C2843" t="str">
            <v>NOV - 2000</v>
          </cell>
          <cell r="D2843">
            <v>36847</v>
          </cell>
          <cell r="E2843">
            <v>16</v>
          </cell>
          <cell r="F2843">
            <v>36846</v>
          </cell>
          <cell r="G2843">
            <v>5.798</v>
          </cell>
          <cell r="H2843">
            <v>5.7880000000000003</v>
          </cell>
          <cell r="I2843">
            <v>5.5110000000000001</v>
          </cell>
          <cell r="J2843">
            <v>5.0510000000000002</v>
          </cell>
          <cell r="K2843">
            <v>4.6100000000000003</v>
          </cell>
          <cell r="L2843">
            <v>4.4649999999999999</v>
          </cell>
          <cell r="M2843">
            <v>4.4450000000000003</v>
          </cell>
          <cell r="N2843">
            <v>4.4349999999999996</v>
          </cell>
          <cell r="O2843">
            <v>4.43</v>
          </cell>
          <cell r="P2843">
            <v>4.42</v>
          </cell>
          <cell r="Q2843">
            <v>4.4050000000000002</v>
          </cell>
          <cell r="R2843">
            <v>4.4950000000000001</v>
          </cell>
        </row>
        <row r="2844">
          <cell r="A2844">
            <v>2000</v>
          </cell>
          <cell r="B2844" t="str">
            <v>NOV</v>
          </cell>
          <cell r="C2844" t="str">
            <v>NOV - 2000</v>
          </cell>
          <cell r="D2844">
            <v>36847</v>
          </cell>
          <cell r="E2844">
            <v>17</v>
          </cell>
          <cell r="F2844">
            <v>36847</v>
          </cell>
          <cell r="G2844">
            <v>6.1</v>
          </cell>
          <cell r="H2844">
            <v>6.0830000000000002</v>
          </cell>
          <cell r="I2844">
            <v>5.7</v>
          </cell>
          <cell r="J2844">
            <v>5.2350000000000003</v>
          </cell>
          <cell r="K2844">
            <v>4.7149999999999999</v>
          </cell>
          <cell r="L2844">
            <v>4.5149999999999997</v>
          </cell>
          <cell r="M2844">
            <v>4.49</v>
          </cell>
          <cell r="N2844">
            <v>4.4809999999999999</v>
          </cell>
          <cell r="O2844">
            <v>4.4770000000000003</v>
          </cell>
          <cell r="P2844">
            <v>4.46</v>
          </cell>
          <cell r="Q2844">
            <v>4.4450000000000003</v>
          </cell>
          <cell r="R2844">
            <v>4.53</v>
          </cell>
        </row>
        <row r="2845">
          <cell r="A2845">
            <v>2000</v>
          </cell>
          <cell r="B2845" t="str">
            <v>NOV</v>
          </cell>
          <cell r="C2845" t="str">
            <v>NOV - 2000</v>
          </cell>
          <cell r="D2845">
            <v>36854</v>
          </cell>
          <cell r="E2845">
            <v>20</v>
          </cell>
          <cell r="F2845">
            <v>36850</v>
          </cell>
          <cell r="G2845">
            <v>6.2489999999999997</v>
          </cell>
          <cell r="H2845">
            <v>6.2359999999999998</v>
          </cell>
          <cell r="I2845">
            <v>5.8449999999999998</v>
          </cell>
          <cell r="J2845">
            <v>5.3179999999999996</v>
          </cell>
          <cell r="K2845">
            <v>4.74</v>
          </cell>
          <cell r="L2845">
            <v>4.5250000000000004</v>
          </cell>
          <cell r="M2845">
            <v>4.5049999999999999</v>
          </cell>
          <cell r="N2845">
            <v>4.4950000000000001</v>
          </cell>
          <cell r="O2845">
            <v>4.49</v>
          </cell>
          <cell r="P2845">
            <v>4.4710000000000001</v>
          </cell>
          <cell r="Q2845">
            <v>4.4539999999999997</v>
          </cell>
          <cell r="R2845">
            <v>4.5389999999999997</v>
          </cell>
        </row>
        <row r="2846">
          <cell r="A2846">
            <v>2000</v>
          </cell>
          <cell r="B2846" t="str">
            <v>NOV</v>
          </cell>
          <cell r="C2846" t="str">
            <v>NOV - 2000</v>
          </cell>
          <cell r="D2846">
            <v>36854</v>
          </cell>
          <cell r="E2846">
            <v>21</v>
          </cell>
          <cell r="F2846">
            <v>36851</v>
          </cell>
          <cell r="G2846">
            <v>6.4080000000000004</v>
          </cell>
          <cell r="H2846">
            <v>6.4320000000000004</v>
          </cell>
          <cell r="I2846">
            <v>6.0369999999999999</v>
          </cell>
          <cell r="J2846">
            <v>5.4470000000000001</v>
          </cell>
          <cell r="K2846">
            <v>4.8150000000000004</v>
          </cell>
          <cell r="L2846">
            <v>4.585</v>
          </cell>
          <cell r="M2846">
            <v>4.5599999999999996</v>
          </cell>
          <cell r="N2846">
            <v>4.5460000000000003</v>
          </cell>
          <cell r="O2846">
            <v>4.5369999999999999</v>
          </cell>
          <cell r="P2846">
            <v>4.5170000000000003</v>
          </cell>
          <cell r="Q2846">
            <v>4.5049999999999999</v>
          </cell>
          <cell r="R2846">
            <v>4.59</v>
          </cell>
        </row>
        <row r="2847">
          <cell r="A2847">
            <v>2000</v>
          </cell>
          <cell r="B2847" t="str">
            <v>NOV</v>
          </cell>
          <cell r="C2847" t="str">
            <v>NOV - 2000</v>
          </cell>
          <cell r="D2847">
            <v>36854</v>
          </cell>
          <cell r="E2847">
            <v>22</v>
          </cell>
          <cell r="F2847">
            <v>36852</v>
          </cell>
          <cell r="G2847">
            <v>6.577</v>
          </cell>
          <cell r="H2847">
            <v>6.5839999999999996</v>
          </cell>
          <cell r="I2847">
            <v>6.2439999999999998</v>
          </cell>
          <cell r="J2847">
            <v>5.6</v>
          </cell>
          <cell r="K2847">
            <v>4.88</v>
          </cell>
          <cell r="L2847">
            <v>4.63</v>
          </cell>
          <cell r="M2847">
            <v>4.5949999999999998</v>
          </cell>
          <cell r="N2847">
            <v>4.5750000000000002</v>
          </cell>
          <cell r="O2847">
            <v>4.5599999999999996</v>
          </cell>
          <cell r="P2847">
            <v>4.54</v>
          </cell>
          <cell r="Q2847">
            <v>4.53</v>
          </cell>
          <cell r="R2847">
            <v>4.6150000000000002</v>
          </cell>
        </row>
        <row r="2848">
          <cell r="A2848">
            <v>2000</v>
          </cell>
          <cell r="B2848" t="str">
            <v>NOV</v>
          </cell>
          <cell r="C2848" t="str">
            <v>NOV - 2000</v>
          </cell>
          <cell r="D2848">
            <v>36854</v>
          </cell>
          <cell r="E2848">
            <v>23</v>
          </cell>
          <cell r="F2848">
            <v>36853</v>
          </cell>
        </row>
        <row r="2849">
          <cell r="A2849">
            <v>2000</v>
          </cell>
          <cell r="B2849" t="str">
            <v>NOV</v>
          </cell>
          <cell r="C2849" t="str">
            <v>NOV - 2000</v>
          </cell>
          <cell r="D2849">
            <v>36854</v>
          </cell>
          <cell r="E2849">
            <v>24</v>
          </cell>
          <cell r="F2849">
            <v>36854</v>
          </cell>
        </row>
        <row r="2850">
          <cell r="A2850">
            <v>2000</v>
          </cell>
          <cell r="B2850" t="str">
            <v>NOV</v>
          </cell>
          <cell r="C2850" t="str">
            <v>NOV - 2000</v>
          </cell>
          <cell r="D2850">
            <v>36861</v>
          </cell>
          <cell r="E2850">
            <v>27</v>
          </cell>
          <cell r="F2850">
            <v>36857</v>
          </cell>
          <cell r="G2850">
            <v>6.3680000000000003</v>
          </cell>
          <cell r="H2850">
            <v>6.4729999999999999</v>
          </cell>
          <cell r="I2850">
            <v>6.21</v>
          </cell>
          <cell r="J2850">
            <v>5.63</v>
          </cell>
          <cell r="K2850">
            <v>4.9400000000000004</v>
          </cell>
          <cell r="L2850">
            <v>4.7</v>
          </cell>
          <cell r="M2850">
            <v>4.665</v>
          </cell>
          <cell r="N2850">
            <v>4.6500000000000004</v>
          </cell>
          <cell r="O2850">
            <v>4.6349999999999998</v>
          </cell>
          <cell r="P2850">
            <v>4.6150000000000002</v>
          </cell>
          <cell r="Q2850">
            <v>4.6050000000000004</v>
          </cell>
          <cell r="R2850">
            <v>4.6950000000000003</v>
          </cell>
        </row>
        <row r="2851">
          <cell r="A2851">
            <v>2000</v>
          </cell>
          <cell r="B2851" t="str">
            <v>NOV</v>
          </cell>
          <cell r="C2851" t="str">
            <v>NOV - 2000</v>
          </cell>
          <cell r="D2851">
            <v>36861</v>
          </cell>
          <cell r="E2851">
            <v>28</v>
          </cell>
          <cell r="F2851">
            <v>36858</v>
          </cell>
          <cell r="G2851">
            <v>6.016</v>
          </cell>
          <cell r="H2851">
            <v>6.2069999999999999</v>
          </cell>
          <cell r="I2851">
            <v>6.0049999999999999</v>
          </cell>
          <cell r="J2851">
            <v>5.5049999999999999</v>
          </cell>
          <cell r="K2851">
            <v>4.8949999999999996</v>
          </cell>
          <cell r="L2851">
            <v>4.68</v>
          </cell>
          <cell r="M2851">
            <v>4.6550000000000002</v>
          </cell>
          <cell r="N2851">
            <v>4.6399999999999997</v>
          </cell>
          <cell r="O2851">
            <v>4.625</v>
          </cell>
          <cell r="P2851">
            <v>4.6050000000000004</v>
          </cell>
          <cell r="Q2851">
            <v>4.5949999999999998</v>
          </cell>
          <cell r="R2851">
            <v>4.6849999999999996</v>
          </cell>
        </row>
        <row r="2852">
          <cell r="A2852">
            <v>2000</v>
          </cell>
          <cell r="B2852" t="str">
            <v>NOV</v>
          </cell>
          <cell r="C2852" t="str">
            <v>NOV - 2000</v>
          </cell>
          <cell r="D2852">
            <v>36861</v>
          </cell>
          <cell r="E2852">
            <v>29</v>
          </cell>
          <cell r="F2852">
            <v>36859</v>
          </cell>
          <cell r="G2852">
            <v>6.181</v>
          </cell>
          <cell r="H2852">
            <v>6.0259999999999998</v>
          </cell>
          <cell r="I2852">
            <v>5.5359999999999996</v>
          </cell>
          <cell r="J2852">
            <v>4.9160000000000004</v>
          </cell>
          <cell r="K2852">
            <v>4.7</v>
          </cell>
          <cell r="L2852">
            <v>4.6749999999999998</v>
          </cell>
          <cell r="M2852">
            <v>4.66</v>
          </cell>
          <cell r="N2852">
            <v>4.6449999999999996</v>
          </cell>
          <cell r="O2852">
            <v>4.63</v>
          </cell>
          <cell r="P2852">
            <v>4.62</v>
          </cell>
          <cell r="Q2852">
            <v>4.71</v>
          </cell>
          <cell r="R2852">
            <v>4.8</v>
          </cell>
        </row>
        <row r="2853">
          <cell r="A2853">
            <v>2000</v>
          </cell>
          <cell r="B2853" t="str">
            <v>NOV</v>
          </cell>
          <cell r="C2853" t="str">
            <v>NOV - 2000</v>
          </cell>
          <cell r="D2853">
            <v>36861</v>
          </cell>
          <cell r="E2853">
            <v>30</v>
          </cell>
          <cell r="F2853">
            <v>36860</v>
          </cell>
          <cell r="G2853">
            <v>6.5890000000000004</v>
          </cell>
          <cell r="H2853">
            <v>6.4180000000000001</v>
          </cell>
          <cell r="I2853">
            <v>5.8360000000000003</v>
          </cell>
          <cell r="J2853">
            <v>5.17</v>
          </cell>
          <cell r="K2853">
            <v>4.8949999999999996</v>
          </cell>
          <cell r="L2853">
            <v>4.8600000000000003</v>
          </cell>
          <cell r="M2853">
            <v>4.84</v>
          </cell>
          <cell r="N2853">
            <v>4.82</v>
          </cell>
          <cell r="O2853">
            <v>4.8049999999999997</v>
          </cell>
          <cell r="P2853">
            <v>4.7949999999999999</v>
          </cell>
          <cell r="Q2853">
            <v>4.88</v>
          </cell>
          <cell r="R2853">
            <v>4.9550000000000001</v>
          </cell>
        </row>
        <row r="2854">
          <cell r="A2854">
            <v>2000</v>
          </cell>
          <cell r="B2854" t="str">
            <v>DEC</v>
          </cell>
          <cell r="C2854" t="str">
            <v>DEC - 2000</v>
          </cell>
          <cell r="D2854">
            <v>36861</v>
          </cell>
          <cell r="E2854">
            <v>1</v>
          </cell>
          <cell r="F2854">
            <v>36861</v>
          </cell>
          <cell r="G2854">
            <v>6.673</v>
          </cell>
          <cell r="H2854">
            <v>6.5330000000000004</v>
          </cell>
          <cell r="I2854">
            <v>6.0430000000000001</v>
          </cell>
          <cell r="J2854">
            <v>5.3230000000000004</v>
          </cell>
          <cell r="K2854">
            <v>5.008</v>
          </cell>
          <cell r="L2854">
            <v>4.9729999999999999</v>
          </cell>
          <cell r="M2854">
            <v>4.9550000000000001</v>
          </cell>
          <cell r="N2854">
            <v>4.9349999999999996</v>
          </cell>
          <cell r="O2854">
            <v>4.92</v>
          </cell>
          <cell r="P2854">
            <v>4.91</v>
          </cell>
          <cell r="Q2854">
            <v>4.99</v>
          </cell>
          <cell r="R2854">
            <v>5.07</v>
          </cell>
        </row>
        <row r="2855">
          <cell r="A2855">
            <v>2000</v>
          </cell>
          <cell r="B2855" t="str">
            <v>DEC</v>
          </cell>
          <cell r="C2855" t="str">
            <v>DEC - 2000</v>
          </cell>
          <cell r="D2855">
            <v>36868</v>
          </cell>
          <cell r="E2855">
            <v>4</v>
          </cell>
          <cell r="F2855">
            <v>36864</v>
          </cell>
          <cell r="G2855">
            <v>7.4329999999999998</v>
          </cell>
          <cell r="H2855">
            <v>7.19</v>
          </cell>
          <cell r="I2855">
            <v>6.62</v>
          </cell>
          <cell r="J2855">
            <v>5.7050000000000001</v>
          </cell>
          <cell r="K2855">
            <v>5.28</v>
          </cell>
          <cell r="L2855">
            <v>5.21</v>
          </cell>
          <cell r="M2855">
            <v>5.17</v>
          </cell>
          <cell r="N2855">
            <v>5.125</v>
          </cell>
          <cell r="O2855">
            <v>5.0949999999999998</v>
          </cell>
          <cell r="P2855">
            <v>5.07</v>
          </cell>
          <cell r="Q2855">
            <v>5.1529999999999996</v>
          </cell>
          <cell r="R2855">
            <v>5.2350000000000003</v>
          </cell>
        </row>
        <row r="2856">
          <cell r="A2856">
            <v>2000</v>
          </cell>
          <cell r="B2856" t="str">
            <v>DEC</v>
          </cell>
          <cell r="C2856" t="str">
            <v>DEC - 2000</v>
          </cell>
          <cell r="D2856">
            <v>36868</v>
          </cell>
          <cell r="E2856">
            <v>5</v>
          </cell>
          <cell r="F2856">
            <v>36865</v>
          </cell>
          <cell r="G2856">
            <v>7.3840000000000003</v>
          </cell>
          <cell r="H2856">
            <v>7.0970000000000004</v>
          </cell>
          <cell r="I2856">
            <v>6.5350000000000001</v>
          </cell>
          <cell r="J2856">
            <v>5.5449999999999999</v>
          </cell>
          <cell r="K2856">
            <v>5.1100000000000003</v>
          </cell>
          <cell r="L2856">
            <v>5.0419999999999998</v>
          </cell>
          <cell r="M2856">
            <v>5.01</v>
          </cell>
          <cell r="N2856">
            <v>4.9720000000000004</v>
          </cell>
          <cell r="O2856">
            <v>4.9420000000000002</v>
          </cell>
          <cell r="P2856">
            <v>4.93</v>
          </cell>
          <cell r="Q2856">
            <v>5.01</v>
          </cell>
          <cell r="R2856">
            <v>5.0819999999999999</v>
          </cell>
        </row>
        <row r="2857">
          <cell r="A2857">
            <v>2000</v>
          </cell>
          <cell r="B2857" t="str">
            <v>DEC</v>
          </cell>
          <cell r="C2857" t="str">
            <v>DEC - 2000</v>
          </cell>
          <cell r="D2857">
            <v>36868</v>
          </cell>
          <cell r="E2857">
            <v>6</v>
          </cell>
          <cell r="F2857">
            <v>36866</v>
          </cell>
          <cell r="G2857">
            <v>8.4849999999999994</v>
          </cell>
          <cell r="H2857">
            <v>8.0020000000000007</v>
          </cell>
          <cell r="I2857">
            <v>7.2</v>
          </cell>
          <cell r="J2857">
            <v>5.85</v>
          </cell>
          <cell r="K2857">
            <v>5.29</v>
          </cell>
          <cell r="L2857">
            <v>5.2050000000000001</v>
          </cell>
          <cell r="M2857">
            <v>5.17</v>
          </cell>
          <cell r="N2857">
            <v>5.1319999999999997</v>
          </cell>
          <cell r="O2857">
            <v>5.1020000000000003</v>
          </cell>
          <cell r="P2857">
            <v>5.085</v>
          </cell>
          <cell r="Q2857">
            <v>5.15</v>
          </cell>
          <cell r="R2857">
            <v>5.21</v>
          </cell>
        </row>
        <row r="2858">
          <cell r="A2858">
            <v>2000</v>
          </cell>
          <cell r="B2858" t="str">
            <v>DEC</v>
          </cell>
          <cell r="C2858" t="str">
            <v>DEC - 2000</v>
          </cell>
          <cell r="D2858">
            <v>36868</v>
          </cell>
          <cell r="E2858">
            <v>7</v>
          </cell>
          <cell r="F2858">
            <v>36867</v>
          </cell>
          <cell r="G2858">
            <v>8.3729999999999993</v>
          </cell>
          <cell r="H2858">
            <v>8.0030000000000001</v>
          </cell>
          <cell r="I2858">
            <v>7.07</v>
          </cell>
          <cell r="J2858">
            <v>5.64</v>
          </cell>
          <cell r="K2858">
            <v>5.08</v>
          </cell>
          <cell r="L2858">
            <v>5.01</v>
          </cell>
          <cell r="M2858">
            <v>4.9800000000000004</v>
          </cell>
          <cell r="N2858">
            <v>4.96</v>
          </cell>
          <cell r="O2858">
            <v>4.9400000000000004</v>
          </cell>
          <cell r="P2858">
            <v>4.9249999999999998</v>
          </cell>
          <cell r="Q2858">
            <v>5</v>
          </cell>
          <cell r="R2858">
            <v>5.08</v>
          </cell>
        </row>
        <row r="2859">
          <cell r="A2859">
            <v>2000</v>
          </cell>
          <cell r="B2859" t="str">
            <v>DEC</v>
          </cell>
          <cell r="C2859" t="str">
            <v>DEC - 2000</v>
          </cell>
          <cell r="D2859">
            <v>36868</v>
          </cell>
          <cell r="E2859">
            <v>8</v>
          </cell>
          <cell r="F2859">
            <v>36868</v>
          </cell>
          <cell r="G2859">
            <v>8.5839999999999996</v>
          </cell>
          <cell r="H2859">
            <v>8.266</v>
          </cell>
          <cell r="I2859">
            <v>7.2859999999999996</v>
          </cell>
          <cell r="J2859">
            <v>5.6660000000000004</v>
          </cell>
          <cell r="K2859">
            <v>5.0960000000000001</v>
          </cell>
          <cell r="L2859">
            <v>5.0460000000000003</v>
          </cell>
          <cell r="M2859">
            <v>5.0259999999999998</v>
          </cell>
          <cell r="N2859">
            <v>5.0060000000000002</v>
          </cell>
          <cell r="O2859">
            <v>4.9859999999999998</v>
          </cell>
          <cell r="P2859">
            <v>4.9710000000000001</v>
          </cell>
          <cell r="Q2859">
            <v>5.0460000000000003</v>
          </cell>
          <cell r="R2859">
            <v>5.1260000000000003</v>
          </cell>
        </row>
        <row r="2860">
          <cell r="A2860">
            <v>2000</v>
          </cell>
          <cell r="B2860" t="str">
            <v>DEC</v>
          </cell>
          <cell r="C2860" t="str">
            <v>DEC - 2000</v>
          </cell>
          <cell r="D2860">
            <v>36875</v>
          </cell>
          <cell r="E2860">
            <v>11</v>
          </cell>
          <cell r="F2860">
            <v>36871</v>
          </cell>
          <cell r="G2860">
            <v>9.4130000000000003</v>
          </cell>
          <cell r="H2860">
            <v>9.1140000000000008</v>
          </cell>
          <cell r="I2860">
            <v>8.1839999999999993</v>
          </cell>
          <cell r="J2860">
            <v>5.94</v>
          </cell>
          <cell r="K2860">
            <v>5.27</v>
          </cell>
          <cell r="L2860">
            <v>5.2249999999999996</v>
          </cell>
          <cell r="M2860">
            <v>5.2050000000000001</v>
          </cell>
          <cell r="N2860">
            <v>5.1849999999999996</v>
          </cell>
          <cell r="O2860">
            <v>5.165</v>
          </cell>
          <cell r="P2860">
            <v>5.1449999999999996</v>
          </cell>
          <cell r="Q2860">
            <v>5.21</v>
          </cell>
          <cell r="R2860">
            <v>5.2750000000000004</v>
          </cell>
        </row>
        <row r="2861">
          <cell r="A2861">
            <v>2000</v>
          </cell>
          <cell r="B2861" t="str">
            <v>DEC</v>
          </cell>
          <cell r="C2861" t="str">
            <v>DEC - 2000</v>
          </cell>
          <cell r="D2861">
            <v>36875</v>
          </cell>
          <cell r="E2861">
            <v>12</v>
          </cell>
          <cell r="F2861">
            <v>36872</v>
          </cell>
          <cell r="G2861">
            <v>8.1449999999999996</v>
          </cell>
          <cell r="H2861">
            <v>8.0030000000000001</v>
          </cell>
          <cell r="I2861">
            <v>7.4329999999999998</v>
          </cell>
          <cell r="J2861">
            <v>5.4329999999999998</v>
          </cell>
          <cell r="K2861">
            <v>4.99</v>
          </cell>
          <cell r="L2861">
            <v>4.96</v>
          </cell>
          <cell r="M2861">
            <v>4.9450000000000003</v>
          </cell>
          <cell r="N2861">
            <v>4.9249999999999998</v>
          </cell>
          <cell r="O2861">
            <v>4.9050000000000002</v>
          </cell>
          <cell r="P2861">
            <v>4.9000000000000004</v>
          </cell>
          <cell r="Q2861">
            <v>4.9749999999999996</v>
          </cell>
          <cell r="R2861">
            <v>5.05</v>
          </cell>
        </row>
        <row r="2862">
          <cell r="A2862">
            <v>2000</v>
          </cell>
          <cell r="B2862" t="str">
            <v>DEC</v>
          </cell>
          <cell r="C2862" t="str">
            <v>DEC - 2000</v>
          </cell>
          <cell r="D2862">
            <v>36875</v>
          </cell>
          <cell r="E2862">
            <v>13</v>
          </cell>
          <cell r="F2862">
            <v>36873</v>
          </cell>
          <cell r="G2862">
            <v>7.5369999999999999</v>
          </cell>
          <cell r="H2862">
            <v>7.5270000000000001</v>
          </cell>
          <cell r="I2862">
            <v>7.2270000000000003</v>
          </cell>
          <cell r="J2862">
            <v>5.2270000000000003</v>
          </cell>
          <cell r="K2862">
            <v>4.9269999999999996</v>
          </cell>
          <cell r="L2862">
            <v>4.907</v>
          </cell>
          <cell r="M2862">
            <v>4.8970000000000002</v>
          </cell>
          <cell r="N2862">
            <v>4.8769999999999998</v>
          </cell>
          <cell r="O2862">
            <v>4.8570000000000002</v>
          </cell>
          <cell r="P2862">
            <v>4.8520000000000003</v>
          </cell>
          <cell r="Q2862">
            <v>4.9370000000000003</v>
          </cell>
          <cell r="R2862">
            <v>5.0220000000000002</v>
          </cell>
        </row>
        <row r="2863">
          <cell r="A2863">
            <v>2000</v>
          </cell>
          <cell r="B2863" t="str">
            <v>DEC</v>
          </cell>
          <cell r="C2863" t="str">
            <v>DEC - 2000</v>
          </cell>
          <cell r="D2863">
            <v>36875</v>
          </cell>
          <cell r="E2863">
            <v>14</v>
          </cell>
          <cell r="F2863">
            <v>36874</v>
          </cell>
          <cell r="G2863">
            <v>7.4130000000000003</v>
          </cell>
          <cell r="H2863">
            <v>7.335</v>
          </cell>
          <cell r="I2863">
            <v>7</v>
          </cell>
          <cell r="J2863">
            <v>5.34</v>
          </cell>
          <cell r="K2863">
            <v>5.0650000000000004</v>
          </cell>
          <cell r="L2863">
            <v>5.0549999999999997</v>
          </cell>
          <cell r="M2863">
            <v>5.0449999999999999</v>
          </cell>
          <cell r="N2863">
            <v>5.0250000000000004</v>
          </cell>
          <cell r="O2863">
            <v>4.9950000000000001</v>
          </cell>
          <cell r="P2863">
            <v>4.99</v>
          </cell>
          <cell r="Q2863">
            <v>5.0750000000000002</v>
          </cell>
          <cell r="R2863">
            <v>5.16</v>
          </cell>
        </row>
        <row r="2864">
          <cell r="A2864">
            <v>2000</v>
          </cell>
          <cell r="B2864" t="str">
            <v>DEC</v>
          </cell>
          <cell r="C2864" t="str">
            <v>DEC - 2000</v>
          </cell>
          <cell r="D2864">
            <v>36875</v>
          </cell>
          <cell r="E2864">
            <v>15</v>
          </cell>
          <cell r="F2864">
            <v>36875</v>
          </cell>
          <cell r="G2864">
            <v>8.3960000000000008</v>
          </cell>
          <cell r="H2864">
            <v>8.2899999999999991</v>
          </cell>
          <cell r="I2864">
            <v>7.6</v>
          </cell>
          <cell r="J2864">
            <v>5.585</v>
          </cell>
          <cell r="K2864">
            <v>5.17</v>
          </cell>
          <cell r="L2864">
            <v>5.15</v>
          </cell>
          <cell r="M2864">
            <v>5.1369999999999996</v>
          </cell>
          <cell r="N2864">
            <v>5.117</v>
          </cell>
          <cell r="O2864">
            <v>5.0869999999999997</v>
          </cell>
          <cell r="P2864">
            <v>5.08</v>
          </cell>
          <cell r="Q2864">
            <v>5.16</v>
          </cell>
          <cell r="R2864">
            <v>5.24</v>
          </cell>
        </row>
        <row r="2865">
          <cell r="A2865">
            <v>2000</v>
          </cell>
          <cell r="B2865" t="str">
            <v>DEC</v>
          </cell>
          <cell r="C2865" t="str">
            <v>DEC - 2000</v>
          </cell>
          <cell r="D2865">
            <v>36882</v>
          </cell>
          <cell r="E2865">
            <v>18</v>
          </cell>
          <cell r="F2865">
            <v>36878</v>
          </cell>
          <cell r="G2865">
            <v>8.5269999999999992</v>
          </cell>
          <cell r="H2865">
            <v>8.3650000000000002</v>
          </cell>
          <cell r="I2865">
            <v>7.665</v>
          </cell>
          <cell r="J2865">
            <v>5.5750000000000002</v>
          </cell>
          <cell r="K2865">
            <v>5.13</v>
          </cell>
          <cell r="L2865">
            <v>5.1100000000000003</v>
          </cell>
          <cell r="M2865">
            <v>5.0999999999999996</v>
          </cell>
          <cell r="N2865">
            <v>5.08</v>
          </cell>
          <cell r="O2865">
            <v>5.05</v>
          </cell>
          <cell r="P2865">
            <v>5.0430000000000001</v>
          </cell>
          <cell r="Q2865">
            <v>5.1230000000000002</v>
          </cell>
          <cell r="R2865">
            <v>5.2030000000000003</v>
          </cell>
        </row>
        <row r="2866">
          <cell r="A2866">
            <v>2000</v>
          </cell>
          <cell r="B2866" t="str">
            <v>DEC</v>
          </cell>
          <cell r="C2866" t="str">
            <v>DEC - 2000</v>
          </cell>
          <cell r="D2866">
            <v>36882</v>
          </cell>
          <cell r="E2866">
            <v>19</v>
          </cell>
          <cell r="F2866">
            <v>36879</v>
          </cell>
          <cell r="G2866">
            <v>9.1020000000000003</v>
          </cell>
          <cell r="H2866">
            <v>8.8119999999999994</v>
          </cell>
          <cell r="I2866">
            <v>7.9320000000000004</v>
          </cell>
          <cell r="J2866">
            <v>5.76</v>
          </cell>
          <cell r="K2866">
            <v>5.2</v>
          </cell>
          <cell r="L2866">
            <v>5.17</v>
          </cell>
          <cell r="M2866">
            <v>5.1550000000000002</v>
          </cell>
          <cell r="N2866">
            <v>5.1349999999999998</v>
          </cell>
          <cell r="O2866">
            <v>5.1050000000000004</v>
          </cell>
          <cell r="P2866">
            <v>5.09</v>
          </cell>
          <cell r="Q2866">
            <v>5.17</v>
          </cell>
          <cell r="R2866">
            <v>5.25</v>
          </cell>
        </row>
        <row r="2867">
          <cell r="A2867">
            <v>2000</v>
          </cell>
          <cell r="B2867" t="str">
            <v>DEC</v>
          </cell>
          <cell r="C2867" t="str">
            <v>DEC - 2000</v>
          </cell>
          <cell r="D2867">
            <v>36882</v>
          </cell>
          <cell r="E2867">
            <v>20</v>
          </cell>
          <cell r="F2867">
            <v>36880</v>
          </cell>
          <cell r="G2867">
            <v>9.3260000000000005</v>
          </cell>
          <cell r="H2867">
            <v>8.9459999999999997</v>
          </cell>
          <cell r="I2867">
            <v>7.9960000000000004</v>
          </cell>
          <cell r="J2867">
            <v>5.835</v>
          </cell>
          <cell r="K2867">
            <v>5.2149999999999999</v>
          </cell>
          <cell r="L2867">
            <v>5.1849999999999996</v>
          </cell>
          <cell r="M2867">
            <v>5.17</v>
          </cell>
          <cell r="N2867">
            <v>5.15</v>
          </cell>
          <cell r="O2867">
            <v>5.12</v>
          </cell>
          <cell r="P2867">
            <v>5.1050000000000004</v>
          </cell>
          <cell r="Q2867">
            <v>5.1849999999999996</v>
          </cell>
          <cell r="R2867">
            <v>5.2649999999999997</v>
          </cell>
        </row>
        <row r="2868">
          <cell r="A2868">
            <v>2000</v>
          </cell>
          <cell r="B2868" t="str">
            <v>DEC</v>
          </cell>
          <cell r="C2868" t="str">
            <v>DEC - 2000</v>
          </cell>
          <cell r="D2868">
            <v>36882</v>
          </cell>
          <cell r="E2868">
            <v>21</v>
          </cell>
          <cell r="F2868">
            <v>36881</v>
          </cell>
          <cell r="G2868">
            <v>9.83</v>
          </cell>
          <cell r="H2868">
            <v>9.23</v>
          </cell>
          <cell r="I2868">
            <v>8.0299999999999994</v>
          </cell>
          <cell r="J2868">
            <v>6.01</v>
          </cell>
          <cell r="K2868">
            <v>5.36</v>
          </cell>
          <cell r="L2868">
            <v>5.31</v>
          </cell>
          <cell r="M2868">
            <v>5.2949999999999999</v>
          </cell>
          <cell r="N2868">
            <v>5.2750000000000004</v>
          </cell>
          <cell r="O2868">
            <v>5.2450000000000001</v>
          </cell>
          <cell r="P2868">
            <v>5.2249999999999996</v>
          </cell>
          <cell r="Q2868">
            <v>5.3</v>
          </cell>
          <cell r="R2868">
            <v>5.375</v>
          </cell>
        </row>
        <row r="2869">
          <cell r="A2869">
            <v>2000</v>
          </cell>
          <cell r="B2869" t="str">
            <v>DEC</v>
          </cell>
          <cell r="C2869" t="str">
            <v>DEC - 2000</v>
          </cell>
          <cell r="D2869">
            <v>36882</v>
          </cell>
          <cell r="E2869">
            <v>22</v>
          </cell>
          <cell r="F2869">
            <v>36882</v>
          </cell>
          <cell r="G2869">
            <v>9.5790000000000006</v>
          </cell>
          <cell r="H2869">
            <v>8.9320000000000004</v>
          </cell>
          <cell r="I2869">
            <v>7.8</v>
          </cell>
          <cell r="J2869">
            <v>5.9</v>
          </cell>
          <cell r="K2869">
            <v>5.28</v>
          </cell>
          <cell r="L2869">
            <v>5.23</v>
          </cell>
          <cell r="M2869">
            <v>5.2169999999999996</v>
          </cell>
          <cell r="N2869">
            <v>5.2</v>
          </cell>
          <cell r="O2869">
            <v>5.17</v>
          </cell>
          <cell r="P2869">
            <v>5.1550000000000002</v>
          </cell>
          <cell r="Q2869">
            <v>5.2350000000000003</v>
          </cell>
          <cell r="R2869">
            <v>5.3150000000000004</v>
          </cell>
        </row>
        <row r="2870">
          <cell r="A2870">
            <v>2000</v>
          </cell>
          <cell r="B2870" t="str">
            <v>DEC</v>
          </cell>
          <cell r="C2870" t="str">
            <v>DEC - 2000</v>
          </cell>
          <cell r="D2870">
            <v>36889</v>
          </cell>
          <cell r="E2870">
            <v>25</v>
          </cell>
          <cell r="F2870">
            <v>36885</v>
          </cell>
        </row>
        <row r="2871">
          <cell r="A2871">
            <v>2000</v>
          </cell>
          <cell r="B2871" t="str">
            <v>DEC</v>
          </cell>
          <cell r="C2871" t="str">
            <v>DEC - 2000</v>
          </cell>
          <cell r="D2871">
            <v>36889</v>
          </cell>
          <cell r="E2871">
            <v>26</v>
          </cell>
          <cell r="F2871">
            <v>36886</v>
          </cell>
          <cell r="G2871">
            <v>9.8049999999999997</v>
          </cell>
          <cell r="H2871">
            <v>9.1259999999999994</v>
          </cell>
          <cell r="I2871">
            <v>8</v>
          </cell>
          <cell r="J2871">
            <v>6.06</v>
          </cell>
          <cell r="K2871">
            <v>5.4</v>
          </cell>
          <cell r="L2871">
            <v>5.3460000000000001</v>
          </cell>
          <cell r="M2871">
            <v>5.3310000000000004</v>
          </cell>
          <cell r="N2871">
            <v>5.3140000000000001</v>
          </cell>
          <cell r="O2871">
            <v>5.2789999999999999</v>
          </cell>
          <cell r="P2871">
            <v>5.2640000000000002</v>
          </cell>
          <cell r="Q2871">
            <v>5.3440000000000003</v>
          </cell>
          <cell r="R2871">
            <v>5.4240000000000004</v>
          </cell>
        </row>
        <row r="2872">
          <cell r="A2872">
            <v>2000</v>
          </cell>
          <cell r="B2872" t="str">
            <v>DEC</v>
          </cell>
          <cell r="C2872" t="str">
            <v>DEC - 2000</v>
          </cell>
          <cell r="D2872">
            <v>36889</v>
          </cell>
          <cell r="E2872">
            <v>27</v>
          </cell>
          <cell r="F2872">
            <v>36887</v>
          </cell>
          <cell r="G2872">
            <v>9.98</v>
          </cell>
          <cell r="H2872">
            <v>9.2859999999999996</v>
          </cell>
          <cell r="I2872">
            <v>8.2859999999999996</v>
          </cell>
          <cell r="J2872">
            <v>6.17</v>
          </cell>
          <cell r="K2872">
            <v>5.45</v>
          </cell>
          <cell r="L2872">
            <v>5.3650000000000002</v>
          </cell>
          <cell r="M2872">
            <v>5.34</v>
          </cell>
          <cell r="N2872">
            <v>5.32</v>
          </cell>
          <cell r="O2872">
            <v>5.2850000000000001</v>
          </cell>
          <cell r="P2872">
            <v>5.27</v>
          </cell>
          <cell r="Q2872">
            <v>5.35</v>
          </cell>
          <cell r="R2872">
            <v>5.43</v>
          </cell>
        </row>
        <row r="2873">
          <cell r="A2873">
            <v>2000</v>
          </cell>
          <cell r="B2873" t="str">
            <v>DEC</v>
          </cell>
          <cell r="C2873" t="str">
            <v>DEC - 2000</v>
          </cell>
          <cell r="D2873">
            <v>36889</v>
          </cell>
          <cell r="E2873">
            <v>28</v>
          </cell>
          <cell r="F2873">
            <v>36888</v>
          </cell>
          <cell r="G2873">
            <v>9.2629999999999999</v>
          </cell>
          <cell r="H2873">
            <v>8.3529999999999998</v>
          </cell>
          <cell r="I2873">
            <v>6.07</v>
          </cell>
          <cell r="J2873">
            <v>5.3550000000000004</v>
          </cell>
          <cell r="K2873">
            <v>5.2850000000000001</v>
          </cell>
          <cell r="L2873">
            <v>5.2649999999999997</v>
          </cell>
          <cell r="M2873">
            <v>5.2450000000000001</v>
          </cell>
          <cell r="N2873">
            <v>5.2149999999999999</v>
          </cell>
          <cell r="O2873">
            <v>5.21</v>
          </cell>
          <cell r="P2873">
            <v>5.2949999999999999</v>
          </cell>
          <cell r="Q2873">
            <v>5.38</v>
          </cell>
          <cell r="R2873">
            <v>5.37</v>
          </cell>
        </row>
        <row r="2874">
          <cell r="A2874">
            <v>2000</v>
          </cell>
          <cell r="B2874" t="str">
            <v>DEC</v>
          </cell>
          <cell r="C2874" t="str">
            <v>DEC - 2000</v>
          </cell>
          <cell r="D2874">
            <v>36889</v>
          </cell>
          <cell r="E2874">
            <v>29</v>
          </cell>
          <cell r="F2874">
            <v>36889</v>
          </cell>
          <cell r="G2874">
            <v>9.7750000000000004</v>
          </cell>
          <cell r="H2874">
            <v>8.7910000000000004</v>
          </cell>
          <cell r="I2874">
            <v>6.2910000000000004</v>
          </cell>
          <cell r="J2874">
            <v>5.4909999999999997</v>
          </cell>
          <cell r="K2874">
            <v>5.4</v>
          </cell>
          <cell r="L2874">
            <v>5.38</v>
          </cell>
          <cell r="M2874">
            <v>5.3550000000000004</v>
          </cell>
          <cell r="N2874">
            <v>5.3250000000000002</v>
          </cell>
          <cell r="O2874">
            <v>5.33</v>
          </cell>
          <cell r="P2874">
            <v>5.415</v>
          </cell>
          <cell r="Q2874">
            <v>5.5</v>
          </cell>
          <cell r="R2874">
            <v>5.49</v>
          </cell>
        </row>
        <row r="2875">
          <cell r="A2875">
            <v>2001</v>
          </cell>
          <cell r="B2875" t="str">
            <v>JAN</v>
          </cell>
          <cell r="C2875" t="str">
            <v>JAN - 2001</v>
          </cell>
          <cell r="D2875">
            <v>36896</v>
          </cell>
          <cell r="E2875">
            <v>1</v>
          </cell>
          <cell r="F2875">
            <v>36892</v>
          </cell>
        </row>
        <row r="2876">
          <cell r="A2876">
            <v>2001</v>
          </cell>
          <cell r="B2876" t="str">
            <v>JAN</v>
          </cell>
          <cell r="C2876" t="str">
            <v>JAN - 2001</v>
          </cell>
          <cell r="D2876">
            <v>36896</v>
          </cell>
          <cell r="E2876">
            <v>2</v>
          </cell>
          <cell r="F2876">
            <v>36893</v>
          </cell>
          <cell r="G2876">
            <v>8.3640000000000008</v>
          </cell>
          <cell r="H2876">
            <v>7.7690000000000001</v>
          </cell>
          <cell r="I2876">
            <v>5.8</v>
          </cell>
          <cell r="J2876">
            <v>5.27</v>
          </cell>
          <cell r="K2876">
            <v>5.23</v>
          </cell>
          <cell r="L2876">
            <v>5.21</v>
          </cell>
          <cell r="M2876">
            <v>5.19</v>
          </cell>
          <cell r="N2876">
            <v>5.16</v>
          </cell>
          <cell r="O2876">
            <v>5.1749999999999998</v>
          </cell>
          <cell r="P2876">
            <v>5.2750000000000004</v>
          </cell>
          <cell r="Q2876">
            <v>5.39</v>
          </cell>
          <cell r="R2876">
            <v>5.38</v>
          </cell>
        </row>
        <row r="2877">
          <cell r="A2877">
            <v>2001</v>
          </cell>
          <cell r="B2877" t="str">
            <v>JAN</v>
          </cell>
          <cell r="C2877" t="str">
            <v>JAN - 2001</v>
          </cell>
          <cell r="D2877">
            <v>36896</v>
          </cell>
          <cell r="E2877">
            <v>3</v>
          </cell>
          <cell r="F2877">
            <v>36894</v>
          </cell>
          <cell r="G2877">
            <v>8.1890000000000001</v>
          </cell>
          <cell r="H2877">
            <v>7.6150000000000002</v>
          </cell>
          <cell r="I2877">
            <v>5.6950000000000003</v>
          </cell>
          <cell r="J2877">
            <v>5.24</v>
          </cell>
          <cell r="K2877">
            <v>5.2039999999999997</v>
          </cell>
          <cell r="L2877">
            <v>5.1920000000000002</v>
          </cell>
          <cell r="M2877">
            <v>5.1719999999999997</v>
          </cell>
          <cell r="N2877">
            <v>5.14</v>
          </cell>
          <cell r="O2877">
            <v>5.1550000000000002</v>
          </cell>
          <cell r="P2877">
            <v>5.2549999999999999</v>
          </cell>
          <cell r="Q2877">
            <v>5.37</v>
          </cell>
          <cell r="R2877">
            <v>5.37</v>
          </cell>
        </row>
        <row r="2878">
          <cell r="A2878">
            <v>2001</v>
          </cell>
          <cell r="B2878" t="str">
            <v>JAN</v>
          </cell>
          <cell r="C2878" t="str">
            <v>JAN - 2001</v>
          </cell>
          <cell r="D2878">
            <v>36896</v>
          </cell>
          <cell r="E2878">
            <v>4</v>
          </cell>
          <cell r="F2878">
            <v>36895</v>
          </cell>
          <cell r="G2878">
            <v>8.9659999999999993</v>
          </cell>
          <cell r="H2878">
            <v>8.2669999999999995</v>
          </cell>
          <cell r="I2878">
            <v>6.06</v>
          </cell>
          <cell r="J2878">
            <v>5.4450000000000003</v>
          </cell>
          <cell r="K2878">
            <v>5.375</v>
          </cell>
          <cell r="L2878">
            <v>5.3550000000000004</v>
          </cell>
          <cell r="M2878">
            <v>5.33</v>
          </cell>
          <cell r="N2878">
            <v>5.2949999999999999</v>
          </cell>
          <cell r="O2878">
            <v>5.2949999999999999</v>
          </cell>
          <cell r="P2878">
            <v>5.39</v>
          </cell>
          <cell r="Q2878">
            <v>5.5</v>
          </cell>
          <cell r="R2878">
            <v>5.5</v>
          </cell>
        </row>
        <row r="2879">
          <cell r="A2879">
            <v>2001</v>
          </cell>
          <cell r="B2879" t="str">
            <v>JAN</v>
          </cell>
          <cell r="C2879" t="str">
            <v>JAN - 2001</v>
          </cell>
          <cell r="D2879">
            <v>36896</v>
          </cell>
          <cell r="E2879">
            <v>5</v>
          </cell>
          <cell r="F2879">
            <v>36896</v>
          </cell>
          <cell r="G2879">
            <v>9.2609999999999992</v>
          </cell>
          <cell r="H2879">
            <v>8.5630000000000006</v>
          </cell>
          <cell r="I2879">
            <v>6.26</v>
          </cell>
          <cell r="J2879">
            <v>5.6449999999999996</v>
          </cell>
          <cell r="K2879">
            <v>5.5750000000000002</v>
          </cell>
          <cell r="L2879">
            <v>5.5549999999999997</v>
          </cell>
          <cell r="M2879">
            <v>5.53</v>
          </cell>
          <cell r="N2879">
            <v>5.5049999999999999</v>
          </cell>
          <cell r="O2879">
            <v>5.5049999999999999</v>
          </cell>
          <cell r="P2879">
            <v>5.6050000000000004</v>
          </cell>
          <cell r="Q2879">
            <v>5.7149999999999999</v>
          </cell>
          <cell r="R2879">
            <v>5.72</v>
          </cell>
        </row>
        <row r="2880">
          <cell r="A2880">
            <v>2001</v>
          </cell>
          <cell r="B2880" t="str">
            <v>JAN</v>
          </cell>
          <cell r="C2880" t="str">
            <v>JAN - 2001</v>
          </cell>
          <cell r="D2880">
            <v>36903</v>
          </cell>
          <cell r="E2880">
            <v>8</v>
          </cell>
          <cell r="F2880">
            <v>36899</v>
          </cell>
          <cell r="G2880">
            <v>9.6890000000000001</v>
          </cell>
          <cell r="H2880">
            <v>9.0180000000000007</v>
          </cell>
          <cell r="I2880">
            <v>6.57</v>
          </cell>
          <cell r="J2880">
            <v>5.86</v>
          </cell>
          <cell r="K2880">
            <v>5.78</v>
          </cell>
          <cell r="L2880">
            <v>5.76</v>
          </cell>
          <cell r="M2880">
            <v>5.74</v>
          </cell>
          <cell r="N2880">
            <v>5.7050000000000001</v>
          </cell>
          <cell r="O2880">
            <v>5.69</v>
          </cell>
          <cell r="P2880">
            <v>5.782</v>
          </cell>
          <cell r="Q2880">
            <v>5.8920000000000003</v>
          </cell>
          <cell r="R2880">
            <v>5.8970000000000002</v>
          </cell>
        </row>
        <row r="2881">
          <cell r="A2881">
            <v>2001</v>
          </cell>
          <cell r="B2881" t="str">
            <v>JAN</v>
          </cell>
          <cell r="C2881" t="str">
            <v>JAN - 2001</v>
          </cell>
          <cell r="D2881">
            <v>36903</v>
          </cell>
          <cell r="E2881">
            <v>9</v>
          </cell>
          <cell r="F2881">
            <v>36900</v>
          </cell>
          <cell r="G2881">
            <v>9.8190000000000008</v>
          </cell>
          <cell r="H2881">
            <v>9.17</v>
          </cell>
          <cell r="I2881">
            <v>6.78</v>
          </cell>
          <cell r="J2881">
            <v>6.05</v>
          </cell>
          <cell r="K2881">
            <v>5.9649999999999999</v>
          </cell>
          <cell r="L2881">
            <v>5.9450000000000003</v>
          </cell>
          <cell r="M2881">
            <v>5.9249999999999998</v>
          </cell>
          <cell r="N2881">
            <v>5.8849999999999998</v>
          </cell>
          <cell r="O2881">
            <v>5.88</v>
          </cell>
          <cell r="P2881">
            <v>5.9720000000000004</v>
          </cell>
          <cell r="Q2881">
            <v>6.0819999999999999</v>
          </cell>
          <cell r="R2881">
            <v>6.0869999999999997</v>
          </cell>
        </row>
        <row r="2882">
          <cell r="A2882">
            <v>2001</v>
          </cell>
          <cell r="B2882" t="str">
            <v>JAN</v>
          </cell>
          <cell r="C2882" t="str">
            <v>JAN - 2001</v>
          </cell>
          <cell r="D2882">
            <v>36903</v>
          </cell>
          <cell r="E2882">
            <v>10</v>
          </cell>
          <cell r="F2882">
            <v>36901</v>
          </cell>
          <cell r="G2882">
            <v>9.1280000000000001</v>
          </cell>
          <cell r="H2882">
            <v>8.6050000000000004</v>
          </cell>
          <cell r="I2882">
            <v>6.65</v>
          </cell>
          <cell r="J2882">
            <v>6.0650000000000004</v>
          </cell>
          <cell r="K2882">
            <v>6.0149999999999997</v>
          </cell>
          <cell r="L2882">
            <v>6</v>
          </cell>
          <cell r="M2882">
            <v>5.99</v>
          </cell>
          <cell r="N2882">
            <v>5.9569999999999999</v>
          </cell>
          <cell r="O2882">
            <v>5.9619999999999997</v>
          </cell>
          <cell r="P2882">
            <v>6.06</v>
          </cell>
          <cell r="Q2882">
            <v>6.19</v>
          </cell>
          <cell r="R2882">
            <v>6.1950000000000003</v>
          </cell>
        </row>
        <row r="2883">
          <cell r="A2883">
            <v>2001</v>
          </cell>
          <cell r="B2883" t="str">
            <v>JAN</v>
          </cell>
          <cell r="C2883" t="str">
            <v>JAN - 2001</v>
          </cell>
          <cell r="D2883">
            <v>36903</v>
          </cell>
          <cell r="E2883">
            <v>11</v>
          </cell>
          <cell r="F2883">
            <v>36902</v>
          </cell>
          <cell r="G2883">
            <v>8.7080000000000002</v>
          </cell>
          <cell r="H2883">
            <v>8.2240000000000002</v>
          </cell>
          <cell r="I2883">
            <v>6.4649999999999999</v>
          </cell>
          <cell r="J2883">
            <v>5.98</v>
          </cell>
          <cell r="K2883">
            <v>5.9550000000000001</v>
          </cell>
          <cell r="L2883">
            <v>5.95</v>
          </cell>
          <cell r="M2883">
            <v>5.9450000000000003</v>
          </cell>
          <cell r="N2883">
            <v>5.9130000000000003</v>
          </cell>
          <cell r="O2883">
            <v>5.915</v>
          </cell>
          <cell r="P2883">
            <v>6.02</v>
          </cell>
          <cell r="Q2883">
            <v>6.16</v>
          </cell>
          <cell r="R2883">
            <v>6.17</v>
          </cell>
        </row>
        <row r="2884">
          <cell r="A2884">
            <v>2001</v>
          </cell>
          <cell r="B2884" t="str">
            <v>JAN</v>
          </cell>
          <cell r="C2884" t="str">
            <v>JAN - 2001</v>
          </cell>
          <cell r="D2884">
            <v>36903</v>
          </cell>
          <cell r="E2884">
            <v>12</v>
          </cell>
          <cell r="F2884">
            <v>36903</v>
          </cell>
          <cell r="G2884">
            <v>8.4719999999999995</v>
          </cell>
          <cell r="H2884">
            <v>8.0570000000000004</v>
          </cell>
          <cell r="I2884">
            <v>6.5350000000000001</v>
          </cell>
          <cell r="J2884">
            <v>6.0350000000000001</v>
          </cell>
          <cell r="K2884">
            <v>6.0149999999999997</v>
          </cell>
          <cell r="L2884">
            <v>6.0149999999999997</v>
          </cell>
          <cell r="M2884">
            <v>6.0149999999999997</v>
          </cell>
          <cell r="N2884">
            <v>5.9850000000000003</v>
          </cell>
          <cell r="O2884">
            <v>5.9950000000000001</v>
          </cell>
          <cell r="P2884">
            <v>6.11</v>
          </cell>
          <cell r="Q2884">
            <v>6.2679999999999998</v>
          </cell>
          <cell r="R2884">
            <v>6.28</v>
          </cell>
        </row>
        <row r="2885">
          <cell r="A2885">
            <v>2001</v>
          </cell>
          <cell r="B2885" t="str">
            <v>JAN</v>
          </cell>
          <cell r="C2885" t="str">
            <v>JAN - 2001</v>
          </cell>
          <cell r="D2885">
            <v>36910</v>
          </cell>
          <cell r="E2885">
            <v>15</v>
          </cell>
          <cell r="F2885">
            <v>36906</v>
          </cell>
        </row>
        <row r="2886">
          <cell r="A2886">
            <v>2001</v>
          </cell>
          <cell r="B2886" t="str">
            <v>JAN</v>
          </cell>
          <cell r="C2886" t="str">
            <v>JAN - 2001</v>
          </cell>
          <cell r="D2886">
            <v>36910</v>
          </cell>
          <cell r="E2886">
            <v>16</v>
          </cell>
          <cell r="F2886">
            <v>36907</v>
          </cell>
          <cell r="G2886">
            <v>8.1029999999999998</v>
          </cell>
          <cell r="H2886">
            <v>7.7679999999999998</v>
          </cell>
          <cell r="I2886">
            <v>6.35</v>
          </cell>
          <cell r="J2886">
            <v>5.9349999999999996</v>
          </cell>
          <cell r="K2886">
            <v>5.92</v>
          </cell>
          <cell r="L2886">
            <v>5.9249999999999998</v>
          </cell>
          <cell r="M2886">
            <v>5.93</v>
          </cell>
          <cell r="N2886">
            <v>5.8949999999999996</v>
          </cell>
          <cell r="O2886">
            <v>5.8979999999999997</v>
          </cell>
          <cell r="P2886">
            <v>6.0060000000000002</v>
          </cell>
          <cell r="Q2886">
            <v>6.1580000000000004</v>
          </cell>
          <cell r="R2886">
            <v>6.1749999999999998</v>
          </cell>
        </row>
        <row r="2887">
          <cell r="A2887">
            <v>2001</v>
          </cell>
          <cell r="B2887" t="str">
            <v>JAN</v>
          </cell>
          <cell r="C2887" t="str">
            <v>JAN - 2001</v>
          </cell>
          <cell r="D2887">
            <v>36910</v>
          </cell>
          <cell r="E2887">
            <v>17</v>
          </cell>
          <cell r="F2887">
            <v>36908</v>
          </cell>
          <cell r="G2887">
            <v>6.9089999999999998</v>
          </cell>
          <cell r="H2887">
            <v>6.6539999999999999</v>
          </cell>
          <cell r="I2887">
            <v>5.67</v>
          </cell>
          <cell r="J2887">
            <v>5.47</v>
          </cell>
          <cell r="K2887">
            <v>5.4649999999999999</v>
          </cell>
          <cell r="L2887">
            <v>5.48</v>
          </cell>
          <cell r="M2887">
            <v>5.4950000000000001</v>
          </cell>
          <cell r="N2887">
            <v>5.47</v>
          </cell>
          <cell r="O2887">
            <v>5.47</v>
          </cell>
          <cell r="P2887">
            <v>5.5830000000000002</v>
          </cell>
          <cell r="Q2887">
            <v>5.7430000000000003</v>
          </cell>
          <cell r="R2887">
            <v>5.7729999999999997</v>
          </cell>
        </row>
        <row r="2888">
          <cell r="A2888">
            <v>2001</v>
          </cell>
          <cell r="B2888" t="str">
            <v>JAN</v>
          </cell>
          <cell r="C2888" t="str">
            <v>JAN - 2001</v>
          </cell>
          <cell r="D2888">
            <v>36910</v>
          </cell>
          <cell r="E2888">
            <v>18</v>
          </cell>
          <cell r="F2888">
            <v>36909</v>
          </cell>
          <cell r="G2888">
            <v>7.1360000000000001</v>
          </cell>
          <cell r="H2888">
            <v>6.899</v>
          </cell>
          <cell r="I2888">
            <v>5.9</v>
          </cell>
          <cell r="J2888">
            <v>5.64</v>
          </cell>
          <cell r="K2888">
            <v>5.62</v>
          </cell>
          <cell r="L2888">
            <v>5.63</v>
          </cell>
          <cell r="M2888">
            <v>5.62</v>
          </cell>
          <cell r="N2888">
            <v>5.585</v>
          </cell>
          <cell r="O2888">
            <v>5.5750000000000002</v>
          </cell>
          <cell r="P2888">
            <v>5.6749999999999998</v>
          </cell>
          <cell r="Q2888">
            <v>5.82</v>
          </cell>
          <cell r="R2888">
            <v>5.85</v>
          </cell>
        </row>
        <row r="2889">
          <cell r="A2889">
            <v>2001</v>
          </cell>
          <cell r="B2889" t="str">
            <v>JAN</v>
          </cell>
          <cell r="C2889" t="str">
            <v>JAN - 2001</v>
          </cell>
          <cell r="D2889">
            <v>36910</v>
          </cell>
          <cell r="E2889">
            <v>19</v>
          </cell>
          <cell r="F2889">
            <v>36910</v>
          </cell>
          <cell r="G2889">
            <v>7.4589999999999996</v>
          </cell>
          <cell r="H2889">
            <v>7.0720000000000001</v>
          </cell>
          <cell r="I2889">
            <v>6.0119999999999996</v>
          </cell>
          <cell r="J2889">
            <v>5.65</v>
          </cell>
          <cell r="K2889">
            <v>5.61</v>
          </cell>
          <cell r="L2889">
            <v>5.62</v>
          </cell>
          <cell r="M2889">
            <v>5.6050000000000004</v>
          </cell>
          <cell r="N2889">
            <v>5.57</v>
          </cell>
          <cell r="O2889">
            <v>5.56</v>
          </cell>
          <cell r="P2889">
            <v>5.6449999999999996</v>
          </cell>
          <cell r="Q2889">
            <v>5.78</v>
          </cell>
          <cell r="R2889">
            <v>5.81</v>
          </cell>
        </row>
        <row r="2890">
          <cell r="A2890">
            <v>2001</v>
          </cell>
          <cell r="B2890" t="str">
            <v>JAN</v>
          </cell>
          <cell r="C2890" t="str">
            <v>JAN - 2001</v>
          </cell>
          <cell r="D2890">
            <v>36917</v>
          </cell>
          <cell r="E2890">
            <v>22</v>
          </cell>
          <cell r="F2890">
            <v>36913</v>
          </cell>
          <cell r="G2890">
            <v>7.4569999999999999</v>
          </cell>
          <cell r="H2890">
            <v>7.1020000000000003</v>
          </cell>
          <cell r="I2890">
            <v>6.0519999999999996</v>
          </cell>
          <cell r="J2890">
            <v>5.6749999999999998</v>
          </cell>
          <cell r="K2890">
            <v>5.6349999999999998</v>
          </cell>
          <cell r="L2890">
            <v>5.6449999999999996</v>
          </cell>
          <cell r="M2890">
            <v>5.63</v>
          </cell>
          <cell r="N2890">
            <v>5.5949999999999998</v>
          </cell>
          <cell r="O2890">
            <v>5.585</v>
          </cell>
          <cell r="P2890">
            <v>5.665</v>
          </cell>
          <cell r="Q2890">
            <v>5.7949999999999999</v>
          </cell>
          <cell r="R2890">
            <v>5.82</v>
          </cell>
        </row>
        <row r="2891">
          <cell r="A2891">
            <v>2001</v>
          </cell>
          <cell r="B2891" t="str">
            <v>JAN</v>
          </cell>
          <cell r="C2891" t="str">
            <v>JAN - 2001</v>
          </cell>
          <cell r="D2891">
            <v>36917</v>
          </cell>
          <cell r="E2891">
            <v>23</v>
          </cell>
          <cell r="F2891">
            <v>36914</v>
          </cell>
          <cell r="G2891">
            <v>6.9459999999999997</v>
          </cell>
          <cell r="H2891">
            <v>6.649</v>
          </cell>
          <cell r="I2891">
            <v>5.74</v>
          </cell>
          <cell r="J2891">
            <v>5.4450000000000003</v>
          </cell>
          <cell r="K2891">
            <v>5.4249999999999998</v>
          </cell>
          <cell r="L2891">
            <v>5.44</v>
          </cell>
          <cell r="M2891">
            <v>5.44</v>
          </cell>
          <cell r="N2891">
            <v>5.4050000000000002</v>
          </cell>
          <cell r="O2891">
            <v>5.4</v>
          </cell>
          <cell r="P2891">
            <v>5.4850000000000003</v>
          </cell>
          <cell r="Q2891">
            <v>5.6150000000000002</v>
          </cell>
          <cell r="R2891">
            <v>5.64</v>
          </cell>
        </row>
        <row r="2892">
          <cell r="A2892">
            <v>2001</v>
          </cell>
          <cell r="B2892" t="str">
            <v>JAN</v>
          </cell>
          <cell r="C2892" t="str">
            <v>JAN - 2001</v>
          </cell>
          <cell r="D2892">
            <v>36917</v>
          </cell>
          <cell r="E2892">
            <v>24</v>
          </cell>
          <cell r="F2892">
            <v>36915</v>
          </cell>
          <cell r="G2892">
            <v>7.1150000000000002</v>
          </cell>
          <cell r="H2892">
            <v>6.6920000000000002</v>
          </cell>
          <cell r="I2892">
            <v>5.835</v>
          </cell>
          <cell r="J2892">
            <v>5.5149999999999997</v>
          </cell>
          <cell r="K2892">
            <v>5.4950000000000001</v>
          </cell>
          <cell r="L2892">
            <v>5.51</v>
          </cell>
          <cell r="M2892">
            <v>5.51</v>
          </cell>
          <cell r="N2892">
            <v>5.4749999999999996</v>
          </cell>
          <cell r="O2892">
            <v>5.4649999999999999</v>
          </cell>
          <cell r="P2892">
            <v>5.5449999999999999</v>
          </cell>
          <cell r="Q2892">
            <v>5.67</v>
          </cell>
          <cell r="R2892">
            <v>5.6950000000000003</v>
          </cell>
        </row>
        <row r="2893">
          <cell r="A2893">
            <v>2001</v>
          </cell>
          <cell r="B2893" t="str">
            <v>JAN</v>
          </cell>
          <cell r="C2893" t="str">
            <v>JAN - 2001</v>
          </cell>
          <cell r="D2893">
            <v>36917</v>
          </cell>
          <cell r="E2893">
            <v>25</v>
          </cell>
          <cell r="F2893">
            <v>36916</v>
          </cell>
          <cell r="G2893">
            <v>7.27</v>
          </cell>
          <cell r="H2893">
            <v>6.8789999999999996</v>
          </cell>
          <cell r="I2893">
            <v>6.02</v>
          </cell>
          <cell r="J2893">
            <v>5.66</v>
          </cell>
          <cell r="K2893">
            <v>5.6349999999999998</v>
          </cell>
          <cell r="L2893">
            <v>5.6550000000000002</v>
          </cell>
          <cell r="M2893">
            <v>5.6550000000000002</v>
          </cell>
          <cell r="N2893">
            <v>5.6150000000000002</v>
          </cell>
          <cell r="O2893">
            <v>5.61</v>
          </cell>
          <cell r="P2893">
            <v>5.69</v>
          </cell>
          <cell r="Q2893">
            <v>5.8150000000000004</v>
          </cell>
          <cell r="R2893">
            <v>5.84</v>
          </cell>
        </row>
        <row r="2894">
          <cell r="A2894">
            <v>2001</v>
          </cell>
          <cell r="B2894" t="str">
            <v>JAN</v>
          </cell>
          <cell r="C2894" t="str">
            <v>JAN - 2001</v>
          </cell>
          <cell r="D2894">
            <v>36917</v>
          </cell>
          <cell r="E2894">
            <v>26</v>
          </cell>
          <cell r="F2894">
            <v>36917</v>
          </cell>
          <cell r="G2894">
            <v>7.2560000000000002</v>
          </cell>
          <cell r="H2894">
            <v>6.83</v>
          </cell>
          <cell r="I2894">
            <v>6.06</v>
          </cell>
          <cell r="J2894">
            <v>5.7</v>
          </cell>
          <cell r="K2894">
            <v>5.6749999999999998</v>
          </cell>
          <cell r="L2894">
            <v>5.7</v>
          </cell>
          <cell r="M2894">
            <v>5.7</v>
          </cell>
          <cell r="N2894">
            <v>5.6550000000000002</v>
          </cell>
          <cell r="O2894">
            <v>5.65</v>
          </cell>
          <cell r="P2894">
            <v>5.72</v>
          </cell>
          <cell r="Q2894">
            <v>5.84</v>
          </cell>
          <cell r="R2894">
            <v>5.8650000000000002</v>
          </cell>
        </row>
        <row r="2895">
          <cell r="A2895">
            <v>2001</v>
          </cell>
          <cell r="B2895" t="str">
            <v>JAN</v>
          </cell>
          <cell r="C2895" t="str">
            <v>JAN - 2001</v>
          </cell>
          <cell r="D2895">
            <v>36924</v>
          </cell>
          <cell r="E2895">
            <v>29</v>
          </cell>
          <cell r="F2895">
            <v>36920</v>
          </cell>
          <cell r="G2895">
            <v>6.2930000000000001</v>
          </cell>
          <cell r="H2895">
            <v>6.1360000000000001</v>
          </cell>
          <cell r="I2895">
            <v>5.55</v>
          </cell>
          <cell r="J2895">
            <v>5.3550000000000004</v>
          </cell>
          <cell r="K2895">
            <v>5.343</v>
          </cell>
          <cell r="L2895">
            <v>5.375</v>
          </cell>
          <cell r="M2895">
            <v>5.39</v>
          </cell>
          <cell r="N2895">
            <v>5.3550000000000004</v>
          </cell>
          <cell r="O2895">
            <v>5.36</v>
          </cell>
          <cell r="P2895">
            <v>5.44</v>
          </cell>
          <cell r="Q2895">
            <v>5.56</v>
          </cell>
          <cell r="R2895">
            <v>5.5949999999999998</v>
          </cell>
        </row>
        <row r="2896">
          <cell r="A2896">
            <v>2001</v>
          </cell>
          <cell r="B2896" t="str">
            <v>JAN</v>
          </cell>
          <cell r="C2896" t="str">
            <v>JAN - 2001</v>
          </cell>
          <cell r="D2896">
            <v>36924</v>
          </cell>
          <cell r="E2896">
            <v>30</v>
          </cell>
          <cell r="F2896">
            <v>36921</v>
          </cell>
          <cell r="G2896">
            <v>6.0970000000000004</v>
          </cell>
          <cell r="H2896">
            <v>5.5970000000000004</v>
          </cell>
          <cell r="I2896">
            <v>5.4119999999999999</v>
          </cell>
          <cell r="J2896">
            <v>5.4</v>
          </cell>
          <cell r="K2896">
            <v>5.43</v>
          </cell>
          <cell r="L2896">
            <v>5.44</v>
          </cell>
          <cell r="M2896">
            <v>5.4050000000000002</v>
          </cell>
          <cell r="N2896">
            <v>5.415</v>
          </cell>
          <cell r="O2896">
            <v>5.4950000000000001</v>
          </cell>
          <cell r="P2896">
            <v>5.61</v>
          </cell>
          <cell r="Q2896">
            <v>5.6449999999999996</v>
          </cell>
          <cell r="R2896">
            <v>5.44</v>
          </cell>
        </row>
        <row r="2897">
          <cell r="A2897">
            <v>2001</v>
          </cell>
          <cell r="B2897" t="str">
            <v>JAN</v>
          </cell>
          <cell r="C2897" t="str">
            <v>JAN - 2001</v>
          </cell>
          <cell r="D2897">
            <v>36924</v>
          </cell>
          <cell r="E2897">
            <v>31</v>
          </cell>
          <cell r="F2897">
            <v>36922</v>
          </cell>
          <cell r="G2897">
            <v>5.7069999999999999</v>
          </cell>
          <cell r="H2897">
            <v>5.3</v>
          </cell>
          <cell r="I2897">
            <v>5.17</v>
          </cell>
          <cell r="J2897">
            <v>5.18</v>
          </cell>
          <cell r="K2897">
            <v>5.22</v>
          </cell>
          <cell r="L2897">
            <v>5.23</v>
          </cell>
          <cell r="M2897">
            <v>5.2</v>
          </cell>
          <cell r="N2897">
            <v>5.2149999999999999</v>
          </cell>
          <cell r="O2897">
            <v>5.3049999999999997</v>
          </cell>
          <cell r="P2897">
            <v>5.44</v>
          </cell>
          <cell r="Q2897">
            <v>5.49</v>
          </cell>
          <cell r="R2897">
            <v>5.3</v>
          </cell>
        </row>
        <row r="2898">
          <cell r="A2898">
            <v>2001</v>
          </cell>
          <cell r="B2898" t="str">
            <v>FEB</v>
          </cell>
          <cell r="C2898" t="str">
            <v>FEB - 2001</v>
          </cell>
          <cell r="D2898">
            <v>36924</v>
          </cell>
          <cell r="E2898">
            <v>1</v>
          </cell>
          <cell r="F2898">
            <v>36923</v>
          </cell>
          <cell r="G2898">
            <v>6.38</v>
          </cell>
          <cell r="H2898">
            <v>5.74</v>
          </cell>
          <cell r="I2898">
            <v>5.47</v>
          </cell>
          <cell r="J2898">
            <v>5.46</v>
          </cell>
          <cell r="K2898">
            <v>5.4850000000000003</v>
          </cell>
          <cell r="L2898">
            <v>5.49</v>
          </cell>
          <cell r="M2898">
            <v>5.45</v>
          </cell>
          <cell r="N2898">
            <v>5.45</v>
          </cell>
          <cell r="O2898">
            <v>5.53</v>
          </cell>
          <cell r="P2898">
            <v>5.64</v>
          </cell>
          <cell r="Q2898">
            <v>5.67</v>
          </cell>
          <cell r="R2898">
            <v>5.47</v>
          </cell>
        </row>
        <row r="2899">
          <cell r="A2899">
            <v>2001</v>
          </cell>
          <cell r="B2899" t="str">
            <v>FEB</v>
          </cell>
          <cell r="C2899" t="str">
            <v>FEB - 2001</v>
          </cell>
          <cell r="D2899">
            <v>36924</v>
          </cell>
          <cell r="E2899">
            <v>2</v>
          </cell>
          <cell r="F2899">
            <v>36924</v>
          </cell>
          <cell r="G2899">
            <v>6.7430000000000003</v>
          </cell>
          <cell r="H2899">
            <v>5.9130000000000003</v>
          </cell>
          <cell r="I2899">
            <v>5.5730000000000004</v>
          </cell>
          <cell r="J2899">
            <v>5.5430000000000001</v>
          </cell>
          <cell r="K2899">
            <v>5.5629999999999997</v>
          </cell>
          <cell r="L2899">
            <v>5.5730000000000004</v>
          </cell>
          <cell r="M2899">
            <v>5.5279999999999996</v>
          </cell>
          <cell r="N2899">
            <v>5.5229999999999997</v>
          </cell>
          <cell r="O2899">
            <v>5.5979999999999999</v>
          </cell>
          <cell r="P2899">
            <v>5.7080000000000002</v>
          </cell>
          <cell r="Q2899">
            <v>5.7329999999999997</v>
          </cell>
          <cell r="R2899">
            <v>5.5279999999999996</v>
          </cell>
        </row>
        <row r="2900">
          <cell r="A2900">
            <v>2001</v>
          </cell>
          <cell r="B2900" t="str">
            <v>FEB</v>
          </cell>
          <cell r="C2900" t="str">
            <v>FEB - 2001</v>
          </cell>
          <cell r="D2900">
            <v>36931</v>
          </cell>
          <cell r="E2900">
            <v>5</v>
          </cell>
          <cell r="F2900">
            <v>36927</v>
          </cell>
          <cell r="G2900">
            <v>5.7060000000000004</v>
          </cell>
          <cell r="H2900">
            <v>5.4</v>
          </cell>
          <cell r="I2900">
            <v>5.26</v>
          </cell>
          <cell r="J2900">
            <v>5.26</v>
          </cell>
          <cell r="K2900">
            <v>5.29</v>
          </cell>
          <cell r="L2900">
            <v>5.31</v>
          </cell>
          <cell r="M2900">
            <v>5.27</v>
          </cell>
          <cell r="N2900">
            <v>5.27</v>
          </cell>
          <cell r="O2900">
            <v>5.3550000000000004</v>
          </cell>
          <cell r="P2900">
            <v>5.48</v>
          </cell>
          <cell r="Q2900">
            <v>5.51</v>
          </cell>
          <cell r="R2900">
            <v>5.32</v>
          </cell>
        </row>
        <row r="2901">
          <cell r="A2901">
            <v>2001</v>
          </cell>
          <cell r="B2901" t="str">
            <v>FEB</v>
          </cell>
          <cell r="C2901" t="str">
            <v>FEB - 2001</v>
          </cell>
          <cell r="D2901">
            <v>36931</v>
          </cell>
          <cell r="E2901">
            <v>6</v>
          </cell>
          <cell r="F2901">
            <v>36928</v>
          </cell>
          <cell r="G2901">
            <v>5.7640000000000002</v>
          </cell>
          <cell r="H2901">
            <v>5.5060000000000002</v>
          </cell>
          <cell r="I2901">
            <v>5.3559999999999999</v>
          </cell>
          <cell r="J2901">
            <v>5.3559999999999999</v>
          </cell>
          <cell r="K2901">
            <v>5.3860000000000001</v>
          </cell>
          <cell r="L2901">
            <v>5.3959999999999999</v>
          </cell>
          <cell r="M2901">
            <v>5.3559999999999999</v>
          </cell>
          <cell r="N2901">
            <v>5.3559999999999999</v>
          </cell>
          <cell r="O2901">
            <v>5.4409999999999998</v>
          </cell>
          <cell r="P2901">
            <v>5.5510000000000002</v>
          </cell>
          <cell r="Q2901">
            <v>5.5709999999999997</v>
          </cell>
          <cell r="R2901">
            <v>5.3710000000000004</v>
          </cell>
        </row>
        <row r="2902">
          <cell r="A2902">
            <v>2001</v>
          </cell>
          <cell r="B2902" t="str">
            <v>FEB</v>
          </cell>
          <cell r="C2902" t="str">
            <v>FEB - 2001</v>
          </cell>
          <cell r="D2902">
            <v>36931</v>
          </cell>
          <cell r="E2902">
            <v>7</v>
          </cell>
          <cell r="F2902">
            <v>36929</v>
          </cell>
          <cell r="G2902">
            <v>6.2350000000000003</v>
          </cell>
          <cell r="H2902">
            <v>5.9569999999999999</v>
          </cell>
          <cell r="I2902">
            <v>5.7519999999999998</v>
          </cell>
          <cell r="J2902">
            <v>5.7320000000000002</v>
          </cell>
          <cell r="K2902">
            <v>5.742</v>
          </cell>
          <cell r="L2902">
            <v>5.7519999999999998</v>
          </cell>
          <cell r="M2902">
            <v>5.702</v>
          </cell>
          <cell r="N2902">
            <v>5.702</v>
          </cell>
          <cell r="O2902">
            <v>5.7720000000000002</v>
          </cell>
          <cell r="P2902">
            <v>5.8719999999999999</v>
          </cell>
          <cell r="Q2902">
            <v>5.8769999999999998</v>
          </cell>
          <cell r="R2902">
            <v>5.6669999999999998</v>
          </cell>
        </row>
        <row r="2903">
          <cell r="A2903">
            <v>2001</v>
          </cell>
          <cell r="B2903" t="str">
            <v>FEB</v>
          </cell>
          <cell r="C2903" t="str">
            <v>FEB - 2001</v>
          </cell>
          <cell r="D2903">
            <v>36931</v>
          </cell>
          <cell r="E2903">
            <v>8</v>
          </cell>
          <cell r="F2903">
            <v>36930</v>
          </cell>
          <cell r="G2903">
            <v>6.1580000000000004</v>
          </cell>
          <cell r="H2903">
            <v>5.86</v>
          </cell>
          <cell r="I2903">
            <v>5.64</v>
          </cell>
          <cell r="J2903">
            <v>5.62</v>
          </cell>
          <cell r="K2903">
            <v>5.63</v>
          </cell>
          <cell r="L2903">
            <v>5.64</v>
          </cell>
          <cell r="M2903">
            <v>5.59</v>
          </cell>
          <cell r="N2903">
            <v>5.5979999999999999</v>
          </cell>
          <cell r="O2903">
            <v>5.6680000000000001</v>
          </cell>
          <cell r="P2903">
            <v>5.7629999999999999</v>
          </cell>
          <cell r="Q2903">
            <v>5.7679999999999998</v>
          </cell>
          <cell r="R2903">
            <v>5.548</v>
          </cell>
        </row>
        <row r="2904">
          <cell r="A2904">
            <v>2001</v>
          </cell>
          <cell r="B2904" t="str">
            <v>FEB</v>
          </cell>
          <cell r="C2904" t="str">
            <v>FEB - 2001</v>
          </cell>
          <cell r="D2904">
            <v>36931</v>
          </cell>
          <cell r="E2904">
            <v>9</v>
          </cell>
          <cell r="F2904">
            <v>36931</v>
          </cell>
          <cell r="G2904">
            <v>6.21</v>
          </cell>
          <cell r="H2904">
            <v>5.9379999999999997</v>
          </cell>
          <cell r="I2904">
            <v>5.7</v>
          </cell>
          <cell r="J2904">
            <v>5.6849999999999996</v>
          </cell>
          <cell r="K2904">
            <v>5.7050000000000001</v>
          </cell>
          <cell r="L2904">
            <v>5.71</v>
          </cell>
          <cell r="M2904">
            <v>5.665</v>
          </cell>
          <cell r="N2904">
            <v>5.67</v>
          </cell>
          <cell r="O2904">
            <v>5.74</v>
          </cell>
          <cell r="P2904">
            <v>5.835</v>
          </cell>
          <cell r="Q2904">
            <v>5.835</v>
          </cell>
          <cell r="R2904">
            <v>5.61</v>
          </cell>
        </row>
        <row r="2905">
          <cell r="A2905">
            <v>2001</v>
          </cell>
          <cell r="B2905" t="str">
            <v>FEB</v>
          </cell>
          <cell r="C2905" t="str">
            <v>FEB - 2001</v>
          </cell>
          <cell r="D2905">
            <v>36938</v>
          </cell>
          <cell r="E2905">
            <v>12</v>
          </cell>
          <cell r="F2905">
            <v>36934</v>
          </cell>
          <cell r="G2905">
            <v>5.8209999999999997</v>
          </cell>
          <cell r="H2905">
            <v>5.7220000000000004</v>
          </cell>
          <cell r="I2905">
            <v>5.61</v>
          </cell>
          <cell r="J2905">
            <v>5.6150000000000002</v>
          </cell>
          <cell r="K2905">
            <v>5.64</v>
          </cell>
          <cell r="L2905">
            <v>5.65</v>
          </cell>
          <cell r="M2905">
            <v>5.61</v>
          </cell>
          <cell r="N2905">
            <v>5.62</v>
          </cell>
          <cell r="O2905">
            <v>5.7</v>
          </cell>
          <cell r="P2905">
            <v>5.8</v>
          </cell>
          <cell r="Q2905">
            <v>5.81</v>
          </cell>
          <cell r="R2905">
            <v>5.5949999999999998</v>
          </cell>
        </row>
        <row r="2906">
          <cell r="A2906">
            <v>2001</v>
          </cell>
          <cell r="B2906" t="str">
            <v>FEB</v>
          </cell>
          <cell r="C2906" t="str">
            <v>FEB - 2001</v>
          </cell>
          <cell r="D2906">
            <v>36938</v>
          </cell>
          <cell r="E2906">
            <v>13</v>
          </cell>
          <cell r="F2906">
            <v>36935</v>
          </cell>
          <cell r="G2906">
            <v>6.0190000000000001</v>
          </cell>
          <cell r="H2906">
            <v>5.891</v>
          </cell>
          <cell r="I2906">
            <v>5.7409999999999997</v>
          </cell>
          <cell r="J2906">
            <v>5.726</v>
          </cell>
          <cell r="K2906">
            <v>5.74</v>
          </cell>
          <cell r="L2906">
            <v>5.74</v>
          </cell>
          <cell r="M2906">
            <v>5.6950000000000003</v>
          </cell>
          <cell r="N2906">
            <v>5.6950000000000003</v>
          </cell>
          <cell r="O2906">
            <v>5.77</v>
          </cell>
          <cell r="P2906">
            <v>5.86</v>
          </cell>
          <cell r="Q2906">
            <v>5.8550000000000004</v>
          </cell>
          <cell r="R2906">
            <v>5.6050000000000004</v>
          </cell>
        </row>
        <row r="2907">
          <cell r="A2907">
            <v>2001</v>
          </cell>
          <cell r="B2907" t="str">
            <v>FEB</v>
          </cell>
          <cell r="C2907" t="str">
            <v>FEB - 2001</v>
          </cell>
          <cell r="D2907">
            <v>36938</v>
          </cell>
          <cell r="E2907">
            <v>14</v>
          </cell>
          <cell r="F2907">
            <v>36936</v>
          </cell>
          <cell r="G2907">
            <v>5.5179999999999998</v>
          </cell>
          <cell r="H2907">
            <v>5.4829999999999997</v>
          </cell>
          <cell r="I2907">
            <v>5.4530000000000003</v>
          </cell>
          <cell r="J2907">
            <v>5.4630000000000001</v>
          </cell>
          <cell r="K2907">
            <v>5.4829999999999997</v>
          </cell>
          <cell r="L2907">
            <v>5.4950000000000001</v>
          </cell>
          <cell r="M2907">
            <v>5.4649999999999999</v>
          </cell>
          <cell r="N2907">
            <v>5.4779999999999998</v>
          </cell>
          <cell r="O2907">
            <v>5.5629999999999997</v>
          </cell>
          <cell r="P2907">
            <v>5.6580000000000004</v>
          </cell>
          <cell r="Q2907">
            <v>5.6680000000000001</v>
          </cell>
          <cell r="R2907">
            <v>5.4180000000000001</v>
          </cell>
        </row>
        <row r="2908">
          <cell r="A2908">
            <v>2001</v>
          </cell>
          <cell r="B2908" t="str">
            <v>FEB</v>
          </cell>
          <cell r="C2908" t="str">
            <v>FEB - 2001</v>
          </cell>
          <cell r="D2908">
            <v>36938</v>
          </cell>
          <cell r="E2908">
            <v>15</v>
          </cell>
          <cell r="F2908">
            <v>36937</v>
          </cell>
          <cell r="G2908">
            <v>5.5940000000000003</v>
          </cell>
          <cell r="H2908">
            <v>5.5549999999999997</v>
          </cell>
          <cell r="I2908">
            <v>5.5250000000000004</v>
          </cell>
          <cell r="J2908">
            <v>5.54</v>
          </cell>
          <cell r="K2908">
            <v>5.56</v>
          </cell>
          <cell r="L2908">
            <v>5.57</v>
          </cell>
          <cell r="M2908">
            <v>5.53</v>
          </cell>
          <cell r="N2908">
            <v>5.54</v>
          </cell>
          <cell r="O2908">
            <v>5.62</v>
          </cell>
          <cell r="P2908">
            <v>5.7130000000000001</v>
          </cell>
          <cell r="Q2908">
            <v>5.7229999999999999</v>
          </cell>
          <cell r="R2908">
            <v>5.4729999999999999</v>
          </cell>
        </row>
        <row r="2909">
          <cell r="A2909">
            <v>2001</v>
          </cell>
          <cell r="B2909" t="str">
            <v>FEB</v>
          </cell>
          <cell r="C2909" t="str">
            <v>FEB - 2001</v>
          </cell>
          <cell r="D2909">
            <v>36938</v>
          </cell>
          <cell r="E2909">
            <v>16</v>
          </cell>
          <cell r="F2909">
            <v>36938</v>
          </cell>
          <cell r="G2909">
            <v>5.5679999999999996</v>
          </cell>
          <cell r="H2909">
            <v>5.5279999999999996</v>
          </cell>
          <cell r="I2909">
            <v>5.5</v>
          </cell>
          <cell r="J2909">
            <v>5.5049999999999999</v>
          </cell>
          <cell r="K2909">
            <v>5.53</v>
          </cell>
          <cell r="L2909">
            <v>5.54</v>
          </cell>
          <cell r="M2909">
            <v>5.5</v>
          </cell>
          <cell r="N2909">
            <v>5.51</v>
          </cell>
          <cell r="O2909">
            <v>5.59</v>
          </cell>
          <cell r="P2909">
            <v>5.6829999999999998</v>
          </cell>
          <cell r="Q2909">
            <v>5.6879999999999997</v>
          </cell>
          <cell r="R2909">
            <v>5.4349999999999996</v>
          </cell>
        </row>
        <row r="2910">
          <cell r="A2910">
            <v>2001</v>
          </cell>
          <cell r="B2910" t="str">
            <v>FEB</v>
          </cell>
          <cell r="C2910" t="str">
            <v>FEB - 2001</v>
          </cell>
          <cell r="D2910">
            <v>36945</v>
          </cell>
          <cell r="E2910">
            <v>19</v>
          </cell>
          <cell r="F2910">
            <v>36941</v>
          </cell>
        </row>
        <row r="2911">
          <cell r="A2911">
            <v>2001</v>
          </cell>
          <cell r="B2911" t="str">
            <v>FEB</v>
          </cell>
          <cell r="C2911" t="str">
            <v>FEB - 2001</v>
          </cell>
          <cell r="D2911">
            <v>36945</v>
          </cell>
          <cell r="E2911">
            <v>20</v>
          </cell>
          <cell r="F2911">
            <v>36942</v>
          </cell>
          <cell r="G2911">
            <v>5.2779999999999996</v>
          </cell>
          <cell r="H2911">
            <v>5.2640000000000002</v>
          </cell>
          <cell r="I2911">
            <v>5.26</v>
          </cell>
          <cell r="J2911">
            <v>5.2789999999999999</v>
          </cell>
          <cell r="K2911">
            <v>5.31</v>
          </cell>
          <cell r="L2911">
            <v>5.3250000000000002</v>
          </cell>
          <cell r="M2911">
            <v>5.29</v>
          </cell>
          <cell r="N2911">
            <v>5.3</v>
          </cell>
          <cell r="O2911">
            <v>5.39</v>
          </cell>
          <cell r="P2911">
            <v>5.5</v>
          </cell>
          <cell r="Q2911">
            <v>5.5149999999999997</v>
          </cell>
          <cell r="R2911">
            <v>5.28</v>
          </cell>
        </row>
        <row r="2912">
          <cell r="A2912">
            <v>2001</v>
          </cell>
          <cell r="B2912" t="str">
            <v>FEB</v>
          </cell>
          <cell r="C2912" t="str">
            <v>FEB - 2001</v>
          </cell>
          <cell r="D2912">
            <v>36945</v>
          </cell>
          <cell r="E2912">
            <v>21</v>
          </cell>
          <cell r="F2912">
            <v>36943</v>
          </cell>
          <cell r="G2912">
            <v>5.1459999999999999</v>
          </cell>
          <cell r="H2912">
            <v>5.15</v>
          </cell>
          <cell r="I2912">
            <v>5.1550000000000002</v>
          </cell>
          <cell r="J2912">
            <v>5.1829999999999998</v>
          </cell>
          <cell r="K2912">
            <v>5.22</v>
          </cell>
          <cell r="L2912">
            <v>5.2350000000000003</v>
          </cell>
          <cell r="M2912">
            <v>5.2050000000000001</v>
          </cell>
          <cell r="N2912">
            <v>5.22</v>
          </cell>
          <cell r="O2912">
            <v>5.3150000000000004</v>
          </cell>
          <cell r="P2912">
            <v>5.43</v>
          </cell>
          <cell r="Q2912">
            <v>5.45</v>
          </cell>
          <cell r="R2912">
            <v>5.22</v>
          </cell>
        </row>
        <row r="2913">
          <cell r="A2913">
            <v>2001</v>
          </cell>
          <cell r="B2913" t="str">
            <v>FEB</v>
          </cell>
          <cell r="C2913" t="str">
            <v>FEB - 2001</v>
          </cell>
          <cell r="D2913">
            <v>36945</v>
          </cell>
          <cell r="E2913">
            <v>22</v>
          </cell>
          <cell r="F2913">
            <v>36944</v>
          </cell>
          <cell r="G2913">
            <v>5.1420000000000003</v>
          </cell>
          <cell r="H2913">
            <v>5.1619999999999999</v>
          </cell>
          <cell r="I2913">
            <v>5.1669999999999998</v>
          </cell>
          <cell r="J2913">
            <v>5.202</v>
          </cell>
          <cell r="K2913">
            <v>5.2370000000000001</v>
          </cell>
          <cell r="L2913">
            <v>5.2569999999999997</v>
          </cell>
          <cell r="M2913">
            <v>5.23</v>
          </cell>
          <cell r="N2913">
            <v>5.24</v>
          </cell>
          <cell r="O2913">
            <v>5.33</v>
          </cell>
          <cell r="P2913">
            <v>5.44</v>
          </cell>
          <cell r="Q2913">
            <v>5.46</v>
          </cell>
          <cell r="R2913">
            <v>5.23</v>
          </cell>
        </row>
        <row r="2914">
          <cell r="A2914">
            <v>2001</v>
          </cell>
          <cell r="B2914" t="str">
            <v>FEB</v>
          </cell>
          <cell r="C2914" t="str">
            <v>FEB - 2001</v>
          </cell>
          <cell r="D2914">
            <v>36945</v>
          </cell>
          <cell r="E2914">
            <v>23</v>
          </cell>
          <cell r="F2914">
            <v>36945</v>
          </cell>
          <cell r="G2914">
            <v>5.1310000000000002</v>
          </cell>
          <cell r="H2914">
            <v>5.173</v>
          </cell>
          <cell r="I2914">
            <v>5.1849999999999996</v>
          </cell>
          <cell r="J2914">
            <v>5.2249999999999996</v>
          </cell>
          <cell r="K2914">
            <v>5.2649999999999997</v>
          </cell>
          <cell r="L2914">
            <v>5.2850000000000001</v>
          </cell>
          <cell r="M2914">
            <v>5.2549999999999999</v>
          </cell>
          <cell r="N2914">
            <v>5.2649999999999997</v>
          </cell>
          <cell r="O2914">
            <v>5.3550000000000004</v>
          </cell>
          <cell r="P2914">
            <v>5.47</v>
          </cell>
          <cell r="Q2914">
            <v>5.49</v>
          </cell>
          <cell r="R2914">
            <v>5.26</v>
          </cell>
        </row>
        <row r="2915">
          <cell r="A2915">
            <v>2001</v>
          </cell>
          <cell r="B2915" t="str">
            <v>FEB</v>
          </cell>
          <cell r="C2915" t="str">
            <v>FEB - 2001</v>
          </cell>
          <cell r="D2915">
            <v>36952</v>
          </cell>
          <cell r="E2915">
            <v>26</v>
          </cell>
          <cell r="F2915">
            <v>36948</v>
          </cell>
          <cell r="G2915">
            <v>4.9980000000000002</v>
          </cell>
          <cell r="H2915">
            <v>5.0970000000000004</v>
          </cell>
          <cell r="I2915">
            <v>5.1219999999999999</v>
          </cell>
          <cell r="J2915">
            <v>5.1660000000000004</v>
          </cell>
          <cell r="K2915">
            <v>5.21</v>
          </cell>
          <cell r="L2915">
            <v>5.2350000000000003</v>
          </cell>
          <cell r="M2915">
            <v>5.21</v>
          </cell>
          <cell r="N2915">
            <v>5.2249999999999996</v>
          </cell>
          <cell r="O2915">
            <v>5.32</v>
          </cell>
          <cell r="P2915">
            <v>5.44</v>
          </cell>
          <cell r="Q2915">
            <v>5.46</v>
          </cell>
          <cell r="R2915">
            <v>5.24</v>
          </cell>
        </row>
        <row r="2916">
          <cell r="A2916">
            <v>2001</v>
          </cell>
          <cell r="B2916" t="str">
            <v>FEB</v>
          </cell>
          <cell r="C2916" t="str">
            <v>FEB - 2001</v>
          </cell>
          <cell r="D2916">
            <v>36952</v>
          </cell>
          <cell r="E2916">
            <v>27</v>
          </cell>
          <cell r="F2916">
            <v>36949</v>
          </cell>
          <cell r="G2916">
            <v>5.2789999999999999</v>
          </cell>
          <cell r="H2916">
            <v>5.3040000000000003</v>
          </cell>
          <cell r="I2916">
            <v>5.3310000000000004</v>
          </cell>
          <cell r="J2916">
            <v>5.3659999999999997</v>
          </cell>
          <cell r="K2916">
            <v>5.3860000000000001</v>
          </cell>
          <cell r="L2916">
            <v>5.351</v>
          </cell>
          <cell r="M2916">
            <v>5.3540000000000001</v>
          </cell>
          <cell r="N2916">
            <v>5.444</v>
          </cell>
          <cell r="O2916">
            <v>5.5490000000000004</v>
          </cell>
          <cell r="P2916">
            <v>5.569</v>
          </cell>
          <cell r="Q2916">
            <v>5.3390000000000004</v>
          </cell>
          <cell r="R2916">
            <v>4.9790000000000001</v>
          </cell>
        </row>
        <row r="2917">
          <cell r="A2917">
            <v>2001</v>
          </cell>
          <cell r="B2917" t="str">
            <v>FEB</v>
          </cell>
          <cell r="C2917" t="str">
            <v>FEB - 2001</v>
          </cell>
          <cell r="D2917">
            <v>36952</v>
          </cell>
          <cell r="E2917">
            <v>28</v>
          </cell>
          <cell r="F2917">
            <v>36950</v>
          </cell>
          <cell r="G2917">
            <v>5.2359999999999998</v>
          </cell>
          <cell r="H2917">
            <v>5.2839999999999998</v>
          </cell>
          <cell r="I2917">
            <v>5.3220000000000001</v>
          </cell>
          <cell r="J2917">
            <v>5.3620000000000001</v>
          </cell>
          <cell r="K2917">
            <v>5.3920000000000003</v>
          </cell>
          <cell r="L2917">
            <v>5.36</v>
          </cell>
          <cell r="M2917">
            <v>5.3639999999999999</v>
          </cell>
          <cell r="N2917">
            <v>5.4539999999999997</v>
          </cell>
          <cell r="O2917">
            <v>5.5590000000000002</v>
          </cell>
          <cell r="P2917">
            <v>5.5839999999999996</v>
          </cell>
          <cell r="Q2917">
            <v>5.3609999999999998</v>
          </cell>
          <cell r="R2917">
            <v>5.0039999999999996</v>
          </cell>
        </row>
        <row r="2918">
          <cell r="A2918">
            <v>2001</v>
          </cell>
          <cell r="B2918" t="str">
            <v>MAR</v>
          </cell>
          <cell r="C2918" t="str">
            <v>MAR - 2001</v>
          </cell>
          <cell r="D2918">
            <v>36952</v>
          </cell>
          <cell r="E2918">
            <v>1</v>
          </cell>
          <cell r="F2918">
            <v>36951</v>
          </cell>
          <cell r="G2918">
            <v>5.1859999999999999</v>
          </cell>
          <cell r="H2918">
            <v>5.24</v>
          </cell>
          <cell r="I2918">
            <v>5.274</v>
          </cell>
          <cell r="J2918">
            <v>5.3150000000000004</v>
          </cell>
          <cell r="K2918">
            <v>5.3449999999999998</v>
          </cell>
          <cell r="L2918">
            <v>5.3150000000000004</v>
          </cell>
          <cell r="M2918">
            <v>5.32</v>
          </cell>
          <cell r="N2918">
            <v>5.41</v>
          </cell>
          <cell r="O2918">
            <v>5.5149999999999997</v>
          </cell>
          <cell r="P2918">
            <v>5.54</v>
          </cell>
          <cell r="Q2918">
            <v>5.32</v>
          </cell>
          <cell r="R2918">
            <v>4.9749999999999996</v>
          </cell>
        </row>
        <row r="2919">
          <cell r="A2919">
            <v>2001</v>
          </cell>
          <cell r="B2919" t="str">
            <v>MAR</v>
          </cell>
          <cell r="C2919" t="str">
            <v>MAR - 2001</v>
          </cell>
          <cell r="D2919">
            <v>36952</v>
          </cell>
          <cell r="E2919">
            <v>2</v>
          </cell>
          <cell r="F2919">
            <v>36952</v>
          </cell>
          <cell r="G2919">
            <v>5.27</v>
          </cell>
          <cell r="H2919">
            <v>5.3179999999999996</v>
          </cell>
          <cell r="I2919">
            <v>5.3449999999999998</v>
          </cell>
          <cell r="J2919">
            <v>5.3819999999999997</v>
          </cell>
          <cell r="K2919">
            <v>5.407</v>
          </cell>
          <cell r="L2919">
            <v>5.3769999999999998</v>
          </cell>
          <cell r="M2919">
            <v>5.38</v>
          </cell>
          <cell r="N2919">
            <v>5.4740000000000002</v>
          </cell>
          <cell r="O2919">
            <v>5.5789999999999997</v>
          </cell>
          <cell r="P2919">
            <v>5.6</v>
          </cell>
          <cell r="Q2919">
            <v>5.38</v>
          </cell>
          <cell r="R2919">
            <v>5.0350000000000001</v>
          </cell>
        </row>
        <row r="2920">
          <cell r="A2920">
            <v>2001</v>
          </cell>
          <cell r="B2920" t="str">
            <v>MAR</v>
          </cell>
          <cell r="C2920" t="str">
            <v>MAR - 2001</v>
          </cell>
          <cell r="D2920">
            <v>36959</v>
          </cell>
          <cell r="E2920">
            <v>5</v>
          </cell>
          <cell r="F2920">
            <v>36955</v>
          </cell>
          <cell r="G2920">
            <v>5.3360000000000003</v>
          </cell>
          <cell r="H2920">
            <v>5.3929999999999998</v>
          </cell>
          <cell r="I2920">
            <v>5.42</v>
          </cell>
          <cell r="J2920">
            <v>5.46</v>
          </cell>
          <cell r="K2920">
            <v>5.4850000000000003</v>
          </cell>
          <cell r="L2920">
            <v>5.45</v>
          </cell>
          <cell r="M2920">
            <v>5.45</v>
          </cell>
          <cell r="N2920">
            <v>5.54</v>
          </cell>
          <cell r="O2920">
            <v>5.6449999999999996</v>
          </cell>
          <cell r="P2920">
            <v>5.6660000000000004</v>
          </cell>
          <cell r="Q2920">
            <v>5.4459999999999997</v>
          </cell>
          <cell r="R2920">
            <v>5.0960000000000001</v>
          </cell>
        </row>
        <row r="2921">
          <cell r="A2921">
            <v>2001</v>
          </cell>
          <cell r="B2921" t="str">
            <v>MAR</v>
          </cell>
          <cell r="C2921" t="str">
            <v>MAR - 2001</v>
          </cell>
          <cell r="D2921">
            <v>36959</v>
          </cell>
          <cell r="E2921">
            <v>6</v>
          </cell>
          <cell r="F2921">
            <v>36956</v>
          </cell>
          <cell r="G2921">
            <v>5.3150000000000004</v>
          </cell>
          <cell r="H2921">
            <v>5.375</v>
          </cell>
          <cell r="I2921">
            <v>5.407</v>
          </cell>
          <cell r="J2921">
            <v>5.4470000000000001</v>
          </cell>
          <cell r="K2921">
            <v>5.4720000000000004</v>
          </cell>
          <cell r="L2921">
            <v>5.4370000000000003</v>
          </cell>
          <cell r="M2921">
            <v>5.44</v>
          </cell>
          <cell r="N2921">
            <v>5.5350000000000001</v>
          </cell>
          <cell r="O2921">
            <v>5.64</v>
          </cell>
          <cell r="P2921">
            <v>5.665</v>
          </cell>
          <cell r="Q2921">
            <v>5.45</v>
          </cell>
          <cell r="R2921">
            <v>5.0999999999999996</v>
          </cell>
        </row>
        <row r="2922">
          <cell r="A2922">
            <v>2001</v>
          </cell>
          <cell r="B2922" t="str">
            <v>MAR</v>
          </cell>
          <cell r="C2922" t="str">
            <v>MAR - 2001</v>
          </cell>
          <cell r="D2922">
            <v>36959</v>
          </cell>
          <cell r="E2922">
            <v>7</v>
          </cell>
          <cell r="F2922">
            <v>36957</v>
          </cell>
          <cell r="G2922">
            <v>5.35</v>
          </cell>
          <cell r="H2922">
            <v>5.4080000000000004</v>
          </cell>
          <cell r="I2922">
            <v>5.4379999999999997</v>
          </cell>
          <cell r="J2922">
            <v>5.4779999999999998</v>
          </cell>
          <cell r="K2922">
            <v>5.5030000000000001</v>
          </cell>
          <cell r="L2922">
            <v>5.4710000000000001</v>
          </cell>
          <cell r="M2922">
            <v>5.4729999999999999</v>
          </cell>
          <cell r="N2922">
            <v>5.5679999999999996</v>
          </cell>
          <cell r="O2922">
            <v>5.673</v>
          </cell>
          <cell r="P2922">
            <v>5.6980000000000004</v>
          </cell>
          <cell r="Q2922">
            <v>5.4829999999999997</v>
          </cell>
          <cell r="R2922">
            <v>5.1429999999999998</v>
          </cell>
        </row>
        <row r="2923">
          <cell r="A2923">
            <v>2001</v>
          </cell>
          <cell r="B2923" t="str">
            <v>MAR</v>
          </cell>
          <cell r="C2923" t="str">
            <v>MAR - 2001</v>
          </cell>
          <cell r="D2923">
            <v>36959</v>
          </cell>
          <cell r="E2923">
            <v>8</v>
          </cell>
          <cell r="F2923">
            <v>36958</v>
          </cell>
          <cell r="G2923">
            <v>5.2850000000000001</v>
          </cell>
          <cell r="H2923">
            <v>5.3449999999999998</v>
          </cell>
          <cell r="I2923">
            <v>5.3869999999999996</v>
          </cell>
          <cell r="J2923">
            <v>5.43</v>
          </cell>
          <cell r="K2923">
            <v>5.4550000000000001</v>
          </cell>
          <cell r="L2923">
            <v>5.4249999999999998</v>
          </cell>
          <cell r="M2923">
            <v>5.4269999999999996</v>
          </cell>
          <cell r="N2923">
            <v>5.5250000000000004</v>
          </cell>
          <cell r="O2923">
            <v>5.63</v>
          </cell>
          <cell r="P2923">
            <v>5.6550000000000002</v>
          </cell>
          <cell r="Q2923">
            <v>5.44</v>
          </cell>
          <cell r="R2923">
            <v>5.0999999999999996</v>
          </cell>
        </row>
        <row r="2924">
          <cell r="A2924">
            <v>2001</v>
          </cell>
          <cell r="B2924" t="str">
            <v>MAR</v>
          </cell>
          <cell r="C2924" t="str">
            <v>MAR - 2001</v>
          </cell>
          <cell r="D2924">
            <v>36959</v>
          </cell>
          <cell r="E2924">
            <v>9</v>
          </cell>
          <cell r="F2924">
            <v>36959</v>
          </cell>
          <cell r="G2924">
            <v>5.0720000000000001</v>
          </cell>
          <cell r="H2924">
            <v>5.1349999999999998</v>
          </cell>
          <cell r="I2924">
            <v>5.1779999999999999</v>
          </cell>
          <cell r="J2924">
            <v>5.2210000000000001</v>
          </cell>
          <cell r="K2924">
            <v>5.2460000000000004</v>
          </cell>
          <cell r="L2924">
            <v>5.2210000000000001</v>
          </cell>
          <cell r="M2924">
            <v>5.226</v>
          </cell>
          <cell r="N2924">
            <v>5.3310000000000004</v>
          </cell>
          <cell r="O2924">
            <v>5.4379999999999997</v>
          </cell>
          <cell r="P2924">
            <v>5.4649999999999999</v>
          </cell>
          <cell r="Q2924">
            <v>5.2549999999999999</v>
          </cell>
          <cell r="R2924">
            <v>4.9279999999999999</v>
          </cell>
        </row>
        <row r="2925">
          <cell r="A2925">
            <v>2001</v>
          </cell>
          <cell r="B2925" t="str">
            <v>MAR</v>
          </cell>
          <cell r="C2925" t="str">
            <v>MAR - 2001</v>
          </cell>
          <cell r="D2925">
            <v>36966</v>
          </cell>
          <cell r="E2925">
            <v>12</v>
          </cell>
          <cell r="F2925">
            <v>36962</v>
          </cell>
          <cell r="G2925">
            <v>5.1589999999999998</v>
          </cell>
          <cell r="H2925">
            <v>5.1989999999999998</v>
          </cell>
          <cell r="I2925">
            <v>5.2380000000000004</v>
          </cell>
          <cell r="J2925">
            <v>5.2779999999999996</v>
          </cell>
          <cell r="K2925">
            <v>5.3</v>
          </cell>
          <cell r="L2925">
            <v>5.2750000000000004</v>
          </cell>
          <cell r="M2925">
            <v>5.2750000000000004</v>
          </cell>
          <cell r="N2925">
            <v>5.38</v>
          </cell>
          <cell r="O2925">
            <v>5.4870000000000001</v>
          </cell>
          <cell r="P2925">
            <v>5.5119999999999996</v>
          </cell>
          <cell r="Q2925">
            <v>5.2969999999999997</v>
          </cell>
          <cell r="R2925">
            <v>4.97</v>
          </cell>
        </row>
        <row r="2926">
          <cell r="A2926">
            <v>2001</v>
          </cell>
          <cell r="B2926" t="str">
            <v>MAR</v>
          </cell>
          <cell r="C2926" t="str">
            <v>MAR - 2001</v>
          </cell>
          <cell r="D2926">
            <v>36966</v>
          </cell>
          <cell r="E2926">
            <v>13</v>
          </cell>
          <cell r="F2926">
            <v>36963</v>
          </cell>
          <cell r="G2926">
            <v>5.0060000000000002</v>
          </cell>
          <cell r="H2926">
            <v>5.069</v>
          </cell>
          <cell r="I2926">
            <v>5.12</v>
          </cell>
          <cell r="J2926">
            <v>5.17</v>
          </cell>
          <cell r="K2926">
            <v>5.2</v>
          </cell>
          <cell r="L2926">
            <v>5.181</v>
          </cell>
          <cell r="M2926">
            <v>5.1879999999999997</v>
          </cell>
          <cell r="N2926">
            <v>5.3079999999999998</v>
          </cell>
          <cell r="O2926">
            <v>5.423</v>
          </cell>
          <cell r="P2926">
            <v>5.4550000000000001</v>
          </cell>
          <cell r="Q2926">
            <v>5.2549999999999999</v>
          </cell>
          <cell r="R2926">
            <v>4.9550000000000001</v>
          </cell>
        </row>
        <row r="2927">
          <cell r="A2927">
            <v>2001</v>
          </cell>
          <cell r="B2927" t="str">
            <v>MAR</v>
          </cell>
          <cell r="C2927" t="str">
            <v>MAR - 2001</v>
          </cell>
          <cell r="D2927">
            <v>36966</v>
          </cell>
          <cell r="E2927">
            <v>14</v>
          </cell>
          <cell r="F2927">
            <v>36964</v>
          </cell>
          <cell r="G2927">
            <v>4.9109999999999996</v>
          </cell>
          <cell r="H2927">
            <v>4.9589999999999996</v>
          </cell>
          <cell r="I2927">
            <v>5.0090000000000003</v>
          </cell>
          <cell r="J2927">
            <v>5.0590000000000002</v>
          </cell>
          <cell r="K2927">
            <v>5.0890000000000004</v>
          </cell>
          <cell r="L2927">
            <v>5.069</v>
          </cell>
          <cell r="M2927">
            <v>5.0789999999999997</v>
          </cell>
          <cell r="N2927">
            <v>5.2039999999999997</v>
          </cell>
          <cell r="O2927">
            <v>5.3239999999999998</v>
          </cell>
          <cell r="P2927">
            <v>5.359</v>
          </cell>
          <cell r="Q2927">
            <v>5.1639999999999997</v>
          </cell>
          <cell r="R2927">
            <v>4.8650000000000002</v>
          </cell>
        </row>
        <row r="2928">
          <cell r="A2928">
            <v>2001</v>
          </cell>
          <cell r="B2928" t="str">
            <v>MAR</v>
          </cell>
          <cell r="C2928" t="str">
            <v>MAR - 2001</v>
          </cell>
          <cell r="D2928">
            <v>36966</v>
          </cell>
          <cell r="E2928">
            <v>15</v>
          </cell>
          <cell r="F2928">
            <v>36965</v>
          </cell>
          <cell r="G2928">
            <v>4.9269999999999996</v>
          </cell>
          <cell r="H2928">
            <v>4.96</v>
          </cell>
          <cell r="I2928">
            <v>5</v>
          </cell>
          <cell r="J2928">
            <v>5.0430000000000001</v>
          </cell>
          <cell r="K2928">
            <v>5.0679999999999996</v>
          </cell>
          <cell r="L2928">
            <v>5.048</v>
          </cell>
          <cell r="M2928">
            <v>5.0579999999999998</v>
          </cell>
          <cell r="N2928">
            <v>5.1849999999999996</v>
          </cell>
          <cell r="O2928">
            <v>5.3049999999999997</v>
          </cell>
          <cell r="P2928">
            <v>5.34</v>
          </cell>
          <cell r="Q2928">
            <v>5.1449999999999996</v>
          </cell>
          <cell r="R2928">
            <v>4.8520000000000003</v>
          </cell>
        </row>
        <row r="2929">
          <cell r="A2929">
            <v>2001</v>
          </cell>
          <cell r="B2929" t="str">
            <v>MAR</v>
          </cell>
          <cell r="C2929" t="str">
            <v>MAR - 2001</v>
          </cell>
          <cell r="D2929">
            <v>36966</v>
          </cell>
          <cell r="E2929">
            <v>16</v>
          </cell>
          <cell r="F2929">
            <v>36966</v>
          </cell>
          <cell r="G2929">
            <v>5.0350000000000001</v>
          </cell>
          <cell r="H2929">
            <v>5.0620000000000003</v>
          </cell>
          <cell r="I2929">
            <v>5.0919999999999996</v>
          </cell>
          <cell r="J2929">
            <v>5.1319999999999997</v>
          </cell>
          <cell r="K2929">
            <v>5.1520000000000001</v>
          </cell>
          <cell r="L2929">
            <v>5.1319999999999997</v>
          </cell>
          <cell r="M2929">
            <v>5.1369999999999996</v>
          </cell>
          <cell r="N2929">
            <v>5.2569999999999997</v>
          </cell>
          <cell r="O2929">
            <v>5.3769999999999998</v>
          </cell>
          <cell r="P2929">
            <v>5.407</v>
          </cell>
          <cell r="Q2929">
            <v>5.202</v>
          </cell>
          <cell r="R2929">
            <v>4.907</v>
          </cell>
        </row>
        <row r="2930">
          <cell r="A2930">
            <v>2001</v>
          </cell>
          <cell r="B2930" t="str">
            <v>MAR</v>
          </cell>
          <cell r="C2930" t="str">
            <v>MAR - 2001</v>
          </cell>
          <cell r="D2930">
            <v>36973</v>
          </cell>
          <cell r="E2930">
            <v>19</v>
          </cell>
          <cell r="F2930">
            <v>36969</v>
          </cell>
          <cell r="G2930">
            <v>5.0629999999999997</v>
          </cell>
          <cell r="H2930">
            <v>5.085</v>
          </cell>
          <cell r="I2930">
            <v>5.12</v>
          </cell>
          <cell r="J2930">
            <v>5.16</v>
          </cell>
          <cell r="K2930">
            <v>5.18</v>
          </cell>
          <cell r="L2930">
            <v>5.16</v>
          </cell>
          <cell r="M2930">
            <v>5.165</v>
          </cell>
          <cell r="N2930">
            <v>5.2850000000000001</v>
          </cell>
          <cell r="O2930">
            <v>5.4050000000000002</v>
          </cell>
          <cell r="P2930">
            <v>5.4349999999999996</v>
          </cell>
          <cell r="Q2930">
            <v>5.2329999999999997</v>
          </cell>
          <cell r="R2930">
            <v>4.931</v>
          </cell>
        </row>
        <row r="2931">
          <cell r="A2931">
            <v>2001</v>
          </cell>
          <cell r="B2931" t="str">
            <v>MAR</v>
          </cell>
          <cell r="C2931" t="str">
            <v>MAR - 2001</v>
          </cell>
          <cell r="D2931">
            <v>36973</v>
          </cell>
          <cell r="E2931">
            <v>20</v>
          </cell>
          <cell r="F2931">
            <v>36970</v>
          </cell>
          <cell r="G2931">
            <v>5.2869999999999999</v>
          </cell>
          <cell r="H2931">
            <v>5.3410000000000002</v>
          </cell>
          <cell r="I2931">
            <v>5.3810000000000002</v>
          </cell>
          <cell r="J2931">
            <v>5.4210000000000003</v>
          </cell>
          <cell r="K2931">
            <v>5.4409999999999998</v>
          </cell>
          <cell r="L2931">
            <v>5.4059999999999997</v>
          </cell>
          <cell r="M2931">
            <v>5.4089999999999998</v>
          </cell>
          <cell r="N2931">
            <v>5.5190000000000001</v>
          </cell>
          <cell r="O2931">
            <v>5.6289999999999996</v>
          </cell>
          <cell r="P2931">
            <v>5.657</v>
          </cell>
          <cell r="Q2931">
            <v>5.4390000000000001</v>
          </cell>
          <cell r="R2931">
            <v>5.1269999999999998</v>
          </cell>
        </row>
        <row r="2932">
          <cell r="A2932">
            <v>2001</v>
          </cell>
          <cell r="B2932" t="str">
            <v>MAR</v>
          </cell>
          <cell r="C2932" t="str">
            <v>MAR - 2001</v>
          </cell>
          <cell r="D2932">
            <v>36973</v>
          </cell>
          <cell r="E2932">
            <v>21</v>
          </cell>
          <cell r="F2932">
            <v>36971</v>
          </cell>
          <cell r="G2932">
            <v>5.0410000000000004</v>
          </cell>
          <cell r="H2932">
            <v>5.0880000000000001</v>
          </cell>
          <cell r="I2932">
            <v>5.1429999999999998</v>
          </cell>
          <cell r="J2932">
            <v>5.1950000000000003</v>
          </cell>
          <cell r="K2932">
            <v>5.22</v>
          </cell>
          <cell r="L2932">
            <v>5.1920000000000002</v>
          </cell>
          <cell r="M2932">
            <v>5.1970000000000001</v>
          </cell>
          <cell r="N2932">
            <v>5.3220000000000001</v>
          </cell>
          <cell r="O2932">
            <v>5.4420000000000002</v>
          </cell>
          <cell r="P2932">
            <v>5.4720000000000004</v>
          </cell>
          <cell r="Q2932">
            <v>5.2720000000000002</v>
          </cell>
          <cell r="R2932">
            <v>4.9569999999999999</v>
          </cell>
        </row>
        <row r="2933">
          <cell r="A2933">
            <v>2001</v>
          </cell>
          <cell r="B2933" t="str">
            <v>MAR</v>
          </cell>
          <cell r="C2933" t="str">
            <v>MAR - 2001</v>
          </cell>
          <cell r="D2933">
            <v>36973</v>
          </cell>
          <cell r="E2933">
            <v>22</v>
          </cell>
          <cell r="F2933">
            <v>36972</v>
          </cell>
          <cell r="G2933">
            <v>5.2119999999999997</v>
          </cell>
          <cell r="H2933">
            <v>5.2619999999999996</v>
          </cell>
          <cell r="I2933">
            <v>5.3070000000000004</v>
          </cell>
          <cell r="J2933">
            <v>5.3470000000000004</v>
          </cell>
          <cell r="K2933">
            <v>5.367</v>
          </cell>
          <cell r="L2933">
            <v>5.335</v>
          </cell>
          <cell r="M2933">
            <v>5.34</v>
          </cell>
          <cell r="N2933">
            <v>5.4550000000000001</v>
          </cell>
          <cell r="O2933">
            <v>5.5650000000000004</v>
          </cell>
          <cell r="P2933">
            <v>5.5910000000000002</v>
          </cell>
          <cell r="Q2933">
            <v>5.3659999999999997</v>
          </cell>
          <cell r="R2933">
            <v>5.0209999999999999</v>
          </cell>
        </row>
        <row r="2934">
          <cell r="A2934">
            <v>2001</v>
          </cell>
          <cell r="B2934" t="str">
            <v>MAR</v>
          </cell>
          <cell r="C2934" t="str">
            <v>MAR - 2001</v>
          </cell>
          <cell r="D2934">
            <v>36973</v>
          </cell>
          <cell r="E2934">
            <v>23</v>
          </cell>
          <cell r="F2934">
            <v>36973</v>
          </cell>
          <cell r="G2934">
            <v>5.2729999999999997</v>
          </cell>
          <cell r="H2934">
            <v>5.33</v>
          </cell>
          <cell r="I2934">
            <v>5.375</v>
          </cell>
          <cell r="J2934">
            <v>5.4169999999999998</v>
          </cell>
          <cell r="K2934">
            <v>5.4420000000000002</v>
          </cell>
          <cell r="L2934">
            <v>5.407</v>
          </cell>
          <cell r="M2934">
            <v>5.4119999999999999</v>
          </cell>
          <cell r="N2934">
            <v>5.5220000000000002</v>
          </cell>
          <cell r="O2934">
            <v>5.63</v>
          </cell>
          <cell r="P2934">
            <v>5.6559999999999997</v>
          </cell>
          <cell r="Q2934">
            <v>5.4260000000000002</v>
          </cell>
          <cell r="R2934">
            <v>5.0659999999999998</v>
          </cell>
        </row>
        <row r="2935">
          <cell r="A2935">
            <v>2001</v>
          </cell>
          <cell r="B2935" t="str">
            <v>MAR</v>
          </cell>
          <cell r="C2935" t="str">
            <v>MAR - 2001</v>
          </cell>
          <cell r="D2935">
            <v>36980</v>
          </cell>
          <cell r="E2935">
            <v>26</v>
          </cell>
          <cell r="F2935">
            <v>36976</v>
          </cell>
          <cell r="G2935">
            <v>5.3220000000000001</v>
          </cell>
          <cell r="H2935">
            <v>5.375</v>
          </cell>
          <cell r="I2935">
            <v>5.415</v>
          </cell>
          <cell r="J2935">
            <v>5.4550000000000001</v>
          </cell>
          <cell r="K2935">
            <v>5.4770000000000003</v>
          </cell>
          <cell r="L2935">
            <v>5.4420000000000002</v>
          </cell>
          <cell r="M2935">
            <v>5.4470000000000001</v>
          </cell>
          <cell r="N2935">
            <v>5.5540000000000003</v>
          </cell>
          <cell r="O2935">
            <v>5.6619999999999999</v>
          </cell>
          <cell r="P2935">
            <v>5.6920000000000002</v>
          </cell>
          <cell r="Q2935">
            <v>5.4619999999999997</v>
          </cell>
          <cell r="R2935">
            <v>5.1020000000000003</v>
          </cell>
        </row>
        <row r="2936">
          <cell r="A2936">
            <v>2001</v>
          </cell>
          <cell r="B2936" t="str">
            <v>MAR</v>
          </cell>
          <cell r="C2936" t="str">
            <v>MAR - 2001</v>
          </cell>
          <cell r="D2936">
            <v>36980</v>
          </cell>
          <cell r="E2936">
            <v>27</v>
          </cell>
          <cell r="F2936">
            <v>36977</v>
          </cell>
          <cell r="G2936">
            <v>5.6210000000000004</v>
          </cell>
          <cell r="H2936">
            <v>5.6609999999999996</v>
          </cell>
          <cell r="I2936">
            <v>5.7030000000000003</v>
          </cell>
          <cell r="J2936">
            <v>5.7380000000000004</v>
          </cell>
          <cell r="K2936">
            <v>5.7530000000000001</v>
          </cell>
          <cell r="L2936">
            <v>5.7130000000000001</v>
          </cell>
          <cell r="M2936">
            <v>5.7080000000000002</v>
          </cell>
          <cell r="N2936">
            <v>5.8129999999999997</v>
          </cell>
          <cell r="O2936">
            <v>5.9130000000000003</v>
          </cell>
          <cell r="P2936">
            <v>5.9329999999999998</v>
          </cell>
          <cell r="Q2936">
            <v>5.6929999999999996</v>
          </cell>
          <cell r="R2936">
            <v>5.298</v>
          </cell>
        </row>
        <row r="2937">
          <cell r="A2937">
            <v>2001</v>
          </cell>
          <cell r="B2937" t="str">
            <v>MAR</v>
          </cell>
          <cell r="C2937" t="str">
            <v>MAR - 2001</v>
          </cell>
          <cell r="D2937">
            <v>36980</v>
          </cell>
          <cell r="E2937">
            <v>28</v>
          </cell>
          <cell r="F2937">
            <v>36978</v>
          </cell>
          <cell r="G2937">
            <v>5.3840000000000003</v>
          </cell>
          <cell r="H2937">
            <v>5.4530000000000003</v>
          </cell>
          <cell r="I2937">
            <v>5.508</v>
          </cell>
          <cell r="J2937">
            <v>5.5549999999999997</v>
          </cell>
          <cell r="K2937">
            <v>5.58</v>
          </cell>
          <cell r="L2937">
            <v>5.55</v>
          </cell>
          <cell r="M2937">
            <v>5.5549999999999997</v>
          </cell>
          <cell r="N2937">
            <v>5.665</v>
          </cell>
          <cell r="O2937">
            <v>5.7750000000000004</v>
          </cell>
          <cell r="P2937">
            <v>5.8</v>
          </cell>
          <cell r="Q2937">
            <v>5.585</v>
          </cell>
          <cell r="R2937">
            <v>5.2050000000000001</v>
          </cell>
        </row>
        <row r="2938">
          <cell r="A2938">
            <v>2001</v>
          </cell>
          <cell r="B2938" t="str">
            <v>MAR</v>
          </cell>
          <cell r="C2938" t="str">
            <v>MAR - 2001</v>
          </cell>
          <cell r="D2938">
            <v>36980</v>
          </cell>
          <cell r="E2938">
            <v>29</v>
          </cell>
          <cell r="F2938">
            <v>36979</v>
          </cell>
          <cell r="G2938">
            <v>5.274</v>
          </cell>
          <cell r="H2938">
            <v>5.327</v>
          </cell>
          <cell r="I2938">
            <v>5.375</v>
          </cell>
          <cell r="J2938">
            <v>5.4</v>
          </cell>
          <cell r="K2938">
            <v>5.375</v>
          </cell>
          <cell r="L2938">
            <v>5.38</v>
          </cell>
          <cell r="M2938">
            <v>5.4950000000000001</v>
          </cell>
          <cell r="N2938">
            <v>5.6050000000000004</v>
          </cell>
          <cell r="O2938">
            <v>5.6349999999999998</v>
          </cell>
          <cell r="P2938">
            <v>5.4450000000000003</v>
          </cell>
          <cell r="Q2938">
            <v>5.0650000000000004</v>
          </cell>
          <cell r="R2938">
            <v>4.5999999999999996</v>
          </cell>
        </row>
        <row r="2939">
          <cell r="A2939">
            <v>2001</v>
          </cell>
          <cell r="B2939" t="str">
            <v>MAR</v>
          </cell>
          <cell r="C2939" t="str">
            <v>MAR - 2001</v>
          </cell>
          <cell r="D2939">
            <v>36980</v>
          </cell>
          <cell r="E2939">
            <v>30</v>
          </cell>
          <cell r="F2939">
            <v>36980</v>
          </cell>
          <cell r="G2939">
            <v>5.0250000000000004</v>
          </cell>
          <cell r="H2939">
            <v>5.0720000000000001</v>
          </cell>
          <cell r="I2939">
            <v>5.1219999999999999</v>
          </cell>
          <cell r="J2939">
            <v>5.15</v>
          </cell>
          <cell r="K2939">
            <v>5.13</v>
          </cell>
          <cell r="L2939">
            <v>5.133</v>
          </cell>
          <cell r="M2939">
            <v>5.25</v>
          </cell>
          <cell r="N2939">
            <v>5.36</v>
          </cell>
          <cell r="O2939">
            <v>5.39</v>
          </cell>
          <cell r="P2939">
            <v>5.22</v>
          </cell>
          <cell r="Q2939">
            <v>4.8600000000000003</v>
          </cell>
          <cell r="R2939">
            <v>4.45</v>
          </cell>
        </row>
        <row r="2940">
          <cell r="A2940">
            <v>2001</v>
          </cell>
          <cell r="B2940" t="str">
            <v>APR</v>
          </cell>
          <cell r="C2940" t="str">
            <v>APR - 2001</v>
          </cell>
          <cell r="D2940">
            <v>36987</v>
          </cell>
          <cell r="E2940">
            <v>2</v>
          </cell>
          <cell r="F2940">
            <v>36983</v>
          </cell>
          <cell r="G2940">
            <v>5.1029999999999998</v>
          </cell>
          <cell r="H2940">
            <v>5.1429999999999998</v>
          </cell>
          <cell r="I2940">
            <v>5.19</v>
          </cell>
          <cell r="J2940">
            <v>5.2149999999999999</v>
          </cell>
          <cell r="K2940">
            <v>5.19</v>
          </cell>
          <cell r="L2940">
            <v>5.1950000000000003</v>
          </cell>
          <cell r="M2940">
            <v>5.3079999999999998</v>
          </cell>
          <cell r="N2940">
            <v>5.415</v>
          </cell>
          <cell r="O2940">
            <v>5.4450000000000003</v>
          </cell>
          <cell r="P2940">
            <v>5.26</v>
          </cell>
          <cell r="Q2940">
            <v>4.9000000000000004</v>
          </cell>
          <cell r="R2940">
            <v>4.45</v>
          </cell>
        </row>
        <row r="2941">
          <cell r="A2941">
            <v>2001</v>
          </cell>
          <cell r="B2941" t="str">
            <v>APR</v>
          </cell>
          <cell r="C2941" t="str">
            <v>APR - 2001</v>
          </cell>
          <cell r="D2941">
            <v>36987</v>
          </cell>
          <cell r="E2941">
            <v>3</v>
          </cell>
          <cell r="F2941">
            <v>36984</v>
          </cell>
          <cell r="G2941">
            <v>5.1150000000000002</v>
          </cell>
          <cell r="H2941">
            <v>5.16</v>
          </cell>
          <cell r="I2941">
            <v>5.21</v>
          </cell>
          <cell r="J2941">
            <v>5.2370000000000001</v>
          </cell>
          <cell r="K2941">
            <v>5.2130000000000001</v>
          </cell>
          <cell r="L2941">
            <v>5.2169999999999996</v>
          </cell>
          <cell r="M2941">
            <v>5.33</v>
          </cell>
          <cell r="N2941">
            <v>5.44</v>
          </cell>
          <cell r="O2941">
            <v>5.47</v>
          </cell>
          <cell r="P2941">
            <v>5.28</v>
          </cell>
          <cell r="Q2941">
            <v>4.92</v>
          </cell>
          <cell r="R2941">
            <v>4.47</v>
          </cell>
        </row>
        <row r="2942">
          <cell r="A2942">
            <v>2001</v>
          </cell>
          <cell r="B2942" t="str">
            <v>APR</v>
          </cell>
          <cell r="C2942" t="str">
            <v>APR - 2001</v>
          </cell>
          <cell r="D2942">
            <v>36987</v>
          </cell>
          <cell r="E2942">
            <v>4</v>
          </cell>
          <cell r="F2942">
            <v>36985</v>
          </cell>
          <cell r="G2942">
            <v>5.1820000000000004</v>
          </cell>
          <cell r="H2942">
            <v>5.2270000000000003</v>
          </cell>
          <cell r="I2942">
            <v>5.2770000000000001</v>
          </cell>
          <cell r="J2942">
            <v>5.3040000000000003</v>
          </cell>
          <cell r="K2942">
            <v>5.28</v>
          </cell>
          <cell r="L2942">
            <v>5.2839999999999998</v>
          </cell>
          <cell r="M2942">
            <v>5.399</v>
          </cell>
          <cell r="N2942">
            <v>5.5090000000000003</v>
          </cell>
          <cell r="O2942">
            <v>5.5419999999999998</v>
          </cell>
          <cell r="P2942">
            <v>5.3540000000000001</v>
          </cell>
          <cell r="Q2942">
            <v>4.9989999999999997</v>
          </cell>
          <cell r="R2942">
            <v>4.5369999999999999</v>
          </cell>
        </row>
        <row r="2943">
          <cell r="A2943">
            <v>2001</v>
          </cell>
          <cell r="B2943" t="str">
            <v>APR</v>
          </cell>
          <cell r="C2943" t="str">
            <v>APR - 2001</v>
          </cell>
          <cell r="D2943">
            <v>36987</v>
          </cell>
          <cell r="E2943">
            <v>5</v>
          </cell>
          <cell r="F2943">
            <v>36986</v>
          </cell>
          <cell r="G2943">
            <v>5.4219999999999997</v>
          </cell>
          <cell r="H2943">
            <v>5.47</v>
          </cell>
          <cell r="I2943">
            <v>5.5170000000000003</v>
          </cell>
          <cell r="J2943">
            <v>5.5469999999999997</v>
          </cell>
          <cell r="K2943">
            <v>5.524</v>
          </cell>
          <cell r="L2943">
            <v>5.532</v>
          </cell>
          <cell r="M2943">
            <v>5.6520000000000001</v>
          </cell>
          <cell r="N2943">
            <v>5.7619999999999996</v>
          </cell>
          <cell r="O2943">
            <v>5.7969999999999997</v>
          </cell>
          <cell r="P2943">
            <v>5.6040000000000001</v>
          </cell>
          <cell r="Q2943">
            <v>5.2460000000000004</v>
          </cell>
          <cell r="R2943">
            <v>4.7149999999999999</v>
          </cell>
        </row>
        <row r="2944">
          <cell r="A2944">
            <v>2001</v>
          </cell>
          <cell r="B2944" t="str">
            <v>APR</v>
          </cell>
          <cell r="C2944" t="str">
            <v>APR - 2001</v>
          </cell>
          <cell r="D2944">
            <v>36987</v>
          </cell>
          <cell r="E2944">
            <v>6</v>
          </cell>
          <cell r="F2944">
            <v>36987</v>
          </cell>
          <cell r="G2944">
            <v>5.3879999999999999</v>
          </cell>
          <cell r="H2944">
            <v>5.4409999999999998</v>
          </cell>
          <cell r="I2944">
            <v>5.484</v>
          </cell>
          <cell r="J2944">
            <v>5.5149999999999997</v>
          </cell>
          <cell r="K2944">
            <v>5.4950000000000001</v>
          </cell>
          <cell r="L2944">
            <v>5.5019999999999998</v>
          </cell>
          <cell r="M2944">
            <v>5.6239999999999997</v>
          </cell>
          <cell r="N2944">
            <v>5.7370000000000001</v>
          </cell>
          <cell r="O2944">
            <v>5.7720000000000002</v>
          </cell>
          <cell r="P2944">
            <v>5.5869999999999997</v>
          </cell>
          <cell r="Q2944">
            <v>5.242</v>
          </cell>
          <cell r="R2944">
            <v>4.7119999999999997</v>
          </cell>
        </row>
        <row r="2945">
          <cell r="A2945">
            <v>2001</v>
          </cell>
          <cell r="B2945" t="str">
            <v>APR</v>
          </cell>
          <cell r="C2945" t="str">
            <v>APR - 2001</v>
          </cell>
          <cell r="D2945">
            <v>36994</v>
          </cell>
          <cell r="E2945">
            <v>9</v>
          </cell>
          <cell r="F2945">
            <v>36990</v>
          </cell>
          <cell r="G2945">
            <v>5.4770000000000003</v>
          </cell>
          <cell r="H2945">
            <v>5.5359999999999996</v>
          </cell>
          <cell r="I2945">
            <v>5.585</v>
          </cell>
          <cell r="J2945">
            <v>5.62</v>
          </cell>
          <cell r="K2945">
            <v>5.6</v>
          </cell>
          <cell r="L2945">
            <v>5.61</v>
          </cell>
          <cell r="M2945">
            <v>5.7350000000000003</v>
          </cell>
          <cell r="N2945">
            <v>5.8479999999999999</v>
          </cell>
          <cell r="O2945">
            <v>5.8849999999999998</v>
          </cell>
          <cell r="P2945">
            <v>5.7</v>
          </cell>
          <cell r="Q2945">
            <v>5.3550000000000004</v>
          </cell>
          <cell r="R2945">
            <v>4.79</v>
          </cell>
        </row>
        <row r="2946">
          <cell r="A2946">
            <v>2001</v>
          </cell>
          <cell r="B2946" t="str">
            <v>APR</v>
          </cell>
          <cell r="C2946" t="str">
            <v>APR - 2001</v>
          </cell>
          <cell r="D2946">
            <v>36994</v>
          </cell>
          <cell r="E2946">
            <v>10</v>
          </cell>
          <cell r="F2946">
            <v>36991</v>
          </cell>
          <cell r="G2946">
            <v>5.5590000000000002</v>
          </cell>
          <cell r="H2946">
            <v>5.6109999999999998</v>
          </cell>
          <cell r="I2946">
            <v>5.657</v>
          </cell>
          <cell r="J2946">
            <v>5.6920000000000002</v>
          </cell>
          <cell r="K2946">
            <v>5.6719999999999997</v>
          </cell>
          <cell r="L2946">
            <v>5.6820000000000004</v>
          </cell>
          <cell r="M2946">
            <v>5.8070000000000004</v>
          </cell>
          <cell r="N2946">
            <v>5.92</v>
          </cell>
          <cell r="O2946">
            <v>5.9569999999999999</v>
          </cell>
          <cell r="P2946">
            <v>5.7670000000000003</v>
          </cell>
          <cell r="Q2946">
            <v>5.4219999999999997</v>
          </cell>
          <cell r="R2946">
            <v>4.8319999999999999</v>
          </cell>
        </row>
        <row r="2947">
          <cell r="A2947">
            <v>2001</v>
          </cell>
          <cell r="B2947" t="str">
            <v>APR</v>
          </cell>
          <cell r="C2947" t="str">
            <v>APR - 2001</v>
          </cell>
          <cell r="D2947">
            <v>36994</v>
          </cell>
          <cell r="E2947">
            <v>11</v>
          </cell>
          <cell r="F2947">
            <v>36992</v>
          </cell>
          <cell r="G2947">
            <v>5.3849999999999998</v>
          </cell>
          <cell r="H2947">
            <v>5.44</v>
          </cell>
          <cell r="I2947">
            <v>5.4930000000000003</v>
          </cell>
          <cell r="J2947">
            <v>5.5279999999999996</v>
          </cell>
          <cell r="K2947">
            <v>5.5110000000000001</v>
          </cell>
          <cell r="L2947">
            <v>5.5220000000000002</v>
          </cell>
          <cell r="M2947">
            <v>5.6520000000000001</v>
          </cell>
          <cell r="N2947">
            <v>5.7670000000000003</v>
          </cell>
          <cell r="O2947">
            <v>5.8070000000000004</v>
          </cell>
          <cell r="P2947">
            <v>5.6269999999999998</v>
          </cell>
          <cell r="Q2947">
            <v>5.2869999999999999</v>
          </cell>
          <cell r="R2947">
            <v>4.7320000000000002</v>
          </cell>
        </row>
        <row r="2948">
          <cell r="A2948">
            <v>2001</v>
          </cell>
          <cell r="B2948" t="str">
            <v>APR</v>
          </cell>
          <cell r="C2948" t="str">
            <v>APR - 2001</v>
          </cell>
          <cell r="D2948">
            <v>36994</v>
          </cell>
          <cell r="E2948">
            <v>12</v>
          </cell>
          <cell r="F2948">
            <v>36993</v>
          </cell>
          <cell r="G2948">
            <v>5.3810000000000002</v>
          </cell>
          <cell r="H2948">
            <v>5.4379999999999997</v>
          </cell>
          <cell r="I2948">
            <v>5.4930000000000003</v>
          </cell>
          <cell r="J2948">
            <v>5.53</v>
          </cell>
          <cell r="K2948">
            <v>5.5179999999999998</v>
          </cell>
          <cell r="L2948">
            <v>5.53</v>
          </cell>
          <cell r="M2948">
            <v>5.66</v>
          </cell>
          <cell r="N2948">
            <v>5.78</v>
          </cell>
          <cell r="O2948">
            <v>5.8250000000000002</v>
          </cell>
          <cell r="P2948">
            <v>5.64</v>
          </cell>
          <cell r="Q2948">
            <v>5.3049999999999997</v>
          </cell>
          <cell r="R2948">
            <v>4.75</v>
          </cell>
        </row>
        <row r="2949">
          <cell r="A2949">
            <v>2001</v>
          </cell>
          <cell r="B2949" t="str">
            <v>APR</v>
          </cell>
          <cell r="C2949" t="str">
            <v>APR - 2001</v>
          </cell>
          <cell r="D2949">
            <v>36994</v>
          </cell>
          <cell r="E2949">
            <v>13</v>
          </cell>
          <cell r="F2949">
            <v>36994</v>
          </cell>
        </row>
        <row r="2950">
          <cell r="A2950">
            <v>2001</v>
          </cell>
          <cell r="B2950" t="str">
            <v>APR</v>
          </cell>
          <cell r="C2950" t="str">
            <v>APR - 2001</v>
          </cell>
          <cell r="D2950">
            <v>37001</v>
          </cell>
          <cell r="E2950">
            <v>16</v>
          </cell>
          <cell r="F2950">
            <v>36997</v>
          </cell>
          <cell r="G2950">
            <v>5.516</v>
          </cell>
          <cell r="H2950">
            <v>5.5679999999999996</v>
          </cell>
          <cell r="I2950">
            <v>5.62</v>
          </cell>
          <cell r="J2950">
            <v>5.6550000000000002</v>
          </cell>
          <cell r="K2950">
            <v>5.6449999999999996</v>
          </cell>
          <cell r="L2950">
            <v>5.6580000000000004</v>
          </cell>
          <cell r="M2950">
            <v>5.79</v>
          </cell>
          <cell r="N2950">
            <v>5.907</v>
          </cell>
          <cell r="O2950">
            <v>5.9470000000000001</v>
          </cell>
          <cell r="P2950">
            <v>5.7569999999999997</v>
          </cell>
          <cell r="Q2950">
            <v>5.415</v>
          </cell>
          <cell r="R2950">
            <v>4.8449999999999998</v>
          </cell>
        </row>
        <row r="2951">
          <cell r="A2951">
            <v>2001</v>
          </cell>
          <cell r="B2951" t="str">
            <v>APR</v>
          </cell>
          <cell r="C2951" t="str">
            <v>APR - 2001</v>
          </cell>
          <cell r="D2951">
            <v>37001</v>
          </cell>
          <cell r="E2951">
            <v>17</v>
          </cell>
          <cell r="F2951">
            <v>36998</v>
          </cell>
          <cell r="G2951">
            <v>5.2480000000000002</v>
          </cell>
          <cell r="H2951">
            <v>5.3029999999999999</v>
          </cell>
          <cell r="I2951">
            <v>5.3579999999999997</v>
          </cell>
          <cell r="J2951">
            <v>5.3979999999999997</v>
          </cell>
          <cell r="K2951">
            <v>5.3929999999999998</v>
          </cell>
          <cell r="L2951">
            <v>5.4109999999999996</v>
          </cell>
          <cell r="M2951">
            <v>5.5460000000000003</v>
          </cell>
          <cell r="N2951">
            <v>5.673</v>
          </cell>
          <cell r="O2951">
            <v>5.7229999999999999</v>
          </cell>
          <cell r="P2951">
            <v>5.5449999999999999</v>
          </cell>
          <cell r="Q2951">
            <v>5.2249999999999996</v>
          </cell>
          <cell r="R2951">
            <v>4.7249999999999996</v>
          </cell>
        </row>
        <row r="2952">
          <cell r="A2952">
            <v>2001</v>
          </cell>
          <cell r="B2952" t="str">
            <v>APR</v>
          </cell>
          <cell r="C2952" t="str">
            <v>APR - 2001</v>
          </cell>
          <cell r="D2952">
            <v>37001</v>
          </cell>
          <cell r="E2952">
            <v>18</v>
          </cell>
          <cell r="F2952">
            <v>36999</v>
          </cell>
          <cell r="G2952">
            <v>5.1479999999999997</v>
          </cell>
          <cell r="H2952">
            <v>5.1929999999999996</v>
          </cell>
          <cell r="I2952">
            <v>5.2530000000000001</v>
          </cell>
          <cell r="J2952">
            <v>5.2949999999999999</v>
          </cell>
          <cell r="K2952">
            <v>5.29</v>
          </cell>
          <cell r="L2952">
            <v>5.3079999999999998</v>
          </cell>
          <cell r="M2952">
            <v>5.4450000000000003</v>
          </cell>
          <cell r="N2952">
            <v>5.5750000000000002</v>
          </cell>
          <cell r="O2952">
            <v>5.625</v>
          </cell>
          <cell r="P2952">
            <v>5.4649999999999999</v>
          </cell>
          <cell r="Q2952">
            <v>5.18</v>
          </cell>
          <cell r="R2952">
            <v>4.74</v>
          </cell>
        </row>
        <row r="2953">
          <cell r="A2953">
            <v>2001</v>
          </cell>
          <cell r="B2953" t="str">
            <v>APR</v>
          </cell>
          <cell r="C2953" t="str">
            <v>APR - 2001</v>
          </cell>
          <cell r="D2953">
            <v>37001</v>
          </cell>
          <cell r="E2953">
            <v>19</v>
          </cell>
          <cell r="F2953">
            <v>37000</v>
          </cell>
          <cell r="G2953">
            <v>5.101</v>
          </cell>
          <cell r="H2953">
            <v>5.15</v>
          </cell>
          <cell r="I2953">
            <v>5.21</v>
          </cell>
          <cell r="J2953">
            <v>5.2549999999999999</v>
          </cell>
          <cell r="K2953">
            <v>5.2569999999999997</v>
          </cell>
          <cell r="L2953">
            <v>5.2779999999999996</v>
          </cell>
          <cell r="M2953">
            <v>5.4180000000000001</v>
          </cell>
          <cell r="N2953">
            <v>5.548</v>
          </cell>
          <cell r="O2953">
            <v>5.5979999999999999</v>
          </cell>
          <cell r="P2953">
            <v>5.4379999999999997</v>
          </cell>
          <cell r="Q2953">
            <v>5.1529999999999996</v>
          </cell>
          <cell r="R2953">
            <v>4.7130000000000001</v>
          </cell>
        </row>
        <row r="2954">
          <cell r="A2954">
            <v>2001</v>
          </cell>
          <cell r="B2954" t="str">
            <v>APR</v>
          </cell>
          <cell r="C2954" t="str">
            <v>APR - 2001</v>
          </cell>
          <cell r="D2954">
            <v>37001</v>
          </cell>
          <cell r="E2954">
            <v>20</v>
          </cell>
          <cell r="F2954">
            <v>37001</v>
          </cell>
          <cell r="G2954">
            <v>5.1280000000000001</v>
          </cell>
          <cell r="H2954">
            <v>5.1820000000000004</v>
          </cell>
          <cell r="I2954">
            <v>5.2430000000000003</v>
          </cell>
          <cell r="J2954">
            <v>5.2919999999999998</v>
          </cell>
          <cell r="K2954">
            <v>5.2969999999999997</v>
          </cell>
          <cell r="L2954">
            <v>5.3220000000000001</v>
          </cell>
          <cell r="M2954">
            <v>5.4619999999999997</v>
          </cell>
          <cell r="N2954">
            <v>5.5979999999999999</v>
          </cell>
          <cell r="O2954">
            <v>5.65</v>
          </cell>
          <cell r="P2954">
            <v>5.4850000000000003</v>
          </cell>
          <cell r="Q2954">
            <v>5.2050000000000001</v>
          </cell>
          <cell r="R2954">
            <v>4.76</v>
          </cell>
        </row>
        <row r="2955">
          <cell r="A2955">
            <v>2001</v>
          </cell>
          <cell r="B2955" t="str">
            <v>APR</v>
          </cell>
          <cell r="C2955" t="str">
            <v>APR - 2001</v>
          </cell>
          <cell r="D2955">
            <v>37008</v>
          </cell>
          <cell r="E2955">
            <v>23</v>
          </cell>
          <cell r="F2955">
            <v>37004</v>
          </cell>
          <cell r="G2955">
            <v>5.125</v>
          </cell>
          <cell r="H2955">
            <v>5.1749999999999998</v>
          </cell>
          <cell r="I2955">
            <v>5.24</v>
          </cell>
          <cell r="J2955">
            <v>5.298</v>
          </cell>
          <cell r="K2955">
            <v>5.31</v>
          </cell>
          <cell r="L2955">
            <v>5.3380000000000001</v>
          </cell>
          <cell r="M2955">
            <v>5.4820000000000002</v>
          </cell>
          <cell r="N2955">
            <v>5.6180000000000003</v>
          </cell>
          <cell r="O2955">
            <v>5.6719999999999997</v>
          </cell>
          <cell r="P2955">
            <v>5.5119999999999996</v>
          </cell>
          <cell r="Q2955">
            <v>5.242</v>
          </cell>
          <cell r="R2955">
            <v>4.7919999999999998</v>
          </cell>
        </row>
        <row r="2956">
          <cell r="A2956">
            <v>2001</v>
          </cell>
          <cell r="B2956" t="str">
            <v>APR</v>
          </cell>
          <cell r="C2956" t="str">
            <v>APR - 2001</v>
          </cell>
          <cell r="D2956">
            <v>37008</v>
          </cell>
          <cell r="E2956">
            <v>24</v>
          </cell>
          <cell r="F2956">
            <v>37005</v>
          </cell>
          <cell r="G2956">
            <v>5.0780000000000003</v>
          </cell>
          <cell r="H2956">
            <v>5.1139999999999999</v>
          </cell>
          <cell r="I2956">
            <v>5.1769999999999996</v>
          </cell>
          <cell r="J2956">
            <v>5.2320000000000002</v>
          </cell>
          <cell r="K2956">
            <v>5.2450000000000001</v>
          </cell>
          <cell r="L2956">
            <v>5.2750000000000004</v>
          </cell>
          <cell r="M2956">
            <v>5.42</v>
          </cell>
          <cell r="N2956">
            <v>5.5620000000000003</v>
          </cell>
          <cell r="O2956">
            <v>5.617</v>
          </cell>
          <cell r="P2956">
            <v>5.4619999999999997</v>
          </cell>
          <cell r="Q2956">
            <v>5.2050000000000001</v>
          </cell>
          <cell r="R2956">
            <v>4.7489999999999997</v>
          </cell>
        </row>
        <row r="2957">
          <cell r="A2957">
            <v>2001</v>
          </cell>
          <cell r="B2957" t="str">
            <v>APR</v>
          </cell>
          <cell r="C2957" t="str">
            <v>APR - 2001</v>
          </cell>
          <cell r="D2957">
            <v>37008</v>
          </cell>
          <cell r="E2957">
            <v>25</v>
          </cell>
          <cell r="F2957">
            <v>37006</v>
          </cell>
          <cell r="G2957">
            <v>4.9809999999999999</v>
          </cell>
          <cell r="H2957">
            <v>4.9939999999999998</v>
          </cell>
          <cell r="I2957">
            <v>5.0570000000000004</v>
          </cell>
          <cell r="J2957">
            <v>5.1100000000000003</v>
          </cell>
          <cell r="K2957">
            <v>5.125</v>
          </cell>
          <cell r="L2957">
            <v>5.1550000000000002</v>
          </cell>
          <cell r="M2957">
            <v>5.3</v>
          </cell>
          <cell r="N2957">
            <v>5.45</v>
          </cell>
          <cell r="O2957">
            <v>5.5069999999999997</v>
          </cell>
          <cell r="P2957">
            <v>5.3570000000000002</v>
          </cell>
          <cell r="Q2957">
            <v>5.1150000000000002</v>
          </cell>
          <cell r="R2957">
            <v>4.665</v>
          </cell>
        </row>
        <row r="2958">
          <cell r="A2958">
            <v>2001</v>
          </cell>
          <cell r="B2958" t="str">
            <v>APR</v>
          </cell>
          <cell r="C2958" t="str">
            <v>APR - 2001</v>
          </cell>
          <cell r="D2958">
            <v>37008</v>
          </cell>
          <cell r="E2958">
            <v>26</v>
          </cell>
          <cell r="F2958">
            <v>37007</v>
          </cell>
          <cell r="G2958">
            <v>4.891</v>
          </cell>
          <cell r="H2958">
            <v>4.9400000000000004</v>
          </cell>
          <cell r="I2958">
            <v>5.0019999999999998</v>
          </cell>
          <cell r="J2958">
            <v>5.0549999999999997</v>
          </cell>
          <cell r="K2958">
            <v>5.07</v>
          </cell>
          <cell r="L2958">
            <v>5.1020000000000003</v>
          </cell>
          <cell r="M2958">
            <v>5.2519999999999998</v>
          </cell>
          <cell r="N2958">
            <v>5.4020000000000001</v>
          </cell>
          <cell r="O2958">
            <v>5.4619999999999997</v>
          </cell>
          <cell r="P2958">
            <v>5.3170000000000002</v>
          </cell>
          <cell r="Q2958">
            <v>5.0860000000000003</v>
          </cell>
          <cell r="R2958">
            <v>4.6459999999999999</v>
          </cell>
        </row>
        <row r="2959">
          <cell r="A2959">
            <v>2001</v>
          </cell>
          <cell r="B2959" t="str">
            <v>APR</v>
          </cell>
          <cell r="C2959" t="str">
            <v>APR - 2001</v>
          </cell>
          <cell r="D2959">
            <v>37008</v>
          </cell>
          <cell r="E2959">
            <v>27</v>
          </cell>
          <cell r="F2959">
            <v>37008</v>
          </cell>
          <cell r="G2959">
            <v>4.867</v>
          </cell>
          <cell r="H2959">
            <v>4.9349999999999996</v>
          </cell>
          <cell r="I2959">
            <v>4.99</v>
          </cell>
          <cell r="J2959">
            <v>5.01</v>
          </cell>
          <cell r="K2959">
            <v>5.0449999999999999</v>
          </cell>
          <cell r="L2959">
            <v>5.1980000000000004</v>
          </cell>
          <cell r="M2959">
            <v>5.3540000000000001</v>
          </cell>
          <cell r="N2959">
            <v>5.415</v>
          </cell>
          <cell r="O2959">
            <v>5.2750000000000004</v>
          </cell>
          <cell r="P2959">
            <v>5.05</v>
          </cell>
          <cell r="Q2959">
            <v>4.62</v>
          </cell>
          <cell r="R2959">
            <v>4.51</v>
          </cell>
        </row>
        <row r="2960">
          <cell r="A2960">
            <v>2001</v>
          </cell>
          <cell r="B2960" t="str">
            <v>APR</v>
          </cell>
          <cell r="C2960" t="str">
            <v>APR - 2001</v>
          </cell>
          <cell r="D2960">
            <v>37015</v>
          </cell>
          <cell r="E2960">
            <v>30</v>
          </cell>
          <cell r="F2960">
            <v>37011</v>
          </cell>
          <cell r="G2960">
            <v>4.6950000000000003</v>
          </cell>
          <cell r="H2960">
            <v>4.7649999999999997</v>
          </cell>
          <cell r="I2960">
            <v>4.83</v>
          </cell>
          <cell r="J2960">
            <v>4.8600000000000003</v>
          </cell>
          <cell r="K2960">
            <v>4.9000000000000004</v>
          </cell>
          <cell r="L2960">
            <v>5.0599999999999996</v>
          </cell>
          <cell r="M2960">
            <v>5.2229999999999999</v>
          </cell>
          <cell r="N2960">
            <v>5.2850000000000001</v>
          </cell>
          <cell r="O2960">
            <v>5.16</v>
          </cell>
          <cell r="P2960">
            <v>4.9400000000000004</v>
          </cell>
          <cell r="Q2960">
            <v>4.5449999999999999</v>
          </cell>
          <cell r="R2960">
            <v>4.45</v>
          </cell>
        </row>
        <row r="2961">
          <cell r="A2961">
            <v>2001</v>
          </cell>
          <cell r="B2961" t="str">
            <v>MAY</v>
          </cell>
          <cell r="C2961" t="str">
            <v>MAY - 2001</v>
          </cell>
          <cell r="D2961">
            <v>37015</v>
          </cell>
          <cell r="E2961">
            <v>1</v>
          </cell>
          <cell r="F2961">
            <v>37012</v>
          </cell>
          <cell r="G2961">
            <v>4.641</v>
          </cell>
          <cell r="H2961">
            <v>4.7080000000000002</v>
          </cell>
          <cell r="I2961">
            <v>4.7729999999999997</v>
          </cell>
          <cell r="J2961">
            <v>4.8070000000000004</v>
          </cell>
          <cell r="K2961">
            <v>4.8449999999999998</v>
          </cell>
          <cell r="L2961">
            <v>5.0110000000000001</v>
          </cell>
          <cell r="M2961">
            <v>5.1790000000000003</v>
          </cell>
          <cell r="N2961">
            <v>5.2409999999999997</v>
          </cell>
          <cell r="O2961">
            <v>5.1159999999999997</v>
          </cell>
          <cell r="P2961">
            <v>4.9009999999999998</v>
          </cell>
          <cell r="Q2961">
            <v>4.5250000000000004</v>
          </cell>
          <cell r="R2961">
            <v>4.4349999999999996</v>
          </cell>
        </row>
        <row r="2962">
          <cell r="A2962">
            <v>2001</v>
          </cell>
          <cell r="B2962" t="str">
            <v>MAY</v>
          </cell>
          <cell r="C2962" t="str">
            <v>MAY - 2001</v>
          </cell>
          <cell r="D2962">
            <v>37015</v>
          </cell>
          <cell r="E2962">
            <v>2</v>
          </cell>
          <cell r="F2962">
            <v>37013</v>
          </cell>
          <cell r="G2962">
            <v>4.4829999999999997</v>
          </cell>
          <cell r="H2962">
            <v>4.5529999999999999</v>
          </cell>
          <cell r="I2962">
            <v>4.6230000000000002</v>
          </cell>
          <cell r="J2962">
            <v>4.6580000000000004</v>
          </cell>
          <cell r="K2962">
            <v>4.6980000000000004</v>
          </cell>
          <cell r="L2962">
            <v>4.8780000000000001</v>
          </cell>
          <cell r="M2962">
            <v>5.05</v>
          </cell>
          <cell r="N2962">
            <v>5.1180000000000003</v>
          </cell>
          <cell r="O2962">
            <v>4.9980000000000002</v>
          </cell>
          <cell r="P2962">
            <v>4.7930000000000001</v>
          </cell>
          <cell r="Q2962">
            <v>4.4429999999999996</v>
          </cell>
          <cell r="R2962">
            <v>4.3710000000000004</v>
          </cell>
        </row>
        <row r="2963">
          <cell r="A2963">
            <v>2001</v>
          </cell>
          <cell r="B2963" t="str">
            <v>MAY</v>
          </cell>
          <cell r="C2963" t="str">
            <v>MAY - 2001</v>
          </cell>
          <cell r="D2963">
            <v>37015</v>
          </cell>
          <cell r="E2963">
            <v>3</v>
          </cell>
          <cell r="F2963">
            <v>37014</v>
          </cell>
          <cell r="G2963">
            <v>4.5270000000000001</v>
          </cell>
          <cell r="H2963">
            <v>4.5949999999999998</v>
          </cell>
          <cell r="I2963">
            <v>4.6669999999999998</v>
          </cell>
          <cell r="J2963">
            <v>4.694</v>
          </cell>
          <cell r="K2963">
            <v>4.7320000000000002</v>
          </cell>
          <cell r="L2963">
            <v>4.9119999999999999</v>
          </cell>
          <cell r="M2963">
            <v>5.085</v>
          </cell>
          <cell r="N2963">
            <v>5.1529999999999996</v>
          </cell>
          <cell r="O2963">
            <v>5.0279999999999996</v>
          </cell>
          <cell r="P2963">
            <v>4.8230000000000004</v>
          </cell>
          <cell r="Q2963">
            <v>4.4729999999999999</v>
          </cell>
          <cell r="R2963">
            <v>4.3979999999999997</v>
          </cell>
        </row>
        <row r="2964">
          <cell r="A2964">
            <v>2001</v>
          </cell>
          <cell r="B2964" t="str">
            <v>MAY</v>
          </cell>
          <cell r="C2964" t="str">
            <v>MAY - 2001</v>
          </cell>
          <cell r="D2964">
            <v>37015</v>
          </cell>
          <cell r="E2964">
            <v>4</v>
          </cell>
          <cell r="F2964">
            <v>37015</v>
          </cell>
          <cell r="G2964">
            <v>4.49</v>
          </cell>
          <cell r="H2964">
            <v>4.5650000000000004</v>
          </cell>
          <cell r="I2964">
            <v>4.6369999999999996</v>
          </cell>
          <cell r="J2964">
            <v>4.6669999999999998</v>
          </cell>
          <cell r="K2964">
            <v>4.7050000000000001</v>
          </cell>
          <cell r="L2964">
            <v>4.8840000000000003</v>
          </cell>
          <cell r="M2964">
            <v>5.0599999999999996</v>
          </cell>
          <cell r="N2964">
            <v>5.13</v>
          </cell>
          <cell r="O2964">
            <v>5.0049999999999999</v>
          </cell>
          <cell r="P2964">
            <v>4.8019999999999996</v>
          </cell>
          <cell r="Q2964">
            <v>4.4550000000000001</v>
          </cell>
          <cell r="R2964">
            <v>4.38</v>
          </cell>
        </row>
        <row r="2965">
          <cell r="A2965">
            <v>2001</v>
          </cell>
          <cell r="B2965" t="str">
            <v>MAY</v>
          </cell>
          <cell r="C2965" t="str">
            <v>MAY - 2001</v>
          </cell>
          <cell r="D2965">
            <v>37022</v>
          </cell>
          <cell r="E2965">
            <v>7</v>
          </cell>
          <cell r="F2965">
            <v>37018</v>
          </cell>
          <cell r="G2965">
            <v>4.2389999999999999</v>
          </cell>
          <cell r="H2965">
            <v>4.3140000000000001</v>
          </cell>
          <cell r="I2965">
            <v>4.3899999999999997</v>
          </cell>
          <cell r="J2965">
            <v>4.4249999999999998</v>
          </cell>
          <cell r="K2965">
            <v>4.4649999999999999</v>
          </cell>
          <cell r="L2965">
            <v>4.6500000000000004</v>
          </cell>
          <cell r="M2965">
            <v>4.835</v>
          </cell>
          <cell r="N2965">
            <v>4.9050000000000002</v>
          </cell>
          <cell r="O2965">
            <v>4.7850000000000001</v>
          </cell>
          <cell r="P2965">
            <v>4.5949999999999998</v>
          </cell>
          <cell r="Q2965">
            <v>4.28</v>
          </cell>
          <cell r="R2965">
            <v>4.22</v>
          </cell>
        </row>
        <row r="2966">
          <cell r="A2966">
            <v>2001</v>
          </cell>
          <cell r="B2966" t="str">
            <v>MAY</v>
          </cell>
          <cell r="C2966" t="str">
            <v>MAY - 2001</v>
          </cell>
          <cell r="D2966">
            <v>37022</v>
          </cell>
          <cell r="E2966">
            <v>8</v>
          </cell>
          <cell r="F2966">
            <v>37019</v>
          </cell>
          <cell r="G2966">
            <v>4.2789999999999999</v>
          </cell>
          <cell r="H2966">
            <v>4.3529999999999998</v>
          </cell>
          <cell r="I2966">
            <v>4.4249999999999998</v>
          </cell>
          <cell r="J2966">
            <v>4.4550000000000001</v>
          </cell>
          <cell r="K2966">
            <v>4.4930000000000003</v>
          </cell>
          <cell r="L2966">
            <v>4.673</v>
          </cell>
          <cell r="M2966">
            <v>4.8529999999999998</v>
          </cell>
          <cell r="N2966">
            <v>4.923</v>
          </cell>
          <cell r="O2966">
            <v>4.8029999999999999</v>
          </cell>
          <cell r="P2966">
            <v>4.6130000000000004</v>
          </cell>
          <cell r="Q2966">
            <v>4.2930000000000001</v>
          </cell>
          <cell r="R2966">
            <v>4.2229999999999999</v>
          </cell>
        </row>
        <row r="2967">
          <cell r="A2967">
            <v>2001</v>
          </cell>
          <cell r="B2967" t="str">
            <v>MAY</v>
          </cell>
          <cell r="C2967" t="str">
            <v>MAY - 2001</v>
          </cell>
          <cell r="D2967">
            <v>37022</v>
          </cell>
          <cell r="E2967">
            <v>9</v>
          </cell>
          <cell r="F2967">
            <v>37020</v>
          </cell>
          <cell r="G2967">
            <v>4.202</v>
          </cell>
          <cell r="H2967">
            <v>4.2729999999999997</v>
          </cell>
          <cell r="I2967">
            <v>4.343</v>
          </cell>
          <cell r="J2967">
            <v>4.3689999999999998</v>
          </cell>
          <cell r="K2967">
            <v>4.4000000000000004</v>
          </cell>
          <cell r="L2967">
            <v>4.5739999999999998</v>
          </cell>
          <cell r="M2967">
            <v>4.7480000000000002</v>
          </cell>
          <cell r="N2967">
            <v>4.8129999999999997</v>
          </cell>
          <cell r="O2967">
            <v>4.6929999999999996</v>
          </cell>
          <cell r="P2967">
            <v>4.51</v>
          </cell>
          <cell r="Q2967">
            <v>4.2</v>
          </cell>
          <cell r="R2967">
            <v>4.1310000000000002</v>
          </cell>
        </row>
        <row r="2968">
          <cell r="A2968">
            <v>2001</v>
          </cell>
          <cell r="B2968" t="str">
            <v>MAY</v>
          </cell>
          <cell r="C2968" t="str">
            <v>MAY - 2001</v>
          </cell>
          <cell r="D2968">
            <v>37022</v>
          </cell>
          <cell r="E2968">
            <v>10</v>
          </cell>
          <cell r="F2968">
            <v>37021</v>
          </cell>
          <cell r="G2968">
            <v>4.3479999999999999</v>
          </cell>
          <cell r="H2968">
            <v>4.4139999999999997</v>
          </cell>
          <cell r="I2968">
            <v>4.4770000000000003</v>
          </cell>
          <cell r="J2968">
            <v>4.4969999999999999</v>
          </cell>
          <cell r="K2968">
            <v>4.5220000000000002</v>
          </cell>
          <cell r="L2968">
            <v>4.6769999999999996</v>
          </cell>
          <cell r="M2968">
            <v>4.827</v>
          </cell>
          <cell r="N2968">
            <v>4.8819999999999997</v>
          </cell>
          <cell r="O2968">
            <v>4.7519999999999998</v>
          </cell>
          <cell r="P2968">
            <v>4.5579999999999998</v>
          </cell>
          <cell r="Q2968">
            <v>4.2300000000000004</v>
          </cell>
          <cell r="R2968">
            <v>4.1500000000000004</v>
          </cell>
        </row>
        <row r="2969">
          <cell r="A2969">
            <v>2001</v>
          </cell>
          <cell r="B2969" t="str">
            <v>MAY</v>
          </cell>
          <cell r="C2969" t="str">
            <v>MAY - 2001</v>
          </cell>
          <cell r="D2969">
            <v>37022</v>
          </cell>
          <cell r="E2969">
            <v>11</v>
          </cell>
          <cell r="F2969">
            <v>37022</v>
          </cell>
          <cell r="G2969">
            <v>4.2779999999999996</v>
          </cell>
          <cell r="H2969">
            <v>4.3499999999999996</v>
          </cell>
          <cell r="I2969">
            <v>4.415</v>
          </cell>
          <cell r="J2969">
            <v>4.4370000000000003</v>
          </cell>
          <cell r="K2969">
            <v>4.4630000000000001</v>
          </cell>
          <cell r="L2969">
            <v>4.6349999999999998</v>
          </cell>
          <cell r="M2969">
            <v>4.7969999999999997</v>
          </cell>
          <cell r="N2969">
            <v>4.8600000000000003</v>
          </cell>
          <cell r="O2969">
            <v>4.7350000000000003</v>
          </cell>
          <cell r="P2969">
            <v>4.5549999999999997</v>
          </cell>
          <cell r="Q2969">
            <v>4.2300000000000004</v>
          </cell>
          <cell r="R2969">
            <v>4.1500000000000004</v>
          </cell>
        </row>
        <row r="2970">
          <cell r="A2970">
            <v>2001</v>
          </cell>
          <cell r="B2970" t="str">
            <v>MAY</v>
          </cell>
          <cell r="C2970" t="str">
            <v>MAY - 2001</v>
          </cell>
          <cell r="D2970">
            <v>37029</v>
          </cell>
          <cell r="E2970">
            <v>14</v>
          </cell>
          <cell r="F2970">
            <v>37025</v>
          </cell>
          <cell r="G2970">
            <v>4.3940000000000001</v>
          </cell>
          <cell r="H2970">
            <v>4.4649999999999999</v>
          </cell>
          <cell r="I2970">
            <v>4.5279999999999996</v>
          </cell>
          <cell r="J2970">
            <v>4.5430000000000001</v>
          </cell>
          <cell r="K2970">
            <v>4.5629999999999997</v>
          </cell>
          <cell r="L2970">
            <v>4.7279999999999998</v>
          </cell>
          <cell r="M2970">
            <v>4.8849999999999998</v>
          </cell>
          <cell r="N2970">
            <v>4.9470000000000001</v>
          </cell>
          <cell r="O2970">
            <v>4.8170000000000002</v>
          </cell>
          <cell r="P2970">
            <v>4.63</v>
          </cell>
          <cell r="Q2970">
            <v>4.2919999999999998</v>
          </cell>
          <cell r="R2970">
            <v>4.2119999999999997</v>
          </cell>
        </row>
        <row r="2971">
          <cell r="A2971">
            <v>2001</v>
          </cell>
          <cell r="B2971" t="str">
            <v>MAY</v>
          </cell>
          <cell r="C2971" t="str">
            <v>MAY - 2001</v>
          </cell>
          <cell r="D2971">
            <v>37029</v>
          </cell>
          <cell r="E2971">
            <v>15</v>
          </cell>
          <cell r="F2971">
            <v>37026</v>
          </cell>
          <cell r="G2971">
            <v>4.6529999999999996</v>
          </cell>
          <cell r="H2971">
            <v>4.7220000000000004</v>
          </cell>
          <cell r="I2971">
            <v>4.7850000000000001</v>
          </cell>
          <cell r="J2971">
            <v>4.798</v>
          </cell>
          <cell r="K2971">
            <v>4.8150000000000004</v>
          </cell>
          <cell r="L2971">
            <v>4.9800000000000004</v>
          </cell>
          <cell r="M2971">
            <v>5.1349999999999998</v>
          </cell>
          <cell r="N2971">
            <v>5.1929999999999996</v>
          </cell>
          <cell r="O2971">
            <v>5.0579999999999998</v>
          </cell>
          <cell r="P2971">
            <v>4.8630000000000004</v>
          </cell>
          <cell r="Q2971">
            <v>4.4779999999999998</v>
          </cell>
          <cell r="R2971">
            <v>4.383</v>
          </cell>
        </row>
        <row r="2972">
          <cell r="A2972">
            <v>2001</v>
          </cell>
          <cell r="B2972" t="str">
            <v>MAY</v>
          </cell>
          <cell r="C2972" t="str">
            <v>MAY - 2001</v>
          </cell>
          <cell r="D2972">
            <v>37029</v>
          </cell>
          <cell r="E2972">
            <v>16</v>
          </cell>
          <cell r="F2972">
            <v>37027</v>
          </cell>
          <cell r="G2972">
            <v>4.298</v>
          </cell>
          <cell r="H2972">
            <v>4.3769999999999998</v>
          </cell>
          <cell r="I2972">
            <v>4.4569999999999999</v>
          </cell>
          <cell r="J2972">
            <v>4.4820000000000002</v>
          </cell>
          <cell r="K2972">
            <v>4.5069999999999997</v>
          </cell>
          <cell r="L2972">
            <v>4.6820000000000004</v>
          </cell>
          <cell r="M2972">
            <v>4.8470000000000004</v>
          </cell>
          <cell r="N2972">
            <v>4.9169999999999998</v>
          </cell>
          <cell r="O2972">
            <v>4.8019999999999996</v>
          </cell>
          <cell r="P2972">
            <v>4.6269999999999998</v>
          </cell>
          <cell r="Q2972">
            <v>4.2830000000000004</v>
          </cell>
          <cell r="R2972">
            <v>4.2050000000000001</v>
          </cell>
        </row>
        <row r="2973">
          <cell r="A2973">
            <v>2001</v>
          </cell>
          <cell r="B2973" t="str">
            <v>MAY</v>
          </cell>
          <cell r="C2973" t="str">
            <v>MAY - 2001</v>
          </cell>
          <cell r="D2973">
            <v>37029</v>
          </cell>
          <cell r="E2973">
            <v>17</v>
          </cell>
          <cell r="F2973">
            <v>37028</v>
          </cell>
          <cell r="G2973">
            <v>4.2480000000000002</v>
          </cell>
          <cell r="H2973">
            <v>4.327</v>
          </cell>
          <cell r="I2973">
            <v>4.407</v>
          </cell>
          <cell r="J2973">
            <v>4.4349999999999996</v>
          </cell>
          <cell r="K2973">
            <v>4.47</v>
          </cell>
          <cell r="L2973">
            <v>4.6449999999999996</v>
          </cell>
          <cell r="M2973">
            <v>4.8150000000000004</v>
          </cell>
          <cell r="N2973">
            <v>4.8899999999999997</v>
          </cell>
          <cell r="O2973">
            <v>4.78</v>
          </cell>
          <cell r="P2973">
            <v>4.6050000000000004</v>
          </cell>
          <cell r="Q2973">
            <v>4.2729999999999997</v>
          </cell>
          <cell r="R2973">
            <v>4.2050000000000001</v>
          </cell>
        </row>
        <row r="2974">
          <cell r="A2974">
            <v>2001</v>
          </cell>
          <cell r="B2974" t="str">
            <v>MAY</v>
          </cell>
          <cell r="C2974" t="str">
            <v>MAY - 2001</v>
          </cell>
          <cell r="D2974">
            <v>37029</v>
          </cell>
          <cell r="E2974">
            <v>18</v>
          </cell>
          <cell r="F2974">
            <v>37029</v>
          </cell>
          <cell r="G2974">
            <v>4.2910000000000004</v>
          </cell>
          <cell r="H2974">
            <v>4.3680000000000003</v>
          </cell>
          <cell r="I2974">
            <v>4.4450000000000003</v>
          </cell>
          <cell r="J2974">
            <v>4.4729999999999999</v>
          </cell>
          <cell r="K2974">
            <v>4.5049999999999999</v>
          </cell>
          <cell r="L2974">
            <v>4.68</v>
          </cell>
          <cell r="M2974">
            <v>4.8499999999999996</v>
          </cell>
          <cell r="N2974">
            <v>4.9249999999999998</v>
          </cell>
          <cell r="O2974">
            <v>4.8129999999999997</v>
          </cell>
          <cell r="P2974">
            <v>4.6379999999999999</v>
          </cell>
          <cell r="Q2974">
            <v>4.3079999999999998</v>
          </cell>
          <cell r="R2974">
            <v>4.24</v>
          </cell>
        </row>
        <row r="2975">
          <cell r="A2975">
            <v>2001</v>
          </cell>
          <cell r="B2975" t="str">
            <v>MAY</v>
          </cell>
          <cell r="C2975" t="str">
            <v>MAY - 2001</v>
          </cell>
          <cell r="D2975">
            <v>37036</v>
          </cell>
          <cell r="E2975">
            <v>21</v>
          </cell>
          <cell r="F2975">
            <v>37032</v>
          </cell>
          <cell r="G2975">
            <v>4.1130000000000004</v>
          </cell>
          <cell r="H2975">
            <v>4.1929999999999996</v>
          </cell>
          <cell r="I2975">
            <v>4.2750000000000004</v>
          </cell>
          <cell r="J2975">
            <v>4.3049999999999997</v>
          </cell>
          <cell r="K2975">
            <v>4.343</v>
          </cell>
          <cell r="L2975">
            <v>4.5229999999999997</v>
          </cell>
          <cell r="M2975">
            <v>4.7030000000000003</v>
          </cell>
          <cell r="N2975">
            <v>4.7779999999999996</v>
          </cell>
          <cell r="O2975">
            <v>4.6710000000000003</v>
          </cell>
          <cell r="P2975">
            <v>4.5010000000000003</v>
          </cell>
          <cell r="Q2975">
            <v>4.1829999999999998</v>
          </cell>
          <cell r="R2975">
            <v>4.1210000000000004</v>
          </cell>
        </row>
        <row r="2976">
          <cell r="A2976">
            <v>2001</v>
          </cell>
          <cell r="B2976" t="str">
            <v>MAY</v>
          </cell>
          <cell r="C2976" t="str">
            <v>MAY - 2001</v>
          </cell>
          <cell r="D2976">
            <v>37036</v>
          </cell>
          <cell r="E2976">
            <v>22</v>
          </cell>
          <cell r="F2976">
            <v>37033</v>
          </cell>
          <cell r="G2976">
            <v>4.1230000000000002</v>
          </cell>
          <cell r="H2976">
            <v>4.1820000000000004</v>
          </cell>
          <cell r="I2976">
            <v>4.26</v>
          </cell>
          <cell r="J2976">
            <v>4.29</v>
          </cell>
          <cell r="K2976">
            <v>4.3230000000000004</v>
          </cell>
          <cell r="L2976">
            <v>4.5039999999999996</v>
          </cell>
          <cell r="M2976">
            <v>4.6849999999999996</v>
          </cell>
          <cell r="N2976">
            <v>4.76</v>
          </cell>
          <cell r="O2976">
            <v>4.6500000000000004</v>
          </cell>
          <cell r="P2976">
            <v>4.4800000000000004</v>
          </cell>
          <cell r="Q2976">
            <v>4.16</v>
          </cell>
          <cell r="R2976">
            <v>4.0949999999999998</v>
          </cell>
        </row>
        <row r="2977">
          <cell r="A2977">
            <v>2001</v>
          </cell>
          <cell r="B2977" t="str">
            <v>MAY</v>
          </cell>
          <cell r="C2977" t="str">
            <v>MAY - 2001</v>
          </cell>
          <cell r="D2977">
            <v>37036</v>
          </cell>
          <cell r="E2977">
            <v>23</v>
          </cell>
          <cell r="F2977">
            <v>37034</v>
          </cell>
          <cell r="G2977">
            <v>4.1130000000000004</v>
          </cell>
          <cell r="H2977">
            <v>4.1719999999999997</v>
          </cell>
          <cell r="I2977">
            <v>4.2489999999999997</v>
          </cell>
          <cell r="J2977">
            <v>4.2809999999999997</v>
          </cell>
          <cell r="K2977">
            <v>4.3140000000000001</v>
          </cell>
          <cell r="L2977">
            <v>4.4939999999999998</v>
          </cell>
          <cell r="M2977">
            <v>4.6740000000000004</v>
          </cell>
          <cell r="N2977">
            <v>4.7489999999999997</v>
          </cell>
          <cell r="O2977">
            <v>4.6390000000000002</v>
          </cell>
          <cell r="P2977">
            <v>4.4690000000000003</v>
          </cell>
          <cell r="Q2977">
            <v>4.149</v>
          </cell>
          <cell r="R2977">
            <v>4.0839999999999996</v>
          </cell>
        </row>
        <row r="2978">
          <cell r="A2978">
            <v>2001</v>
          </cell>
          <cell r="B2978" t="str">
            <v>MAY</v>
          </cell>
          <cell r="C2978" t="str">
            <v>MAY - 2001</v>
          </cell>
          <cell r="D2978">
            <v>37036</v>
          </cell>
          <cell r="E2978">
            <v>24</v>
          </cell>
          <cell r="F2978">
            <v>37035</v>
          </cell>
          <cell r="G2978">
            <v>4.0540000000000003</v>
          </cell>
          <cell r="H2978">
            <v>4.1180000000000003</v>
          </cell>
          <cell r="I2978">
            <v>4.1950000000000003</v>
          </cell>
          <cell r="J2978">
            <v>4.2300000000000004</v>
          </cell>
          <cell r="K2978">
            <v>4.2619999999999996</v>
          </cell>
          <cell r="L2978">
            <v>4.4420000000000002</v>
          </cell>
          <cell r="M2978">
            <v>4.6219999999999999</v>
          </cell>
          <cell r="N2978">
            <v>4.7</v>
          </cell>
          <cell r="O2978">
            <v>4.5919999999999996</v>
          </cell>
          <cell r="P2978">
            <v>4.4219999999999997</v>
          </cell>
          <cell r="Q2978">
            <v>4.1070000000000002</v>
          </cell>
          <cell r="R2978">
            <v>4.0419999999999998</v>
          </cell>
        </row>
        <row r="2979">
          <cell r="A2979">
            <v>2001</v>
          </cell>
          <cell r="B2979" t="str">
            <v>MAY</v>
          </cell>
          <cell r="C2979" t="str">
            <v>MAY - 2001</v>
          </cell>
          <cell r="D2979">
            <v>37036</v>
          </cell>
          <cell r="E2979">
            <v>25</v>
          </cell>
          <cell r="F2979">
            <v>37036</v>
          </cell>
          <cell r="G2979">
            <v>3.9729999999999999</v>
          </cell>
          <cell r="H2979">
            <v>4.0330000000000004</v>
          </cell>
          <cell r="I2979">
            <v>4.1130000000000004</v>
          </cell>
          <cell r="J2979">
            <v>4.1479999999999997</v>
          </cell>
          <cell r="K2979">
            <v>4.1829999999999998</v>
          </cell>
          <cell r="L2979">
            <v>4.3630000000000004</v>
          </cell>
          <cell r="M2979">
            <v>4.5430000000000001</v>
          </cell>
          <cell r="N2979">
            <v>4.6230000000000002</v>
          </cell>
          <cell r="O2979">
            <v>4.5129999999999999</v>
          </cell>
          <cell r="P2979">
            <v>4.3449999999999998</v>
          </cell>
          <cell r="Q2979">
            <v>4.03</v>
          </cell>
          <cell r="R2979">
            <v>3.9649999999999999</v>
          </cell>
        </row>
        <row r="2980">
          <cell r="A2980">
            <v>2001</v>
          </cell>
          <cell r="B2980" t="str">
            <v>MAY</v>
          </cell>
          <cell r="C2980" t="str">
            <v>MAY - 2001</v>
          </cell>
          <cell r="D2980">
            <v>37043</v>
          </cell>
          <cell r="E2980">
            <v>28</v>
          </cell>
          <cell r="F2980">
            <v>37039</v>
          </cell>
        </row>
        <row r="2981">
          <cell r="A2981">
            <v>2001</v>
          </cell>
          <cell r="B2981" t="str">
            <v>MAY</v>
          </cell>
          <cell r="C2981" t="str">
            <v>MAY - 2001</v>
          </cell>
          <cell r="D2981">
            <v>37043</v>
          </cell>
          <cell r="E2981">
            <v>29</v>
          </cell>
          <cell r="F2981">
            <v>37040</v>
          </cell>
          <cell r="G2981">
            <v>3.738</v>
          </cell>
          <cell r="H2981">
            <v>3.81</v>
          </cell>
          <cell r="I2981">
            <v>3.8929999999999998</v>
          </cell>
          <cell r="J2981">
            <v>3.93</v>
          </cell>
          <cell r="K2981">
            <v>3.9620000000000002</v>
          </cell>
          <cell r="L2981">
            <v>4.1420000000000003</v>
          </cell>
          <cell r="M2981">
            <v>4.3209999999999997</v>
          </cell>
          <cell r="N2981">
            <v>4.4009999999999998</v>
          </cell>
          <cell r="O2981">
            <v>4.2910000000000004</v>
          </cell>
          <cell r="P2981">
            <v>4.13</v>
          </cell>
          <cell r="Q2981">
            <v>3.8130000000000002</v>
          </cell>
          <cell r="R2981">
            <v>3.7530000000000001</v>
          </cell>
        </row>
        <row r="2982">
          <cell r="A2982">
            <v>2001</v>
          </cell>
          <cell r="B2982" t="str">
            <v>MAY</v>
          </cell>
          <cell r="C2982" t="str">
            <v>MAY - 2001</v>
          </cell>
          <cell r="D2982">
            <v>37043</v>
          </cell>
          <cell r="E2982">
            <v>30</v>
          </cell>
          <cell r="F2982">
            <v>37041</v>
          </cell>
          <cell r="G2982">
            <v>3.9809999999999999</v>
          </cell>
          <cell r="H2982">
            <v>4.0549999999999997</v>
          </cell>
          <cell r="I2982">
            <v>4.0869999999999997</v>
          </cell>
          <cell r="J2982">
            <v>4.117</v>
          </cell>
          <cell r="K2982">
            <v>4.282</v>
          </cell>
          <cell r="L2982">
            <v>4.4470000000000001</v>
          </cell>
          <cell r="M2982">
            <v>4.5250000000000004</v>
          </cell>
          <cell r="N2982">
            <v>4.4080000000000004</v>
          </cell>
          <cell r="O2982">
            <v>4.2389999999999999</v>
          </cell>
          <cell r="P2982">
            <v>3.8959999999999999</v>
          </cell>
          <cell r="Q2982">
            <v>3.8210000000000002</v>
          </cell>
          <cell r="R2982">
            <v>3.8660000000000001</v>
          </cell>
        </row>
        <row r="2983">
          <cell r="A2983">
            <v>2001</v>
          </cell>
          <cell r="B2983" t="str">
            <v>MAY</v>
          </cell>
          <cell r="C2983" t="str">
            <v>MAY - 2001</v>
          </cell>
          <cell r="D2983">
            <v>37043</v>
          </cell>
          <cell r="E2983">
            <v>31</v>
          </cell>
          <cell r="F2983">
            <v>37042</v>
          </cell>
          <cell r="G2983">
            <v>3.9140000000000001</v>
          </cell>
          <cell r="H2983">
            <v>3.99</v>
          </cell>
          <cell r="I2983">
            <v>4.0220000000000002</v>
          </cell>
          <cell r="J2983">
            <v>4.048</v>
          </cell>
          <cell r="K2983">
            <v>4.21</v>
          </cell>
          <cell r="L2983">
            <v>4.3730000000000002</v>
          </cell>
          <cell r="M2983">
            <v>4.4409999999999998</v>
          </cell>
          <cell r="N2983">
            <v>4.3239999999999998</v>
          </cell>
          <cell r="O2983">
            <v>4.1550000000000002</v>
          </cell>
          <cell r="P2983">
            <v>3.81</v>
          </cell>
          <cell r="Q2983">
            <v>3.7349999999999999</v>
          </cell>
          <cell r="R2983">
            <v>3.78</v>
          </cell>
        </row>
        <row r="2984">
          <cell r="A2984">
            <v>2001</v>
          </cell>
          <cell r="B2984" t="str">
            <v>JUN</v>
          </cell>
          <cell r="C2984" t="str">
            <v>JUN - 2001</v>
          </cell>
          <cell r="D2984">
            <v>37043</v>
          </cell>
          <cell r="E2984">
            <v>1</v>
          </cell>
          <cell r="F2984">
            <v>37043</v>
          </cell>
          <cell r="G2984">
            <v>3.93</v>
          </cell>
          <cell r="H2984">
            <v>4.0090000000000003</v>
          </cell>
          <cell r="I2984">
            <v>4.0460000000000003</v>
          </cell>
          <cell r="J2984">
            <v>4.0789999999999997</v>
          </cell>
          <cell r="K2984">
            <v>4.2439999999999998</v>
          </cell>
          <cell r="L2984">
            <v>4.4089999999999998</v>
          </cell>
          <cell r="M2984">
            <v>4.4770000000000003</v>
          </cell>
          <cell r="N2984">
            <v>4.3600000000000003</v>
          </cell>
          <cell r="O2984">
            <v>4.1900000000000004</v>
          </cell>
          <cell r="P2984">
            <v>3.84</v>
          </cell>
          <cell r="Q2984">
            <v>3.7650000000000001</v>
          </cell>
          <cell r="R2984">
            <v>3.81</v>
          </cell>
        </row>
        <row r="2985">
          <cell r="A2985">
            <v>2001</v>
          </cell>
          <cell r="B2985" t="str">
            <v>JUN</v>
          </cell>
          <cell r="C2985" t="str">
            <v>JUN - 2001</v>
          </cell>
          <cell r="D2985">
            <v>37050</v>
          </cell>
          <cell r="E2985">
            <v>4</v>
          </cell>
          <cell r="F2985">
            <v>37046</v>
          </cell>
          <cell r="G2985">
            <v>4.069</v>
          </cell>
          <cell r="H2985">
            <v>4.1509999999999998</v>
          </cell>
          <cell r="I2985">
            <v>4.1879999999999997</v>
          </cell>
          <cell r="J2985">
            <v>4.2220000000000004</v>
          </cell>
          <cell r="K2985">
            <v>4.3869999999999996</v>
          </cell>
          <cell r="L2985">
            <v>4.5519999999999996</v>
          </cell>
          <cell r="M2985">
            <v>4.62</v>
          </cell>
          <cell r="N2985">
            <v>4.4950000000000001</v>
          </cell>
          <cell r="O2985">
            <v>4.3250000000000002</v>
          </cell>
          <cell r="P2985">
            <v>3.9550000000000001</v>
          </cell>
          <cell r="Q2985">
            <v>3.88</v>
          </cell>
          <cell r="R2985">
            <v>3.9249999999999998</v>
          </cell>
        </row>
        <row r="2986">
          <cell r="A2986">
            <v>2001</v>
          </cell>
          <cell r="B2986" t="str">
            <v>JUN</v>
          </cell>
          <cell r="C2986" t="str">
            <v>JUN - 2001</v>
          </cell>
          <cell r="D2986">
            <v>37050</v>
          </cell>
          <cell r="E2986">
            <v>5</v>
          </cell>
          <cell r="F2986">
            <v>37047</v>
          </cell>
          <cell r="G2986">
            <v>3.8919999999999999</v>
          </cell>
          <cell r="H2986">
            <v>3.9750000000000001</v>
          </cell>
          <cell r="I2986">
            <v>4.0140000000000002</v>
          </cell>
          <cell r="J2986">
            <v>4.0540000000000003</v>
          </cell>
          <cell r="K2986">
            <v>4.2320000000000002</v>
          </cell>
          <cell r="L2986">
            <v>4.4039999999999999</v>
          </cell>
          <cell r="M2986">
            <v>4.4740000000000002</v>
          </cell>
          <cell r="N2986">
            <v>4.3639999999999999</v>
          </cell>
          <cell r="O2986">
            <v>4.1989999999999998</v>
          </cell>
          <cell r="P2986">
            <v>3.839</v>
          </cell>
          <cell r="Q2986">
            <v>3.7690000000000001</v>
          </cell>
          <cell r="R2986">
            <v>3.819</v>
          </cell>
        </row>
        <row r="2987">
          <cell r="A2987">
            <v>2001</v>
          </cell>
          <cell r="B2987" t="str">
            <v>JUN</v>
          </cell>
          <cell r="C2987" t="str">
            <v>JUN - 2001</v>
          </cell>
          <cell r="D2987">
            <v>37050</v>
          </cell>
          <cell r="E2987">
            <v>6</v>
          </cell>
          <cell r="F2987">
            <v>37048</v>
          </cell>
          <cell r="G2987">
            <v>3.8010000000000002</v>
          </cell>
          <cell r="H2987">
            <v>3.8879999999999999</v>
          </cell>
          <cell r="I2987">
            <v>3.9279999999999999</v>
          </cell>
          <cell r="J2987">
            <v>3.97</v>
          </cell>
          <cell r="K2987">
            <v>4.1529999999999996</v>
          </cell>
          <cell r="L2987">
            <v>4.3330000000000002</v>
          </cell>
          <cell r="M2987">
            <v>4.4029999999999996</v>
          </cell>
          <cell r="N2987">
            <v>4.2930000000000001</v>
          </cell>
          <cell r="O2987">
            <v>4.13</v>
          </cell>
          <cell r="P2987">
            <v>3.78</v>
          </cell>
          <cell r="Q2987">
            <v>3.71</v>
          </cell>
          <cell r="R2987">
            <v>3.76</v>
          </cell>
        </row>
        <row r="2988">
          <cell r="A2988">
            <v>2001</v>
          </cell>
          <cell r="B2988" t="str">
            <v>JUN</v>
          </cell>
          <cell r="C2988" t="str">
            <v>JUN - 2001</v>
          </cell>
          <cell r="D2988">
            <v>37050</v>
          </cell>
          <cell r="E2988">
            <v>7</v>
          </cell>
          <cell r="F2988">
            <v>37049</v>
          </cell>
          <cell r="G2988">
            <v>3.79</v>
          </cell>
          <cell r="H2988">
            <v>3.8769999999999998</v>
          </cell>
          <cell r="I2988">
            <v>3.9209999999999998</v>
          </cell>
          <cell r="J2988">
            <v>3.9670000000000001</v>
          </cell>
          <cell r="K2988">
            <v>4.1520000000000001</v>
          </cell>
          <cell r="L2988">
            <v>4.335</v>
          </cell>
          <cell r="M2988">
            <v>4.4050000000000002</v>
          </cell>
          <cell r="N2988">
            <v>4.2949999999999999</v>
          </cell>
          <cell r="O2988">
            <v>4.13</v>
          </cell>
          <cell r="P2988">
            <v>3.78</v>
          </cell>
          <cell r="Q2988">
            <v>3.71</v>
          </cell>
          <cell r="R2988">
            <v>3.76</v>
          </cell>
        </row>
        <row r="2989">
          <cell r="A2989">
            <v>2001</v>
          </cell>
          <cell r="B2989" t="str">
            <v>JUN</v>
          </cell>
          <cell r="C2989" t="str">
            <v>JUN - 2001</v>
          </cell>
          <cell r="D2989">
            <v>37050</v>
          </cell>
          <cell r="E2989">
            <v>8</v>
          </cell>
          <cell r="F2989">
            <v>37050</v>
          </cell>
          <cell r="G2989">
            <v>3.9220000000000002</v>
          </cell>
          <cell r="H2989">
            <v>4.0179999999999998</v>
          </cell>
          <cell r="I2989">
            <v>4.0650000000000004</v>
          </cell>
          <cell r="J2989">
            <v>4.1120000000000001</v>
          </cell>
          <cell r="K2989">
            <v>4.3019999999999996</v>
          </cell>
          <cell r="L2989">
            <v>4.49</v>
          </cell>
          <cell r="M2989">
            <v>4.5570000000000004</v>
          </cell>
          <cell r="N2989">
            <v>4.4470000000000001</v>
          </cell>
          <cell r="O2989">
            <v>4.2770000000000001</v>
          </cell>
          <cell r="P2989">
            <v>3.9119999999999999</v>
          </cell>
          <cell r="Q2989">
            <v>3.8420000000000001</v>
          </cell>
          <cell r="R2989">
            <v>3.8919999999999999</v>
          </cell>
        </row>
        <row r="2990">
          <cell r="A2990">
            <v>2001</v>
          </cell>
          <cell r="B2990" t="str">
            <v>JUN</v>
          </cell>
          <cell r="C2990" t="str">
            <v>JUN - 2001</v>
          </cell>
          <cell r="D2990">
            <v>37057</v>
          </cell>
          <cell r="E2990">
            <v>11</v>
          </cell>
          <cell r="F2990">
            <v>37053</v>
          </cell>
          <cell r="G2990">
            <v>4.1790000000000003</v>
          </cell>
          <cell r="H2990">
            <v>4.2709999999999999</v>
          </cell>
          <cell r="I2990">
            <v>4.32</v>
          </cell>
          <cell r="J2990">
            <v>4.367</v>
          </cell>
          <cell r="K2990">
            <v>4.5599999999999996</v>
          </cell>
          <cell r="L2990">
            <v>4.7519999999999998</v>
          </cell>
          <cell r="M2990">
            <v>4.819</v>
          </cell>
          <cell r="N2990">
            <v>4.694</v>
          </cell>
          <cell r="O2990">
            <v>4.5190000000000001</v>
          </cell>
          <cell r="P2990">
            <v>4.1189999999999998</v>
          </cell>
          <cell r="Q2990">
            <v>4.0419999999999998</v>
          </cell>
          <cell r="R2990">
            <v>4.0890000000000004</v>
          </cell>
        </row>
        <row r="2991">
          <cell r="A2991">
            <v>2001</v>
          </cell>
          <cell r="B2991" t="str">
            <v>JUN</v>
          </cell>
          <cell r="C2991" t="str">
            <v>JUN - 2001</v>
          </cell>
          <cell r="D2991">
            <v>37057</v>
          </cell>
          <cell r="E2991">
            <v>12</v>
          </cell>
          <cell r="F2991">
            <v>37054</v>
          </cell>
          <cell r="G2991">
            <v>4.3010000000000002</v>
          </cell>
          <cell r="H2991">
            <v>4.3970000000000002</v>
          </cell>
          <cell r="I2991">
            <v>4.4470000000000001</v>
          </cell>
          <cell r="J2991">
            <v>4.4969999999999999</v>
          </cell>
          <cell r="K2991">
            <v>4.6909999999999998</v>
          </cell>
          <cell r="L2991">
            <v>4.8840000000000003</v>
          </cell>
          <cell r="M2991">
            <v>4.9489999999999998</v>
          </cell>
          <cell r="N2991">
            <v>4.8239999999999998</v>
          </cell>
          <cell r="O2991">
            <v>4.6440000000000001</v>
          </cell>
          <cell r="P2991">
            <v>4.2290000000000001</v>
          </cell>
          <cell r="Q2991">
            <v>4.1539999999999999</v>
          </cell>
          <cell r="R2991">
            <v>4.1989999999999998</v>
          </cell>
        </row>
        <row r="2992">
          <cell r="A2992">
            <v>2001</v>
          </cell>
          <cell r="B2992" t="str">
            <v>JUN</v>
          </cell>
          <cell r="C2992" t="str">
            <v>JUN - 2001</v>
          </cell>
          <cell r="D2992">
            <v>37057</v>
          </cell>
          <cell r="E2992">
            <v>13</v>
          </cell>
          <cell r="F2992">
            <v>37055</v>
          </cell>
          <cell r="G2992">
            <v>4.1120000000000001</v>
          </cell>
          <cell r="H2992">
            <v>4.2110000000000003</v>
          </cell>
          <cell r="I2992">
            <v>4.2619999999999996</v>
          </cell>
          <cell r="J2992">
            <v>4.3120000000000003</v>
          </cell>
          <cell r="K2992">
            <v>4.5110000000000001</v>
          </cell>
          <cell r="L2992">
            <v>4.7089999999999996</v>
          </cell>
          <cell r="M2992">
            <v>4.774</v>
          </cell>
          <cell r="N2992">
            <v>4.649</v>
          </cell>
          <cell r="O2992">
            <v>4.4690000000000003</v>
          </cell>
          <cell r="P2992">
            <v>4.0529999999999999</v>
          </cell>
          <cell r="Q2992">
            <v>3.9780000000000002</v>
          </cell>
          <cell r="R2992">
            <v>4.0209999999999999</v>
          </cell>
        </row>
        <row r="2993">
          <cell r="A2993">
            <v>2001</v>
          </cell>
          <cell r="B2993" t="str">
            <v>JUN</v>
          </cell>
          <cell r="C2993" t="str">
            <v>JUN - 2001</v>
          </cell>
          <cell r="D2993">
            <v>37057</v>
          </cell>
          <cell r="E2993">
            <v>14</v>
          </cell>
          <cell r="F2993">
            <v>37056</v>
          </cell>
          <cell r="G2993">
            <v>4.0380000000000003</v>
          </cell>
          <cell r="H2993">
            <v>4.1230000000000002</v>
          </cell>
          <cell r="I2993">
            <v>4.1710000000000003</v>
          </cell>
          <cell r="J2993">
            <v>4.218</v>
          </cell>
          <cell r="K2993">
            <v>4.415</v>
          </cell>
          <cell r="L2993">
            <v>4.6120000000000001</v>
          </cell>
          <cell r="M2993">
            <v>4.6749999999999998</v>
          </cell>
          <cell r="N2993">
            <v>4.54</v>
          </cell>
          <cell r="O2993">
            <v>4.3499999999999996</v>
          </cell>
          <cell r="P2993">
            <v>3.9249999999999998</v>
          </cell>
          <cell r="Q2993">
            <v>3.85</v>
          </cell>
          <cell r="R2993">
            <v>3.895</v>
          </cell>
        </row>
        <row r="2994">
          <cell r="A2994">
            <v>2001</v>
          </cell>
          <cell r="B2994" t="str">
            <v>JUN</v>
          </cell>
          <cell r="C2994" t="str">
            <v>JUN - 2001</v>
          </cell>
          <cell r="D2994">
            <v>37057</v>
          </cell>
          <cell r="E2994">
            <v>15</v>
          </cell>
          <cell r="F2994">
            <v>37057</v>
          </cell>
          <cell r="G2994">
            <v>3.9790000000000001</v>
          </cell>
          <cell r="H2994">
            <v>4.0650000000000004</v>
          </cell>
          <cell r="I2994">
            <v>4.1100000000000003</v>
          </cell>
          <cell r="J2994">
            <v>4.1550000000000002</v>
          </cell>
          <cell r="K2994">
            <v>4.3499999999999996</v>
          </cell>
          <cell r="L2994">
            <v>4.5449999999999999</v>
          </cell>
          <cell r="M2994">
            <v>4.6079999999999997</v>
          </cell>
          <cell r="N2994">
            <v>4.4649999999999999</v>
          </cell>
          <cell r="O2994">
            <v>4.2649999999999997</v>
          </cell>
          <cell r="P2994">
            <v>3.8250000000000002</v>
          </cell>
          <cell r="Q2994">
            <v>3.75</v>
          </cell>
          <cell r="R2994">
            <v>3.7949999999999999</v>
          </cell>
        </row>
        <row r="2995">
          <cell r="A2995">
            <v>2001</v>
          </cell>
          <cell r="B2995" t="str">
            <v>JUN</v>
          </cell>
          <cell r="C2995" t="str">
            <v>JUN - 2001</v>
          </cell>
          <cell r="D2995">
            <v>37064</v>
          </cell>
          <cell r="E2995">
            <v>18</v>
          </cell>
          <cell r="F2995">
            <v>37060</v>
          </cell>
          <cell r="G2995">
            <v>3.9390000000000001</v>
          </cell>
          <cell r="H2995">
            <v>4.024</v>
          </cell>
          <cell r="I2995">
            <v>4.069</v>
          </cell>
          <cell r="J2995">
            <v>4.1139999999999999</v>
          </cell>
          <cell r="K2995">
            <v>4.3049999999999997</v>
          </cell>
          <cell r="L2995">
            <v>4.4950000000000001</v>
          </cell>
          <cell r="M2995">
            <v>4.5549999999999997</v>
          </cell>
          <cell r="N2995">
            <v>4.41</v>
          </cell>
          <cell r="O2995">
            <v>4.2</v>
          </cell>
          <cell r="P2995">
            <v>3.75</v>
          </cell>
          <cell r="Q2995">
            <v>3.68</v>
          </cell>
          <cell r="R2995">
            <v>3.7250000000000001</v>
          </cell>
        </row>
        <row r="2996">
          <cell r="A2996">
            <v>2001</v>
          </cell>
          <cell r="B2996" t="str">
            <v>JUN</v>
          </cell>
          <cell r="C2996" t="str">
            <v>JUN - 2001</v>
          </cell>
          <cell r="D2996">
            <v>37064</v>
          </cell>
          <cell r="E2996">
            <v>19</v>
          </cell>
          <cell r="F2996">
            <v>37061</v>
          </cell>
          <cell r="G2996">
            <v>3.9809999999999999</v>
          </cell>
          <cell r="H2996">
            <v>4.0599999999999996</v>
          </cell>
          <cell r="I2996">
            <v>4.0979999999999999</v>
          </cell>
          <cell r="J2996">
            <v>4.1399999999999997</v>
          </cell>
          <cell r="K2996">
            <v>4.3289999999999997</v>
          </cell>
          <cell r="L2996">
            <v>4.5179999999999998</v>
          </cell>
          <cell r="M2996">
            <v>4.5780000000000003</v>
          </cell>
          <cell r="N2996">
            <v>4.4349999999999996</v>
          </cell>
          <cell r="O2996">
            <v>4.2249999999999996</v>
          </cell>
          <cell r="P2996">
            <v>3.7770000000000001</v>
          </cell>
          <cell r="Q2996">
            <v>3.7120000000000002</v>
          </cell>
          <cell r="R2996">
            <v>3.7570000000000001</v>
          </cell>
        </row>
        <row r="2997">
          <cell r="A2997">
            <v>2001</v>
          </cell>
          <cell r="B2997" t="str">
            <v>JUN</v>
          </cell>
          <cell r="C2997" t="str">
            <v>JUN - 2001</v>
          </cell>
          <cell r="D2997">
            <v>37064</v>
          </cell>
          <cell r="E2997">
            <v>20</v>
          </cell>
          <cell r="F2997">
            <v>37062</v>
          </cell>
          <cell r="G2997">
            <v>3.734</v>
          </cell>
          <cell r="H2997">
            <v>3.8090000000000002</v>
          </cell>
          <cell r="I2997">
            <v>3.8540000000000001</v>
          </cell>
          <cell r="J2997">
            <v>3.903</v>
          </cell>
          <cell r="K2997">
            <v>4.1070000000000002</v>
          </cell>
          <cell r="L2997">
            <v>4.3070000000000004</v>
          </cell>
          <cell r="M2997">
            <v>4.3719999999999999</v>
          </cell>
          <cell r="N2997">
            <v>4.2320000000000002</v>
          </cell>
          <cell r="O2997">
            <v>4.0270000000000001</v>
          </cell>
          <cell r="P2997">
            <v>3.597</v>
          </cell>
          <cell r="Q2997">
            <v>3.5369999999999999</v>
          </cell>
          <cell r="R2997">
            <v>3.5819999999999999</v>
          </cell>
        </row>
        <row r="2998">
          <cell r="A2998">
            <v>2001</v>
          </cell>
          <cell r="B2998" t="str">
            <v>JUN</v>
          </cell>
          <cell r="C2998" t="str">
            <v>JUN - 2001</v>
          </cell>
          <cell r="D2998">
            <v>37064</v>
          </cell>
          <cell r="E2998">
            <v>21</v>
          </cell>
          <cell r="F2998">
            <v>37063</v>
          </cell>
          <cell r="G2998">
            <v>3.7469999999999999</v>
          </cell>
          <cell r="H2998">
            <v>3.81</v>
          </cell>
          <cell r="I2998">
            <v>3.8530000000000002</v>
          </cell>
          <cell r="J2998">
            <v>3.9049999999999998</v>
          </cell>
          <cell r="K2998">
            <v>4.1120000000000001</v>
          </cell>
          <cell r="L2998">
            <v>4.3150000000000004</v>
          </cell>
          <cell r="M2998">
            <v>4.3819999999999997</v>
          </cell>
          <cell r="N2998">
            <v>4.2469999999999999</v>
          </cell>
          <cell r="O2998">
            <v>4.0419999999999998</v>
          </cell>
          <cell r="P2998">
            <v>3.6120000000000001</v>
          </cell>
          <cell r="Q2998">
            <v>3.552</v>
          </cell>
          <cell r="R2998">
            <v>3.597</v>
          </cell>
        </row>
        <row r="2999">
          <cell r="A2999">
            <v>2001</v>
          </cell>
          <cell r="B2999" t="str">
            <v>JUN</v>
          </cell>
          <cell r="C2999" t="str">
            <v>JUN - 2001</v>
          </cell>
          <cell r="D2999">
            <v>37064</v>
          </cell>
          <cell r="E2999">
            <v>22</v>
          </cell>
          <cell r="F2999">
            <v>37064</v>
          </cell>
          <cell r="G2999">
            <v>3.742</v>
          </cell>
          <cell r="H2999">
            <v>3.802</v>
          </cell>
          <cell r="I2999">
            <v>3.8450000000000002</v>
          </cell>
          <cell r="J2999">
            <v>3.8980000000000001</v>
          </cell>
          <cell r="K2999">
            <v>4.1210000000000004</v>
          </cell>
          <cell r="L2999">
            <v>4.3360000000000003</v>
          </cell>
          <cell r="M2999">
            <v>4.4059999999999997</v>
          </cell>
          <cell r="N2999">
            <v>4.2709999999999999</v>
          </cell>
          <cell r="O2999">
            <v>4.0659999999999998</v>
          </cell>
          <cell r="P2999">
            <v>3.6360000000000001</v>
          </cell>
          <cell r="Q2999">
            <v>3.5760000000000001</v>
          </cell>
          <cell r="R2999">
            <v>3.621</v>
          </cell>
        </row>
        <row r="3000">
          <cell r="A3000">
            <v>2001</v>
          </cell>
          <cell r="B3000" t="str">
            <v>JUN</v>
          </cell>
          <cell r="C3000" t="str">
            <v>JUN - 2001</v>
          </cell>
          <cell r="D3000">
            <v>37071</v>
          </cell>
          <cell r="E3000">
            <v>25</v>
          </cell>
          <cell r="F3000">
            <v>37067</v>
          </cell>
          <cell r="G3000">
            <v>3.4460000000000002</v>
          </cell>
          <cell r="H3000">
            <v>3.5209999999999999</v>
          </cell>
          <cell r="I3000">
            <v>3.573</v>
          </cell>
          <cell r="J3000">
            <v>3.6349999999999998</v>
          </cell>
          <cell r="K3000">
            <v>3.8849999999999998</v>
          </cell>
          <cell r="L3000">
            <v>4.125</v>
          </cell>
          <cell r="M3000">
            <v>4.2</v>
          </cell>
          <cell r="N3000">
            <v>4.0750000000000002</v>
          </cell>
          <cell r="O3000">
            <v>3.875</v>
          </cell>
          <cell r="P3000">
            <v>3.5</v>
          </cell>
          <cell r="Q3000">
            <v>3.46</v>
          </cell>
          <cell r="R3000">
            <v>3.5049999999999999</v>
          </cell>
        </row>
        <row r="3001">
          <cell r="A3001">
            <v>2001</v>
          </cell>
          <cell r="B3001" t="str">
            <v>JUN</v>
          </cell>
          <cell r="C3001" t="str">
            <v>JUN - 2001</v>
          </cell>
          <cell r="D3001">
            <v>37071</v>
          </cell>
          <cell r="E3001">
            <v>26</v>
          </cell>
          <cell r="F3001">
            <v>37068</v>
          </cell>
          <cell r="G3001">
            <v>3.3969999999999998</v>
          </cell>
          <cell r="H3001">
            <v>3.4790000000000001</v>
          </cell>
          <cell r="I3001">
            <v>3.5350000000000001</v>
          </cell>
          <cell r="J3001">
            <v>3.6</v>
          </cell>
          <cell r="K3001">
            <v>3.86</v>
          </cell>
          <cell r="L3001">
            <v>4.1100000000000003</v>
          </cell>
          <cell r="M3001">
            <v>4.1879999999999997</v>
          </cell>
          <cell r="N3001">
            <v>4.0629999999999997</v>
          </cell>
          <cell r="O3001">
            <v>3.8650000000000002</v>
          </cell>
          <cell r="P3001">
            <v>3.51</v>
          </cell>
          <cell r="Q3001">
            <v>3.4750000000000001</v>
          </cell>
          <cell r="R3001">
            <v>3.52</v>
          </cell>
        </row>
        <row r="3002">
          <cell r="A3002">
            <v>2001</v>
          </cell>
          <cell r="B3002" t="str">
            <v>JUN</v>
          </cell>
          <cell r="C3002" t="str">
            <v>JUN - 2001</v>
          </cell>
          <cell r="D3002">
            <v>37071</v>
          </cell>
          <cell r="E3002">
            <v>27</v>
          </cell>
          <cell r="F3002">
            <v>37069</v>
          </cell>
          <cell r="G3002">
            <v>3.1819999999999999</v>
          </cell>
          <cell r="H3002">
            <v>3.286</v>
          </cell>
          <cell r="I3002">
            <v>3.3530000000000002</v>
          </cell>
          <cell r="J3002">
            <v>3.4279999999999999</v>
          </cell>
          <cell r="K3002">
            <v>3.7</v>
          </cell>
          <cell r="L3002">
            <v>3.9649999999999999</v>
          </cell>
          <cell r="M3002">
            <v>4.048</v>
          </cell>
          <cell r="N3002">
            <v>3.9329999999999998</v>
          </cell>
          <cell r="O3002">
            <v>3.758</v>
          </cell>
          <cell r="P3002">
            <v>3.4630000000000001</v>
          </cell>
          <cell r="Q3002">
            <v>3.4329999999999998</v>
          </cell>
          <cell r="R3002">
            <v>3.48</v>
          </cell>
        </row>
        <row r="3003">
          <cell r="A3003">
            <v>2001</v>
          </cell>
          <cell r="B3003" t="str">
            <v>JUN</v>
          </cell>
          <cell r="C3003" t="str">
            <v>JUN - 2001</v>
          </cell>
          <cell r="D3003">
            <v>37071</v>
          </cell>
          <cell r="E3003">
            <v>28</v>
          </cell>
          <cell r="F3003">
            <v>37070</v>
          </cell>
          <cell r="G3003">
            <v>3.28</v>
          </cell>
          <cell r="H3003">
            <v>3.351</v>
          </cell>
          <cell r="I3003">
            <v>3.4260000000000002</v>
          </cell>
          <cell r="J3003">
            <v>3.7010000000000001</v>
          </cell>
          <cell r="K3003">
            <v>3.97</v>
          </cell>
          <cell r="L3003">
            <v>4.0549999999999997</v>
          </cell>
          <cell r="M3003">
            <v>3.94</v>
          </cell>
          <cell r="N3003">
            <v>3.7650000000000001</v>
          </cell>
          <cell r="O3003">
            <v>3.4849999999999999</v>
          </cell>
          <cell r="P3003">
            <v>3.46</v>
          </cell>
          <cell r="Q3003">
            <v>3.5049999999999999</v>
          </cell>
          <cell r="R3003">
            <v>3.5510000000000002</v>
          </cell>
        </row>
        <row r="3004">
          <cell r="A3004">
            <v>2001</v>
          </cell>
          <cell r="B3004" t="str">
            <v>JUN</v>
          </cell>
          <cell r="C3004" t="str">
            <v>JUN - 2001</v>
          </cell>
          <cell r="D3004">
            <v>37071</v>
          </cell>
          <cell r="E3004">
            <v>29</v>
          </cell>
          <cell r="F3004">
            <v>37071</v>
          </cell>
          <cell r="G3004">
            <v>3.0960000000000001</v>
          </cell>
          <cell r="H3004">
            <v>3.1720000000000002</v>
          </cell>
          <cell r="I3004">
            <v>3.2549999999999999</v>
          </cell>
          <cell r="J3004">
            <v>3.5379999999999998</v>
          </cell>
          <cell r="K3004">
            <v>3.8149999999999999</v>
          </cell>
          <cell r="L3004">
            <v>3.9</v>
          </cell>
          <cell r="M3004">
            <v>3.7949999999999999</v>
          </cell>
          <cell r="N3004">
            <v>3.625</v>
          </cell>
          <cell r="O3004">
            <v>3.375</v>
          </cell>
          <cell r="P3004">
            <v>3.36</v>
          </cell>
          <cell r="Q3004">
            <v>3.4049999999999998</v>
          </cell>
          <cell r="R3004">
            <v>3.4550000000000001</v>
          </cell>
        </row>
        <row r="3005">
          <cell r="A3005">
            <v>2001</v>
          </cell>
          <cell r="B3005" t="str">
            <v>JUL</v>
          </cell>
          <cell r="C3005" t="str">
            <v>JUL - 2001</v>
          </cell>
          <cell r="D3005">
            <v>37078</v>
          </cell>
          <cell r="E3005">
            <v>2</v>
          </cell>
          <cell r="F3005">
            <v>37074</v>
          </cell>
          <cell r="G3005">
            <v>3.117</v>
          </cell>
          <cell r="H3005">
            <v>3.1930000000000001</v>
          </cell>
          <cell r="I3005">
            <v>3.2770000000000001</v>
          </cell>
          <cell r="J3005">
            <v>3.5670000000000002</v>
          </cell>
          <cell r="K3005">
            <v>3.847</v>
          </cell>
          <cell r="L3005">
            <v>3.9319999999999999</v>
          </cell>
          <cell r="M3005">
            <v>3.827</v>
          </cell>
          <cell r="N3005">
            <v>3.657</v>
          </cell>
          <cell r="O3005">
            <v>3.407</v>
          </cell>
          <cell r="P3005">
            <v>3.3919999999999999</v>
          </cell>
          <cell r="Q3005">
            <v>3.4369999999999998</v>
          </cell>
          <cell r="R3005">
            <v>3.4860000000000002</v>
          </cell>
        </row>
        <row r="3006">
          <cell r="A3006">
            <v>2001</v>
          </cell>
          <cell r="B3006" t="str">
            <v>JUL</v>
          </cell>
          <cell r="C3006" t="str">
            <v>JUL - 2001</v>
          </cell>
          <cell r="D3006">
            <v>37078</v>
          </cell>
          <cell r="E3006">
            <v>3</v>
          </cell>
          <cell r="F3006">
            <v>37075</v>
          </cell>
          <cell r="G3006">
            <v>3.2010000000000001</v>
          </cell>
          <cell r="H3006">
            <v>3.2839999999999998</v>
          </cell>
          <cell r="I3006">
            <v>3.3719999999999999</v>
          </cell>
          <cell r="J3006">
            <v>3.6720000000000002</v>
          </cell>
          <cell r="K3006">
            <v>3.9620000000000002</v>
          </cell>
          <cell r="L3006">
            <v>4.0519999999999996</v>
          </cell>
          <cell r="M3006">
            <v>3.9489999999999998</v>
          </cell>
          <cell r="N3006">
            <v>3.782</v>
          </cell>
          <cell r="O3006">
            <v>3.5339999999999998</v>
          </cell>
          <cell r="P3006">
            <v>3.524</v>
          </cell>
          <cell r="Q3006">
            <v>3.5739999999999998</v>
          </cell>
          <cell r="R3006">
            <v>3.6280000000000001</v>
          </cell>
        </row>
        <row r="3007">
          <cell r="A3007">
            <v>2001</v>
          </cell>
          <cell r="B3007" t="str">
            <v>JUL</v>
          </cell>
          <cell r="C3007" t="str">
            <v>JUL - 2001</v>
          </cell>
          <cell r="D3007">
            <v>37078</v>
          </cell>
          <cell r="E3007">
            <v>4</v>
          </cell>
          <cell r="F3007">
            <v>37076</v>
          </cell>
        </row>
        <row r="3008">
          <cell r="A3008">
            <v>2001</v>
          </cell>
          <cell r="B3008" t="str">
            <v>JUL</v>
          </cell>
          <cell r="C3008" t="str">
            <v>JUL - 2001</v>
          </cell>
          <cell r="D3008">
            <v>37078</v>
          </cell>
          <cell r="E3008">
            <v>5</v>
          </cell>
          <cell r="F3008">
            <v>37077</v>
          </cell>
          <cell r="G3008">
            <v>3.1360000000000001</v>
          </cell>
          <cell r="H3008">
            <v>3.2240000000000002</v>
          </cell>
          <cell r="I3008">
            <v>3.3170000000000002</v>
          </cell>
          <cell r="J3008">
            <v>3.637</v>
          </cell>
          <cell r="K3008">
            <v>3.9420000000000002</v>
          </cell>
          <cell r="L3008">
            <v>4.0469999999999997</v>
          </cell>
          <cell r="M3008">
            <v>3.952</v>
          </cell>
          <cell r="N3008">
            <v>3.79</v>
          </cell>
          <cell r="O3008">
            <v>3.56</v>
          </cell>
          <cell r="P3008">
            <v>3.56</v>
          </cell>
          <cell r="Q3008">
            <v>3.61</v>
          </cell>
          <cell r="R3008">
            <v>3.6640000000000001</v>
          </cell>
        </row>
        <row r="3009">
          <cell r="A3009">
            <v>2001</v>
          </cell>
          <cell r="B3009" t="str">
            <v>JUL</v>
          </cell>
          <cell r="C3009" t="str">
            <v>JUL - 2001</v>
          </cell>
          <cell r="D3009">
            <v>37078</v>
          </cell>
          <cell r="E3009">
            <v>6</v>
          </cell>
          <cell r="F3009">
            <v>37078</v>
          </cell>
          <cell r="G3009">
            <v>3.218</v>
          </cell>
          <cell r="H3009">
            <v>3.2919999999999998</v>
          </cell>
          <cell r="I3009">
            <v>3.3820000000000001</v>
          </cell>
          <cell r="J3009">
            <v>3.7069999999999999</v>
          </cell>
          <cell r="K3009">
            <v>4.0119999999999996</v>
          </cell>
          <cell r="L3009">
            <v>4.1219999999999999</v>
          </cell>
          <cell r="M3009">
            <v>4.0270000000000001</v>
          </cell>
          <cell r="N3009">
            <v>3.87</v>
          </cell>
          <cell r="O3009">
            <v>3.65</v>
          </cell>
          <cell r="P3009">
            <v>3.65</v>
          </cell>
          <cell r="Q3009">
            <v>3.7</v>
          </cell>
          <cell r="R3009">
            <v>3.7549999999999999</v>
          </cell>
        </row>
        <row r="3010">
          <cell r="A3010">
            <v>2001</v>
          </cell>
          <cell r="B3010" t="str">
            <v>JUL</v>
          </cell>
          <cell r="C3010" t="str">
            <v>JUL - 2001</v>
          </cell>
          <cell r="D3010">
            <v>37085</v>
          </cell>
          <cell r="E3010">
            <v>9</v>
          </cell>
          <cell r="F3010">
            <v>37081</v>
          </cell>
          <cell r="G3010">
            <v>3.153</v>
          </cell>
          <cell r="H3010">
            <v>3.2290000000000001</v>
          </cell>
          <cell r="I3010">
            <v>3.319</v>
          </cell>
          <cell r="J3010">
            <v>3.63</v>
          </cell>
          <cell r="K3010">
            <v>3.93</v>
          </cell>
          <cell r="L3010">
            <v>4.04</v>
          </cell>
          <cell r="M3010">
            <v>3.9449999999999998</v>
          </cell>
          <cell r="N3010">
            <v>3.79</v>
          </cell>
          <cell r="O3010">
            <v>3.56</v>
          </cell>
          <cell r="P3010">
            <v>3.56</v>
          </cell>
          <cell r="Q3010">
            <v>3.61</v>
          </cell>
          <cell r="R3010">
            <v>3.66</v>
          </cell>
        </row>
        <row r="3011">
          <cell r="A3011">
            <v>2001</v>
          </cell>
          <cell r="B3011" t="str">
            <v>JUL</v>
          </cell>
          <cell r="C3011" t="str">
            <v>JUL - 2001</v>
          </cell>
          <cell r="D3011">
            <v>37085</v>
          </cell>
          <cell r="E3011">
            <v>10</v>
          </cell>
          <cell r="F3011">
            <v>37082</v>
          </cell>
          <cell r="G3011">
            <v>3.282</v>
          </cell>
          <cell r="H3011">
            <v>3.35</v>
          </cell>
          <cell r="I3011">
            <v>3.4369999999999998</v>
          </cell>
          <cell r="J3011">
            <v>3.734</v>
          </cell>
          <cell r="K3011">
            <v>4.024</v>
          </cell>
          <cell r="L3011">
            <v>4.13</v>
          </cell>
          <cell r="M3011">
            <v>4.0350000000000001</v>
          </cell>
          <cell r="N3011">
            <v>3.88</v>
          </cell>
          <cell r="O3011">
            <v>3.64</v>
          </cell>
          <cell r="P3011">
            <v>3.64</v>
          </cell>
          <cell r="Q3011">
            <v>3.69</v>
          </cell>
          <cell r="R3011">
            <v>3.7349999999999999</v>
          </cell>
        </row>
        <row r="3012">
          <cell r="A3012">
            <v>2001</v>
          </cell>
          <cell r="B3012" t="str">
            <v>JUL</v>
          </cell>
          <cell r="C3012" t="str">
            <v>JUL - 2001</v>
          </cell>
          <cell r="D3012">
            <v>37085</v>
          </cell>
          <cell r="E3012">
            <v>11</v>
          </cell>
          <cell r="F3012">
            <v>37083</v>
          </cell>
          <cell r="G3012">
            <v>3.3420000000000001</v>
          </cell>
          <cell r="H3012">
            <v>3.41</v>
          </cell>
          <cell r="I3012">
            <v>3.49</v>
          </cell>
          <cell r="J3012">
            <v>3.738</v>
          </cell>
          <cell r="K3012">
            <v>3.99</v>
          </cell>
          <cell r="L3012">
            <v>4.09</v>
          </cell>
          <cell r="M3012">
            <v>4</v>
          </cell>
          <cell r="N3012">
            <v>3.8450000000000002</v>
          </cell>
          <cell r="O3012">
            <v>3.6219999999999999</v>
          </cell>
          <cell r="P3012">
            <v>3.6219999999999999</v>
          </cell>
          <cell r="Q3012">
            <v>3.6720000000000002</v>
          </cell>
          <cell r="R3012">
            <v>3.7170000000000001</v>
          </cell>
        </row>
        <row r="3013">
          <cell r="A3013">
            <v>2001</v>
          </cell>
          <cell r="B3013" t="str">
            <v>JUL</v>
          </cell>
          <cell r="C3013" t="str">
            <v>JUL - 2001</v>
          </cell>
          <cell r="D3013">
            <v>37085</v>
          </cell>
          <cell r="E3013">
            <v>12</v>
          </cell>
          <cell r="F3013">
            <v>37084</v>
          </cell>
          <cell r="G3013">
            <v>3.4279999999999999</v>
          </cell>
          <cell r="H3013">
            <v>3.5019999999999998</v>
          </cell>
          <cell r="I3013">
            <v>3.5779999999999998</v>
          </cell>
          <cell r="J3013">
            <v>3.8119999999999998</v>
          </cell>
          <cell r="K3013">
            <v>4.056</v>
          </cell>
          <cell r="L3013">
            <v>4.1509999999999998</v>
          </cell>
          <cell r="M3013">
            <v>4.0609999999999999</v>
          </cell>
          <cell r="N3013">
            <v>3.9119999999999999</v>
          </cell>
          <cell r="O3013">
            <v>3.6890000000000001</v>
          </cell>
          <cell r="P3013">
            <v>3.6859999999999999</v>
          </cell>
          <cell r="Q3013">
            <v>3.7360000000000002</v>
          </cell>
          <cell r="R3013">
            <v>3.7810000000000001</v>
          </cell>
        </row>
        <row r="3014">
          <cell r="A3014">
            <v>2001</v>
          </cell>
          <cell r="B3014" t="str">
            <v>JUL</v>
          </cell>
          <cell r="C3014" t="str">
            <v>JUL - 2001</v>
          </cell>
          <cell r="D3014">
            <v>37085</v>
          </cell>
          <cell r="E3014">
            <v>13</v>
          </cell>
          <cell r="F3014">
            <v>37085</v>
          </cell>
          <cell r="G3014">
            <v>3.25</v>
          </cell>
          <cell r="H3014">
            <v>3.33</v>
          </cell>
          <cell r="I3014">
            <v>3.411</v>
          </cell>
          <cell r="J3014">
            <v>3.653</v>
          </cell>
          <cell r="K3014">
            <v>3.9049999999999998</v>
          </cell>
          <cell r="L3014">
            <v>4.0060000000000002</v>
          </cell>
          <cell r="M3014">
            <v>3.923</v>
          </cell>
          <cell r="N3014">
            <v>3.786</v>
          </cell>
          <cell r="O3014">
            <v>3.5659999999999998</v>
          </cell>
          <cell r="P3014">
            <v>3.5659999999999998</v>
          </cell>
          <cell r="Q3014">
            <v>3.6160000000000001</v>
          </cell>
          <cell r="R3014">
            <v>3.661</v>
          </cell>
        </row>
        <row r="3015">
          <cell r="A3015">
            <v>2001</v>
          </cell>
          <cell r="B3015" t="str">
            <v>JUL</v>
          </cell>
          <cell r="C3015" t="str">
            <v>JUL - 2001</v>
          </cell>
          <cell r="D3015">
            <v>37092</v>
          </cell>
          <cell r="E3015">
            <v>16</v>
          </cell>
          <cell r="F3015">
            <v>37088</v>
          </cell>
          <cell r="G3015">
            <v>3.0680000000000001</v>
          </cell>
          <cell r="H3015">
            <v>3.14</v>
          </cell>
          <cell r="I3015">
            <v>3.22</v>
          </cell>
          <cell r="J3015">
            <v>3.472</v>
          </cell>
          <cell r="K3015">
            <v>3.7290000000000001</v>
          </cell>
          <cell r="L3015">
            <v>3.8370000000000002</v>
          </cell>
          <cell r="M3015">
            <v>3.758</v>
          </cell>
          <cell r="N3015">
            <v>3.625</v>
          </cell>
          <cell r="O3015">
            <v>3.42</v>
          </cell>
          <cell r="P3015">
            <v>3.4249999999999998</v>
          </cell>
          <cell r="Q3015">
            <v>3.47</v>
          </cell>
          <cell r="R3015">
            <v>3.5169999999999999</v>
          </cell>
        </row>
        <row r="3016">
          <cell r="A3016">
            <v>2001</v>
          </cell>
          <cell r="B3016" t="str">
            <v>JUL</v>
          </cell>
          <cell r="C3016" t="str">
            <v>JUL - 2001</v>
          </cell>
          <cell r="D3016">
            <v>37092</v>
          </cell>
          <cell r="E3016">
            <v>17</v>
          </cell>
          <cell r="F3016">
            <v>37089</v>
          </cell>
          <cell r="G3016">
            <v>3.165</v>
          </cell>
          <cell r="H3016">
            <v>3.2320000000000002</v>
          </cell>
          <cell r="I3016">
            <v>3.31</v>
          </cell>
          <cell r="J3016">
            <v>3.5640000000000001</v>
          </cell>
          <cell r="K3016">
            <v>3.82</v>
          </cell>
          <cell r="L3016">
            <v>3.9249999999999998</v>
          </cell>
          <cell r="M3016">
            <v>3.8450000000000002</v>
          </cell>
          <cell r="N3016">
            <v>3.71</v>
          </cell>
          <cell r="O3016">
            <v>3.49</v>
          </cell>
          <cell r="P3016">
            <v>3.488</v>
          </cell>
          <cell r="Q3016">
            <v>3.53</v>
          </cell>
          <cell r="R3016">
            <v>3.5750000000000002</v>
          </cell>
        </row>
        <row r="3017">
          <cell r="A3017">
            <v>2001</v>
          </cell>
          <cell r="B3017" t="str">
            <v>JUL</v>
          </cell>
          <cell r="C3017" t="str">
            <v>JUL - 2001</v>
          </cell>
          <cell r="D3017">
            <v>37092</v>
          </cell>
          <cell r="E3017">
            <v>18</v>
          </cell>
          <cell r="F3017">
            <v>37090</v>
          </cell>
          <cell r="G3017">
            <v>3.0870000000000002</v>
          </cell>
          <cell r="H3017">
            <v>3.1459999999999999</v>
          </cell>
          <cell r="I3017">
            <v>3.2109999999999999</v>
          </cell>
          <cell r="J3017">
            <v>3.4609999999999999</v>
          </cell>
          <cell r="K3017">
            <v>3.7109999999999999</v>
          </cell>
          <cell r="L3017">
            <v>3.8159999999999998</v>
          </cell>
          <cell r="M3017">
            <v>3.7389999999999999</v>
          </cell>
          <cell r="N3017">
            <v>3.6059999999999999</v>
          </cell>
          <cell r="O3017">
            <v>3.4009999999999998</v>
          </cell>
          <cell r="P3017">
            <v>3.403</v>
          </cell>
          <cell r="Q3017">
            <v>3.4449999999999998</v>
          </cell>
          <cell r="R3017">
            <v>3.49</v>
          </cell>
        </row>
        <row r="3018">
          <cell r="A3018">
            <v>2001</v>
          </cell>
          <cell r="B3018" t="str">
            <v>JUL</v>
          </cell>
          <cell r="C3018" t="str">
            <v>JUL - 2001</v>
          </cell>
          <cell r="D3018">
            <v>37092</v>
          </cell>
          <cell r="E3018">
            <v>19</v>
          </cell>
          <cell r="F3018">
            <v>37091</v>
          </cell>
          <cell r="G3018">
            <v>2.9390000000000001</v>
          </cell>
          <cell r="H3018">
            <v>2.9849999999999999</v>
          </cell>
          <cell r="I3018">
            <v>3.0470000000000002</v>
          </cell>
          <cell r="J3018">
            <v>3.3069999999999999</v>
          </cell>
          <cell r="K3018">
            <v>3.5649999999999999</v>
          </cell>
          <cell r="L3018">
            <v>3.673</v>
          </cell>
          <cell r="M3018">
            <v>3.6030000000000002</v>
          </cell>
          <cell r="N3018">
            <v>3.4780000000000002</v>
          </cell>
          <cell r="O3018">
            <v>3.2879999999999998</v>
          </cell>
          <cell r="P3018">
            <v>3.3029999999999999</v>
          </cell>
          <cell r="Q3018">
            <v>3.3450000000000002</v>
          </cell>
          <cell r="R3018">
            <v>3.39</v>
          </cell>
        </row>
        <row r="3019">
          <cell r="A3019">
            <v>2001</v>
          </cell>
          <cell r="B3019" t="str">
            <v>JUL</v>
          </cell>
          <cell r="C3019" t="str">
            <v>JUL - 2001</v>
          </cell>
          <cell r="D3019">
            <v>37092</v>
          </cell>
          <cell r="E3019">
            <v>20</v>
          </cell>
          <cell r="F3019">
            <v>37092</v>
          </cell>
          <cell r="G3019">
            <v>2.9550000000000001</v>
          </cell>
          <cell r="H3019">
            <v>2.9969999999999999</v>
          </cell>
          <cell r="I3019">
            <v>3.05</v>
          </cell>
          <cell r="J3019">
            <v>3.323</v>
          </cell>
          <cell r="K3019">
            <v>3.5950000000000002</v>
          </cell>
          <cell r="L3019">
            <v>3.71</v>
          </cell>
          <cell r="M3019">
            <v>3.645</v>
          </cell>
          <cell r="N3019">
            <v>3.53</v>
          </cell>
          <cell r="O3019">
            <v>3.355</v>
          </cell>
          <cell r="P3019">
            <v>3.37</v>
          </cell>
          <cell r="Q3019">
            <v>3.4119999999999999</v>
          </cell>
          <cell r="R3019">
            <v>3.4569999999999999</v>
          </cell>
        </row>
        <row r="3020">
          <cell r="A3020">
            <v>2001</v>
          </cell>
          <cell r="B3020" t="str">
            <v>JUL</v>
          </cell>
          <cell r="C3020" t="str">
            <v>JUL - 2001</v>
          </cell>
          <cell r="D3020">
            <v>37099</v>
          </cell>
          <cell r="E3020">
            <v>23</v>
          </cell>
          <cell r="F3020">
            <v>37095</v>
          </cell>
          <cell r="G3020">
            <v>2.9780000000000002</v>
          </cell>
          <cell r="H3020">
            <v>3.0150000000000001</v>
          </cell>
          <cell r="I3020">
            <v>3.0659999999999998</v>
          </cell>
          <cell r="J3020">
            <v>3.3460000000000001</v>
          </cell>
          <cell r="K3020">
            <v>3.6219999999999999</v>
          </cell>
          <cell r="L3020">
            <v>3.74</v>
          </cell>
          <cell r="M3020">
            <v>3.6789999999999998</v>
          </cell>
          <cell r="N3020">
            <v>3.57</v>
          </cell>
          <cell r="O3020">
            <v>3.4</v>
          </cell>
          <cell r="P3020">
            <v>3.4159999999999999</v>
          </cell>
          <cell r="Q3020">
            <v>3.4580000000000002</v>
          </cell>
          <cell r="R3020">
            <v>3.5030000000000001</v>
          </cell>
        </row>
        <row r="3021">
          <cell r="A3021">
            <v>2001</v>
          </cell>
          <cell r="B3021" t="str">
            <v>JUL</v>
          </cell>
          <cell r="C3021" t="str">
            <v>JUL - 2001</v>
          </cell>
          <cell r="D3021">
            <v>37099</v>
          </cell>
          <cell r="E3021">
            <v>24</v>
          </cell>
          <cell r="F3021">
            <v>37096</v>
          </cell>
          <cell r="G3021">
            <v>2.97</v>
          </cell>
          <cell r="H3021">
            <v>2.9969999999999999</v>
          </cell>
          <cell r="I3021">
            <v>3.04</v>
          </cell>
          <cell r="J3021">
            <v>3.32</v>
          </cell>
          <cell r="K3021">
            <v>3.6</v>
          </cell>
          <cell r="L3021">
            <v>3.72</v>
          </cell>
          <cell r="M3021">
            <v>3.66</v>
          </cell>
          <cell r="N3021">
            <v>3.552</v>
          </cell>
          <cell r="O3021">
            <v>3.39</v>
          </cell>
          <cell r="P3021">
            <v>3.4049999999999998</v>
          </cell>
          <cell r="Q3021">
            <v>3.4470000000000001</v>
          </cell>
          <cell r="R3021">
            <v>3.49</v>
          </cell>
        </row>
        <row r="3022">
          <cell r="A3022">
            <v>2001</v>
          </cell>
          <cell r="B3022" t="str">
            <v>JUL</v>
          </cell>
          <cell r="C3022" t="str">
            <v>JUL - 2001</v>
          </cell>
          <cell r="D3022">
            <v>37099</v>
          </cell>
          <cell r="E3022">
            <v>25</v>
          </cell>
          <cell r="F3022">
            <v>37097</v>
          </cell>
          <cell r="G3022">
            <v>3.2759999999999998</v>
          </cell>
          <cell r="H3022">
            <v>3.2949999999999999</v>
          </cell>
          <cell r="I3022">
            <v>3.3250000000000002</v>
          </cell>
          <cell r="J3022">
            <v>3.5830000000000002</v>
          </cell>
          <cell r="K3022">
            <v>3.84</v>
          </cell>
          <cell r="L3022">
            <v>3.9449999999999998</v>
          </cell>
          <cell r="M3022">
            <v>3.88</v>
          </cell>
          <cell r="N3022">
            <v>3.76</v>
          </cell>
          <cell r="O3022">
            <v>3.58</v>
          </cell>
          <cell r="P3022">
            <v>3.5880000000000001</v>
          </cell>
          <cell r="Q3022">
            <v>3.6280000000000001</v>
          </cell>
          <cell r="R3022">
            <v>3.67</v>
          </cell>
        </row>
        <row r="3023">
          <cell r="A3023">
            <v>2001</v>
          </cell>
          <cell r="B3023" t="str">
            <v>JUL</v>
          </cell>
          <cell r="C3023" t="str">
            <v>JUL - 2001</v>
          </cell>
          <cell r="D3023">
            <v>37099</v>
          </cell>
          <cell r="E3023">
            <v>26</v>
          </cell>
          <cell r="F3023">
            <v>37098</v>
          </cell>
          <cell r="G3023">
            <v>3.1280000000000001</v>
          </cell>
          <cell r="H3023">
            <v>3.1549999999999998</v>
          </cell>
          <cell r="I3023">
            <v>3.1949999999999998</v>
          </cell>
          <cell r="J3023">
            <v>3.4580000000000002</v>
          </cell>
          <cell r="K3023">
            <v>3.72</v>
          </cell>
          <cell r="L3023">
            <v>3.82</v>
          </cell>
          <cell r="M3023">
            <v>3.76</v>
          </cell>
          <cell r="N3023">
            <v>3.6520000000000001</v>
          </cell>
          <cell r="O3023">
            <v>3.492</v>
          </cell>
          <cell r="P3023">
            <v>3.5030000000000001</v>
          </cell>
          <cell r="Q3023">
            <v>3.5430000000000001</v>
          </cell>
          <cell r="R3023">
            <v>3.5880000000000001</v>
          </cell>
        </row>
        <row r="3024">
          <cell r="A3024">
            <v>2001</v>
          </cell>
          <cell r="B3024" t="str">
            <v>JUL</v>
          </cell>
          <cell r="C3024" t="str">
            <v>JUL - 2001</v>
          </cell>
          <cell r="D3024">
            <v>37099</v>
          </cell>
          <cell r="E3024">
            <v>27</v>
          </cell>
          <cell r="F3024">
            <v>37099</v>
          </cell>
          <cell r="G3024">
            <v>3.1669999999999998</v>
          </cell>
          <cell r="H3024">
            <v>3.194</v>
          </cell>
          <cell r="I3024">
            <v>3.2389999999999999</v>
          </cell>
          <cell r="J3024">
            <v>3.4990000000000001</v>
          </cell>
          <cell r="K3024">
            <v>3.7589999999999999</v>
          </cell>
          <cell r="L3024">
            <v>3.8639999999999999</v>
          </cell>
          <cell r="M3024">
            <v>3.8039999999999998</v>
          </cell>
          <cell r="N3024">
            <v>3.7040000000000002</v>
          </cell>
          <cell r="O3024">
            <v>3.544</v>
          </cell>
          <cell r="P3024">
            <v>3.5550000000000002</v>
          </cell>
          <cell r="Q3024">
            <v>3.5950000000000002</v>
          </cell>
          <cell r="R3024">
            <v>3.64</v>
          </cell>
        </row>
        <row r="3025">
          <cell r="A3025">
            <v>2001</v>
          </cell>
          <cell r="B3025" t="str">
            <v>JUL</v>
          </cell>
          <cell r="C3025" t="str">
            <v>JUL - 2001</v>
          </cell>
          <cell r="D3025">
            <v>37106</v>
          </cell>
          <cell r="E3025">
            <v>30</v>
          </cell>
          <cell r="F3025">
            <v>37102</v>
          </cell>
          <cell r="G3025">
            <v>3.3530000000000002</v>
          </cell>
          <cell r="H3025">
            <v>3.3879999999999999</v>
          </cell>
          <cell r="I3025">
            <v>3.6320000000000001</v>
          </cell>
          <cell r="J3025">
            <v>3.8730000000000002</v>
          </cell>
          <cell r="K3025">
            <v>3.9710000000000001</v>
          </cell>
          <cell r="L3025">
            <v>3.9079999999999999</v>
          </cell>
          <cell r="M3025">
            <v>3.7959999999999998</v>
          </cell>
          <cell r="N3025">
            <v>3.6160000000000001</v>
          </cell>
          <cell r="O3025">
            <v>3.621</v>
          </cell>
          <cell r="P3025">
            <v>3.661</v>
          </cell>
          <cell r="Q3025">
            <v>3.706</v>
          </cell>
          <cell r="R3025">
            <v>3.7309999999999999</v>
          </cell>
        </row>
        <row r="3026">
          <cell r="A3026">
            <v>2001</v>
          </cell>
          <cell r="B3026" t="str">
            <v>JUL</v>
          </cell>
          <cell r="C3026" t="str">
            <v>JUL - 2001</v>
          </cell>
          <cell r="D3026">
            <v>37106</v>
          </cell>
          <cell r="E3026">
            <v>31</v>
          </cell>
          <cell r="F3026">
            <v>37103</v>
          </cell>
          <cell r="G3026">
            <v>3.2959999999999998</v>
          </cell>
          <cell r="H3026">
            <v>3.3410000000000002</v>
          </cell>
          <cell r="I3026">
            <v>3.5910000000000002</v>
          </cell>
          <cell r="J3026">
            <v>3.839</v>
          </cell>
          <cell r="K3026">
            <v>3.9340000000000002</v>
          </cell>
          <cell r="L3026">
            <v>3.8690000000000002</v>
          </cell>
          <cell r="M3026">
            <v>3.7570000000000001</v>
          </cell>
          <cell r="N3026">
            <v>3.57</v>
          </cell>
          <cell r="O3026">
            <v>3.5750000000000002</v>
          </cell>
          <cell r="P3026">
            <v>3.6150000000000002</v>
          </cell>
          <cell r="Q3026">
            <v>3.66</v>
          </cell>
          <cell r="R3026">
            <v>3.6850000000000001</v>
          </cell>
        </row>
        <row r="3027">
          <cell r="A3027">
            <v>2001</v>
          </cell>
          <cell r="B3027" t="str">
            <v>AUG</v>
          </cell>
          <cell r="C3027" t="str">
            <v>AUG - 2001</v>
          </cell>
          <cell r="D3027">
            <v>37106</v>
          </cell>
          <cell r="E3027">
            <v>1</v>
          </cell>
          <cell r="F3027">
            <v>37104</v>
          </cell>
          <cell r="G3027">
            <v>3.081</v>
          </cell>
          <cell r="H3027">
            <v>3.125</v>
          </cell>
          <cell r="I3027">
            <v>3.38</v>
          </cell>
          <cell r="J3027">
            <v>3.6349999999999998</v>
          </cell>
          <cell r="K3027">
            <v>3.7349999999999999</v>
          </cell>
          <cell r="L3027">
            <v>3.6749999999999998</v>
          </cell>
          <cell r="M3027">
            <v>3.5750000000000002</v>
          </cell>
          <cell r="N3027">
            <v>3.4</v>
          </cell>
          <cell r="O3027">
            <v>3.407</v>
          </cell>
          <cell r="P3027">
            <v>3.4470000000000001</v>
          </cell>
          <cell r="Q3027">
            <v>3.492</v>
          </cell>
          <cell r="R3027">
            <v>3.5169999999999999</v>
          </cell>
        </row>
        <row r="3028">
          <cell r="A3028">
            <v>2001</v>
          </cell>
          <cell r="B3028" t="str">
            <v>AUG</v>
          </cell>
          <cell r="C3028" t="str">
            <v>AUG - 2001</v>
          </cell>
          <cell r="D3028">
            <v>37106</v>
          </cell>
          <cell r="E3028">
            <v>2</v>
          </cell>
          <cell r="F3028">
            <v>37105</v>
          </cell>
          <cell r="G3028">
            <v>3.1920000000000002</v>
          </cell>
          <cell r="H3028">
            <v>3.2320000000000002</v>
          </cell>
          <cell r="I3028">
            <v>3.4769999999999999</v>
          </cell>
          <cell r="J3028">
            <v>3.722</v>
          </cell>
          <cell r="K3028">
            <v>3.8220000000000001</v>
          </cell>
          <cell r="L3028">
            <v>3.7570000000000001</v>
          </cell>
          <cell r="M3028">
            <v>3.6469999999999998</v>
          </cell>
          <cell r="N3028">
            <v>3.4620000000000002</v>
          </cell>
          <cell r="O3028">
            <v>3.4649999999999999</v>
          </cell>
          <cell r="P3028">
            <v>3.5049999999999999</v>
          </cell>
          <cell r="Q3028">
            <v>3.5470000000000002</v>
          </cell>
          <cell r="R3028">
            <v>3.5720000000000001</v>
          </cell>
        </row>
        <row r="3029">
          <cell r="A3029">
            <v>2001</v>
          </cell>
          <cell r="B3029" t="str">
            <v>AUG</v>
          </cell>
          <cell r="C3029" t="str">
            <v>AUG - 2001</v>
          </cell>
          <cell r="D3029">
            <v>37106</v>
          </cell>
          <cell r="E3029">
            <v>3</v>
          </cell>
          <cell r="F3029">
            <v>37106</v>
          </cell>
          <cell r="G3029">
            <v>2.9710000000000001</v>
          </cell>
          <cell r="H3029">
            <v>3.0139999999999998</v>
          </cell>
          <cell r="I3029">
            <v>3.2770000000000001</v>
          </cell>
          <cell r="J3029">
            <v>3.54</v>
          </cell>
          <cell r="K3029">
            <v>3.65</v>
          </cell>
          <cell r="L3029">
            <v>3.58</v>
          </cell>
          <cell r="M3029">
            <v>3.48</v>
          </cell>
          <cell r="N3029">
            <v>3.33</v>
          </cell>
          <cell r="O3029">
            <v>3.3420000000000001</v>
          </cell>
          <cell r="P3029">
            <v>3.3820000000000001</v>
          </cell>
          <cell r="Q3029">
            <v>3.427</v>
          </cell>
          <cell r="R3029">
            <v>3.4550000000000001</v>
          </cell>
        </row>
        <row r="3030">
          <cell r="A3030">
            <v>2001</v>
          </cell>
          <cell r="B3030" t="str">
            <v>AUG</v>
          </cell>
          <cell r="C3030" t="str">
            <v>AUG - 2001</v>
          </cell>
          <cell r="D3030">
            <v>37113</v>
          </cell>
          <cell r="E3030">
            <v>6</v>
          </cell>
          <cell r="F3030">
            <v>37109</v>
          </cell>
          <cell r="G3030">
            <v>3.0270000000000001</v>
          </cell>
          <cell r="H3030">
            <v>3.0649999999999999</v>
          </cell>
          <cell r="I3030">
            <v>3.33</v>
          </cell>
          <cell r="J3030">
            <v>3.6</v>
          </cell>
          <cell r="K3030">
            <v>3.7130000000000001</v>
          </cell>
          <cell r="L3030">
            <v>3.641</v>
          </cell>
          <cell r="M3030">
            <v>3.5409999999999999</v>
          </cell>
          <cell r="N3030">
            <v>3.3940000000000001</v>
          </cell>
          <cell r="O3030">
            <v>3.4060000000000001</v>
          </cell>
          <cell r="P3030">
            <v>3.4430000000000001</v>
          </cell>
          <cell r="Q3030">
            <v>3.488</v>
          </cell>
          <cell r="R3030">
            <v>3.5179999999999998</v>
          </cell>
        </row>
        <row r="3031">
          <cell r="A3031">
            <v>2001</v>
          </cell>
          <cell r="B3031" t="str">
            <v>AUG</v>
          </cell>
          <cell r="C3031" t="str">
            <v>AUG - 2001</v>
          </cell>
          <cell r="D3031">
            <v>37113</v>
          </cell>
          <cell r="E3031">
            <v>7</v>
          </cell>
          <cell r="F3031">
            <v>37110</v>
          </cell>
          <cell r="G3031">
            <v>2.9710000000000001</v>
          </cell>
          <cell r="H3031">
            <v>3.012</v>
          </cell>
          <cell r="I3031">
            <v>3.2749999999999999</v>
          </cell>
          <cell r="J3031">
            <v>3.552</v>
          </cell>
          <cell r="K3031">
            <v>3.6720000000000002</v>
          </cell>
          <cell r="L3031">
            <v>3.6019999999999999</v>
          </cell>
          <cell r="M3031">
            <v>3.504</v>
          </cell>
          <cell r="N3031">
            <v>3.3639999999999999</v>
          </cell>
          <cell r="O3031">
            <v>3.3759999999999999</v>
          </cell>
          <cell r="P3031">
            <v>3.4140000000000001</v>
          </cell>
          <cell r="Q3031">
            <v>3.4590000000000001</v>
          </cell>
          <cell r="R3031">
            <v>3.4940000000000002</v>
          </cell>
        </row>
        <row r="3032">
          <cell r="A3032">
            <v>2001</v>
          </cell>
          <cell r="B3032" t="str">
            <v>AUG</v>
          </cell>
          <cell r="C3032" t="str">
            <v>AUG - 2001</v>
          </cell>
          <cell r="D3032">
            <v>37113</v>
          </cell>
          <cell r="E3032">
            <v>8</v>
          </cell>
          <cell r="F3032">
            <v>37111</v>
          </cell>
          <cell r="G3032">
            <v>3.036</v>
          </cell>
          <cell r="H3032">
            <v>3.0739999999999998</v>
          </cell>
          <cell r="I3032">
            <v>3.3239999999999998</v>
          </cell>
          <cell r="J3032">
            <v>3.6070000000000002</v>
          </cell>
          <cell r="K3032">
            <v>3.73</v>
          </cell>
          <cell r="L3032">
            <v>3.6579999999999999</v>
          </cell>
          <cell r="M3032">
            <v>3.5579999999999998</v>
          </cell>
          <cell r="N3032">
            <v>3.4180000000000001</v>
          </cell>
          <cell r="O3032">
            <v>3.4329999999999998</v>
          </cell>
          <cell r="P3032">
            <v>3.4710000000000001</v>
          </cell>
          <cell r="Q3032">
            <v>3.516</v>
          </cell>
          <cell r="R3032">
            <v>3.552</v>
          </cell>
        </row>
        <row r="3033">
          <cell r="A3033">
            <v>2001</v>
          </cell>
          <cell r="B3033" t="str">
            <v>AUG</v>
          </cell>
          <cell r="C3033" t="str">
            <v>AUG - 2001</v>
          </cell>
          <cell r="D3033">
            <v>37113</v>
          </cell>
          <cell r="E3033">
            <v>9</v>
          </cell>
          <cell r="F3033">
            <v>37112</v>
          </cell>
          <cell r="G3033">
            <v>2.956</v>
          </cell>
          <cell r="H3033">
            <v>2.9929999999999999</v>
          </cell>
          <cell r="I3033">
            <v>3.2480000000000002</v>
          </cell>
          <cell r="J3033">
            <v>3.54</v>
          </cell>
          <cell r="K3033">
            <v>3.6680000000000001</v>
          </cell>
          <cell r="L3033">
            <v>3.6080000000000001</v>
          </cell>
          <cell r="M3033">
            <v>3.5129999999999999</v>
          </cell>
          <cell r="N3033">
            <v>3.3780000000000001</v>
          </cell>
          <cell r="O3033">
            <v>3.395</v>
          </cell>
          <cell r="P3033">
            <v>3.4350000000000001</v>
          </cell>
          <cell r="Q3033">
            <v>3.48</v>
          </cell>
          <cell r="R3033">
            <v>3.5179999999999998</v>
          </cell>
        </row>
        <row r="3034">
          <cell r="A3034">
            <v>2001</v>
          </cell>
          <cell r="B3034" t="str">
            <v>AUG</v>
          </cell>
          <cell r="C3034" t="str">
            <v>AUG - 2001</v>
          </cell>
          <cell r="D3034">
            <v>37113</v>
          </cell>
          <cell r="E3034">
            <v>10</v>
          </cell>
          <cell r="F3034">
            <v>37113</v>
          </cell>
          <cell r="G3034">
            <v>3.04</v>
          </cell>
          <cell r="H3034">
            <v>3.0760000000000001</v>
          </cell>
          <cell r="I3034">
            <v>3.3260000000000001</v>
          </cell>
          <cell r="J3034">
            <v>3.6160000000000001</v>
          </cell>
          <cell r="K3034">
            <v>3.7450000000000001</v>
          </cell>
          <cell r="L3034">
            <v>3.68</v>
          </cell>
          <cell r="M3034">
            <v>3.57</v>
          </cell>
          <cell r="N3034">
            <v>3.43</v>
          </cell>
          <cell r="O3034">
            <v>3.4449999999999998</v>
          </cell>
          <cell r="P3034">
            <v>3.4849999999999999</v>
          </cell>
          <cell r="Q3034">
            <v>3.53</v>
          </cell>
          <cell r="R3034">
            <v>3.5680000000000001</v>
          </cell>
        </row>
        <row r="3035">
          <cell r="A3035">
            <v>2001</v>
          </cell>
          <cell r="B3035" t="str">
            <v>AUG</v>
          </cell>
          <cell r="C3035" t="str">
            <v>AUG - 2001</v>
          </cell>
          <cell r="D3035">
            <v>37120</v>
          </cell>
          <cell r="E3035">
            <v>13</v>
          </cell>
          <cell r="F3035">
            <v>37116</v>
          </cell>
          <cell r="G3035">
            <v>2.9990000000000001</v>
          </cell>
          <cell r="H3035">
            <v>3.0430000000000001</v>
          </cell>
          <cell r="I3035">
            <v>3.3050000000000002</v>
          </cell>
          <cell r="J3035">
            <v>3.5990000000000002</v>
          </cell>
          <cell r="K3035">
            <v>3.7290000000000001</v>
          </cell>
          <cell r="L3035">
            <v>3.6669999999999998</v>
          </cell>
          <cell r="M3035">
            <v>3.5609999999999999</v>
          </cell>
          <cell r="N3035">
            <v>3.4209999999999998</v>
          </cell>
          <cell r="O3035">
            <v>3.4350000000000001</v>
          </cell>
          <cell r="P3035">
            <v>3.4750000000000001</v>
          </cell>
          <cell r="Q3035">
            <v>3.52</v>
          </cell>
          <cell r="R3035">
            <v>3.56</v>
          </cell>
        </row>
        <row r="3036">
          <cell r="A3036">
            <v>2001</v>
          </cell>
          <cell r="B3036" t="str">
            <v>AUG</v>
          </cell>
          <cell r="C3036" t="str">
            <v>AUG - 2001</v>
          </cell>
          <cell r="D3036">
            <v>37120</v>
          </cell>
          <cell r="E3036">
            <v>14</v>
          </cell>
          <cell r="F3036">
            <v>37117</v>
          </cell>
          <cell r="G3036">
            <v>3.0939999999999999</v>
          </cell>
          <cell r="H3036">
            <v>3.1419999999999999</v>
          </cell>
          <cell r="I3036">
            <v>3.4039999999999999</v>
          </cell>
          <cell r="J3036">
            <v>3.6840000000000002</v>
          </cell>
          <cell r="K3036">
            <v>3.8090000000000002</v>
          </cell>
          <cell r="L3036">
            <v>3.742</v>
          </cell>
          <cell r="M3036">
            <v>3.6269999999999998</v>
          </cell>
          <cell r="N3036">
            <v>3.4820000000000002</v>
          </cell>
          <cell r="O3036">
            <v>3.496</v>
          </cell>
          <cell r="P3036">
            <v>3.536</v>
          </cell>
          <cell r="Q3036">
            <v>3.581</v>
          </cell>
          <cell r="R3036">
            <v>3.621</v>
          </cell>
        </row>
        <row r="3037">
          <cell r="A3037">
            <v>2001</v>
          </cell>
          <cell r="B3037" t="str">
            <v>AUG</v>
          </cell>
          <cell r="C3037" t="str">
            <v>AUG - 2001</v>
          </cell>
          <cell r="D3037">
            <v>37120</v>
          </cell>
          <cell r="E3037">
            <v>15</v>
          </cell>
          <cell r="F3037">
            <v>37118</v>
          </cell>
          <cell r="G3037">
            <v>3.468</v>
          </cell>
          <cell r="H3037">
            <v>3.508</v>
          </cell>
          <cell r="I3037">
            <v>3.7530000000000001</v>
          </cell>
          <cell r="J3037">
            <v>3.9929999999999999</v>
          </cell>
          <cell r="K3037">
            <v>4.1079999999999997</v>
          </cell>
          <cell r="L3037">
            <v>4.0229999999999997</v>
          </cell>
          <cell r="M3037">
            <v>3.8980000000000001</v>
          </cell>
          <cell r="N3037">
            <v>3.73</v>
          </cell>
          <cell r="O3037">
            <v>3.7349999999999999</v>
          </cell>
          <cell r="P3037">
            <v>3.7679999999999998</v>
          </cell>
          <cell r="Q3037">
            <v>3.8069999999999999</v>
          </cell>
          <cell r="R3037">
            <v>3.847</v>
          </cell>
        </row>
        <row r="3038">
          <cell r="A3038">
            <v>2001</v>
          </cell>
          <cell r="B3038" t="str">
            <v>AUG</v>
          </cell>
          <cell r="C3038" t="str">
            <v>AUG - 2001</v>
          </cell>
          <cell r="D3038">
            <v>37120</v>
          </cell>
          <cell r="E3038">
            <v>16</v>
          </cell>
          <cell r="F3038">
            <v>37119</v>
          </cell>
          <cell r="G3038">
            <v>3.367</v>
          </cell>
          <cell r="H3038">
            <v>3.415</v>
          </cell>
          <cell r="I3038">
            <v>3.665</v>
          </cell>
          <cell r="J3038">
            <v>3.9180000000000001</v>
          </cell>
          <cell r="K3038">
            <v>4.0380000000000003</v>
          </cell>
          <cell r="L3038">
            <v>3.9550000000000001</v>
          </cell>
          <cell r="M3038">
            <v>3.83</v>
          </cell>
          <cell r="N3038">
            <v>3.6749999999999998</v>
          </cell>
          <cell r="O3038">
            <v>3.68</v>
          </cell>
          <cell r="P3038">
            <v>3.7149999999999999</v>
          </cell>
          <cell r="Q3038">
            <v>3.76</v>
          </cell>
          <cell r="R3038">
            <v>3.8</v>
          </cell>
        </row>
        <row r="3039">
          <cell r="A3039">
            <v>2001</v>
          </cell>
          <cell r="B3039" t="str">
            <v>AUG</v>
          </cell>
          <cell r="C3039" t="str">
            <v>AUG - 2001</v>
          </cell>
          <cell r="D3039">
            <v>37120</v>
          </cell>
          <cell r="E3039">
            <v>17</v>
          </cell>
          <cell r="F3039">
            <v>37120</v>
          </cell>
          <cell r="G3039">
            <v>3.3029999999999999</v>
          </cell>
          <cell r="H3039">
            <v>3.3340000000000001</v>
          </cell>
          <cell r="I3039">
            <v>3.5870000000000002</v>
          </cell>
          <cell r="J3039">
            <v>3.8490000000000002</v>
          </cell>
          <cell r="K3039">
            <v>3.9809999999999999</v>
          </cell>
          <cell r="L3039">
            <v>3.8959999999999999</v>
          </cell>
          <cell r="M3039">
            <v>3.7709999999999999</v>
          </cell>
          <cell r="N3039">
            <v>3.6160000000000001</v>
          </cell>
          <cell r="O3039">
            <v>3.621</v>
          </cell>
          <cell r="P3039">
            <v>3.6560000000000001</v>
          </cell>
          <cell r="Q3039">
            <v>3.7</v>
          </cell>
          <cell r="R3039">
            <v>3.74</v>
          </cell>
        </row>
        <row r="3040">
          <cell r="A3040">
            <v>2001</v>
          </cell>
          <cell r="B3040" t="str">
            <v>AUG</v>
          </cell>
          <cell r="C3040" t="str">
            <v>AUG - 2001</v>
          </cell>
          <cell r="D3040">
            <v>37127</v>
          </cell>
          <cell r="E3040">
            <v>20</v>
          </cell>
          <cell r="F3040">
            <v>37123</v>
          </cell>
          <cell r="G3040">
            <v>3.1869999999999998</v>
          </cell>
          <cell r="H3040">
            <v>3.2160000000000002</v>
          </cell>
          <cell r="I3040">
            <v>3.4689999999999999</v>
          </cell>
          <cell r="J3040">
            <v>3.734</v>
          </cell>
          <cell r="K3040">
            <v>3.8679999999999999</v>
          </cell>
          <cell r="L3040">
            <v>3.7850000000000001</v>
          </cell>
          <cell r="M3040">
            <v>3.6629999999999998</v>
          </cell>
          <cell r="N3040">
            <v>3.5150000000000001</v>
          </cell>
          <cell r="O3040">
            <v>3.5230000000000001</v>
          </cell>
          <cell r="P3040">
            <v>3.5579999999999998</v>
          </cell>
          <cell r="Q3040">
            <v>3.6019999999999999</v>
          </cell>
          <cell r="R3040">
            <v>3.6459999999999999</v>
          </cell>
        </row>
        <row r="3041">
          <cell r="A3041">
            <v>2001</v>
          </cell>
          <cell r="B3041" t="str">
            <v>AUG</v>
          </cell>
          <cell r="C3041" t="str">
            <v>AUG - 2001</v>
          </cell>
          <cell r="D3041">
            <v>37127</v>
          </cell>
          <cell r="E3041">
            <v>21</v>
          </cell>
          <cell r="F3041">
            <v>37124</v>
          </cell>
          <cell r="G3041">
            <v>3.1659999999999999</v>
          </cell>
          <cell r="H3041">
            <v>3.1909999999999998</v>
          </cell>
          <cell r="I3041">
            <v>3.4409999999999998</v>
          </cell>
          <cell r="J3041">
            <v>3.7149999999999999</v>
          </cell>
          <cell r="K3041">
            <v>3.8519999999999999</v>
          </cell>
          <cell r="L3041">
            <v>3.7690000000000001</v>
          </cell>
          <cell r="M3041">
            <v>3.649</v>
          </cell>
          <cell r="N3041">
            <v>3.504</v>
          </cell>
          <cell r="O3041">
            <v>3.5139999999999998</v>
          </cell>
          <cell r="P3041">
            <v>3.552</v>
          </cell>
          <cell r="Q3041">
            <v>3.593</v>
          </cell>
          <cell r="R3041">
            <v>3.6360000000000001</v>
          </cell>
        </row>
        <row r="3042">
          <cell r="A3042">
            <v>2001</v>
          </cell>
          <cell r="B3042" t="str">
            <v>AUG</v>
          </cell>
          <cell r="C3042" t="str">
            <v>AUG - 2001</v>
          </cell>
          <cell r="D3042">
            <v>37127</v>
          </cell>
          <cell r="E3042">
            <v>22</v>
          </cell>
          <cell r="F3042">
            <v>37125</v>
          </cell>
          <cell r="G3042">
            <v>2.8479999999999999</v>
          </cell>
          <cell r="H3042">
            <v>2.8759999999999999</v>
          </cell>
          <cell r="I3042">
            <v>3.1509999999999998</v>
          </cell>
          <cell r="J3042">
            <v>3.4540000000000002</v>
          </cell>
          <cell r="K3042">
            <v>3.6040000000000001</v>
          </cell>
          <cell r="L3042">
            <v>3.5419999999999998</v>
          </cell>
          <cell r="M3042">
            <v>3.4369999999999998</v>
          </cell>
          <cell r="N3042">
            <v>3.3119999999999998</v>
          </cell>
          <cell r="O3042">
            <v>3.3220000000000001</v>
          </cell>
          <cell r="P3042">
            <v>3.36</v>
          </cell>
          <cell r="Q3042">
            <v>3.4020000000000001</v>
          </cell>
          <cell r="R3042">
            <v>3.4470000000000001</v>
          </cell>
        </row>
        <row r="3043">
          <cell r="A3043">
            <v>2001</v>
          </cell>
          <cell r="B3043" t="str">
            <v>AUG</v>
          </cell>
          <cell r="C3043" t="str">
            <v>AUG - 2001</v>
          </cell>
          <cell r="D3043">
            <v>37127</v>
          </cell>
          <cell r="E3043">
            <v>23</v>
          </cell>
          <cell r="F3043">
            <v>37126</v>
          </cell>
          <cell r="G3043">
            <v>2.8109999999999999</v>
          </cell>
          <cell r="H3043">
            <v>2.8279999999999998</v>
          </cell>
          <cell r="I3043">
            <v>3.0920000000000001</v>
          </cell>
          <cell r="J3043">
            <v>3.3959999999999999</v>
          </cell>
          <cell r="K3043">
            <v>3.5409999999999999</v>
          </cell>
          <cell r="L3043">
            <v>3.4929999999999999</v>
          </cell>
          <cell r="M3043">
            <v>3.4009999999999998</v>
          </cell>
          <cell r="N3043">
            <v>3.3010000000000002</v>
          </cell>
          <cell r="O3043">
            <v>3.3159999999999998</v>
          </cell>
          <cell r="P3043">
            <v>3.355</v>
          </cell>
          <cell r="Q3043">
            <v>3.4</v>
          </cell>
          <cell r="R3043">
            <v>3.4460000000000002</v>
          </cell>
        </row>
        <row r="3044">
          <cell r="A3044">
            <v>2001</v>
          </cell>
          <cell r="B3044" t="str">
            <v>AUG</v>
          </cell>
          <cell r="C3044" t="str">
            <v>AUG - 2001</v>
          </cell>
          <cell r="D3044">
            <v>37127</v>
          </cell>
          <cell r="E3044">
            <v>24</v>
          </cell>
          <cell r="F3044">
            <v>37127</v>
          </cell>
          <cell r="G3044">
            <v>2.706</v>
          </cell>
          <cell r="H3044">
            <v>2.7360000000000002</v>
          </cell>
          <cell r="I3044">
            <v>2.996</v>
          </cell>
          <cell r="J3044">
            <v>3.3</v>
          </cell>
          <cell r="K3044">
            <v>3.45</v>
          </cell>
          <cell r="L3044">
            <v>3.41</v>
          </cell>
          <cell r="M3044">
            <v>3.3250000000000002</v>
          </cell>
          <cell r="N3044">
            <v>3.24</v>
          </cell>
          <cell r="O3044">
            <v>3.26</v>
          </cell>
          <cell r="P3044">
            <v>3.3039999999999998</v>
          </cell>
          <cell r="Q3044">
            <v>3.3540000000000001</v>
          </cell>
          <cell r="R3044">
            <v>3.399</v>
          </cell>
        </row>
        <row r="3045">
          <cell r="A3045">
            <v>2001</v>
          </cell>
          <cell r="B3045" t="str">
            <v>AUG</v>
          </cell>
          <cell r="C3045" t="str">
            <v>AUG - 2001</v>
          </cell>
          <cell r="D3045">
            <v>37134</v>
          </cell>
          <cell r="E3045">
            <v>27</v>
          </cell>
          <cell r="F3045">
            <v>37130</v>
          </cell>
          <cell r="G3045">
            <v>2.544</v>
          </cell>
          <cell r="H3045">
            <v>2.5819999999999999</v>
          </cell>
          <cell r="I3045">
            <v>2.84</v>
          </cell>
          <cell r="J3045">
            <v>3.14</v>
          </cell>
          <cell r="K3045">
            <v>3.29</v>
          </cell>
          <cell r="L3045">
            <v>3.2530000000000001</v>
          </cell>
          <cell r="M3045">
            <v>3.173</v>
          </cell>
          <cell r="N3045">
            <v>3.09</v>
          </cell>
          <cell r="O3045">
            <v>3.11</v>
          </cell>
          <cell r="P3045">
            <v>3.1539999999999999</v>
          </cell>
          <cell r="Q3045">
            <v>3.2040000000000002</v>
          </cell>
          <cell r="R3045">
            <v>3.2490000000000001</v>
          </cell>
        </row>
        <row r="3046">
          <cell r="A3046">
            <v>2001</v>
          </cell>
          <cell r="B3046" t="str">
            <v>AUG</v>
          </cell>
          <cell r="C3046" t="str">
            <v>AUG - 2001</v>
          </cell>
          <cell r="D3046">
            <v>37134</v>
          </cell>
          <cell r="E3046">
            <v>28</v>
          </cell>
          <cell r="F3046">
            <v>37131</v>
          </cell>
          <cell r="G3046">
            <v>2.415</v>
          </cell>
          <cell r="H3046">
            <v>2.4430000000000001</v>
          </cell>
          <cell r="I3046">
            <v>2.7130000000000001</v>
          </cell>
          <cell r="J3046">
            <v>3.0179999999999998</v>
          </cell>
          <cell r="K3046">
            <v>3.1680000000000001</v>
          </cell>
          <cell r="L3046">
            <v>3.1360000000000001</v>
          </cell>
          <cell r="M3046">
            <v>3.0579999999999998</v>
          </cell>
          <cell r="N3046">
            <v>2.968</v>
          </cell>
          <cell r="O3046">
            <v>2.988</v>
          </cell>
          <cell r="P3046">
            <v>3.03</v>
          </cell>
          <cell r="Q3046">
            <v>3.0779999999999998</v>
          </cell>
          <cell r="R3046">
            <v>3.1230000000000002</v>
          </cell>
        </row>
        <row r="3047">
          <cell r="A3047">
            <v>2001</v>
          </cell>
          <cell r="B3047" t="str">
            <v>AUG</v>
          </cell>
          <cell r="C3047" t="str">
            <v>AUG - 2001</v>
          </cell>
          <cell r="D3047">
            <v>37134</v>
          </cell>
          <cell r="E3047">
            <v>29</v>
          </cell>
          <cell r="F3047">
            <v>37132</v>
          </cell>
          <cell r="G3047">
            <v>2.415</v>
          </cell>
          <cell r="H3047">
            <v>2.4430000000000001</v>
          </cell>
          <cell r="I3047">
            <v>2.7130000000000001</v>
          </cell>
          <cell r="J3047">
            <v>3.0179999999999998</v>
          </cell>
          <cell r="K3047">
            <v>3.1680000000000001</v>
          </cell>
          <cell r="L3047">
            <v>3.1</v>
          </cell>
          <cell r="M3047">
            <v>3.0579999999999998</v>
          </cell>
          <cell r="N3047">
            <v>2.968</v>
          </cell>
          <cell r="O3047">
            <v>2.988</v>
          </cell>
          <cell r="P3047">
            <v>3.03</v>
          </cell>
          <cell r="Q3047">
            <v>3.0779999999999998</v>
          </cell>
          <cell r="R3047">
            <v>3.0950000000000002</v>
          </cell>
        </row>
        <row r="3048">
          <cell r="A3048">
            <v>2001</v>
          </cell>
          <cell r="B3048" t="str">
            <v>AUG</v>
          </cell>
          <cell r="C3048" t="str">
            <v>AUG - 2001</v>
          </cell>
          <cell r="D3048">
            <v>37134</v>
          </cell>
          <cell r="E3048">
            <v>30</v>
          </cell>
          <cell r="F3048">
            <v>37133</v>
          </cell>
          <cell r="G3048">
            <v>2.395</v>
          </cell>
          <cell r="H3048">
            <v>2.72</v>
          </cell>
          <cell r="I3048">
            <v>3.0449999999999999</v>
          </cell>
          <cell r="J3048">
            <v>3.1949999999999998</v>
          </cell>
          <cell r="K3048">
            <v>3.1669999999999998</v>
          </cell>
          <cell r="L3048">
            <v>3.097</v>
          </cell>
          <cell r="M3048">
            <v>3.0070000000000001</v>
          </cell>
          <cell r="N3048">
            <v>3.0270000000000001</v>
          </cell>
          <cell r="O3048">
            <v>3.069</v>
          </cell>
          <cell r="P3048">
            <v>3.117</v>
          </cell>
          <cell r="Q3048">
            <v>3.1619999999999999</v>
          </cell>
          <cell r="R3048">
            <v>3.1629999999999998</v>
          </cell>
        </row>
        <row r="3049">
          <cell r="A3049">
            <v>2001</v>
          </cell>
          <cell r="B3049" t="str">
            <v>AUG</v>
          </cell>
          <cell r="C3049" t="str">
            <v>AUG - 2001</v>
          </cell>
          <cell r="D3049">
            <v>37134</v>
          </cell>
          <cell r="E3049">
            <v>31</v>
          </cell>
          <cell r="F3049">
            <v>37134</v>
          </cell>
          <cell r="G3049">
            <v>2.38</v>
          </cell>
          <cell r="H3049">
            <v>2.71</v>
          </cell>
          <cell r="I3049">
            <v>3.04</v>
          </cell>
          <cell r="J3049">
            <v>3.19</v>
          </cell>
          <cell r="K3049">
            <v>3.1619999999999999</v>
          </cell>
          <cell r="L3049">
            <v>3.0950000000000002</v>
          </cell>
          <cell r="M3049">
            <v>3.0049999999999999</v>
          </cell>
          <cell r="N3049">
            <v>3.0249999999999999</v>
          </cell>
          <cell r="O3049">
            <v>3.0649999999999999</v>
          </cell>
          <cell r="P3049">
            <v>3.113</v>
          </cell>
          <cell r="Q3049">
            <v>3.1579999999999999</v>
          </cell>
          <cell r="R3049">
            <v>3.1589999999999998</v>
          </cell>
        </row>
        <row r="3050">
          <cell r="A3050">
            <v>2001</v>
          </cell>
          <cell r="B3050" t="str">
            <v>SEP</v>
          </cell>
          <cell r="C3050" t="str">
            <v>SEP - 2001</v>
          </cell>
          <cell r="D3050">
            <v>37141</v>
          </cell>
          <cell r="E3050">
            <v>3</v>
          </cell>
          <cell r="F3050">
            <v>37137</v>
          </cell>
        </row>
        <row r="3051">
          <cell r="A3051">
            <v>2001</v>
          </cell>
          <cell r="B3051" t="str">
            <v>SEP</v>
          </cell>
          <cell r="C3051" t="str">
            <v>SEP - 2001</v>
          </cell>
          <cell r="D3051">
            <v>37141</v>
          </cell>
          <cell r="E3051">
            <v>4</v>
          </cell>
          <cell r="F3051">
            <v>37138</v>
          </cell>
          <cell r="G3051">
            <v>2.359</v>
          </cell>
          <cell r="H3051">
            <v>2.67</v>
          </cell>
          <cell r="I3051">
            <v>2.9950000000000001</v>
          </cell>
          <cell r="J3051">
            <v>3.14</v>
          </cell>
          <cell r="K3051">
            <v>3.1080000000000001</v>
          </cell>
          <cell r="L3051">
            <v>3.0379999999999998</v>
          </cell>
          <cell r="M3051">
            <v>2.9449999999999998</v>
          </cell>
          <cell r="N3051">
            <v>2.9649999999999999</v>
          </cell>
          <cell r="O3051">
            <v>3.0049999999999999</v>
          </cell>
          <cell r="P3051">
            <v>3.0489999999999999</v>
          </cell>
          <cell r="Q3051">
            <v>3.0939999999999999</v>
          </cell>
          <cell r="R3051">
            <v>3.0939999999999999</v>
          </cell>
        </row>
        <row r="3052">
          <cell r="A3052">
            <v>2001</v>
          </cell>
          <cell r="B3052" t="str">
            <v>SEP</v>
          </cell>
          <cell r="C3052" t="str">
            <v>SEP - 2001</v>
          </cell>
          <cell r="D3052">
            <v>37141</v>
          </cell>
          <cell r="E3052">
            <v>5</v>
          </cell>
          <cell r="F3052">
            <v>37139</v>
          </cell>
          <cell r="G3052">
            <v>2.42</v>
          </cell>
          <cell r="H3052">
            <v>2.7240000000000002</v>
          </cell>
          <cell r="I3052">
            <v>3.0470000000000002</v>
          </cell>
          <cell r="J3052">
            <v>3.1920000000000002</v>
          </cell>
          <cell r="K3052">
            <v>3.1589999999999998</v>
          </cell>
          <cell r="L3052">
            <v>3.0870000000000002</v>
          </cell>
          <cell r="M3052">
            <v>2.992</v>
          </cell>
          <cell r="N3052">
            <v>3.012</v>
          </cell>
          <cell r="O3052">
            <v>3.0489999999999999</v>
          </cell>
          <cell r="P3052">
            <v>3.0910000000000002</v>
          </cell>
          <cell r="Q3052">
            <v>3.1280000000000001</v>
          </cell>
          <cell r="R3052">
            <v>3.1280000000000001</v>
          </cell>
        </row>
        <row r="3053">
          <cell r="A3053">
            <v>2001</v>
          </cell>
          <cell r="B3053" t="str">
            <v>SEP</v>
          </cell>
          <cell r="C3053" t="str">
            <v>SEP - 2001</v>
          </cell>
          <cell r="D3053">
            <v>37141</v>
          </cell>
          <cell r="E3053">
            <v>6</v>
          </cell>
          <cell r="F3053">
            <v>37140</v>
          </cell>
          <cell r="G3053">
            <v>2.44</v>
          </cell>
          <cell r="H3053">
            <v>2.74</v>
          </cell>
          <cell r="I3053">
            <v>3.06</v>
          </cell>
          <cell r="J3053">
            <v>3.2050000000000001</v>
          </cell>
          <cell r="K3053">
            <v>3.177</v>
          </cell>
          <cell r="L3053">
            <v>3.105</v>
          </cell>
          <cell r="M3053">
            <v>3.012</v>
          </cell>
          <cell r="N3053">
            <v>3.0350000000000001</v>
          </cell>
          <cell r="O3053">
            <v>3.07</v>
          </cell>
          <cell r="P3053">
            <v>3.1120000000000001</v>
          </cell>
          <cell r="Q3053">
            <v>3.1469999999999998</v>
          </cell>
          <cell r="R3053">
            <v>3.1459999999999999</v>
          </cell>
        </row>
        <row r="3054">
          <cell r="A3054">
            <v>2001</v>
          </cell>
          <cell r="B3054" t="str">
            <v>SEP</v>
          </cell>
          <cell r="C3054" t="str">
            <v>SEP - 2001</v>
          </cell>
          <cell r="D3054">
            <v>37141</v>
          </cell>
          <cell r="E3054">
            <v>7</v>
          </cell>
          <cell r="F3054">
            <v>37141</v>
          </cell>
          <cell r="G3054">
            <v>2.5</v>
          </cell>
          <cell r="H3054">
            <v>2.78</v>
          </cell>
          <cell r="I3054">
            <v>3.0950000000000002</v>
          </cell>
          <cell r="J3054">
            <v>3.24</v>
          </cell>
          <cell r="K3054">
            <v>3.2069999999999999</v>
          </cell>
          <cell r="L3054">
            <v>3.1320000000000001</v>
          </cell>
          <cell r="M3054">
            <v>3.032</v>
          </cell>
          <cell r="N3054">
            <v>3.052</v>
          </cell>
          <cell r="O3054">
            <v>3.085</v>
          </cell>
          <cell r="P3054">
            <v>3.125</v>
          </cell>
          <cell r="Q3054">
            <v>3.16</v>
          </cell>
          <cell r="R3054">
            <v>3.1579999999999999</v>
          </cell>
        </row>
        <row r="3055">
          <cell r="A3055">
            <v>2001</v>
          </cell>
          <cell r="B3055" t="str">
            <v>SEP</v>
          </cell>
          <cell r="C3055" t="str">
            <v>SEP - 2001</v>
          </cell>
          <cell r="D3055">
            <v>37148</v>
          </cell>
          <cell r="E3055">
            <v>10</v>
          </cell>
          <cell r="F3055">
            <v>37144</v>
          </cell>
          <cell r="G3055">
            <v>2.3919999999999999</v>
          </cell>
          <cell r="H3055">
            <v>2.6739999999999999</v>
          </cell>
          <cell r="I3055">
            <v>2.9940000000000002</v>
          </cell>
          <cell r="J3055">
            <v>3.149</v>
          </cell>
          <cell r="K3055">
            <v>3.121</v>
          </cell>
          <cell r="L3055">
            <v>3.052</v>
          </cell>
          <cell r="M3055">
            <v>2.9590000000000001</v>
          </cell>
          <cell r="N3055">
            <v>2.9790000000000001</v>
          </cell>
          <cell r="O3055">
            <v>3.012</v>
          </cell>
          <cell r="P3055">
            <v>3.052</v>
          </cell>
          <cell r="Q3055">
            <v>3.089</v>
          </cell>
          <cell r="R3055">
            <v>3.0870000000000002</v>
          </cell>
        </row>
        <row r="3056">
          <cell r="A3056">
            <v>2001</v>
          </cell>
          <cell r="B3056" t="str">
            <v>SEP</v>
          </cell>
          <cell r="C3056" t="str">
            <v>SEP - 2001</v>
          </cell>
          <cell r="D3056">
            <v>37148</v>
          </cell>
          <cell r="E3056">
            <v>11</v>
          </cell>
          <cell r="F3056">
            <v>37145</v>
          </cell>
        </row>
        <row r="3057">
          <cell r="A3057">
            <v>2001</v>
          </cell>
          <cell r="B3057" t="str">
            <v>SEP</v>
          </cell>
          <cell r="C3057" t="str">
            <v>SEP - 2001</v>
          </cell>
          <cell r="D3057">
            <v>37148</v>
          </cell>
          <cell r="E3057">
            <v>12</v>
          </cell>
          <cell r="F3057">
            <v>37146</v>
          </cell>
        </row>
        <row r="3058">
          <cell r="A3058">
            <v>2001</v>
          </cell>
          <cell r="B3058" t="str">
            <v>SEP</v>
          </cell>
          <cell r="C3058" t="str">
            <v>SEP - 2001</v>
          </cell>
          <cell r="D3058">
            <v>37148</v>
          </cell>
          <cell r="E3058">
            <v>13</v>
          </cell>
          <cell r="F3058">
            <v>37147</v>
          </cell>
        </row>
        <row r="3059">
          <cell r="A3059">
            <v>2001</v>
          </cell>
          <cell r="B3059" t="str">
            <v>SEP</v>
          </cell>
          <cell r="C3059" t="str">
            <v>SEP - 2001</v>
          </cell>
          <cell r="D3059">
            <v>37148</v>
          </cell>
          <cell r="E3059">
            <v>14</v>
          </cell>
          <cell r="F3059">
            <v>37148</v>
          </cell>
        </row>
        <row r="3060">
          <cell r="A3060">
            <v>2001</v>
          </cell>
          <cell r="B3060" t="str">
            <v>SEP</v>
          </cell>
          <cell r="C3060" t="str">
            <v>SEP - 2001</v>
          </cell>
          <cell r="D3060">
            <v>37155</v>
          </cell>
          <cell r="E3060">
            <v>17</v>
          </cell>
          <cell r="F3060">
            <v>37151</v>
          </cell>
          <cell r="G3060">
            <v>2.3690000000000002</v>
          </cell>
          <cell r="H3060">
            <v>2.7530000000000001</v>
          </cell>
          <cell r="I3060">
            <v>3.125</v>
          </cell>
          <cell r="J3060">
            <v>3.3029999999999999</v>
          </cell>
          <cell r="K3060">
            <v>3.28</v>
          </cell>
          <cell r="L3060">
            <v>3.2149999999999999</v>
          </cell>
          <cell r="M3060">
            <v>3.125</v>
          </cell>
          <cell r="N3060">
            <v>3.15</v>
          </cell>
          <cell r="O3060">
            <v>3.1850000000000001</v>
          </cell>
          <cell r="P3060">
            <v>3.2250000000000001</v>
          </cell>
          <cell r="Q3060">
            <v>3.262</v>
          </cell>
          <cell r="R3060">
            <v>3.26</v>
          </cell>
        </row>
        <row r="3061">
          <cell r="A3061">
            <v>2001</v>
          </cell>
          <cell r="B3061" t="str">
            <v>SEP</v>
          </cell>
          <cell r="C3061" t="str">
            <v>SEP - 2001</v>
          </cell>
          <cell r="D3061">
            <v>37155</v>
          </cell>
          <cell r="E3061">
            <v>18</v>
          </cell>
          <cell r="F3061">
            <v>37152</v>
          </cell>
          <cell r="G3061">
            <v>2.2250000000000001</v>
          </cell>
          <cell r="H3061">
            <v>2.6030000000000002</v>
          </cell>
          <cell r="I3061">
            <v>2.9769999999999999</v>
          </cell>
          <cell r="J3061">
            <v>3.1549999999999998</v>
          </cell>
          <cell r="K3061">
            <v>3.1379999999999999</v>
          </cell>
          <cell r="L3061">
            <v>3.0750000000000002</v>
          </cell>
          <cell r="M3061">
            <v>2.9870000000000001</v>
          </cell>
          <cell r="N3061">
            <v>3.012</v>
          </cell>
          <cell r="O3061">
            <v>3.052</v>
          </cell>
          <cell r="P3061">
            <v>3.0920000000000001</v>
          </cell>
          <cell r="Q3061">
            <v>3.1320000000000001</v>
          </cell>
          <cell r="R3061">
            <v>3.13</v>
          </cell>
        </row>
        <row r="3062">
          <cell r="A3062">
            <v>2001</v>
          </cell>
          <cell r="B3062" t="str">
            <v>SEP</v>
          </cell>
          <cell r="C3062" t="str">
            <v>SEP - 2001</v>
          </cell>
          <cell r="D3062">
            <v>37155</v>
          </cell>
          <cell r="E3062">
            <v>19</v>
          </cell>
          <cell r="F3062">
            <v>37153</v>
          </cell>
          <cell r="G3062">
            <v>2.1019999999999999</v>
          </cell>
          <cell r="H3062">
            <v>2.427</v>
          </cell>
          <cell r="I3062">
            <v>2.7869999999999999</v>
          </cell>
          <cell r="J3062">
            <v>2.9620000000000002</v>
          </cell>
          <cell r="K3062">
            <v>2.9489999999999998</v>
          </cell>
          <cell r="L3062">
            <v>2.8959999999999999</v>
          </cell>
          <cell r="M3062">
            <v>2.8159999999999998</v>
          </cell>
          <cell r="N3062">
            <v>2.8439999999999999</v>
          </cell>
          <cell r="O3062">
            <v>2.8889999999999998</v>
          </cell>
          <cell r="P3062">
            <v>2.93</v>
          </cell>
          <cell r="Q3062">
            <v>2.97</v>
          </cell>
          <cell r="R3062">
            <v>2.97</v>
          </cell>
        </row>
        <row r="3063">
          <cell r="A3063">
            <v>2001</v>
          </cell>
          <cell r="B3063" t="str">
            <v>SEP</v>
          </cell>
          <cell r="C3063" t="str">
            <v>SEP - 2001</v>
          </cell>
          <cell r="D3063">
            <v>37155</v>
          </cell>
          <cell r="E3063">
            <v>20</v>
          </cell>
          <cell r="F3063">
            <v>37154</v>
          </cell>
          <cell r="G3063">
            <v>2.137</v>
          </cell>
          <cell r="H3063">
            <v>2.464</v>
          </cell>
          <cell r="I3063">
            <v>2.82</v>
          </cell>
          <cell r="J3063">
            <v>2.9950000000000001</v>
          </cell>
          <cell r="K3063">
            <v>2.98</v>
          </cell>
          <cell r="L3063">
            <v>2.927</v>
          </cell>
          <cell r="M3063">
            <v>2.85</v>
          </cell>
          <cell r="N3063">
            <v>2.875</v>
          </cell>
          <cell r="O3063">
            <v>2.92</v>
          </cell>
          <cell r="P3063">
            <v>2.9609999999999999</v>
          </cell>
          <cell r="Q3063">
            <v>3.0009999999999999</v>
          </cell>
          <cell r="R3063">
            <v>3.0009999999999999</v>
          </cell>
        </row>
        <row r="3064">
          <cell r="A3064">
            <v>2001</v>
          </cell>
          <cell r="B3064" t="str">
            <v>SEP</v>
          </cell>
          <cell r="C3064" t="str">
            <v>SEP - 2001</v>
          </cell>
          <cell r="D3064">
            <v>37155</v>
          </cell>
          <cell r="E3064">
            <v>21</v>
          </cell>
          <cell r="F3064">
            <v>37155</v>
          </cell>
          <cell r="G3064">
            <v>2.1030000000000002</v>
          </cell>
          <cell r="H3064">
            <v>2.4670000000000001</v>
          </cell>
          <cell r="I3064">
            <v>2.8319999999999999</v>
          </cell>
          <cell r="J3064">
            <v>3.012</v>
          </cell>
          <cell r="K3064">
            <v>2.992</v>
          </cell>
          <cell r="L3064">
            <v>2.9350000000000001</v>
          </cell>
          <cell r="M3064">
            <v>2.8580000000000001</v>
          </cell>
          <cell r="N3064">
            <v>2.883</v>
          </cell>
          <cell r="O3064">
            <v>2.9329999999999998</v>
          </cell>
          <cell r="P3064">
            <v>2.9769999999999999</v>
          </cell>
          <cell r="Q3064">
            <v>3.0169999999999999</v>
          </cell>
          <cell r="R3064">
            <v>3.0169999999999999</v>
          </cell>
        </row>
        <row r="3065">
          <cell r="A3065">
            <v>2001</v>
          </cell>
          <cell r="B3065" t="str">
            <v>SEP</v>
          </cell>
          <cell r="C3065" t="str">
            <v>SEP - 2001</v>
          </cell>
          <cell r="D3065">
            <v>37162</v>
          </cell>
          <cell r="E3065">
            <v>24</v>
          </cell>
          <cell r="F3065">
            <v>37158</v>
          </cell>
          <cell r="G3065">
            <v>1.91</v>
          </cell>
          <cell r="H3065">
            <v>2.2749999999999999</v>
          </cell>
          <cell r="I3065">
            <v>2.66</v>
          </cell>
          <cell r="J3065">
            <v>2.8530000000000002</v>
          </cell>
          <cell r="K3065">
            <v>2.8450000000000002</v>
          </cell>
          <cell r="L3065">
            <v>2.8029999999999999</v>
          </cell>
          <cell r="M3065">
            <v>2.74</v>
          </cell>
          <cell r="N3065">
            <v>2.7650000000000001</v>
          </cell>
          <cell r="O3065">
            <v>2.8149999999999999</v>
          </cell>
          <cell r="P3065">
            <v>2.859</v>
          </cell>
          <cell r="Q3065">
            <v>2.9009999999999998</v>
          </cell>
          <cell r="R3065">
            <v>2.9049999999999998</v>
          </cell>
        </row>
        <row r="3066">
          <cell r="A3066">
            <v>2001</v>
          </cell>
          <cell r="B3066" t="str">
            <v>SEP</v>
          </cell>
          <cell r="C3066" t="str">
            <v>SEP - 2001</v>
          </cell>
          <cell r="D3066">
            <v>37162</v>
          </cell>
          <cell r="E3066">
            <v>25</v>
          </cell>
          <cell r="F3066">
            <v>37159</v>
          </cell>
          <cell r="G3066">
            <v>1.925</v>
          </cell>
          <cell r="H3066">
            <v>2.2999999999999998</v>
          </cell>
          <cell r="I3066">
            <v>2.69</v>
          </cell>
          <cell r="J3066">
            <v>2.895</v>
          </cell>
          <cell r="K3066">
            <v>2.8929999999999998</v>
          </cell>
          <cell r="L3066">
            <v>2.86</v>
          </cell>
          <cell r="M3066">
            <v>2.8029999999999999</v>
          </cell>
          <cell r="N3066">
            <v>2.8279999999999998</v>
          </cell>
          <cell r="O3066">
            <v>2.88</v>
          </cell>
          <cell r="P3066">
            <v>2.9260000000000002</v>
          </cell>
          <cell r="Q3066">
            <v>2.968</v>
          </cell>
          <cell r="R3066">
            <v>2.968</v>
          </cell>
        </row>
        <row r="3067">
          <cell r="A3067">
            <v>2001</v>
          </cell>
          <cell r="B3067" t="str">
            <v>SEP</v>
          </cell>
          <cell r="C3067" t="str">
            <v>SEP - 2001</v>
          </cell>
          <cell r="D3067">
            <v>37162</v>
          </cell>
          <cell r="E3067">
            <v>26</v>
          </cell>
          <cell r="F3067">
            <v>37160</v>
          </cell>
          <cell r="G3067">
            <v>1.83</v>
          </cell>
          <cell r="H3067">
            <v>2.2530000000000001</v>
          </cell>
          <cell r="I3067">
            <v>2.633</v>
          </cell>
          <cell r="J3067">
            <v>2.835</v>
          </cell>
          <cell r="K3067">
            <v>2.835</v>
          </cell>
          <cell r="L3067">
            <v>2.8050000000000002</v>
          </cell>
          <cell r="M3067">
            <v>2.75</v>
          </cell>
          <cell r="N3067">
            <v>2.7749999999999999</v>
          </cell>
          <cell r="O3067">
            <v>2.827</v>
          </cell>
          <cell r="P3067">
            <v>2.8730000000000002</v>
          </cell>
          <cell r="Q3067">
            <v>2.9129999999999998</v>
          </cell>
          <cell r="R3067">
            <v>2.911</v>
          </cell>
        </row>
        <row r="3068">
          <cell r="A3068">
            <v>2001</v>
          </cell>
          <cell r="B3068" t="str">
            <v>SEP</v>
          </cell>
          <cell r="C3068" t="str">
            <v>SEP - 2001</v>
          </cell>
          <cell r="D3068">
            <v>37162</v>
          </cell>
          <cell r="E3068">
            <v>27</v>
          </cell>
          <cell r="F3068">
            <v>37161</v>
          </cell>
          <cell r="G3068">
            <v>2.2530000000000001</v>
          </cell>
          <cell r="H3068">
            <v>2.6240000000000001</v>
          </cell>
          <cell r="I3068">
            <v>2.8260000000000001</v>
          </cell>
          <cell r="J3068">
            <v>2.8260000000000001</v>
          </cell>
          <cell r="K3068">
            <v>2.794</v>
          </cell>
          <cell r="L3068">
            <v>2.7360000000000002</v>
          </cell>
          <cell r="M3068">
            <v>2.7610000000000001</v>
          </cell>
          <cell r="N3068">
            <v>2.8130000000000002</v>
          </cell>
          <cell r="O3068">
            <v>2.8580000000000001</v>
          </cell>
          <cell r="P3068">
            <v>2.899</v>
          </cell>
          <cell r="Q3068">
            <v>2.899</v>
          </cell>
          <cell r="R3068">
            <v>2.9209999999999998</v>
          </cell>
        </row>
        <row r="3069">
          <cell r="A3069">
            <v>2001</v>
          </cell>
          <cell r="B3069" t="str">
            <v>SEP</v>
          </cell>
          <cell r="C3069" t="str">
            <v>SEP - 2001</v>
          </cell>
          <cell r="D3069">
            <v>37162</v>
          </cell>
          <cell r="E3069">
            <v>28</v>
          </cell>
          <cell r="F3069">
            <v>37162</v>
          </cell>
          <cell r="G3069">
            <v>2.2440000000000002</v>
          </cell>
          <cell r="H3069">
            <v>2.6219999999999999</v>
          </cell>
          <cell r="I3069">
            <v>2.8319999999999999</v>
          </cell>
          <cell r="J3069">
            <v>2.8319999999999999</v>
          </cell>
          <cell r="K3069">
            <v>2.802</v>
          </cell>
          <cell r="L3069">
            <v>2.742</v>
          </cell>
          <cell r="M3069">
            <v>2.7719999999999998</v>
          </cell>
          <cell r="N3069">
            <v>2.8220000000000001</v>
          </cell>
          <cell r="O3069">
            <v>2.8690000000000002</v>
          </cell>
          <cell r="P3069">
            <v>2.907</v>
          </cell>
          <cell r="Q3069">
            <v>2.907</v>
          </cell>
          <cell r="R3069">
            <v>2.927</v>
          </cell>
        </row>
        <row r="3070">
          <cell r="A3070">
            <v>2001</v>
          </cell>
          <cell r="B3070" t="str">
            <v>OCT</v>
          </cell>
          <cell r="C3070" t="str">
            <v>OCT - 2001</v>
          </cell>
          <cell r="D3070">
            <v>37169</v>
          </cell>
          <cell r="E3070">
            <v>1</v>
          </cell>
          <cell r="F3070">
            <v>37165</v>
          </cell>
          <cell r="G3070">
            <v>2.2080000000000002</v>
          </cell>
          <cell r="H3070">
            <v>2.6019999999999999</v>
          </cell>
          <cell r="I3070">
            <v>2.8239999999999998</v>
          </cell>
          <cell r="J3070">
            <v>2.827</v>
          </cell>
          <cell r="K3070">
            <v>2.7970000000000002</v>
          </cell>
          <cell r="L3070">
            <v>2.7349999999999999</v>
          </cell>
          <cell r="M3070">
            <v>2.7679999999999998</v>
          </cell>
          <cell r="N3070">
            <v>2.8180000000000001</v>
          </cell>
          <cell r="O3070">
            <v>2.8679999999999999</v>
          </cell>
          <cell r="P3070">
            <v>2.9060000000000001</v>
          </cell>
          <cell r="Q3070">
            <v>2.9060000000000001</v>
          </cell>
          <cell r="R3070">
            <v>2.931</v>
          </cell>
        </row>
        <row r="3071">
          <cell r="A3071">
            <v>2001</v>
          </cell>
          <cell r="B3071" t="str">
            <v>OCT</v>
          </cell>
          <cell r="C3071" t="str">
            <v>OCT - 2001</v>
          </cell>
          <cell r="D3071">
            <v>37169</v>
          </cell>
          <cell r="E3071">
            <v>2</v>
          </cell>
          <cell r="F3071">
            <v>37166</v>
          </cell>
          <cell r="G3071">
            <v>2.2679999999999998</v>
          </cell>
          <cell r="H3071">
            <v>2.66</v>
          </cell>
          <cell r="I3071">
            <v>2.8780000000000001</v>
          </cell>
          <cell r="J3071">
            <v>2.8759999999999999</v>
          </cell>
          <cell r="K3071">
            <v>2.8370000000000002</v>
          </cell>
          <cell r="L3071">
            <v>2.754</v>
          </cell>
          <cell r="M3071">
            <v>2.782</v>
          </cell>
          <cell r="N3071">
            <v>2.83</v>
          </cell>
          <cell r="O3071">
            <v>2.875</v>
          </cell>
          <cell r="P3071">
            <v>2.9119999999999999</v>
          </cell>
          <cell r="Q3071">
            <v>2.911</v>
          </cell>
          <cell r="R3071">
            <v>2.9359999999999999</v>
          </cell>
        </row>
        <row r="3072">
          <cell r="A3072">
            <v>2001</v>
          </cell>
          <cell r="B3072" t="str">
            <v>OCT</v>
          </cell>
          <cell r="C3072" t="str">
            <v>OCT - 2001</v>
          </cell>
          <cell r="D3072">
            <v>37169</v>
          </cell>
          <cell r="E3072">
            <v>3</v>
          </cell>
          <cell r="F3072">
            <v>37167</v>
          </cell>
          <cell r="G3072">
            <v>2.3199999999999998</v>
          </cell>
          <cell r="H3072">
            <v>2.6880000000000002</v>
          </cell>
          <cell r="I3072">
            <v>2.8929999999999998</v>
          </cell>
          <cell r="J3072">
            <v>2.8879999999999999</v>
          </cell>
          <cell r="K3072">
            <v>2.839</v>
          </cell>
          <cell r="L3072">
            <v>2.75</v>
          </cell>
          <cell r="M3072">
            <v>2.7749999999999999</v>
          </cell>
          <cell r="N3072">
            <v>2.82</v>
          </cell>
          <cell r="O3072">
            <v>2.8650000000000002</v>
          </cell>
          <cell r="P3072">
            <v>2.9</v>
          </cell>
          <cell r="Q3072">
            <v>2.8980000000000001</v>
          </cell>
          <cell r="R3072">
            <v>2.923</v>
          </cell>
        </row>
        <row r="3073">
          <cell r="A3073">
            <v>2001</v>
          </cell>
          <cell r="B3073" t="str">
            <v>OCT</v>
          </cell>
          <cell r="C3073" t="str">
            <v>OCT - 2001</v>
          </cell>
          <cell r="D3073">
            <v>37169</v>
          </cell>
          <cell r="E3073">
            <v>4</v>
          </cell>
          <cell r="F3073">
            <v>37168</v>
          </cell>
          <cell r="G3073">
            <v>2.4140000000000001</v>
          </cell>
          <cell r="H3073">
            <v>2.77</v>
          </cell>
          <cell r="I3073">
            <v>2.9670000000000001</v>
          </cell>
          <cell r="J3073">
            <v>2.9569999999999999</v>
          </cell>
          <cell r="K3073">
            <v>2.9020000000000001</v>
          </cell>
          <cell r="L3073">
            <v>2.8050000000000002</v>
          </cell>
          <cell r="M3073">
            <v>2.83</v>
          </cell>
          <cell r="N3073">
            <v>2.875</v>
          </cell>
          <cell r="O3073">
            <v>2.9169999999999998</v>
          </cell>
          <cell r="P3073">
            <v>2.952</v>
          </cell>
          <cell r="Q3073">
            <v>2.95</v>
          </cell>
          <cell r="R3073">
            <v>2.9750000000000001</v>
          </cell>
        </row>
        <row r="3074">
          <cell r="A3074">
            <v>2001</v>
          </cell>
          <cell r="B3074" t="str">
            <v>OCT</v>
          </cell>
          <cell r="C3074" t="str">
            <v>OCT - 2001</v>
          </cell>
          <cell r="D3074">
            <v>37169</v>
          </cell>
          <cell r="E3074">
            <v>5</v>
          </cell>
          <cell r="F3074">
            <v>37169</v>
          </cell>
          <cell r="G3074">
            <v>2.2269999999999999</v>
          </cell>
          <cell r="H3074">
            <v>2.617</v>
          </cell>
          <cell r="I3074">
            <v>2.83</v>
          </cell>
          <cell r="J3074">
            <v>2.8279999999999998</v>
          </cell>
          <cell r="K3074">
            <v>2.7829999999999999</v>
          </cell>
          <cell r="L3074">
            <v>2.6960000000000002</v>
          </cell>
          <cell r="M3074">
            <v>2.7210000000000001</v>
          </cell>
          <cell r="N3074">
            <v>2.766</v>
          </cell>
          <cell r="O3074">
            <v>2.8079999999999998</v>
          </cell>
          <cell r="P3074">
            <v>2.8439999999999999</v>
          </cell>
          <cell r="Q3074">
            <v>2.843</v>
          </cell>
          <cell r="R3074">
            <v>2.8679999999999999</v>
          </cell>
        </row>
        <row r="3075">
          <cell r="A3075">
            <v>2001</v>
          </cell>
          <cell r="B3075" t="str">
            <v>OCT</v>
          </cell>
          <cell r="C3075" t="str">
            <v>OCT - 2001</v>
          </cell>
          <cell r="D3075">
            <v>37176</v>
          </cell>
          <cell r="E3075">
            <v>8</v>
          </cell>
          <cell r="F3075">
            <v>37172</v>
          </cell>
          <cell r="G3075">
            <v>2.27</v>
          </cell>
          <cell r="H3075">
            <v>2.6469999999999998</v>
          </cell>
          <cell r="I3075">
            <v>2.855</v>
          </cell>
          <cell r="J3075">
            <v>2.8530000000000002</v>
          </cell>
          <cell r="K3075">
            <v>2.8079999999999998</v>
          </cell>
          <cell r="L3075">
            <v>2.718</v>
          </cell>
          <cell r="M3075">
            <v>2.7429999999999999</v>
          </cell>
          <cell r="N3075">
            <v>2.7879999999999998</v>
          </cell>
          <cell r="O3075">
            <v>2.8279999999999998</v>
          </cell>
          <cell r="P3075">
            <v>2.8639999999999999</v>
          </cell>
          <cell r="Q3075">
            <v>2.863</v>
          </cell>
          <cell r="R3075">
            <v>2.8879999999999999</v>
          </cell>
        </row>
        <row r="3076">
          <cell r="A3076">
            <v>2001</v>
          </cell>
          <cell r="B3076" t="str">
            <v>OCT</v>
          </cell>
          <cell r="C3076" t="str">
            <v>OCT - 2001</v>
          </cell>
          <cell r="D3076">
            <v>37176</v>
          </cell>
          <cell r="E3076">
            <v>9</v>
          </cell>
          <cell r="F3076">
            <v>37173</v>
          </cell>
          <cell r="G3076">
            <v>2.3879999999999999</v>
          </cell>
          <cell r="H3076">
            <v>2.7410000000000001</v>
          </cell>
          <cell r="I3076">
            <v>2.94</v>
          </cell>
          <cell r="J3076">
            <v>2.9359999999999999</v>
          </cell>
          <cell r="K3076">
            <v>2.8860000000000001</v>
          </cell>
          <cell r="L3076">
            <v>2.79</v>
          </cell>
          <cell r="M3076">
            <v>2.8149999999999999</v>
          </cell>
          <cell r="N3076">
            <v>2.859</v>
          </cell>
          <cell r="O3076">
            <v>2.899</v>
          </cell>
          <cell r="P3076">
            <v>2.9350000000000001</v>
          </cell>
          <cell r="Q3076">
            <v>2.9329999999999998</v>
          </cell>
          <cell r="R3076">
            <v>2.9580000000000002</v>
          </cell>
        </row>
        <row r="3077">
          <cell r="A3077">
            <v>2001</v>
          </cell>
          <cell r="B3077" t="str">
            <v>OCT</v>
          </cell>
          <cell r="C3077" t="str">
            <v>OCT - 2001</v>
          </cell>
          <cell r="D3077">
            <v>37176</v>
          </cell>
          <cell r="E3077">
            <v>10</v>
          </cell>
          <cell r="F3077">
            <v>37174</v>
          </cell>
          <cell r="G3077">
            <v>2.48</v>
          </cell>
          <cell r="H3077">
            <v>2.802</v>
          </cell>
          <cell r="I3077">
            <v>2.992</v>
          </cell>
          <cell r="J3077">
            <v>2.9820000000000002</v>
          </cell>
          <cell r="K3077">
            <v>2.927</v>
          </cell>
          <cell r="L3077">
            <v>2.8220000000000001</v>
          </cell>
          <cell r="M3077">
            <v>2.8460000000000001</v>
          </cell>
          <cell r="N3077">
            <v>2.89</v>
          </cell>
          <cell r="O3077">
            <v>2.93</v>
          </cell>
          <cell r="P3077">
            <v>2.9660000000000002</v>
          </cell>
          <cell r="Q3077">
            <v>2.9620000000000002</v>
          </cell>
          <cell r="R3077">
            <v>2.9860000000000002</v>
          </cell>
        </row>
        <row r="3078">
          <cell r="A3078">
            <v>2001</v>
          </cell>
          <cell r="B3078" t="str">
            <v>OCT</v>
          </cell>
          <cell r="C3078" t="str">
            <v>OCT - 2001</v>
          </cell>
          <cell r="D3078">
            <v>37176</v>
          </cell>
          <cell r="E3078">
            <v>11</v>
          </cell>
          <cell r="F3078">
            <v>37175</v>
          </cell>
          <cell r="G3078">
            <v>2.5310000000000001</v>
          </cell>
          <cell r="H3078">
            <v>2.8330000000000002</v>
          </cell>
          <cell r="I3078">
            <v>3.01</v>
          </cell>
          <cell r="J3078">
            <v>2.9969999999999999</v>
          </cell>
          <cell r="K3078">
            <v>2.9369999999999998</v>
          </cell>
          <cell r="L3078">
            <v>2.8290000000000002</v>
          </cell>
          <cell r="M3078">
            <v>2.8540000000000001</v>
          </cell>
          <cell r="N3078">
            <v>2.8980000000000001</v>
          </cell>
          <cell r="O3078">
            <v>2.9359999999999999</v>
          </cell>
          <cell r="P3078">
            <v>2.972</v>
          </cell>
          <cell r="Q3078">
            <v>2.9670000000000001</v>
          </cell>
          <cell r="R3078">
            <v>2.9910000000000001</v>
          </cell>
        </row>
        <row r="3079">
          <cell r="A3079">
            <v>2001</v>
          </cell>
          <cell r="B3079" t="str">
            <v>OCT</v>
          </cell>
          <cell r="C3079" t="str">
            <v>OCT - 2001</v>
          </cell>
          <cell r="D3079">
            <v>37176</v>
          </cell>
          <cell r="E3079">
            <v>12</v>
          </cell>
          <cell r="F3079">
            <v>37176</v>
          </cell>
          <cell r="G3079">
            <v>2.4300000000000002</v>
          </cell>
          <cell r="H3079">
            <v>2.7250000000000001</v>
          </cell>
          <cell r="I3079">
            <v>2.9129999999999998</v>
          </cell>
          <cell r="J3079">
            <v>2.907</v>
          </cell>
          <cell r="K3079">
            <v>2.867</v>
          </cell>
          <cell r="L3079">
            <v>2.778</v>
          </cell>
          <cell r="M3079">
            <v>2.8079999999999998</v>
          </cell>
          <cell r="N3079">
            <v>2.855</v>
          </cell>
          <cell r="O3079">
            <v>2.895</v>
          </cell>
          <cell r="P3079">
            <v>2.9350000000000001</v>
          </cell>
          <cell r="Q3079">
            <v>2.9329999999999998</v>
          </cell>
          <cell r="R3079">
            <v>2.9580000000000002</v>
          </cell>
        </row>
        <row r="3080">
          <cell r="A3080">
            <v>2001</v>
          </cell>
          <cell r="B3080" t="str">
            <v>OCT</v>
          </cell>
          <cell r="C3080" t="str">
            <v>OCT - 2001</v>
          </cell>
          <cell r="D3080">
            <v>37183</v>
          </cell>
          <cell r="E3080">
            <v>15</v>
          </cell>
          <cell r="F3080">
            <v>37179</v>
          </cell>
          <cell r="G3080">
            <v>2.3780000000000001</v>
          </cell>
          <cell r="H3080">
            <v>2.66</v>
          </cell>
          <cell r="I3080">
            <v>2.8519999999999999</v>
          </cell>
          <cell r="J3080">
            <v>2.85</v>
          </cell>
          <cell r="K3080">
            <v>2.81</v>
          </cell>
          <cell r="L3080">
            <v>2.7269999999999999</v>
          </cell>
          <cell r="M3080">
            <v>2.7570000000000001</v>
          </cell>
          <cell r="N3080">
            <v>2.8039999999999998</v>
          </cell>
          <cell r="O3080">
            <v>2.847</v>
          </cell>
          <cell r="P3080">
            <v>2.89</v>
          </cell>
          <cell r="Q3080">
            <v>2.8919999999999999</v>
          </cell>
          <cell r="R3080">
            <v>2.92</v>
          </cell>
        </row>
        <row r="3081">
          <cell r="A3081">
            <v>2001</v>
          </cell>
          <cell r="B3081" t="str">
            <v>OCT</v>
          </cell>
          <cell r="C3081" t="str">
            <v>OCT - 2001</v>
          </cell>
          <cell r="D3081">
            <v>37183</v>
          </cell>
          <cell r="E3081">
            <v>16</v>
          </cell>
          <cell r="F3081">
            <v>37180</v>
          </cell>
          <cell r="G3081">
            <v>2.5920000000000001</v>
          </cell>
          <cell r="H3081">
            <v>2.8519999999999999</v>
          </cell>
          <cell r="I3081">
            <v>3.0369999999999999</v>
          </cell>
          <cell r="J3081">
            <v>3.032</v>
          </cell>
          <cell r="K3081">
            <v>2.9820000000000002</v>
          </cell>
          <cell r="L3081">
            <v>2.8889999999999998</v>
          </cell>
          <cell r="M3081">
            <v>2.911</v>
          </cell>
          <cell r="N3081">
            <v>2.956</v>
          </cell>
          <cell r="O3081">
            <v>2.9990000000000001</v>
          </cell>
          <cell r="P3081">
            <v>3.0419999999999998</v>
          </cell>
          <cell r="Q3081">
            <v>3.0390000000000001</v>
          </cell>
          <cell r="R3081">
            <v>3.0590000000000002</v>
          </cell>
        </row>
        <row r="3082">
          <cell r="A3082">
            <v>2001</v>
          </cell>
          <cell r="B3082" t="str">
            <v>OCT</v>
          </cell>
          <cell r="C3082" t="str">
            <v>OCT - 2001</v>
          </cell>
          <cell r="D3082">
            <v>37183</v>
          </cell>
          <cell r="E3082">
            <v>17</v>
          </cell>
          <cell r="F3082">
            <v>37181</v>
          </cell>
          <cell r="G3082">
            <v>2.4180000000000001</v>
          </cell>
          <cell r="H3082">
            <v>2.7029999999999998</v>
          </cell>
          <cell r="I3082">
            <v>2.8980000000000001</v>
          </cell>
          <cell r="J3082">
            <v>2.9009999999999998</v>
          </cell>
          <cell r="K3082">
            <v>2.8660000000000001</v>
          </cell>
          <cell r="L3082">
            <v>2.786</v>
          </cell>
          <cell r="M3082">
            <v>2.8159999999999998</v>
          </cell>
          <cell r="N3082">
            <v>2.8660000000000001</v>
          </cell>
          <cell r="O3082">
            <v>2.9140000000000001</v>
          </cell>
          <cell r="P3082">
            <v>2.9609999999999999</v>
          </cell>
          <cell r="Q3082">
            <v>2.9609999999999999</v>
          </cell>
          <cell r="R3082">
            <v>2.9860000000000002</v>
          </cell>
        </row>
        <row r="3083">
          <cell r="A3083">
            <v>2001</v>
          </cell>
          <cell r="B3083" t="str">
            <v>OCT</v>
          </cell>
          <cell r="C3083" t="str">
            <v>OCT - 2001</v>
          </cell>
          <cell r="D3083">
            <v>37183</v>
          </cell>
          <cell r="E3083">
            <v>18</v>
          </cell>
          <cell r="F3083">
            <v>37182</v>
          </cell>
          <cell r="G3083">
            <v>2.4860000000000002</v>
          </cell>
          <cell r="H3083">
            <v>2.8</v>
          </cell>
          <cell r="I3083">
            <v>2.99</v>
          </cell>
          <cell r="J3083">
            <v>2.9969999999999999</v>
          </cell>
          <cell r="K3083">
            <v>2.9649999999999999</v>
          </cell>
          <cell r="L3083">
            <v>2.883</v>
          </cell>
          <cell r="M3083">
            <v>2.9180000000000001</v>
          </cell>
          <cell r="N3083">
            <v>2.968</v>
          </cell>
          <cell r="O3083">
            <v>3.0129999999999999</v>
          </cell>
          <cell r="P3083">
            <v>3.0579999999999998</v>
          </cell>
          <cell r="Q3083">
            <v>3.0579999999999998</v>
          </cell>
          <cell r="R3083">
            <v>3.0830000000000002</v>
          </cell>
        </row>
        <row r="3084">
          <cell r="A3084">
            <v>2001</v>
          </cell>
          <cell r="B3084" t="str">
            <v>OCT</v>
          </cell>
          <cell r="C3084" t="str">
            <v>OCT - 2001</v>
          </cell>
          <cell r="D3084">
            <v>37183</v>
          </cell>
          <cell r="E3084">
            <v>19</v>
          </cell>
          <cell r="F3084">
            <v>37183</v>
          </cell>
          <cell r="G3084">
            <v>2.681</v>
          </cell>
          <cell r="H3084">
            <v>2.99</v>
          </cell>
          <cell r="I3084">
            <v>3.1709999999999998</v>
          </cell>
          <cell r="J3084">
            <v>3.173</v>
          </cell>
          <cell r="K3084">
            <v>3.1259999999999999</v>
          </cell>
          <cell r="L3084">
            <v>3.0310000000000001</v>
          </cell>
          <cell r="M3084">
            <v>3.0590000000000002</v>
          </cell>
          <cell r="N3084">
            <v>3.109</v>
          </cell>
          <cell r="O3084">
            <v>3.1509999999999998</v>
          </cell>
          <cell r="P3084">
            <v>3.1909999999999998</v>
          </cell>
          <cell r="Q3084">
            <v>3.1909999999999998</v>
          </cell>
          <cell r="R3084">
            <v>3.214</v>
          </cell>
        </row>
        <row r="3085">
          <cell r="A3085">
            <v>2001</v>
          </cell>
          <cell r="B3085" t="str">
            <v>OCT</v>
          </cell>
          <cell r="C3085" t="str">
            <v>OCT - 2001</v>
          </cell>
          <cell r="D3085">
            <v>37190</v>
          </cell>
          <cell r="E3085">
            <v>22</v>
          </cell>
          <cell r="F3085">
            <v>37186</v>
          </cell>
          <cell r="G3085">
            <v>2.8069999999999999</v>
          </cell>
          <cell r="H3085">
            <v>3.0870000000000002</v>
          </cell>
          <cell r="I3085">
            <v>3.2570000000000001</v>
          </cell>
          <cell r="J3085">
            <v>3.2570000000000001</v>
          </cell>
          <cell r="K3085">
            <v>3.2069999999999999</v>
          </cell>
          <cell r="L3085">
            <v>3.105</v>
          </cell>
          <cell r="M3085">
            <v>3.13</v>
          </cell>
          <cell r="N3085">
            <v>3.18</v>
          </cell>
          <cell r="O3085">
            <v>3.22</v>
          </cell>
          <cell r="P3085">
            <v>3.26</v>
          </cell>
          <cell r="Q3085">
            <v>3.26</v>
          </cell>
          <cell r="R3085">
            <v>3.2850000000000001</v>
          </cell>
        </row>
        <row r="3086">
          <cell r="A3086">
            <v>2001</v>
          </cell>
          <cell r="B3086" t="str">
            <v>OCT</v>
          </cell>
          <cell r="C3086" t="str">
            <v>OCT - 2001</v>
          </cell>
          <cell r="D3086">
            <v>37190</v>
          </cell>
          <cell r="E3086">
            <v>23</v>
          </cell>
          <cell r="F3086">
            <v>37187</v>
          </cell>
          <cell r="G3086">
            <v>2.681</v>
          </cell>
          <cell r="H3086">
            <v>2.9350000000000001</v>
          </cell>
          <cell r="I3086">
            <v>3.11</v>
          </cell>
          <cell r="J3086">
            <v>3.117</v>
          </cell>
          <cell r="K3086">
            <v>3.0739999999999998</v>
          </cell>
          <cell r="L3086">
            <v>2.9820000000000002</v>
          </cell>
          <cell r="M3086">
            <v>3.0129999999999999</v>
          </cell>
          <cell r="N3086">
            <v>3.0630000000000002</v>
          </cell>
          <cell r="O3086">
            <v>3.1030000000000002</v>
          </cell>
          <cell r="P3086">
            <v>3.145</v>
          </cell>
          <cell r="Q3086">
            <v>3.145</v>
          </cell>
          <cell r="R3086">
            <v>3.1749999999999998</v>
          </cell>
        </row>
        <row r="3087">
          <cell r="A3087">
            <v>2001</v>
          </cell>
          <cell r="B3087" t="str">
            <v>OCT</v>
          </cell>
          <cell r="C3087" t="str">
            <v>OCT - 2001</v>
          </cell>
          <cell r="D3087">
            <v>37190</v>
          </cell>
          <cell r="E3087">
            <v>24</v>
          </cell>
          <cell r="F3087">
            <v>37188</v>
          </cell>
          <cell r="G3087">
            <v>2.9809999999999999</v>
          </cell>
          <cell r="H3087">
            <v>3.1709999999999998</v>
          </cell>
          <cell r="I3087">
            <v>3.3260000000000001</v>
          </cell>
          <cell r="J3087">
            <v>3.3210000000000002</v>
          </cell>
          <cell r="K3087">
            <v>3.2610000000000001</v>
          </cell>
          <cell r="L3087">
            <v>3.1459999999999999</v>
          </cell>
          <cell r="M3087">
            <v>3.1760000000000002</v>
          </cell>
          <cell r="N3087">
            <v>3.2210000000000001</v>
          </cell>
          <cell r="O3087">
            <v>3.2610000000000001</v>
          </cell>
          <cell r="P3087">
            <v>3.3010000000000002</v>
          </cell>
          <cell r="Q3087">
            <v>3.3010000000000002</v>
          </cell>
          <cell r="R3087">
            <v>3.331</v>
          </cell>
        </row>
        <row r="3088">
          <cell r="A3088">
            <v>2001</v>
          </cell>
          <cell r="B3088" t="str">
            <v>OCT</v>
          </cell>
          <cell r="C3088" t="str">
            <v>OCT - 2001</v>
          </cell>
          <cell r="D3088">
            <v>37190</v>
          </cell>
          <cell r="E3088">
            <v>25</v>
          </cell>
          <cell r="F3088">
            <v>37189</v>
          </cell>
          <cell r="G3088">
            <v>2.9380000000000002</v>
          </cell>
          <cell r="H3088">
            <v>3.1030000000000002</v>
          </cell>
          <cell r="I3088">
            <v>3.25</v>
          </cell>
          <cell r="J3088">
            <v>3.2480000000000002</v>
          </cell>
          <cell r="K3088">
            <v>3.1949999999999998</v>
          </cell>
          <cell r="L3088">
            <v>3.0950000000000002</v>
          </cell>
          <cell r="M3088">
            <v>3.125</v>
          </cell>
          <cell r="N3088">
            <v>3.165</v>
          </cell>
          <cell r="O3088">
            <v>3.2</v>
          </cell>
          <cell r="P3088">
            <v>3.2349999999999999</v>
          </cell>
          <cell r="Q3088">
            <v>3.2349999999999999</v>
          </cell>
          <cell r="R3088">
            <v>3.2650000000000001</v>
          </cell>
        </row>
        <row r="3089">
          <cell r="A3089">
            <v>2001</v>
          </cell>
          <cell r="B3089" t="str">
            <v>OCT</v>
          </cell>
          <cell r="C3089" t="str">
            <v>OCT - 2001</v>
          </cell>
          <cell r="D3089">
            <v>37190</v>
          </cell>
          <cell r="E3089">
            <v>26</v>
          </cell>
          <cell r="F3089">
            <v>37190</v>
          </cell>
          <cell r="G3089">
            <v>3.0409999999999999</v>
          </cell>
          <cell r="H3089">
            <v>3.1829999999999998</v>
          </cell>
          <cell r="I3089">
            <v>3.3130000000000002</v>
          </cell>
          <cell r="J3089">
            <v>3.3029999999999999</v>
          </cell>
          <cell r="K3089">
            <v>3.2429999999999999</v>
          </cell>
          <cell r="L3089">
            <v>3.1360000000000001</v>
          </cell>
          <cell r="M3089">
            <v>3.1659999999999999</v>
          </cell>
          <cell r="N3089">
            <v>3.206</v>
          </cell>
          <cell r="O3089">
            <v>3.246</v>
          </cell>
          <cell r="P3089">
            <v>3.2810000000000001</v>
          </cell>
          <cell r="Q3089">
            <v>3.2810000000000001</v>
          </cell>
          <cell r="R3089">
            <v>3.3050000000000002</v>
          </cell>
        </row>
        <row r="3090">
          <cell r="A3090">
            <v>2001</v>
          </cell>
          <cell r="B3090" t="str">
            <v>OCT</v>
          </cell>
          <cell r="C3090" t="str">
            <v>OCT - 2001</v>
          </cell>
          <cell r="D3090">
            <v>37197</v>
          </cell>
          <cell r="E3090">
            <v>29</v>
          </cell>
          <cell r="F3090">
            <v>37193</v>
          </cell>
          <cell r="G3090">
            <v>3.202</v>
          </cell>
          <cell r="H3090">
            <v>3.339</v>
          </cell>
          <cell r="I3090">
            <v>3.464</v>
          </cell>
          <cell r="J3090">
            <v>3.452</v>
          </cell>
          <cell r="K3090">
            <v>3.3889999999999998</v>
          </cell>
          <cell r="L3090">
            <v>3.2789999999999999</v>
          </cell>
          <cell r="M3090">
            <v>3.3090000000000002</v>
          </cell>
          <cell r="N3090">
            <v>3.3439999999999999</v>
          </cell>
          <cell r="O3090">
            <v>3.379</v>
          </cell>
          <cell r="P3090">
            <v>3.4140000000000001</v>
          </cell>
          <cell r="Q3090">
            <v>3.4140000000000001</v>
          </cell>
          <cell r="R3090">
            <v>3.4390000000000001</v>
          </cell>
        </row>
        <row r="3091">
          <cell r="A3091">
            <v>2001</v>
          </cell>
          <cell r="B3091" t="str">
            <v>OCT</v>
          </cell>
          <cell r="C3091" t="str">
            <v>OCT - 2001</v>
          </cell>
          <cell r="D3091">
            <v>37197</v>
          </cell>
          <cell r="E3091">
            <v>30</v>
          </cell>
          <cell r="F3091">
            <v>37194</v>
          </cell>
          <cell r="G3091">
            <v>3.1829999999999998</v>
          </cell>
          <cell r="H3091">
            <v>3.33</v>
          </cell>
          <cell r="I3091">
            <v>3.327</v>
          </cell>
          <cell r="J3091">
            <v>3.27</v>
          </cell>
          <cell r="K3091">
            <v>3.1749999999999998</v>
          </cell>
          <cell r="L3091">
            <v>3.21</v>
          </cell>
          <cell r="M3091">
            <v>3.25</v>
          </cell>
          <cell r="N3091">
            <v>3.29</v>
          </cell>
          <cell r="O3091">
            <v>3.33</v>
          </cell>
          <cell r="P3091">
            <v>3.33</v>
          </cell>
          <cell r="Q3091">
            <v>3.36</v>
          </cell>
          <cell r="R3091">
            <v>3.53</v>
          </cell>
        </row>
        <row r="3092">
          <cell r="A3092">
            <v>2001</v>
          </cell>
          <cell r="B3092" t="str">
            <v>OCT</v>
          </cell>
          <cell r="C3092" t="str">
            <v>OCT - 2001</v>
          </cell>
          <cell r="D3092">
            <v>37197</v>
          </cell>
          <cell r="E3092">
            <v>31</v>
          </cell>
          <cell r="F3092">
            <v>37195</v>
          </cell>
          <cell r="G3092">
            <v>3.2909999999999999</v>
          </cell>
          <cell r="H3092">
            <v>3.4279999999999999</v>
          </cell>
          <cell r="I3092">
            <v>3.4180000000000001</v>
          </cell>
          <cell r="J3092">
            <v>3.3580000000000001</v>
          </cell>
          <cell r="K3092">
            <v>3.2549999999999999</v>
          </cell>
          <cell r="L3092">
            <v>3.2879999999999998</v>
          </cell>
          <cell r="M3092">
            <v>3.3279999999999998</v>
          </cell>
          <cell r="N3092">
            <v>3.3679999999999999</v>
          </cell>
          <cell r="O3092">
            <v>3.4079999999999999</v>
          </cell>
          <cell r="P3092">
            <v>3.4079999999999999</v>
          </cell>
          <cell r="Q3092">
            <v>3.4380000000000002</v>
          </cell>
          <cell r="R3092">
            <v>3.6080000000000001</v>
          </cell>
        </row>
        <row r="3093">
          <cell r="A3093">
            <v>2001</v>
          </cell>
          <cell r="B3093" t="str">
            <v>NOV</v>
          </cell>
          <cell r="C3093" t="str">
            <v>NOV - 2001</v>
          </cell>
          <cell r="D3093">
            <v>37197</v>
          </cell>
          <cell r="E3093">
            <v>1</v>
          </cell>
          <cell r="F3093">
            <v>37196</v>
          </cell>
          <cell r="G3093">
            <v>3.29</v>
          </cell>
          <cell r="H3093">
            <v>3.4340000000000002</v>
          </cell>
          <cell r="I3093">
            <v>3.4239999999999999</v>
          </cell>
          <cell r="J3093">
            <v>3.359</v>
          </cell>
          <cell r="K3093">
            <v>3.254</v>
          </cell>
          <cell r="L3093">
            <v>3.2829999999999999</v>
          </cell>
          <cell r="M3093">
            <v>3.319</v>
          </cell>
          <cell r="N3093">
            <v>3.359</v>
          </cell>
          <cell r="O3093">
            <v>3.399</v>
          </cell>
          <cell r="P3093">
            <v>3.399</v>
          </cell>
          <cell r="Q3093">
            <v>3.4289999999999998</v>
          </cell>
          <cell r="R3093">
            <v>3.6040000000000001</v>
          </cell>
        </row>
        <row r="3094">
          <cell r="A3094">
            <v>2001</v>
          </cell>
          <cell r="B3094" t="str">
            <v>NOV</v>
          </cell>
          <cell r="C3094" t="str">
            <v>NOV - 2001</v>
          </cell>
          <cell r="D3094">
            <v>37197</v>
          </cell>
          <cell r="E3094">
            <v>2</v>
          </cell>
          <cell r="F3094">
            <v>37197</v>
          </cell>
          <cell r="G3094">
            <v>3.2480000000000002</v>
          </cell>
          <cell r="H3094">
            <v>3.3919999999999999</v>
          </cell>
          <cell r="I3094">
            <v>3.3839999999999999</v>
          </cell>
          <cell r="J3094">
            <v>3.323</v>
          </cell>
          <cell r="K3094">
            <v>3.2210000000000001</v>
          </cell>
          <cell r="L3094">
            <v>3.2509999999999999</v>
          </cell>
          <cell r="M3094">
            <v>3.2869999999999999</v>
          </cell>
          <cell r="N3094">
            <v>3.327</v>
          </cell>
          <cell r="O3094">
            <v>3.367</v>
          </cell>
          <cell r="P3094">
            <v>3.367</v>
          </cell>
          <cell r="Q3094">
            <v>3.4020000000000001</v>
          </cell>
          <cell r="R3094">
            <v>3.577</v>
          </cell>
        </row>
        <row r="3095">
          <cell r="A3095">
            <v>2001</v>
          </cell>
          <cell r="B3095" t="str">
            <v>NOV</v>
          </cell>
          <cell r="C3095" t="str">
            <v>NOV - 2001</v>
          </cell>
          <cell r="D3095">
            <v>37204</v>
          </cell>
          <cell r="E3095">
            <v>5</v>
          </cell>
          <cell r="F3095">
            <v>37200</v>
          </cell>
          <cell r="G3095">
            <v>2.9220000000000002</v>
          </cell>
          <cell r="H3095">
            <v>3.0920000000000001</v>
          </cell>
          <cell r="I3095">
            <v>3.11</v>
          </cell>
          <cell r="J3095">
            <v>3.0649999999999999</v>
          </cell>
          <cell r="K3095">
            <v>2.9849999999999999</v>
          </cell>
          <cell r="L3095">
            <v>3.02</v>
          </cell>
          <cell r="M3095">
            <v>3.0649999999999999</v>
          </cell>
          <cell r="N3095">
            <v>3.1080000000000001</v>
          </cell>
          <cell r="O3095">
            <v>3.15</v>
          </cell>
          <cell r="P3095">
            <v>3.15</v>
          </cell>
          <cell r="Q3095">
            <v>3.1850000000000001</v>
          </cell>
          <cell r="R3095">
            <v>3.3650000000000002</v>
          </cell>
        </row>
        <row r="3096">
          <cell r="A3096">
            <v>2001</v>
          </cell>
          <cell r="B3096" t="str">
            <v>NOV</v>
          </cell>
          <cell r="C3096" t="str">
            <v>NOV - 2001</v>
          </cell>
          <cell r="D3096">
            <v>37204</v>
          </cell>
          <cell r="E3096">
            <v>6</v>
          </cell>
          <cell r="F3096">
            <v>37201</v>
          </cell>
          <cell r="G3096">
            <v>2.88</v>
          </cell>
          <cell r="H3096">
            <v>3.0539999999999998</v>
          </cell>
          <cell r="I3096">
            <v>3.0720000000000001</v>
          </cell>
          <cell r="J3096">
            <v>3.032</v>
          </cell>
          <cell r="K3096">
            <v>2.972</v>
          </cell>
          <cell r="L3096">
            <v>3.0070000000000001</v>
          </cell>
          <cell r="M3096">
            <v>3.052</v>
          </cell>
          <cell r="N3096">
            <v>3.0950000000000002</v>
          </cell>
          <cell r="O3096">
            <v>3.137</v>
          </cell>
          <cell r="P3096">
            <v>3.1389999999999998</v>
          </cell>
          <cell r="Q3096">
            <v>3.1789999999999998</v>
          </cell>
          <cell r="R3096">
            <v>3.3759999999999999</v>
          </cell>
        </row>
        <row r="3097">
          <cell r="A3097">
            <v>2001</v>
          </cell>
          <cell r="B3097" t="str">
            <v>NOV</v>
          </cell>
          <cell r="C3097" t="str">
            <v>NOV - 2001</v>
          </cell>
          <cell r="D3097">
            <v>37204</v>
          </cell>
          <cell r="E3097">
            <v>7</v>
          </cell>
          <cell r="F3097">
            <v>37202</v>
          </cell>
          <cell r="G3097">
            <v>2.87</v>
          </cell>
          <cell r="H3097">
            <v>3.05</v>
          </cell>
          <cell r="I3097">
            <v>3.07</v>
          </cell>
          <cell r="J3097">
            <v>3.028</v>
          </cell>
          <cell r="K3097">
            <v>2.97</v>
          </cell>
          <cell r="L3097">
            <v>3.0049999999999999</v>
          </cell>
          <cell r="M3097">
            <v>3.05</v>
          </cell>
          <cell r="N3097">
            <v>3.093</v>
          </cell>
          <cell r="O3097">
            <v>3.1349999999999998</v>
          </cell>
          <cell r="P3097">
            <v>3.14</v>
          </cell>
          <cell r="Q3097">
            <v>3.1850000000000001</v>
          </cell>
          <cell r="R3097">
            <v>3.375</v>
          </cell>
        </row>
        <row r="3098">
          <cell r="A3098">
            <v>2001</v>
          </cell>
          <cell r="B3098" t="str">
            <v>NOV</v>
          </cell>
          <cell r="C3098" t="str">
            <v>NOV - 2001</v>
          </cell>
          <cell r="D3098">
            <v>37204</v>
          </cell>
          <cell r="E3098">
            <v>8</v>
          </cell>
          <cell r="F3098">
            <v>37203</v>
          </cell>
          <cell r="G3098">
            <v>2.96</v>
          </cell>
          <cell r="H3098">
            <v>3.1320000000000001</v>
          </cell>
          <cell r="I3098">
            <v>3.1469999999999998</v>
          </cell>
          <cell r="J3098">
            <v>3.1120000000000001</v>
          </cell>
          <cell r="K3098">
            <v>3.0569999999999999</v>
          </cell>
          <cell r="L3098">
            <v>3.0920000000000001</v>
          </cell>
          <cell r="M3098">
            <v>3.137</v>
          </cell>
          <cell r="N3098">
            <v>3.177</v>
          </cell>
          <cell r="O3098">
            <v>3.2170000000000001</v>
          </cell>
          <cell r="P3098">
            <v>3.222</v>
          </cell>
          <cell r="Q3098">
            <v>3.262</v>
          </cell>
          <cell r="R3098">
            <v>3.4590000000000001</v>
          </cell>
        </row>
        <row r="3099">
          <cell r="A3099">
            <v>2001</v>
          </cell>
          <cell r="B3099" t="str">
            <v>NOV</v>
          </cell>
          <cell r="C3099" t="str">
            <v>NOV - 2001</v>
          </cell>
          <cell r="D3099">
            <v>37204</v>
          </cell>
          <cell r="E3099">
            <v>9</v>
          </cell>
          <cell r="F3099">
            <v>37204</v>
          </cell>
          <cell r="G3099">
            <v>2.9249999999999998</v>
          </cell>
          <cell r="H3099">
            <v>3.105</v>
          </cell>
          <cell r="I3099">
            <v>3.13</v>
          </cell>
          <cell r="J3099">
            <v>3.1019999999999999</v>
          </cell>
          <cell r="K3099">
            <v>3.06</v>
          </cell>
          <cell r="L3099">
            <v>3.1</v>
          </cell>
          <cell r="M3099">
            <v>3.145</v>
          </cell>
          <cell r="N3099">
            <v>3.1850000000000001</v>
          </cell>
          <cell r="O3099">
            <v>3.2250000000000001</v>
          </cell>
          <cell r="P3099">
            <v>3.23</v>
          </cell>
          <cell r="Q3099">
            <v>3.27</v>
          </cell>
          <cell r="R3099">
            <v>3.4670000000000001</v>
          </cell>
        </row>
        <row r="3100">
          <cell r="A3100">
            <v>2001</v>
          </cell>
          <cell r="B3100" t="str">
            <v>NOV</v>
          </cell>
          <cell r="C3100" t="str">
            <v>NOV - 2001</v>
          </cell>
          <cell r="D3100">
            <v>37211</v>
          </cell>
          <cell r="E3100">
            <v>12</v>
          </cell>
          <cell r="F3100">
            <v>37207</v>
          </cell>
          <cell r="G3100">
            <v>2.7330000000000001</v>
          </cell>
          <cell r="H3100">
            <v>2.93</v>
          </cell>
          <cell r="I3100">
            <v>2.968</v>
          </cell>
          <cell r="J3100">
            <v>2.9529999999999998</v>
          </cell>
          <cell r="K3100">
            <v>2.92</v>
          </cell>
          <cell r="L3100">
            <v>2.96</v>
          </cell>
          <cell r="M3100">
            <v>3.0049999999999999</v>
          </cell>
          <cell r="N3100">
            <v>3.0449999999999999</v>
          </cell>
          <cell r="O3100">
            <v>3.085</v>
          </cell>
          <cell r="P3100">
            <v>3.0979999999999999</v>
          </cell>
          <cell r="Q3100">
            <v>3.1429999999999998</v>
          </cell>
          <cell r="R3100">
            <v>3.34</v>
          </cell>
        </row>
        <row r="3101">
          <cell r="A3101">
            <v>2001</v>
          </cell>
          <cell r="B3101" t="str">
            <v>NOV</v>
          </cell>
          <cell r="C3101" t="str">
            <v>NOV - 2001</v>
          </cell>
          <cell r="D3101">
            <v>37211</v>
          </cell>
          <cell r="E3101">
            <v>13</v>
          </cell>
          <cell r="F3101">
            <v>37208</v>
          </cell>
          <cell r="G3101">
            <v>2.798</v>
          </cell>
          <cell r="H3101">
            <v>2.992</v>
          </cell>
          <cell r="I3101">
            <v>3.032</v>
          </cell>
          <cell r="J3101">
            <v>3.02</v>
          </cell>
          <cell r="K3101">
            <v>2.99</v>
          </cell>
          <cell r="L3101">
            <v>3.03</v>
          </cell>
          <cell r="M3101">
            <v>3.0750000000000002</v>
          </cell>
          <cell r="N3101">
            <v>3.1150000000000002</v>
          </cell>
          <cell r="O3101">
            <v>3.157</v>
          </cell>
          <cell r="P3101">
            <v>3.1669999999999998</v>
          </cell>
          <cell r="Q3101">
            <v>3.2069999999999999</v>
          </cell>
          <cell r="R3101">
            <v>3.4020000000000001</v>
          </cell>
        </row>
        <row r="3102">
          <cell r="A3102">
            <v>2001</v>
          </cell>
          <cell r="B3102" t="str">
            <v>NOV</v>
          </cell>
          <cell r="C3102" t="str">
            <v>NOV - 2001</v>
          </cell>
          <cell r="D3102">
            <v>37211</v>
          </cell>
          <cell r="E3102">
            <v>14</v>
          </cell>
          <cell r="F3102">
            <v>37209</v>
          </cell>
          <cell r="G3102">
            <v>2.6760000000000002</v>
          </cell>
          <cell r="H3102">
            <v>2.8839999999999999</v>
          </cell>
          <cell r="I3102">
            <v>2.9319999999999999</v>
          </cell>
          <cell r="J3102">
            <v>2.9239999999999999</v>
          </cell>
          <cell r="K3102">
            <v>2.9039999999999999</v>
          </cell>
          <cell r="L3102">
            <v>2.9460000000000002</v>
          </cell>
          <cell r="M3102">
            <v>2.996</v>
          </cell>
          <cell r="N3102">
            <v>3.0409999999999999</v>
          </cell>
          <cell r="O3102">
            <v>3.0859999999999999</v>
          </cell>
          <cell r="P3102">
            <v>3.101</v>
          </cell>
          <cell r="Q3102">
            <v>3.141</v>
          </cell>
          <cell r="R3102">
            <v>3.3359999999999999</v>
          </cell>
        </row>
        <row r="3103">
          <cell r="A3103">
            <v>2001</v>
          </cell>
          <cell r="B3103" t="str">
            <v>NOV</v>
          </cell>
          <cell r="C3103" t="str">
            <v>NOV - 2001</v>
          </cell>
          <cell r="D3103">
            <v>37211</v>
          </cell>
          <cell r="E3103">
            <v>15</v>
          </cell>
          <cell r="F3103">
            <v>37210</v>
          </cell>
          <cell r="G3103">
            <v>2.5510000000000002</v>
          </cell>
          <cell r="H3103">
            <v>2.7669999999999999</v>
          </cell>
          <cell r="I3103">
            <v>2.8250000000000002</v>
          </cell>
          <cell r="J3103">
            <v>2.8220000000000001</v>
          </cell>
          <cell r="K3103">
            <v>2.8090000000000002</v>
          </cell>
          <cell r="L3103">
            <v>2.8519999999999999</v>
          </cell>
          <cell r="M3103">
            <v>2.9020000000000001</v>
          </cell>
          <cell r="N3103">
            <v>2.9470000000000001</v>
          </cell>
          <cell r="O3103">
            <v>2.992</v>
          </cell>
          <cell r="P3103">
            <v>3.0070000000000001</v>
          </cell>
          <cell r="Q3103">
            <v>3.0470000000000002</v>
          </cell>
          <cell r="R3103">
            <v>3.242</v>
          </cell>
        </row>
        <row r="3104">
          <cell r="A3104">
            <v>2001</v>
          </cell>
          <cell r="B3104" t="str">
            <v>NOV</v>
          </cell>
          <cell r="C3104" t="str">
            <v>NOV - 2001</v>
          </cell>
          <cell r="D3104">
            <v>37211</v>
          </cell>
          <cell r="E3104">
            <v>16</v>
          </cell>
          <cell r="F3104">
            <v>37211</v>
          </cell>
          <cell r="G3104">
            <v>2.637</v>
          </cell>
          <cell r="H3104">
            <v>2.85</v>
          </cell>
          <cell r="I3104">
            <v>2.903</v>
          </cell>
          <cell r="J3104">
            <v>2.8980000000000001</v>
          </cell>
          <cell r="K3104">
            <v>2.8780000000000001</v>
          </cell>
          <cell r="L3104">
            <v>2.9209999999999998</v>
          </cell>
          <cell r="M3104">
            <v>2.9660000000000002</v>
          </cell>
          <cell r="N3104">
            <v>3.0089999999999999</v>
          </cell>
          <cell r="O3104">
            <v>3.052</v>
          </cell>
          <cell r="P3104">
            <v>3.0640000000000001</v>
          </cell>
          <cell r="Q3104">
            <v>3.1040000000000001</v>
          </cell>
          <cell r="R3104">
            <v>3.2970000000000002</v>
          </cell>
        </row>
        <row r="3105">
          <cell r="A3105">
            <v>2001</v>
          </cell>
          <cell r="B3105" t="str">
            <v>NOV</v>
          </cell>
          <cell r="C3105" t="str">
            <v>NOV - 2001</v>
          </cell>
          <cell r="D3105">
            <v>37218</v>
          </cell>
          <cell r="E3105">
            <v>19</v>
          </cell>
          <cell r="F3105">
            <v>37214</v>
          </cell>
          <cell r="G3105">
            <v>2.7909999999999999</v>
          </cell>
          <cell r="H3105">
            <v>2.996</v>
          </cell>
          <cell r="I3105">
            <v>3.036</v>
          </cell>
          <cell r="J3105">
            <v>3.028</v>
          </cell>
          <cell r="K3105">
            <v>3</v>
          </cell>
          <cell r="L3105">
            <v>3.0430000000000001</v>
          </cell>
          <cell r="M3105">
            <v>3.085</v>
          </cell>
          <cell r="N3105">
            <v>3.125</v>
          </cell>
          <cell r="O3105">
            <v>3.165</v>
          </cell>
          <cell r="P3105">
            <v>3.177</v>
          </cell>
          <cell r="Q3105">
            <v>3.2170000000000001</v>
          </cell>
          <cell r="R3105">
            <v>3.407</v>
          </cell>
        </row>
        <row r="3106">
          <cell r="A3106">
            <v>2001</v>
          </cell>
          <cell r="B3106" t="str">
            <v>NOV</v>
          </cell>
          <cell r="C3106" t="str">
            <v>NOV - 2001</v>
          </cell>
          <cell r="D3106">
            <v>37218</v>
          </cell>
          <cell r="E3106">
            <v>20</v>
          </cell>
          <cell r="F3106">
            <v>37215</v>
          </cell>
          <cell r="G3106">
            <v>2.8519999999999999</v>
          </cell>
          <cell r="H3106">
            <v>3.0409999999999999</v>
          </cell>
          <cell r="I3106">
            <v>3.081</v>
          </cell>
          <cell r="J3106">
            <v>3.0659999999999998</v>
          </cell>
          <cell r="K3106">
            <v>3.0259999999999998</v>
          </cell>
          <cell r="L3106">
            <v>3.0680000000000001</v>
          </cell>
          <cell r="M3106">
            <v>3.1080000000000001</v>
          </cell>
          <cell r="N3106">
            <v>3.1459999999999999</v>
          </cell>
          <cell r="O3106">
            <v>3.1819999999999999</v>
          </cell>
          <cell r="P3106">
            <v>3.194</v>
          </cell>
          <cell r="Q3106">
            <v>3.2210000000000001</v>
          </cell>
          <cell r="R3106">
            <v>3.4060000000000001</v>
          </cell>
        </row>
        <row r="3107">
          <cell r="A3107">
            <v>2001</v>
          </cell>
          <cell r="B3107" t="str">
            <v>NOV</v>
          </cell>
          <cell r="C3107" t="str">
            <v>NOV - 2001</v>
          </cell>
          <cell r="D3107">
            <v>37218</v>
          </cell>
          <cell r="E3107">
            <v>21</v>
          </cell>
          <cell r="F3107">
            <v>37216</v>
          </cell>
          <cell r="G3107">
            <v>2.8130000000000002</v>
          </cell>
          <cell r="H3107">
            <v>2.9910000000000001</v>
          </cell>
          <cell r="I3107">
            <v>3.036</v>
          </cell>
          <cell r="J3107">
            <v>3.0049999999999999</v>
          </cell>
          <cell r="K3107">
            <v>2.9449999999999998</v>
          </cell>
          <cell r="L3107">
            <v>2.9830000000000001</v>
          </cell>
          <cell r="M3107">
            <v>3.0230000000000001</v>
          </cell>
          <cell r="N3107">
            <v>3.06</v>
          </cell>
          <cell r="O3107">
            <v>3.093</v>
          </cell>
          <cell r="P3107">
            <v>3.0950000000000002</v>
          </cell>
          <cell r="Q3107">
            <v>3.117</v>
          </cell>
          <cell r="R3107">
            <v>3.2970000000000002</v>
          </cell>
        </row>
        <row r="3108">
          <cell r="A3108">
            <v>2001</v>
          </cell>
          <cell r="B3108" t="str">
            <v>NOV</v>
          </cell>
          <cell r="C3108" t="str">
            <v>NOV - 2001</v>
          </cell>
          <cell r="D3108">
            <v>37218</v>
          </cell>
          <cell r="E3108">
            <v>22</v>
          </cell>
          <cell r="F3108">
            <v>37217</v>
          </cell>
        </row>
        <row r="3109">
          <cell r="A3109">
            <v>2001</v>
          </cell>
          <cell r="B3109" t="str">
            <v>NOV</v>
          </cell>
          <cell r="C3109" t="str">
            <v>NOV - 2001</v>
          </cell>
          <cell r="D3109">
            <v>37218</v>
          </cell>
          <cell r="E3109">
            <v>23</v>
          </cell>
          <cell r="F3109">
            <v>37218</v>
          </cell>
        </row>
        <row r="3110">
          <cell r="A3110">
            <v>2001</v>
          </cell>
          <cell r="B3110" t="str">
            <v>NOV</v>
          </cell>
          <cell r="C3110" t="str">
            <v>NOV - 2001</v>
          </cell>
          <cell r="D3110">
            <v>37225</v>
          </cell>
          <cell r="E3110">
            <v>26</v>
          </cell>
          <cell r="F3110">
            <v>37221</v>
          </cell>
          <cell r="G3110">
            <v>2.6960000000000002</v>
          </cell>
          <cell r="H3110">
            <v>2.9350000000000001</v>
          </cell>
          <cell r="I3110">
            <v>2.9820000000000002</v>
          </cell>
          <cell r="J3110">
            <v>2.9420000000000002</v>
          </cell>
          <cell r="K3110">
            <v>2.875</v>
          </cell>
          <cell r="L3110">
            <v>2.9129999999999998</v>
          </cell>
          <cell r="M3110">
            <v>2.9529999999999998</v>
          </cell>
          <cell r="N3110">
            <v>2.99</v>
          </cell>
          <cell r="O3110">
            <v>3.0230000000000001</v>
          </cell>
          <cell r="P3110">
            <v>3.0259999999999998</v>
          </cell>
          <cell r="Q3110">
            <v>3.0449999999999999</v>
          </cell>
          <cell r="R3110">
            <v>3.2250000000000001</v>
          </cell>
        </row>
        <row r="3111">
          <cell r="A3111">
            <v>2001</v>
          </cell>
          <cell r="B3111" t="str">
            <v>NOV</v>
          </cell>
          <cell r="C3111" t="str">
            <v>NOV - 2001</v>
          </cell>
          <cell r="D3111">
            <v>37225</v>
          </cell>
          <cell r="E3111">
            <v>27</v>
          </cell>
          <cell r="F3111">
            <v>37222</v>
          </cell>
          <cell r="G3111">
            <v>2.6059999999999999</v>
          </cell>
          <cell r="H3111">
            <v>2.9510000000000001</v>
          </cell>
          <cell r="I3111">
            <v>3.0059999999999998</v>
          </cell>
          <cell r="J3111">
            <v>2.972</v>
          </cell>
          <cell r="K3111">
            <v>2.911</v>
          </cell>
          <cell r="L3111">
            <v>2.9489999999999998</v>
          </cell>
          <cell r="M3111">
            <v>2.9870000000000001</v>
          </cell>
          <cell r="N3111">
            <v>3.024</v>
          </cell>
          <cell r="O3111">
            <v>3.0569999999999999</v>
          </cell>
          <cell r="P3111">
            <v>3.06</v>
          </cell>
          <cell r="Q3111">
            <v>3.0790000000000002</v>
          </cell>
          <cell r="R3111">
            <v>3.2589999999999999</v>
          </cell>
        </row>
        <row r="3112">
          <cell r="A3112">
            <v>2001</v>
          </cell>
          <cell r="B3112" t="str">
            <v>NOV</v>
          </cell>
          <cell r="C3112" t="str">
            <v>NOV - 2001</v>
          </cell>
          <cell r="D3112">
            <v>37225</v>
          </cell>
          <cell r="E3112">
            <v>28</v>
          </cell>
          <cell r="F3112">
            <v>37223</v>
          </cell>
          <cell r="G3112">
            <v>2.3159999999999998</v>
          </cell>
          <cell r="H3112">
            <v>2.7320000000000002</v>
          </cell>
          <cell r="I3112">
            <v>2.827</v>
          </cell>
          <cell r="J3112">
            <v>2.8149999999999999</v>
          </cell>
          <cell r="K3112">
            <v>2.7719999999999998</v>
          </cell>
          <cell r="L3112">
            <v>2.82</v>
          </cell>
          <cell r="M3112">
            <v>2.8650000000000002</v>
          </cell>
          <cell r="N3112">
            <v>2.9049999999999998</v>
          </cell>
          <cell r="O3112">
            <v>2.9449999999999998</v>
          </cell>
          <cell r="P3112">
            <v>2.95</v>
          </cell>
          <cell r="Q3112">
            <v>2.98</v>
          </cell>
          <cell r="R3112">
            <v>3.1749999999999998</v>
          </cell>
        </row>
        <row r="3113">
          <cell r="A3113">
            <v>2001</v>
          </cell>
          <cell r="B3113" t="str">
            <v>NOV</v>
          </cell>
          <cell r="C3113" t="str">
            <v>NOV - 2001</v>
          </cell>
          <cell r="D3113">
            <v>37225</v>
          </cell>
          <cell r="E3113">
            <v>29</v>
          </cell>
          <cell r="F3113">
            <v>37224</v>
          </cell>
          <cell r="G3113">
            <v>2.5609999999999999</v>
          </cell>
          <cell r="H3113">
            <v>2.6720000000000002</v>
          </cell>
          <cell r="I3113">
            <v>2.6819999999999999</v>
          </cell>
          <cell r="J3113">
            <v>2.6669999999999998</v>
          </cell>
          <cell r="K3113">
            <v>2.7170000000000001</v>
          </cell>
          <cell r="L3113">
            <v>2.7669999999999999</v>
          </cell>
          <cell r="M3113">
            <v>2.8119999999999998</v>
          </cell>
          <cell r="N3113">
            <v>2.8570000000000002</v>
          </cell>
          <cell r="O3113">
            <v>2.8650000000000002</v>
          </cell>
          <cell r="P3113">
            <v>2.895</v>
          </cell>
          <cell r="Q3113">
            <v>3.0950000000000002</v>
          </cell>
          <cell r="R3113">
            <v>3.2850000000000001</v>
          </cell>
        </row>
        <row r="3114">
          <cell r="A3114">
            <v>2001</v>
          </cell>
          <cell r="B3114" t="str">
            <v>NOV</v>
          </cell>
          <cell r="C3114" t="str">
            <v>NOV - 2001</v>
          </cell>
          <cell r="D3114">
            <v>37225</v>
          </cell>
          <cell r="E3114">
            <v>30</v>
          </cell>
          <cell r="F3114">
            <v>37225</v>
          </cell>
          <cell r="G3114">
            <v>2.7010000000000001</v>
          </cell>
          <cell r="H3114">
            <v>2.786</v>
          </cell>
          <cell r="I3114">
            <v>2.7989999999999999</v>
          </cell>
          <cell r="J3114">
            <v>2.7589999999999999</v>
          </cell>
          <cell r="K3114">
            <v>2.7989999999999999</v>
          </cell>
          <cell r="L3114">
            <v>2.8490000000000002</v>
          </cell>
          <cell r="M3114">
            <v>2.8839999999999999</v>
          </cell>
          <cell r="N3114">
            <v>2.9209999999999998</v>
          </cell>
          <cell r="O3114">
            <v>2.9209999999999998</v>
          </cell>
          <cell r="P3114">
            <v>2.9460000000000002</v>
          </cell>
          <cell r="Q3114">
            <v>3.141</v>
          </cell>
          <cell r="R3114">
            <v>3.331</v>
          </cell>
        </row>
        <row r="3115">
          <cell r="A3115">
            <v>2001</v>
          </cell>
          <cell r="B3115" t="str">
            <v>DEC</v>
          </cell>
          <cell r="C3115" t="str">
            <v>DEC - 2001</v>
          </cell>
          <cell r="D3115">
            <v>37232</v>
          </cell>
          <cell r="E3115">
            <v>3</v>
          </cell>
          <cell r="F3115">
            <v>37228</v>
          </cell>
          <cell r="G3115">
            <v>2.6339999999999999</v>
          </cell>
          <cell r="H3115">
            <v>2.746</v>
          </cell>
          <cell r="I3115">
            <v>2.7629999999999999</v>
          </cell>
          <cell r="J3115">
            <v>2.73</v>
          </cell>
          <cell r="K3115">
            <v>2.7679999999999998</v>
          </cell>
          <cell r="L3115">
            <v>2.8180000000000001</v>
          </cell>
          <cell r="M3115">
            <v>2.86</v>
          </cell>
          <cell r="N3115">
            <v>2.903</v>
          </cell>
          <cell r="O3115">
            <v>2.899</v>
          </cell>
          <cell r="P3115">
            <v>2.9220000000000002</v>
          </cell>
          <cell r="Q3115">
            <v>3.1190000000000002</v>
          </cell>
          <cell r="R3115">
            <v>3.306</v>
          </cell>
        </row>
        <row r="3116">
          <cell r="A3116">
            <v>2001</v>
          </cell>
          <cell r="B3116" t="str">
            <v>DEC</v>
          </cell>
          <cell r="C3116" t="str">
            <v>DEC - 2001</v>
          </cell>
          <cell r="D3116">
            <v>37232</v>
          </cell>
          <cell r="E3116">
            <v>4</v>
          </cell>
          <cell r="F3116">
            <v>37229</v>
          </cell>
          <cell r="G3116">
            <v>2.5630000000000002</v>
          </cell>
          <cell r="H3116">
            <v>2.7029999999999998</v>
          </cell>
          <cell r="I3116">
            <v>2.726</v>
          </cell>
          <cell r="J3116">
            <v>2.6960000000000002</v>
          </cell>
          <cell r="K3116">
            <v>2.7309999999999999</v>
          </cell>
          <cell r="L3116">
            <v>2.7810000000000001</v>
          </cell>
          <cell r="M3116">
            <v>2.823</v>
          </cell>
          <cell r="N3116">
            <v>2.8650000000000002</v>
          </cell>
          <cell r="O3116">
            <v>2.8570000000000002</v>
          </cell>
          <cell r="P3116">
            <v>2.88</v>
          </cell>
          <cell r="Q3116">
            <v>3.0779999999999998</v>
          </cell>
          <cell r="R3116">
            <v>3.2629999999999999</v>
          </cell>
        </row>
        <row r="3117">
          <cell r="A3117">
            <v>2001</v>
          </cell>
          <cell r="B3117" t="str">
            <v>DEC</v>
          </cell>
          <cell r="C3117" t="str">
            <v>DEC - 2001</v>
          </cell>
          <cell r="D3117">
            <v>37232</v>
          </cell>
          <cell r="E3117">
            <v>5</v>
          </cell>
          <cell r="F3117">
            <v>37230</v>
          </cell>
          <cell r="G3117">
            <v>2.4910000000000001</v>
          </cell>
          <cell r="H3117">
            <v>2.6240000000000001</v>
          </cell>
          <cell r="I3117">
            <v>2.6309999999999998</v>
          </cell>
          <cell r="J3117">
            <v>2.6120000000000001</v>
          </cell>
          <cell r="K3117">
            <v>2.6539999999999999</v>
          </cell>
          <cell r="L3117">
            <v>2.7040000000000002</v>
          </cell>
          <cell r="M3117">
            <v>2.7440000000000002</v>
          </cell>
          <cell r="N3117">
            <v>2.7839999999999998</v>
          </cell>
          <cell r="O3117">
            <v>2.7789999999999999</v>
          </cell>
          <cell r="P3117">
            <v>2.7970000000000002</v>
          </cell>
          <cell r="Q3117">
            <v>2.996</v>
          </cell>
          <cell r="R3117">
            <v>3.181</v>
          </cell>
        </row>
        <row r="3118">
          <cell r="A3118">
            <v>2001</v>
          </cell>
          <cell r="B3118" t="str">
            <v>DEC</v>
          </cell>
          <cell r="C3118" t="str">
            <v>DEC - 2001</v>
          </cell>
          <cell r="D3118">
            <v>37232</v>
          </cell>
          <cell r="E3118">
            <v>6</v>
          </cell>
          <cell r="F3118">
            <v>37231</v>
          </cell>
          <cell r="G3118">
            <v>2.5649999999999999</v>
          </cell>
          <cell r="H3118">
            <v>2.6749999999999998</v>
          </cell>
          <cell r="I3118">
            <v>2.6829999999999998</v>
          </cell>
          <cell r="J3118">
            <v>2.665</v>
          </cell>
          <cell r="K3118">
            <v>2.71</v>
          </cell>
          <cell r="L3118">
            <v>2.76</v>
          </cell>
          <cell r="M3118">
            <v>2.802</v>
          </cell>
          <cell r="N3118">
            <v>2.8420000000000001</v>
          </cell>
          <cell r="O3118">
            <v>2.8319999999999999</v>
          </cell>
          <cell r="P3118">
            <v>2.847</v>
          </cell>
          <cell r="Q3118">
            <v>3.0350000000000001</v>
          </cell>
          <cell r="R3118">
            <v>3.2149999999999999</v>
          </cell>
        </row>
        <row r="3119">
          <cell r="A3119">
            <v>2001</v>
          </cell>
          <cell r="B3119" t="str">
            <v>DEC</v>
          </cell>
          <cell r="C3119" t="str">
            <v>DEC - 2001</v>
          </cell>
          <cell r="D3119">
            <v>37232</v>
          </cell>
          <cell r="E3119">
            <v>7</v>
          </cell>
          <cell r="F3119">
            <v>37232</v>
          </cell>
          <cell r="G3119">
            <v>2.5680000000000001</v>
          </cell>
          <cell r="H3119">
            <v>2.681</v>
          </cell>
          <cell r="I3119">
            <v>2.6930000000000001</v>
          </cell>
          <cell r="J3119">
            <v>2.6859999999999999</v>
          </cell>
          <cell r="K3119">
            <v>2.7429999999999999</v>
          </cell>
          <cell r="L3119">
            <v>2.8010000000000002</v>
          </cell>
          <cell r="M3119">
            <v>2.8479999999999999</v>
          </cell>
          <cell r="N3119">
            <v>2.8929999999999998</v>
          </cell>
          <cell r="O3119">
            <v>2.8860000000000001</v>
          </cell>
          <cell r="P3119">
            <v>2.9009999999999998</v>
          </cell>
          <cell r="Q3119">
            <v>3.0880000000000001</v>
          </cell>
          <cell r="R3119">
            <v>3.2629999999999999</v>
          </cell>
        </row>
        <row r="3120">
          <cell r="A3120">
            <v>2001</v>
          </cell>
          <cell r="B3120" t="str">
            <v>DEC</v>
          </cell>
          <cell r="C3120" t="str">
            <v>DEC - 2001</v>
          </cell>
          <cell r="D3120">
            <v>37239</v>
          </cell>
          <cell r="E3120">
            <v>10</v>
          </cell>
          <cell r="F3120">
            <v>37235</v>
          </cell>
          <cell r="G3120">
            <v>2.7469999999999999</v>
          </cell>
          <cell r="H3120">
            <v>2.827</v>
          </cell>
          <cell r="I3120">
            <v>2.8250000000000002</v>
          </cell>
          <cell r="J3120">
            <v>2.7970000000000002</v>
          </cell>
          <cell r="K3120">
            <v>2.8519999999999999</v>
          </cell>
          <cell r="L3120">
            <v>2.91</v>
          </cell>
          <cell r="M3120">
            <v>2.9550000000000001</v>
          </cell>
          <cell r="N3120">
            <v>3</v>
          </cell>
          <cell r="O3120">
            <v>2.99</v>
          </cell>
          <cell r="P3120">
            <v>3.0049999999999999</v>
          </cell>
          <cell r="Q3120">
            <v>3.19</v>
          </cell>
          <cell r="R3120">
            <v>3.3650000000000002</v>
          </cell>
        </row>
        <row r="3121">
          <cell r="A3121">
            <v>2001</v>
          </cell>
          <cell r="B3121" t="str">
            <v>DEC</v>
          </cell>
          <cell r="C3121" t="str">
            <v>DEC - 2001</v>
          </cell>
          <cell r="D3121">
            <v>37239</v>
          </cell>
          <cell r="E3121">
            <v>11</v>
          </cell>
          <cell r="F3121">
            <v>37236</v>
          </cell>
          <cell r="G3121">
            <v>2.8029999999999999</v>
          </cell>
          <cell r="H3121">
            <v>2.8679999999999999</v>
          </cell>
          <cell r="I3121">
            <v>2.8610000000000002</v>
          </cell>
          <cell r="J3121">
            <v>2.8279999999999998</v>
          </cell>
          <cell r="K3121">
            <v>2.879</v>
          </cell>
          <cell r="L3121">
            <v>2.9329999999999998</v>
          </cell>
          <cell r="M3121">
            <v>2.9780000000000002</v>
          </cell>
          <cell r="N3121">
            <v>3.0230000000000001</v>
          </cell>
          <cell r="O3121">
            <v>3.0110000000000001</v>
          </cell>
          <cell r="P3121">
            <v>3.0259999999999998</v>
          </cell>
          <cell r="Q3121">
            <v>3.206</v>
          </cell>
          <cell r="R3121">
            <v>3.3759999999999999</v>
          </cell>
        </row>
        <row r="3122">
          <cell r="A3122">
            <v>2001</v>
          </cell>
          <cell r="B3122" t="str">
            <v>DEC</v>
          </cell>
          <cell r="C3122" t="str">
            <v>DEC - 2001</v>
          </cell>
          <cell r="D3122">
            <v>37239</v>
          </cell>
          <cell r="E3122">
            <v>12</v>
          </cell>
          <cell r="F3122">
            <v>37237</v>
          </cell>
          <cell r="G3122">
            <v>2.7189999999999999</v>
          </cell>
          <cell r="H3122">
            <v>2.7930000000000001</v>
          </cell>
          <cell r="I3122">
            <v>2.7949999999999999</v>
          </cell>
          <cell r="J3122">
            <v>2.7650000000000001</v>
          </cell>
          <cell r="K3122">
            <v>2.8180000000000001</v>
          </cell>
          <cell r="L3122">
            <v>2.8719999999999999</v>
          </cell>
          <cell r="M3122">
            <v>2.9169999999999998</v>
          </cell>
          <cell r="N3122">
            <v>2.9620000000000002</v>
          </cell>
          <cell r="O3122">
            <v>2.9590000000000001</v>
          </cell>
          <cell r="P3122">
            <v>2.976</v>
          </cell>
          <cell r="Q3122">
            <v>3.1560000000000001</v>
          </cell>
          <cell r="R3122">
            <v>3.3290000000000002</v>
          </cell>
        </row>
        <row r="3123">
          <cell r="A3123">
            <v>2001</v>
          </cell>
          <cell r="B3123" t="str">
            <v>DEC</v>
          </cell>
          <cell r="C3123" t="str">
            <v>DEC - 2001</v>
          </cell>
          <cell r="D3123">
            <v>37239</v>
          </cell>
          <cell r="E3123">
            <v>13</v>
          </cell>
          <cell r="F3123">
            <v>37238</v>
          </cell>
          <cell r="G3123">
            <v>2.7559999999999998</v>
          </cell>
          <cell r="H3123">
            <v>2.8220000000000001</v>
          </cell>
          <cell r="I3123">
            <v>2.8220000000000001</v>
          </cell>
          <cell r="J3123">
            <v>2.7869999999999999</v>
          </cell>
          <cell r="K3123">
            <v>2.8370000000000002</v>
          </cell>
          <cell r="L3123">
            <v>2.8879999999999999</v>
          </cell>
          <cell r="M3123">
            <v>2.9279999999999999</v>
          </cell>
          <cell r="N3123">
            <v>2.972</v>
          </cell>
          <cell r="O3123">
            <v>2.9670000000000001</v>
          </cell>
          <cell r="P3123">
            <v>2.984</v>
          </cell>
          <cell r="Q3123">
            <v>3.165</v>
          </cell>
          <cell r="R3123">
            <v>3.3340000000000001</v>
          </cell>
        </row>
        <row r="3124">
          <cell r="A3124">
            <v>2001</v>
          </cell>
          <cell r="B3124" t="str">
            <v>DEC</v>
          </cell>
          <cell r="C3124" t="str">
            <v>DEC - 2001</v>
          </cell>
          <cell r="D3124">
            <v>37239</v>
          </cell>
          <cell r="E3124">
            <v>14</v>
          </cell>
          <cell r="F3124">
            <v>37239</v>
          </cell>
          <cell r="G3124">
            <v>2.8460000000000001</v>
          </cell>
          <cell r="H3124">
            <v>2.9079999999999999</v>
          </cell>
          <cell r="I3124">
            <v>2.9020000000000001</v>
          </cell>
          <cell r="J3124">
            <v>2.8479999999999999</v>
          </cell>
          <cell r="K3124">
            <v>2.8959999999999999</v>
          </cell>
          <cell r="L3124">
            <v>2.9460000000000002</v>
          </cell>
          <cell r="M3124">
            <v>2.984</v>
          </cell>
          <cell r="N3124">
            <v>3.0259999999999998</v>
          </cell>
          <cell r="O3124">
            <v>3.0179999999999998</v>
          </cell>
          <cell r="P3124">
            <v>3.0310000000000001</v>
          </cell>
          <cell r="Q3124">
            <v>3.2109999999999999</v>
          </cell>
          <cell r="R3124">
            <v>3.371</v>
          </cell>
        </row>
        <row r="3125">
          <cell r="A3125">
            <v>2001</v>
          </cell>
          <cell r="B3125" t="str">
            <v>DEC</v>
          </cell>
          <cell r="C3125" t="str">
            <v>DEC - 2001</v>
          </cell>
          <cell r="D3125">
            <v>37246</v>
          </cell>
          <cell r="E3125">
            <v>17</v>
          </cell>
          <cell r="F3125">
            <v>37242</v>
          </cell>
          <cell r="G3125">
            <v>2.6859999999999999</v>
          </cell>
          <cell r="H3125">
            <v>2.7610000000000001</v>
          </cell>
          <cell r="I3125">
            <v>2.7690000000000001</v>
          </cell>
          <cell r="J3125">
            <v>2.7269999999999999</v>
          </cell>
          <cell r="K3125">
            <v>2.7770000000000001</v>
          </cell>
          <cell r="L3125">
            <v>2.8319999999999999</v>
          </cell>
          <cell r="M3125">
            <v>2.875</v>
          </cell>
          <cell r="N3125">
            <v>2.9180000000000001</v>
          </cell>
          <cell r="O3125">
            <v>2.915</v>
          </cell>
          <cell r="P3125">
            <v>2.9350000000000001</v>
          </cell>
          <cell r="Q3125">
            <v>3.1150000000000002</v>
          </cell>
          <cell r="R3125">
            <v>3.2850000000000001</v>
          </cell>
        </row>
        <row r="3126">
          <cell r="A3126">
            <v>2001</v>
          </cell>
          <cell r="B3126" t="str">
            <v>DEC</v>
          </cell>
          <cell r="C3126" t="str">
            <v>DEC - 2001</v>
          </cell>
          <cell r="D3126">
            <v>37246</v>
          </cell>
          <cell r="E3126">
            <v>18</v>
          </cell>
          <cell r="F3126">
            <v>37243</v>
          </cell>
          <cell r="G3126">
            <v>2.657</v>
          </cell>
          <cell r="H3126">
            <v>2.7120000000000002</v>
          </cell>
          <cell r="I3126">
            <v>2.7189999999999999</v>
          </cell>
          <cell r="J3126">
            <v>2.6989999999999998</v>
          </cell>
          <cell r="K3126">
            <v>2.7509999999999999</v>
          </cell>
          <cell r="L3126">
            <v>2.8079999999999998</v>
          </cell>
          <cell r="M3126">
            <v>2.8519999999999999</v>
          </cell>
          <cell r="N3126">
            <v>2.895</v>
          </cell>
          <cell r="O3126">
            <v>2.895</v>
          </cell>
          <cell r="P3126">
            <v>2.9169999999999998</v>
          </cell>
          <cell r="Q3126">
            <v>3.1019999999999999</v>
          </cell>
          <cell r="R3126">
            <v>3.2719999999999998</v>
          </cell>
        </row>
        <row r="3127">
          <cell r="A3127">
            <v>2001</v>
          </cell>
          <cell r="B3127" t="str">
            <v>DEC</v>
          </cell>
          <cell r="C3127" t="str">
            <v>DEC - 2001</v>
          </cell>
          <cell r="D3127">
            <v>37246</v>
          </cell>
          <cell r="E3127">
            <v>19</v>
          </cell>
          <cell r="F3127">
            <v>37244</v>
          </cell>
          <cell r="G3127">
            <v>2.6160000000000001</v>
          </cell>
          <cell r="H3127">
            <v>2.65</v>
          </cell>
          <cell r="I3127">
            <v>2.6579999999999999</v>
          </cell>
          <cell r="J3127">
            <v>2.6429999999999998</v>
          </cell>
          <cell r="K3127">
            <v>2.6949999999999998</v>
          </cell>
          <cell r="L3127">
            <v>2.7549999999999999</v>
          </cell>
          <cell r="M3127">
            <v>2.798</v>
          </cell>
          <cell r="N3127">
            <v>2.8410000000000002</v>
          </cell>
          <cell r="O3127">
            <v>2.8460000000000001</v>
          </cell>
          <cell r="P3127">
            <v>2.8679999999999999</v>
          </cell>
          <cell r="Q3127">
            <v>3.0529999999999999</v>
          </cell>
          <cell r="R3127">
            <v>3.2229999999999999</v>
          </cell>
        </row>
        <row r="3128">
          <cell r="A3128">
            <v>2001</v>
          </cell>
          <cell r="B3128" t="str">
            <v>DEC</v>
          </cell>
          <cell r="C3128" t="str">
            <v>DEC - 2001</v>
          </cell>
          <cell r="D3128">
            <v>37246</v>
          </cell>
          <cell r="E3128">
            <v>20</v>
          </cell>
          <cell r="F3128">
            <v>37245</v>
          </cell>
          <cell r="G3128">
            <v>2.6859999999999999</v>
          </cell>
          <cell r="H3128">
            <v>2.7080000000000002</v>
          </cell>
          <cell r="I3128">
            <v>2.7109999999999999</v>
          </cell>
          <cell r="J3128">
            <v>2.6909999999999998</v>
          </cell>
          <cell r="K3128">
            <v>2.7410000000000001</v>
          </cell>
          <cell r="L3128">
            <v>2.7989999999999999</v>
          </cell>
          <cell r="M3128">
            <v>2.8420000000000001</v>
          </cell>
          <cell r="N3128">
            <v>2.887</v>
          </cell>
          <cell r="O3128">
            <v>2.8919999999999999</v>
          </cell>
          <cell r="P3128">
            <v>2.9140000000000001</v>
          </cell>
          <cell r="Q3128">
            <v>3.0990000000000002</v>
          </cell>
          <cell r="R3128">
            <v>3.2690000000000001</v>
          </cell>
        </row>
        <row r="3129">
          <cell r="A3129">
            <v>2001</v>
          </cell>
          <cell r="B3129" t="str">
            <v>DEC</v>
          </cell>
          <cell r="C3129" t="str">
            <v>DEC - 2001</v>
          </cell>
          <cell r="D3129">
            <v>37246</v>
          </cell>
          <cell r="E3129">
            <v>21</v>
          </cell>
          <cell r="F3129">
            <v>37246</v>
          </cell>
          <cell r="G3129">
            <v>2.895</v>
          </cell>
          <cell r="H3129">
            <v>2.8889999999999998</v>
          </cell>
          <cell r="I3129">
            <v>2.8690000000000002</v>
          </cell>
          <cell r="J3129">
            <v>2.8239999999999998</v>
          </cell>
          <cell r="K3129">
            <v>2.8610000000000002</v>
          </cell>
          <cell r="L3129">
            <v>2.9119999999999999</v>
          </cell>
          <cell r="M3129">
            <v>2.952</v>
          </cell>
          <cell r="N3129">
            <v>2.99</v>
          </cell>
          <cell r="O3129">
            <v>2.9950000000000001</v>
          </cell>
          <cell r="P3129">
            <v>3.0169999999999999</v>
          </cell>
          <cell r="Q3129">
            <v>3.202</v>
          </cell>
          <cell r="R3129">
            <v>3.3769999999999998</v>
          </cell>
        </row>
        <row r="3130">
          <cell r="A3130">
            <v>2001</v>
          </cell>
          <cell r="B3130" t="str">
            <v>DEC</v>
          </cell>
          <cell r="C3130" t="str">
            <v>DEC - 2001</v>
          </cell>
          <cell r="D3130">
            <v>37253</v>
          </cell>
          <cell r="E3130">
            <v>24</v>
          </cell>
          <cell r="F3130">
            <v>37249</v>
          </cell>
        </row>
        <row r="3131">
          <cell r="A3131">
            <v>2001</v>
          </cell>
          <cell r="B3131" t="str">
            <v>DEC</v>
          </cell>
          <cell r="C3131" t="str">
            <v>DEC - 2001</v>
          </cell>
          <cell r="D3131">
            <v>37253</v>
          </cell>
          <cell r="E3131">
            <v>25</v>
          </cell>
          <cell r="F3131">
            <v>37250</v>
          </cell>
        </row>
        <row r="3132">
          <cell r="A3132">
            <v>2001</v>
          </cell>
          <cell r="B3132" t="str">
            <v>DEC</v>
          </cell>
          <cell r="C3132" t="str">
            <v>DEC - 2001</v>
          </cell>
          <cell r="D3132">
            <v>37253</v>
          </cell>
          <cell r="E3132">
            <v>26</v>
          </cell>
          <cell r="F3132">
            <v>37251</v>
          </cell>
          <cell r="G3132">
            <v>2.911</v>
          </cell>
          <cell r="H3132">
            <v>2.9369999999999998</v>
          </cell>
          <cell r="I3132">
            <v>2.9169999999999998</v>
          </cell>
          <cell r="J3132">
            <v>2.8719999999999999</v>
          </cell>
          <cell r="K3132">
            <v>2.9140000000000001</v>
          </cell>
          <cell r="L3132">
            <v>2.9630000000000001</v>
          </cell>
          <cell r="M3132">
            <v>3.0030000000000001</v>
          </cell>
          <cell r="N3132">
            <v>3.0409999999999999</v>
          </cell>
          <cell r="O3132">
            <v>3.0459999999999998</v>
          </cell>
          <cell r="P3132">
            <v>3.0710000000000002</v>
          </cell>
          <cell r="Q3132">
            <v>3.2559999999999998</v>
          </cell>
          <cell r="R3132">
            <v>3.431</v>
          </cell>
        </row>
        <row r="3133">
          <cell r="A3133">
            <v>2001</v>
          </cell>
          <cell r="B3133" t="str">
            <v>DEC</v>
          </cell>
          <cell r="C3133" t="str">
            <v>DEC - 2001</v>
          </cell>
          <cell r="D3133">
            <v>37253</v>
          </cell>
          <cell r="E3133">
            <v>27</v>
          </cell>
          <cell r="F3133">
            <v>37252</v>
          </cell>
          <cell r="G3133">
            <v>2.5550000000000002</v>
          </cell>
          <cell r="H3133">
            <v>2.6190000000000002</v>
          </cell>
          <cell r="I3133">
            <v>2.63</v>
          </cell>
          <cell r="J3133">
            <v>2.63</v>
          </cell>
          <cell r="K3133">
            <v>2.681</v>
          </cell>
          <cell r="L3133">
            <v>2.74</v>
          </cell>
          <cell r="M3133">
            <v>2.7879999999999998</v>
          </cell>
          <cell r="N3133">
            <v>2.8330000000000002</v>
          </cell>
          <cell r="O3133">
            <v>2.843</v>
          </cell>
          <cell r="P3133">
            <v>2.8780000000000001</v>
          </cell>
          <cell r="Q3133">
            <v>3.0680000000000001</v>
          </cell>
          <cell r="R3133">
            <v>3.258</v>
          </cell>
        </row>
        <row r="3134">
          <cell r="A3134">
            <v>2001</v>
          </cell>
          <cell r="B3134" t="str">
            <v>DEC</v>
          </cell>
          <cell r="C3134" t="str">
            <v>DEC - 2001</v>
          </cell>
          <cell r="D3134">
            <v>37253</v>
          </cell>
          <cell r="E3134">
            <v>28</v>
          </cell>
          <cell r="F3134">
            <v>37253</v>
          </cell>
          <cell r="G3134">
            <v>2.774</v>
          </cell>
          <cell r="H3134">
            <v>2.746</v>
          </cell>
          <cell r="I3134">
            <v>2.7240000000000002</v>
          </cell>
          <cell r="J3134">
            <v>2.7690000000000001</v>
          </cell>
          <cell r="K3134">
            <v>2.8239999999999998</v>
          </cell>
          <cell r="L3134">
            <v>2.87</v>
          </cell>
          <cell r="M3134">
            <v>2.9159999999999999</v>
          </cell>
          <cell r="N3134">
            <v>2.919</v>
          </cell>
          <cell r="O3134">
            <v>2.9470000000000001</v>
          </cell>
          <cell r="P3134">
            <v>3.1349999999999998</v>
          </cell>
          <cell r="Q3134">
            <v>3.323</v>
          </cell>
          <cell r="R3134">
            <v>3.41</v>
          </cell>
        </row>
        <row r="3135">
          <cell r="A3135">
            <v>2001</v>
          </cell>
          <cell r="B3135" t="str">
            <v>DEC</v>
          </cell>
          <cell r="C3135" t="str">
            <v>DEC - 2001</v>
          </cell>
          <cell r="D3135">
            <v>37260</v>
          </cell>
          <cell r="E3135">
            <v>31</v>
          </cell>
          <cell r="F3135">
            <v>37256</v>
          </cell>
          <cell r="G3135">
            <v>2.57</v>
          </cell>
          <cell r="H3135">
            <v>2.56</v>
          </cell>
          <cell r="I3135">
            <v>2.5649999999999999</v>
          </cell>
          <cell r="J3135">
            <v>2.6179999999999999</v>
          </cell>
          <cell r="K3135">
            <v>2.6829999999999998</v>
          </cell>
          <cell r="L3135">
            <v>2.73</v>
          </cell>
          <cell r="M3135">
            <v>2.7770000000000001</v>
          </cell>
          <cell r="N3135">
            <v>2.7869999999999999</v>
          </cell>
          <cell r="O3135">
            <v>2.82</v>
          </cell>
          <cell r="P3135">
            <v>3.0179999999999998</v>
          </cell>
          <cell r="Q3135">
            <v>3.2160000000000002</v>
          </cell>
          <cell r="R3135">
            <v>3.3159999999999998</v>
          </cell>
        </row>
        <row r="3136">
          <cell r="A3136">
            <v>2002</v>
          </cell>
          <cell r="B3136" t="str">
            <v>JAN</v>
          </cell>
          <cell r="C3136" t="str">
            <v>JAN - 2002</v>
          </cell>
          <cell r="D3136">
            <v>37260</v>
          </cell>
          <cell r="E3136">
            <v>1</v>
          </cell>
          <cell r="F3136">
            <v>37257</v>
          </cell>
        </row>
        <row r="3137">
          <cell r="A3137">
            <v>2002</v>
          </cell>
          <cell r="B3137" t="str">
            <v>JAN</v>
          </cell>
          <cell r="C3137" t="str">
            <v>JAN - 2002</v>
          </cell>
          <cell r="D3137">
            <v>37260</v>
          </cell>
          <cell r="E3137">
            <v>2</v>
          </cell>
          <cell r="F3137">
            <v>37258</v>
          </cell>
          <cell r="G3137">
            <v>2.4649999999999999</v>
          </cell>
          <cell r="H3137">
            <v>2.4409999999999998</v>
          </cell>
          <cell r="I3137">
            <v>2.456</v>
          </cell>
          <cell r="J3137">
            <v>2.5110000000000001</v>
          </cell>
          <cell r="K3137">
            <v>2.5710000000000002</v>
          </cell>
          <cell r="L3137">
            <v>2.621</v>
          </cell>
          <cell r="M3137">
            <v>2.6709999999999998</v>
          </cell>
          <cell r="N3137">
            <v>2.6850000000000001</v>
          </cell>
          <cell r="O3137">
            <v>2.7160000000000002</v>
          </cell>
          <cell r="P3137">
            <v>2.923</v>
          </cell>
          <cell r="Q3137">
            <v>3.1280000000000001</v>
          </cell>
          <cell r="R3137">
            <v>3.2330000000000001</v>
          </cell>
        </row>
        <row r="3138">
          <cell r="A3138">
            <v>2002</v>
          </cell>
          <cell r="B3138" t="str">
            <v>JAN</v>
          </cell>
          <cell r="C3138" t="str">
            <v>JAN - 2002</v>
          </cell>
          <cell r="D3138">
            <v>37260</v>
          </cell>
          <cell r="E3138">
            <v>3</v>
          </cell>
          <cell r="F3138">
            <v>37259</v>
          </cell>
          <cell r="G3138">
            <v>2.2679999999999998</v>
          </cell>
          <cell r="H3138">
            <v>2.2629999999999999</v>
          </cell>
          <cell r="I3138">
            <v>2.278</v>
          </cell>
          <cell r="J3138">
            <v>2.3380000000000001</v>
          </cell>
          <cell r="K3138">
            <v>2.403</v>
          </cell>
          <cell r="L3138">
            <v>2.4580000000000002</v>
          </cell>
          <cell r="M3138">
            <v>2.5099999999999998</v>
          </cell>
          <cell r="N3138">
            <v>2.5249999999999999</v>
          </cell>
          <cell r="O3138">
            <v>2.5649999999999999</v>
          </cell>
          <cell r="P3138">
            <v>2.79</v>
          </cell>
          <cell r="Q3138">
            <v>3.0150000000000001</v>
          </cell>
          <cell r="R3138">
            <v>3.1349999999999998</v>
          </cell>
        </row>
        <row r="3139">
          <cell r="A3139">
            <v>2002</v>
          </cell>
          <cell r="B3139" t="str">
            <v>JAN</v>
          </cell>
          <cell r="C3139" t="str">
            <v>JAN - 2002</v>
          </cell>
          <cell r="D3139">
            <v>37260</v>
          </cell>
          <cell r="E3139">
            <v>4</v>
          </cell>
          <cell r="F3139">
            <v>37260</v>
          </cell>
          <cell r="G3139">
            <v>2.2749999999999999</v>
          </cell>
          <cell r="H3139">
            <v>2.2650000000000001</v>
          </cell>
          <cell r="I3139">
            <v>2.2879999999999998</v>
          </cell>
          <cell r="J3139">
            <v>2.3519999999999999</v>
          </cell>
          <cell r="K3139">
            <v>2.4209999999999998</v>
          </cell>
          <cell r="L3139">
            <v>2.4830000000000001</v>
          </cell>
          <cell r="M3139">
            <v>2.536</v>
          </cell>
          <cell r="N3139">
            <v>2.5510000000000002</v>
          </cell>
          <cell r="O3139">
            <v>2.5880000000000001</v>
          </cell>
          <cell r="P3139">
            <v>2.8180000000000001</v>
          </cell>
          <cell r="Q3139">
            <v>3.048</v>
          </cell>
          <cell r="R3139">
            <v>3.1680000000000001</v>
          </cell>
        </row>
        <row r="3140">
          <cell r="A3140">
            <v>2002</v>
          </cell>
          <cell r="B3140" t="str">
            <v>JAN</v>
          </cell>
          <cell r="C3140" t="str">
            <v>JAN - 2002</v>
          </cell>
          <cell r="D3140">
            <v>37267</v>
          </cell>
          <cell r="E3140">
            <v>7</v>
          </cell>
          <cell r="F3140">
            <v>37263</v>
          </cell>
          <cell r="G3140">
            <v>2.2719999999999998</v>
          </cell>
          <cell r="H3140">
            <v>2.2610000000000001</v>
          </cell>
          <cell r="I3140">
            <v>2.2810000000000001</v>
          </cell>
          <cell r="J3140">
            <v>2.3450000000000002</v>
          </cell>
          <cell r="K3140">
            <v>2.4129999999999998</v>
          </cell>
          <cell r="L3140">
            <v>2.476</v>
          </cell>
          <cell r="M3140">
            <v>2.5259999999999998</v>
          </cell>
          <cell r="N3140">
            <v>2.5409999999999999</v>
          </cell>
          <cell r="O3140">
            <v>2.581</v>
          </cell>
          <cell r="P3140">
            <v>2.8109999999999999</v>
          </cell>
          <cell r="Q3140">
            <v>3.0409999999999999</v>
          </cell>
          <cell r="R3140">
            <v>3.161</v>
          </cell>
        </row>
        <row r="3141">
          <cell r="A3141">
            <v>2002</v>
          </cell>
          <cell r="B3141" t="str">
            <v>JAN</v>
          </cell>
          <cell r="C3141" t="str">
            <v>JAN - 2002</v>
          </cell>
          <cell r="D3141">
            <v>37267</v>
          </cell>
          <cell r="E3141">
            <v>8</v>
          </cell>
          <cell r="F3141">
            <v>37264</v>
          </cell>
          <cell r="G3141">
            <v>2.2810000000000001</v>
          </cell>
          <cell r="H3141">
            <v>2.2850000000000001</v>
          </cell>
          <cell r="I3141">
            <v>2.31</v>
          </cell>
          <cell r="J3141">
            <v>2.3740000000000001</v>
          </cell>
          <cell r="K3141">
            <v>2.4420000000000002</v>
          </cell>
          <cell r="L3141">
            <v>2.5049999999999999</v>
          </cell>
          <cell r="M3141">
            <v>2.5550000000000002</v>
          </cell>
          <cell r="N3141">
            <v>2.5720000000000001</v>
          </cell>
          <cell r="O3141">
            <v>2.6070000000000002</v>
          </cell>
          <cell r="P3141">
            <v>2.8370000000000002</v>
          </cell>
          <cell r="Q3141">
            <v>3.0670000000000002</v>
          </cell>
          <cell r="R3141">
            <v>3.1819999999999999</v>
          </cell>
        </row>
        <row r="3142">
          <cell r="A3142">
            <v>2002</v>
          </cell>
          <cell r="B3142" t="str">
            <v>JAN</v>
          </cell>
          <cell r="C3142" t="str">
            <v>JAN - 2002</v>
          </cell>
          <cell r="D3142">
            <v>37267</v>
          </cell>
          <cell r="E3142">
            <v>9</v>
          </cell>
          <cell r="F3142">
            <v>37265</v>
          </cell>
          <cell r="G3142">
            <v>2.2280000000000002</v>
          </cell>
          <cell r="H3142">
            <v>2.2320000000000002</v>
          </cell>
          <cell r="I3142">
            <v>2.266</v>
          </cell>
          <cell r="J3142">
            <v>2.3319999999999999</v>
          </cell>
          <cell r="K3142">
            <v>2.4020000000000001</v>
          </cell>
          <cell r="L3142">
            <v>2.4670000000000001</v>
          </cell>
          <cell r="M3142">
            <v>2.5169999999999999</v>
          </cell>
          <cell r="N3142">
            <v>2.5310000000000001</v>
          </cell>
          <cell r="O3142">
            <v>2.5659999999999998</v>
          </cell>
          <cell r="P3142">
            <v>2.794</v>
          </cell>
          <cell r="Q3142">
            <v>3.0209999999999999</v>
          </cell>
          <cell r="R3142">
            <v>3.1360000000000001</v>
          </cell>
        </row>
        <row r="3143">
          <cell r="A3143">
            <v>2002</v>
          </cell>
          <cell r="B3143" t="str">
            <v>JAN</v>
          </cell>
          <cell r="C3143" t="str">
            <v>JAN - 2002</v>
          </cell>
          <cell r="D3143">
            <v>37267</v>
          </cell>
          <cell r="E3143">
            <v>10</v>
          </cell>
          <cell r="F3143">
            <v>37266</v>
          </cell>
          <cell r="G3143">
            <v>2.1850000000000001</v>
          </cell>
          <cell r="H3143">
            <v>2.1949999999999998</v>
          </cell>
          <cell r="I3143">
            <v>2.2450000000000001</v>
          </cell>
          <cell r="J3143">
            <v>2.3149999999999999</v>
          </cell>
          <cell r="K3143">
            <v>2.39</v>
          </cell>
          <cell r="L3143">
            <v>2.46</v>
          </cell>
          <cell r="M3143">
            <v>2.508</v>
          </cell>
          <cell r="N3143">
            <v>2.5179999999999998</v>
          </cell>
          <cell r="O3143">
            <v>2.5499999999999998</v>
          </cell>
          <cell r="P3143">
            <v>2.77</v>
          </cell>
          <cell r="Q3143">
            <v>2.99</v>
          </cell>
          <cell r="R3143">
            <v>3.0950000000000002</v>
          </cell>
        </row>
        <row r="3144">
          <cell r="A3144">
            <v>2002</v>
          </cell>
          <cell r="B3144" t="str">
            <v>JAN</v>
          </cell>
          <cell r="C3144" t="str">
            <v>JAN - 2002</v>
          </cell>
          <cell r="D3144">
            <v>37267</v>
          </cell>
          <cell r="E3144">
            <v>11</v>
          </cell>
          <cell r="F3144">
            <v>37267</v>
          </cell>
          <cell r="G3144">
            <v>2.2040000000000002</v>
          </cell>
          <cell r="H3144">
            <v>2.2029999999999998</v>
          </cell>
          <cell r="I3144">
            <v>2.25</v>
          </cell>
          <cell r="J3144">
            <v>2.3220000000000001</v>
          </cell>
          <cell r="K3144">
            <v>2.39</v>
          </cell>
          <cell r="L3144">
            <v>2.46</v>
          </cell>
          <cell r="M3144">
            <v>2.5049999999999999</v>
          </cell>
          <cell r="N3144">
            <v>2.5099999999999998</v>
          </cell>
          <cell r="O3144">
            <v>2.5350000000000001</v>
          </cell>
          <cell r="P3144">
            <v>2.7450000000000001</v>
          </cell>
          <cell r="Q3144">
            <v>2.95</v>
          </cell>
          <cell r="R3144">
            <v>3.044</v>
          </cell>
        </row>
        <row r="3145">
          <cell r="A3145">
            <v>2002</v>
          </cell>
          <cell r="B3145" t="str">
            <v>JAN</v>
          </cell>
          <cell r="C3145" t="str">
            <v>JAN - 2002</v>
          </cell>
          <cell r="D3145">
            <v>37274</v>
          </cell>
          <cell r="E3145">
            <v>14</v>
          </cell>
          <cell r="F3145">
            <v>37270</v>
          </cell>
          <cell r="G3145">
            <v>2.25</v>
          </cell>
          <cell r="H3145">
            <v>2.2400000000000002</v>
          </cell>
          <cell r="I3145">
            <v>2.2770000000000001</v>
          </cell>
          <cell r="J3145">
            <v>2.3479999999999999</v>
          </cell>
          <cell r="K3145">
            <v>2.4129999999999998</v>
          </cell>
          <cell r="L3145">
            <v>2.4830000000000001</v>
          </cell>
          <cell r="M3145">
            <v>2.528</v>
          </cell>
          <cell r="N3145">
            <v>2.532</v>
          </cell>
          <cell r="O3145">
            <v>2.5569999999999999</v>
          </cell>
          <cell r="P3145">
            <v>2.762</v>
          </cell>
          <cell r="Q3145">
            <v>2.9670000000000001</v>
          </cell>
          <cell r="R3145">
            <v>3.0569999999999999</v>
          </cell>
        </row>
        <row r="3146">
          <cell r="A3146">
            <v>2002</v>
          </cell>
          <cell r="B3146" t="str">
            <v>JAN</v>
          </cell>
          <cell r="C3146" t="str">
            <v>JAN - 2002</v>
          </cell>
          <cell r="D3146">
            <v>37274</v>
          </cell>
          <cell r="E3146">
            <v>15</v>
          </cell>
          <cell r="F3146">
            <v>37271</v>
          </cell>
          <cell r="G3146">
            <v>2.2909999999999999</v>
          </cell>
          <cell r="H3146">
            <v>2.2730000000000001</v>
          </cell>
          <cell r="I3146">
            <v>2.3029999999999999</v>
          </cell>
          <cell r="J3146">
            <v>2.3679999999999999</v>
          </cell>
          <cell r="K3146">
            <v>2.4279999999999999</v>
          </cell>
          <cell r="L3146">
            <v>2.4929999999999999</v>
          </cell>
          <cell r="M3146">
            <v>2.5379999999999998</v>
          </cell>
          <cell r="N3146">
            <v>2.536</v>
          </cell>
          <cell r="O3146">
            <v>2.5579999999999998</v>
          </cell>
          <cell r="P3146">
            <v>2.7629999999999999</v>
          </cell>
          <cell r="Q3146">
            <v>2.96</v>
          </cell>
          <cell r="R3146">
            <v>3.0419999999999998</v>
          </cell>
        </row>
        <row r="3147">
          <cell r="A3147">
            <v>2002</v>
          </cell>
          <cell r="B3147" t="str">
            <v>JAN</v>
          </cell>
          <cell r="C3147" t="str">
            <v>JAN - 2002</v>
          </cell>
          <cell r="D3147">
            <v>37274</v>
          </cell>
          <cell r="E3147">
            <v>16</v>
          </cell>
          <cell r="F3147">
            <v>37272</v>
          </cell>
          <cell r="G3147">
            <v>2.3940000000000001</v>
          </cell>
          <cell r="H3147">
            <v>2.363</v>
          </cell>
          <cell r="I3147">
            <v>2.383</v>
          </cell>
          <cell r="J3147">
            <v>2.4460000000000002</v>
          </cell>
          <cell r="K3147">
            <v>2.5059999999999998</v>
          </cell>
          <cell r="L3147">
            <v>2.5659999999999998</v>
          </cell>
          <cell r="M3147">
            <v>2.6059999999999999</v>
          </cell>
          <cell r="N3147">
            <v>2.5990000000000002</v>
          </cell>
          <cell r="O3147">
            <v>2.621</v>
          </cell>
          <cell r="P3147">
            <v>2.8159999999999998</v>
          </cell>
          <cell r="Q3147">
            <v>3.0110000000000001</v>
          </cell>
          <cell r="R3147">
            <v>3.093</v>
          </cell>
        </row>
        <row r="3148">
          <cell r="A3148">
            <v>2002</v>
          </cell>
          <cell r="B3148" t="str">
            <v>JAN</v>
          </cell>
          <cell r="C3148" t="str">
            <v>JAN - 2002</v>
          </cell>
          <cell r="D3148">
            <v>37274</v>
          </cell>
          <cell r="E3148">
            <v>17</v>
          </cell>
          <cell r="F3148">
            <v>37273</v>
          </cell>
          <cell r="G3148">
            <v>2.254</v>
          </cell>
          <cell r="H3148">
            <v>2.254</v>
          </cell>
          <cell r="I3148">
            <v>2.2909999999999999</v>
          </cell>
          <cell r="J3148">
            <v>2.359</v>
          </cell>
          <cell r="K3148">
            <v>2.419</v>
          </cell>
          <cell r="L3148">
            <v>2.4889999999999999</v>
          </cell>
          <cell r="M3148">
            <v>2.5350000000000001</v>
          </cell>
          <cell r="N3148">
            <v>2.536</v>
          </cell>
          <cell r="O3148">
            <v>2.5569999999999999</v>
          </cell>
          <cell r="P3148">
            <v>2.7669999999999999</v>
          </cell>
          <cell r="Q3148">
            <v>2.9620000000000002</v>
          </cell>
          <cell r="R3148">
            <v>3.044</v>
          </cell>
        </row>
        <row r="3149">
          <cell r="A3149">
            <v>2002</v>
          </cell>
          <cell r="B3149" t="str">
            <v>JAN</v>
          </cell>
          <cell r="C3149" t="str">
            <v>JAN - 2002</v>
          </cell>
          <cell r="D3149">
            <v>37274</v>
          </cell>
          <cell r="E3149">
            <v>18</v>
          </cell>
          <cell r="F3149">
            <v>37274</v>
          </cell>
          <cell r="G3149">
            <v>2.2360000000000002</v>
          </cell>
          <cell r="H3149">
            <v>2.2360000000000002</v>
          </cell>
          <cell r="I3149">
            <v>2.2789999999999999</v>
          </cell>
          <cell r="J3149">
            <v>2.3519999999999999</v>
          </cell>
          <cell r="K3149">
            <v>2.4119999999999999</v>
          </cell>
          <cell r="L3149">
            <v>2.48</v>
          </cell>
          <cell r="M3149">
            <v>2.5259999999999998</v>
          </cell>
          <cell r="N3149">
            <v>2.5289999999999999</v>
          </cell>
          <cell r="O3149">
            <v>2.552</v>
          </cell>
          <cell r="P3149">
            <v>2.7719999999999998</v>
          </cell>
          <cell r="Q3149">
            <v>2.972</v>
          </cell>
          <cell r="R3149">
            <v>3.0569999999999999</v>
          </cell>
        </row>
        <row r="3150">
          <cell r="A3150">
            <v>2002</v>
          </cell>
          <cell r="B3150" t="str">
            <v>JAN</v>
          </cell>
          <cell r="C3150" t="str">
            <v>JAN - 2002</v>
          </cell>
          <cell r="D3150">
            <v>37281</v>
          </cell>
          <cell r="E3150">
            <v>21</v>
          </cell>
          <cell r="F3150">
            <v>37277</v>
          </cell>
        </row>
        <row r="3151">
          <cell r="A3151">
            <v>2002</v>
          </cell>
          <cell r="B3151" t="str">
            <v>JAN</v>
          </cell>
          <cell r="C3151" t="str">
            <v>JAN - 2002</v>
          </cell>
          <cell r="D3151">
            <v>37281</v>
          </cell>
          <cell r="E3151">
            <v>22</v>
          </cell>
          <cell r="F3151">
            <v>37278</v>
          </cell>
          <cell r="G3151">
            <v>2.1059999999999999</v>
          </cell>
          <cell r="H3151">
            <v>2.1179999999999999</v>
          </cell>
          <cell r="I3151">
            <v>2.1779999999999999</v>
          </cell>
          <cell r="J3151">
            <v>2.27</v>
          </cell>
          <cell r="K3151">
            <v>2.3380000000000001</v>
          </cell>
          <cell r="L3151">
            <v>2.4129999999999998</v>
          </cell>
          <cell r="M3151">
            <v>2.4609999999999999</v>
          </cell>
          <cell r="N3151">
            <v>2.4729999999999999</v>
          </cell>
          <cell r="O3151">
            <v>2.5030000000000001</v>
          </cell>
          <cell r="P3151">
            <v>2.7280000000000002</v>
          </cell>
          <cell r="Q3151">
            <v>2.9380000000000002</v>
          </cell>
          <cell r="R3151">
            <v>3.028</v>
          </cell>
        </row>
        <row r="3152">
          <cell r="A3152">
            <v>2002</v>
          </cell>
          <cell r="B3152" t="str">
            <v>JAN</v>
          </cell>
          <cell r="C3152" t="str">
            <v>JAN - 2002</v>
          </cell>
          <cell r="D3152">
            <v>37281</v>
          </cell>
          <cell r="E3152">
            <v>23</v>
          </cell>
          <cell r="F3152">
            <v>37279</v>
          </cell>
          <cell r="G3152">
            <v>2.0760000000000001</v>
          </cell>
          <cell r="H3152">
            <v>2.089</v>
          </cell>
          <cell r="I3152">
            <v>2.1619999999999999</v>
          </cell>
          <cell r="J3152">
            <v>2.2599999999999998</v>
          </cell>
          <cell r="K3152">
            <v>2.3319999999999999</v>
          </cell>
          <cell r="L3152">
            <v>2.41</v>
          </cell>
          <cell r="M3152">
            <v>2.4630000000000001</v>
          </cell>
          <cell r="N3152">
            <v>2.4750000000000001</v>
          </cell>
          <cell r="O3152">
            <v>2.5070000000000001</v>
          </cell>
          <cell r="P3152">
            <v>2.742</v>
          </cell>
          <cell r="Q3152">
            <v>2.9540000000000002</v>
          </cell>
          <cell r="R3152">
            <v>3.0489999999999999</v>
          </cell>
        </row>
        <row r="3153">
          <cell r="A3153">
            <v>2002</v>
          </cell>
          <cell r="B3153" t="str">
            <v>JAN</v>
          </cell>
          <cell r="C3153" t="str">
            <v>JAN - 2002</v>
          </cell>
          <cell r="D3153">
            <v>37281</v>
          </cell>
          <cell r="E3153">
            <v>24</v>
          </cell>
          <cell r="F3153">
            <v>37280</v>
          </cell>
          <cell r="G3153">
            <v>2.048</v>
          </cell>
          <cell r="H3153">
            <v>2.09</v>
          </cell>
          <cell r="I3153">
            <v>2.1659999999999999</v>
          </cell>
          <cell r="J3153">
            <v>2.2589999999999999</v>
          </cell>
          <cell r="K3153">
            <v>2.3319999999999999</v>
          </cell>
          <cell r="L3153">
            <v>2.4079999999999999</v>
          </cell>
          <cell r="M3153">
            <v>2.4609999999999999</v>
          </cell>
          <cell r="N3153">
            <v>2.4729999999999999</v>
          </cell>
          <cell r="O3153">
            <v>2.5049999999999999</v>
          </cell>
          <cell r="P3153">
            <v>2.742</v>
          </cell>
          <cell r="Q3153">
            <v>2.9540000000000002</v>
          </cell>
          <cell r="R3153">
            <v>3.048</v>
          </cell>
        </row>
        <row r="3154">
          <cell r="A3154">
            <v>2002</v>
          </cell>
          <cell r="B3154" t="str">
            <v>JAN</v>
          </cell>
          <cell r="C3154" t="str">
            <v>JAN - 2002</v>
          </cell>
          <cell r="D3154">
            <v>37281</v>
          </cell>
          <cell r="E3154">
            <v>25</v>
          </cell>
          <cell r="F3154">
            <v>37281</v>
          </cell>
          <cell r="G3154">
            <v>2.0369999999999999</v>
          </cell>
          <cell r="H3154">
            <v>2.1040000000000001</v>
          </cell>
          <cell r="I3154">
            <v>2.1800000000000002</v>
          </cell>
          <cell r="J3154">
            <v>2.2690000000000001</v>
          </cell>
          <cell r="K3154">
            <v>2.3420000000000001</v>
          </cell>
          <cell r="L3154">
            <v>2.4140000000000001</v>
          </cell>
          <cell r="M3154">
            <v>2.4670000000000001</v>
          </cell>
          <cell r="N3154">
            <v>2.476</v>
          </cell>
          <cell r="O3154">
            <v>2.5030000000000001</v>
          </cell>
          <cell r="P3154">
            <v>2.7330000000000001</v>
          </cell>
          <cell r="Q3154">
            <v>2.9449999999999998</v>
          </cell>
          <cell r="R3154">
            <v>3.0379999999999998</v>
          </cell>
        </row>
        <row r="3155">
          <cell r="A3155">
            <v>2002</v>
          </cell>
          <cell r="B3155" t="str">
            <v>JAN</v>
          </cell>
          <cell r="C3155" t="str">
            <v>JAN - 2002</v>
          </cell>
          <cell r="D3155">
            <v>37288</v>
          </cell>
          <cell r="E3155">
            <v>28</v>
          </cell>
          <cell r="F3155">
            <v>37284</v>
          </cell>
          <cell r="G3155">
            <v>1.9079999999999999</v>
          </cell>
          <cell r="H3155">
            <v>1.984</v>
          </cell>
          <cell r="I3155">
            <v>2.0790000000000002</v>
          </cell>
          <cell r="J3155">
            <v>2.1749999999999998</v>
          </cell>
          <cell r="K3155">
            <v>2.2549999999999999</v>
          </cell>
          <cell r="L3155">
            <v>2.33</v>
          </cell>
          <cell r="M3155">
            <v>2.39</v>
          </cell>
          <cell r="N3155">
            <v>2.399</v>
          </cell>
          <cell r="O3155">
            <v>2.4289999999999998</v>
          </cell>
          <cell r="P3155">
            <v>2.6640000000000001</v>
          </cell>
          <cell r="Q3155">
            <v>2.879</v>
          </cell>
          <cell r="R3155">
            <v>2.9769999999999999</v>
          </cell>
        </row>
        <row r="3156">
          <cell r="A3156">
            <v>2002</v>
          </cell>
          <cell r="B3156" t="str">
            <v>JAN</v>
          </cell>
          <cell r="C3156" t="str">
            <v>JAN - 2002</v>
          </cell>
          <cell r="D3156">
            <v>37288</v>
          </cell>
          <cell r="E3156">
            <v>29</v>
          </cell>
          <cell r="F3156">
            <v>37285</v>
          </cell>
          <cell r="G3156">
            <v>2.0059999999999998</v>
          </cell>
          <cell r="H3156">
            <v>2.0670000000000002</v>
          </cell>
          <cell r="I3156">
            <v>2.15</v>
          </cell>
          <cell r="J3156">
            <v>2.2400000000000002</v>
          </cell>
          <cell r="K3156">
            <v>2.3199999999999998</v>
          </cell>
          <cell r="L3156">
            <v>2.3929999999999998</v>
          </cell>
          <cell r="M3156">
            <v>2.4529999999999998</v>
          </cell>
          <cell r="N3156">
            <v>2.4580000000000002</v>
          </cell>
          <cell r="O3156">
            <v>2.488</v>
          </cell>
          <cell r="P3156">
            <v>2.718</v>
          </cell>
          <cell r="Q3156">
            <v>2.9329999999999998</v>
          </cell>
          <cell r="R3156">
            <v>3.0310000000000001</v>
          </cell>
        </row>
        <row r="3157">
          <cell r="A3157">
            <v>2002</v>
          </cell>
          <cell r="B3157" t="str">
            <v>JAN</v>
          </cell>
          <cell r="C3157" t="str">
            <v>JAN - 2002</v>
          </cell>
          <cell r="D3157">
            <v>37288</v>
          </cell>
          <cell r="E3157">
            <v>30</v>
          </cell>
          <cell r="F3157">
            <v>37286</v>
          </cell>
          <cell r="G3157">
            <v>2.08</v>
          </cell>
          <cell r="H3157">
            <v>2.1469999999999998</v>
          </cell>
          <cell r="I3157">
            <v>2.23</v>
          </cell>
          <cell r="J3157">
            <v>2.31</v>
          </cell>
          <cell r="K3157">
            <v>2.38</v>
          </cell>
          <cell r="L3157">
            <v>2.44</v>
          </cell>
          <cell r="M3157">
            <v>2.44</v>
          </cell>
          <cell r="N3157">
            <v>2.4660000000000002</v>
          </cell>
          <cell r="O3157">
            <v>2.694</v>
          </cell>
          <cell r="P3157">
            <v>2.9089999999999998</v>
          </cell>
          <cell r="Q3157">
            <v>3.0070000000000001</v>
          </cell>
          <cell r="R3157">
            <v>2.9649999999999999</v>
          </cell>
        </row>
        <row r="3158">
          <cell r="A3158">
            <v>2002</v>
          </cell>
          <cell r="B3158" t="str">
            <v>JAN</v>
          </cell>
          <cell r="C3158" t="str">
            <v>JAN - 2002</v>
          </cell>
          <cell r="D3158">
            <v>37288</v>
          </cell>
          <cell r="E3158">
            <v>31</v>
          </cell>
          <cell r="F3158">
            <v>37287</v>
          </cell>
          <cell r="G3158">
            <v>2.1379999999999999</v>
          </cell>
          <cell r="H3158">
            <v>2.19</v>
          </cell>
          <cell r="I3158">
            <v>2.258</v>
          </cell>
          <cell r="J3158">
            <v>2.3260000000000001</v>
          </cell>
          <cell r="K3158">
            <v>2.391</v>
          </cell>
          <cell r="L3158">
            <v>2.448</v>
          </cell>
          <cell r="M3158">
            <v>2.448</v>
          </cell>
          <cell r="N3158">
            <v>2.472</v>
          </cell>
          <cell r="O3158">
            <v>2.6989999999999998</v>
          </cell>
          <cell r="P3158">
            <v>2.9039999999999999</v>
          </cell>
          <cell r="Q3158">
            <v>2.9940000000000002</v>
          </cell>
          <cell r="R3158">
            <v>2.9470000000000001</v>
          </cell>
        </row>
        <row r="3159">
          <cell r="A3159">
            <v>2002</v>
          </cell>
          <cell r="B3159" t="str">
            <v>FEB</v>
          </cell>
          <cell r="C3159" t="str">
            <v>FEB - 2002</v>
          </cell>
          <cell r="D3159">
            <v>37288</v>
          </cell>
          <cell r="E3159">
            <v>1</v>
          </cell>
          <cell r="F3159">
            <v>37288</v>
          </cell>
          <cell r="G3159">
            <v>2.1379999999999999</v>
          </cell>
          <cell r="H3159">
            <v>2.198</v>
          </cell>
          <cell r="I3159">
            <v>2.266</v>
          </cell>
          <cell r="J3159">
            <v>2.331</v>
          </cell>
          <cell r="K3159">
            <v>2.391</v>
          </cell>
          <cell r="L3159">
            <v>2.4460000000000002</v>
          </cell>
          <cell r="M3159">
            <v>2.4460000000000002</v>
          </cell>
          <cell r="N3159">
            <v>2.4700000000000002</v>
          </cell>
          <cell r="O3159">
            <v>2.6949999999999998</v>
          </cell>
          <cell r="P3159">
            <v>2.8940000000000001</v>
          </cell>
          <cell r="Q3159">
            <v>2.9809999999999999</v>
          </cell>
          <cell r="R3159">
            <v>2.931</v>
          </cell>
        </row>
        <row r="3160">
          <cell r="A3160">
            <v>2002</v>
          </cell>
          <cell r="B3160" t="str">
            <v>FEB</v>
          </cell>
          <cell r="C3160" t="str">
            <v>FEB - 2002</v>
          </cell>
          <cell r="D3160">
            <v>37295</v>
          </cell>
          <cell r="E3160">
            <v>4</v>
          </cell>
          <cell r="F3160">
            <v>37291</v>
          </cell>
          <cell r="G3160">
            <v>2.117</v>
          </cell>
          <cell r="H3160">
            <v>2.1840000000000002</v>
          </cell>
          <cell r="I3160">
            <v>2.2519999999999998</v>
          </cell>
          <cell r="J3160">
            <v>2.3170000000000002</v>
          </cell>
          <cell r="K3160">
            <v>2.3769999999999998</v>
          </cell>
          <cell r="L3160">
            <v>2.4319999999999999</v>
          </cell>
          <cell r="M3160">
            <v>2.4319999999999999</v>
          </cell>
          <cell r="N3160">
            <v>2.4590000000000001</v>
          </cell>
          <cell r="O3160">
            <v>2.6789999999999998</v>
          </cell>
          <cell r="P3160">
            <v>2.879</v>
          </cell>
          <cell r="Q3160">
            <v>2.9689999999999999</v>
          </cell>
          <cell r="R3160">
            <v>2.9220000000000002</v>
          </cell>
        </row>
        <row r="3161">
          <cell r="A3161">
            <v>2002</v>
          </cell>
          <cell r="B3161" t="str">
            <v>FEB</v>
          </cell>
          <cell r="C3161" t="str">
            <v>FEB - 2002</v>
          </cell>
          <cell r="D3161">
            <v>37295</v>
          </cell>
          <cell r="E3161">
            <v>5</v>
          </cell>
          <cell r="F3161">
            <v>37292</v>
          </cell>
          <cell r="G3161">
            <v>2.0739999999999998</v>
          </cell>
          <cell r="H3161">
            <v>2.1520000000000001</v>
          </cell>
          <cell r="I3161">
            <v>2.2269999999999999</v>
          </cell>
          <cell r="J3161">
            <v>2.2970000000000002</v>
          </cell>
          <cell r="K3161">
            <v>2.3620000000000001</v>
          </cell>
          <cell r="L3161">
            <v>2.419</v>
          </cell>
          <cell r="M3161">
            <v>2.4220000000000002</v>
          </cell>
          <cell r="N3161">
            <v>2.4500000000000002</v>
          </cell>
          <cell r="O3161">
            <v>2.67</v>
          </cell>
          <cell r="P3161">
            <v>2.8730000000000002</v>
          </cell>
          <cell r="Q3161">
            <v>2.968</v>
          </cell>
          <cell r="R3161">
            <v>2.923</v>
          </cell>
        </row>
        <row r="3162">
          <cell r="A3162">
            <v>2002</v>
          </cell>
          <cell r="B3162" t="str">
            <v>FEB</v>
          </cell>
          <cell r="C3162" t="str">
            <v>FEB - 2002</v>
          </cell>
          <cell r="D3162">
            <v>37295</v>
          </cell>
          <cell r="E3162">
            <v>6</v>
          </cell>
          <cell r="F3162">
            <v>37293</v>
          </cell>
          <cell r="G3162">
            <v>2.101</v>
          </cell>
          <cell r="H3162">
            <v>2.1680000000000001</v>
          </cell>
          <cell r="I3162">
            <v>2.238</v>
          </cell>
          <cell r="J3162">
            <v>2.3079999999999998</v>
          </cell>
          <cell r="K3162">
            <v>2.37</v>
          </cell>
          <cell r="L3162">
            <v>2.4239999999999999</v>
          </cell>
          <cell r="M3162">
            <v>2.4279999999999999</v>
          </cell>
          <cell r="N3162">
            <v>2.4550000000000001</v>
          </cell>
          <cell r="O3162">
            <v>2.6749999999999998</v>
          </cell>
          <cell r="P3162">
            <v>2.8780000000000001</v>
          </cell>
          <cell r="Q3162">
            <v>2.968</v>
          </cell>
          <cell r="R3162">
            <v>2.9180000000000001</v>
          </cell>
        </row>
        <row r="3163">
          <cell r="A3163">
            <v>2002</v>
          </cell>
          <cell r="B3163" t="str">
            <v>FEB</v>
          </cell>
          <cell r="C3163" t="str">
            <v>FEB - 2002</v>
          </cell>
          <cell r="D3163">
            <v>37295</v>
          </cell>
          <cell r="E3163">
            <v>7</v>
          </cell>
          <cell r="F3163">
            <v>37294</v>
          </cell>
          <cell r="G3163">
            <v>2.15</v>
          </cell>
          <cell r="H3163">
            <v>2.222</v>
          </cell>
          <cell r="I3163">
            <v>2.2919999999999998</v>
          </cell>
          <cell r="J3163">
            <v>2.36</v>
          </cell>
          <cell r="K3163">
            <v>2.42</v>
          </cell>
          <cell r="L3163">
            <v>2.4729999999999999</v>
          </cell>
          <cell r="M3163">
            <v>2.476</v>
          </cell>
          <cell r="N3163">
            <v>2.5019999999999998</v>
          </cell>
          <cell r="O3163">
            <v>2.7170000000000001</v>
          </cell>
          <cell r="P3163">
            <v>2.92</v>
          </cell>
          <cell r="Q3163">
            <v>3.01</v>
          </cell>
          <cell r="R3163">
            <v>2.9550000000000001</v>
          </cell>
        </row>
        <row r="3164">
          <cell r="A3164">
            <v>2002</v>
          </cell>
          <cell r="B3164" t="str">
            <v>FEB</v>
          </cell>
          <cell r="C3164" t="str">
            <v>FEB - 2002</v>
          </cell>
          <cell r="D3164">
            <v>37295</v>
          </cell>
          <cell r="E3164">
            <v>8</v>
          </cell>
          <cell r="F3164">
            <v>37295</v>
          </cell>
          <cell r="G3164">
            <v>2.1909999999999998</v>
          </cell>
          <cell r="H3164">
            <v>2.2650000000000001</v>
          </cell>
          <cell r="I3164">
            <v>2.3380000000000001</v>
          </cell>
          <cell r="J3164">
            <v>2.403</v>
          </cell>
          <cell r="K3164">
            <v>2.46</v>
          </cell>
          <cell r="L3164">
            <v>2.5099999999999998</v>
          </cell>
          <cell r="M3164">
            <v>2.512</v>
          </cell>
          <cell r="N3164">
            <v>2.5369999999999999</v>
          </cell>
          <cell r="O3164">
            <v>2.75</v>
          </cell>
          <cell r="P3164">
            <v>2.9510000000000001</v>
          </cell>
          <cell r="Q3164">
            <v>3.0409999999999999</v>
          </cell>
          <cell r="R3164">
            <v>2.9809999999999999</v>
          </cell>
        </row>
        <row r="3165">
          <cell r="A3165">
            <v>2002</v>
          </cell>
          <cell r="B3165" t="str">
            <v>FEB</v>
          </cell>
          <cell r="C3165" t="str">
            <v>FEB - 2002</v>
          </cell>
          <cell r="D3165">
            <v>37302</v>
          </cell>
          <cell r="E3165">
            <v>11</v>
          </cell>
          <cell r="F3165">
            <v>37298</v>
          </cell>
          <cell r="G3165">
            <v>2.286</v>
          </cell>
          <cell r="H3165">
            <v>2.3450000000000002</v>
          </cell>
          <cell r="I3165">
            <v>2.4119999999999999</v>
          </cell>
          <cell r="J3165">
            <v>2.4750000000000001</v>
          </cell>
          <cell r="K3165">
            <v>2.528</v>
          </cell>
          <cell r="L3165">
            <v>2.5750000000000002</v>
          </cell>
          <cell r="M3165">
            <v>2.577</v>
          </cell>
          <cell r="N3165">
            <v>2.6</v>
          </cell>
          <cell r="O3165">
            <v>2.8149999999999999</v>
          </cell>
          <cell r="P3165">
            <v>3.016</v>
          </cell>
          <cell r="Q3165">
            <v>3.1059999999999999</v>
          </cell>
          <cell r="R3165">
            <v>3.0449999999999999</v>
          </cell>
        </row>
        <row r="3166">
          <cell r="A3166">
            <v>2002</v>
          </cell>
          <cell r="B3166" t="str">
            <v>FEB</v>
          </cell>
          <cell r="C3166" t="str">
            <v>FEB - 2002</v>
          </cell>
          <cell r="D3166">
            <v>37302</v>
          </cell>
          <cell r="E3166">
            <v>12</v>
          </cell>
          <cell r="F3166">
            <v>37299</v>
          </cell>
          <cell r="G3166">
            <v>2.3050000000000002</v>
          </cell>
          <cell r="H3166">
            <v>2.3690000000000002</v>
          </cell>
          <cell r="I3166">
            <v>2.444</v>
          </cell>
          <cell r="J3166">
            <v>2.5070000000000001</v>
          </cell>
          <cell r="K3166">
            <v>2.5649999999999999</v>
          </cell>
          <cell r="L3166">
            <v>2.6150000000000002</v>
          </cell>
          <cell r="M3166">
            <v>2.617</v>
          </cell>
          <cell r="N3166">
            <v>2.6440000000000001</v>
          </cell>
          <cell r="O3166">
            <v>2.8620000000000001</v>
          </cell>
          <cell r="P3166">
            <v>3.0659999999999998</v>
          </cell>
          <cell r="Q3166">
            <v>3.1560000000000001</v>
          </cell>
          <cell r="R3166">
            <v>3.0960000000000001</v>
          </cell>
        </row>
        <row r="3167">
          <cell r="A3167">
            <v>2002</v>
          </cell>
          <cell r="B3167" t="str">
            <v>FEB</v>
          </cell>
          <cell r="C3167" t="str">
            <v>FEB - 2002</v>
          </cell>
          <cell r="D3167">
            <v>37302</v>
          </cell>
          <cell r="E3167">
            <v>13</v>
          </cell>
          <cell r="F3167">
            <v>37300</v>
          </cell>
          <cell r="G3167">
            <v>2.2450000000000001</v>
          </cell>
          <cell r="H3167">
            <v>2.31</v>
          </cell>
          <cell r="I3167">
            <v>2.3879999999999999</v>
          </cell>
          <cell r="J3167">
            <v>2.4580000000000002</v>
          </cell>
          <cell r="K3167">
            <v>2.5230000000000001</v>
          </cell>
          <cell r="L3167">
            <v>2.58</v>
          </cell>
          <cell r="M3167">
            <v>2.5870000000000002</v>
          </cell>
          <cell r="N3167">
            <v>2.6179999999999999</v>
          </cell>
          <cell r="O3167">
            <v>2.843</v>
          </cell>
          <cell r="P3167">
            <v>3.0539999999999998</v>
          </cell>
          <cell r="Q3167">
            <v>3.1440000000000001</v>
          </cell>
          <cell r="R3167">
            <v>3.0840000000000001</v>
          </cell>
        </row>
        <row r="3168">
          <cell r="A3168">
            <v>2002</v>
          </cell>
          <cell r="B3168" t="str">
            <v>FEB</v>
          </cell>
          <cell r="C3168" t="str">
            <v>FEB - 2002</v>
          </cell>
          <cell r="D3168">
            <v>37302</v>
          </cell>
          <cell r="E3168">
            <v>14</v>
          </cell>
          <cell r="F3168">
            <v>37301</v>
          </cell>
          <cell r="G3168">
            <v>2.1859999999999999</v>
          </cell>
          <cell r="H3168">
            <v>2.246</v>
          </cell>
          <cell r="I3168">
            <v>2.3279999999999998</v>
          </cell>
          <cell r="J3168">
            <v>2.4049999999999998</v>
          </cell>
          <cell r="K3168">
            <v>2.476</v>
          </cell>
          <cell r="L3168">
            <v>2.5329999999999999</v>
          </cell>
          <cell r="M3168">
            <v>2.5390000000000001</v>
          </cell>
          <cell r="N3168">
            <v>2.5710000000000002</v>
          </cell>
          <cell r="O3168">
            <v>2.8010000000000002</v>
          </cell>
          <cell r="P3168">
            <v>3.016</v>
          </cell>
          <cell r="Q3168">
            <v>3.1080000000000001</v>
          </cell>
          <cell r="R3168">
            <v>3.0510000000000002</v>
          </cell>
        </row>
        <row r="3169">
          <cell r="A3169">
            <v>2002</v>
          </cell>
          <cell r="B3169" t="str">
            <v>FEB</v>
          </cell>
          <cell r="C3169" t="str">
            <v>FEB - 2002</v>
          </cell>
          <cell r="D3169">
            <v>37302</v>
          </cell>
          <cell r="E3169">
            <v>15</v>
          </cell>
          <cell r="F3169">
            <v>37302</v>
          </cell>
          <cell r="G3169">
            <v>2.206</v>
          </cell>
          <cell r="H3169">
            <v>2.2570000000000001</v>
          </cell>
          <cell r="I3169">
            <v>2.3370000000000002</v>
          </cell>
          <cell r="J3169">
            <v>2.4140000000000001</v>
          </cell>
          <cell r="K3169">
            <v>2.488</v>
          </cell>
          <cell r="L3169">
            <v>2.5430000000000001</v>
          </cell>
          <cell r="M3169">
            <v>2.5489999999999999</v>
          </cell>
          <cell r="N3169">
            <v>2.581</v>
          </cell>
          <cell r="O3169">
            <v>2.8149999999999999</v>
          </cell>
          <cell r="P3169">
            <v>3.0329999999999999</v>
          </cell>
          <cell r="Q3169">
            <v>3.1280000000000001</v>
          </cell>
          <cell r="R3169">
            <v>3.0710000000000002</v>
          </cell>
        </row>
        <row r="3170">
          <cell r="A3170">
            <v>2002</v>
          </cell>
          <cell r="B3170" t="str">
            <v>FEB</v>
          </cell>
          <cell r="C3170" t="str">
            <v>FEB - 2002</v>
          </cell>
          <cell r="D3170">
            <v>37309</v>
          </cell>
          <cell r="E3170">
            <v>18</v>
          </cell>
          <cell r="F3170">
            <v>37305</v>
          </cell>
        </row>
        <row r="3171">
          <cell r="A3171">
            <v>2002</v>
          </cell>
          <cell r="B3171" t="str">
            <v>FEB</v>
          </cell>
          <cell r="C3171" t="str">
            <v>FEB - 2002</v>
          </cell>
          <cell r="D3171">
            <v>37309</v>
          </cell>
          <cell r="E3171">
            <v>19</v>
          </cell>
          <cell r="F3171">
            <v>37306</v>
          </cell>
          <cell r="G3171">
            <v>2.3969999999999998</v>
          </cell>
          <cell r="H3171">
            <v>2.427</v>
          </cell>
          <cell r="I3171">
            <v>2.492</v>
          </cell>
          <cell r="J3171">
            <v>2.5569999999999999</v>
          </cell>
          <cell r="K3171">
            <v>2.6219999999999999</v>
          </cell>
          <cell r="L3171">
            <v>2.67</v>
          </cell>
          <cell r="M3171">
            <v>2.6739999999999999</v>
          </cell>
          <cell r="N3171">
            <v>2.7</v>
          </cell>
          <cell r="O3171">
            <v>2.9249999999999998</v>
          </cell>
          <cell r="P3171">
            <v>3.1429999999999998</v>
          </cell>
          <cell r="Q3171">
            <v>3.238</v>
          </cell>
          <cell r="R3171">
            <v>3.1779999999999999</v>
          </cell>
        </row>
        <row r="3172">
          <cell r="A3172">
            <v>2002</v>
          </cell>
          <cell r="B3172" t="str">
            <v>FEB</v>
          </cell>
          <cell r="C3172" t="str">
            <v>FEB - 2002</v>
          </cell>
          <cell r="D3172">
            <v>37309</v>
          </cell>
          <cell r="E3172">
            <v>20</v>
          </cell>
          <cell r="F3172">
            <v>37307</v>
          </cell>
          <cell r="G3172">
            <v>2.3849999999999998</v>
          </cell>
          <cell r="H3172">
            <v>2.4129999999999998</v>
          </cell>
          <cell r="I3172">
            <v>2.48</v>
          </cell>
          <cell r="J3172">
            <v>2.548</v>
          </cell>
          <cell r="K3172">
            <v>2.613</v>
          </cell>
          <cell r="L3172">
            <v>2.6629999999999998</v>
          </cell>
          <cell r="M3172">
            <v>2.6680000000000001</v>
          </cell>
          <cell r="N3172">
            <v>2.6960000000000002</v>
          </cell>
          <cell r="O3172">
            <v>2.93</v>
          </cell>
          <cell r="P3172">
            <v>3.153</v>
          </cell>
          <cell r="Q3172">
            <v>3.2480000000000002</v>
          </cell>
          <cell r="R3172">
            <v>3.1909999999999998</v>
          </cell>
        </row>
        <row r="3173">
          <cell r="A3173">
            <v>2002</v>
          </cell>
          <cell r="B3173" t="str">
            <v>FEB</v>
          </cell>
          <cell r="C3173" t="str">
            <v>FEB - 2002</v>
          </cell>
          <cell r="D3173">
            <v>37309</v>
          </cell>
          <cell r="E3173">
            <v>21</v>
          </cell>
          <cell r="F3173">
            <v>37308</v>
          </cell>
          <cell r="G3173">
            <v>2.4249999999999998</v>
          </cell>
          <cell r="H3173">
            <v>2.4550000000000001</v>
          </cell>
          <cell r="I3173">
            <v>2.5129999999999999</v>
          </cell>
          <cell r="J3173">
            <v>2.577</v>
          </cell>
          <cell r="K3173">
            <v>2.637</v>
          </cell>
          <cell r="L3173">
            <v>2.6840000000000002</v>
          </cell>
          <cell r="M3173">
            <v>2.6880000000000002</v>
          </cell>
          <cell r="N3173">
            <v>2.7170000000000001</v>
          </cell>
          <cell r="O3173">
            <v>2.9620000000000002</v>
          </cell>
          <cell r="P3173">
            <v>3.1869999999999998</v>
          </cell>
          <cell r="Q3173">
            <v>3.2850000000000001</v>
          </cell>
          <cell r="R3173">
            <v>3.2229999999999999</v>
          </cell>
        </row>
        <row r="3174">
          <cell r="A3174">
            <v>2002</v>
          </cell>
          <cell r="B3174" t="str">
            <v>FEB</v>
          </cell>
          <cell r="C3174" t="str">
            <v>FEB - 2002</v>
          </cell>
          <cell r="D3174">
            <v>37309</v>
          </cell>
          <cell r="E3174">
            <v>22</v>
          </cell>
          <cell r="F3174">
            <v>37309</v>
          </cell>
          <cell r="G3174">
            <v>2.4489999999999998</v>
          </cell>
          <cell r="H3174">
            <v>2.4910000000000001</v>
          </cell>
          <cell r="I3174">
            <v>2.5430000000000001</v>
          </cell>
          <cell r="J3174">
            <v>2.601</v>
          </cell>
          <cell r="K3174">
            <v>2.6560000000000001</v>
          </cell>
          <cell r="L3174">
            <v>2.7029999999999998</v>
          </cell>
          <cell r="M3174">
            <v>2.7080000000000002</v>
          </cell>
          <cell r="N3174">
            <v>2.738</v>
          </cell>
          <cell r="O3174">
            <v>2.99</v>
          </cell>
          <cell r="P3174">
            <v>3.22</v>
          </cell>
          <cell r="Q3174">
            <v>3.32</v>
          </cell>
          <cell r="R3174">
            <v>3.258</v>
          </cell>
        </row>
        <row r="3175">
          <cell r="A3175">
            <v>2002</v>
          </cell>
          <cell r="B3175" t="str">
            <v>FEB</v>
          </cell>
          <cell r="C3175" t="str">
            <v>FEB - 2002</v>
          </cell>
          <cell r="D3175">
            <v>37316</v>
          </cell>
          <cell r="E3175">
            <v>25</v>
          </cell>
          <cell r="F3175">
            <v>37312</v>
          </cell>
          <cell r="G3175">
            <v>2.3069999999999999</v>
          </cell>
          <cell r="H3175">
            <v>2.3479999999999999</v>
          </cell>
          <cell r="I3175">
            <v>2.4140000000000001</v>
          </cell>
          <cell r="J3175">
            <v>2.4780000000000002</v>
          </cell>
          <cell r="K3175">
            <v>2.536</v>
          </cell>
          <cell r="L3175">
            <v>2.5880000000000001</v>
          </cell>
          <cell r="M3175">
            <v>2.5979999999999999</v>
          </cell>
          <cell r="N3175">
            <v>2.633</v>
          </cell>
          <cell r="O3175">
            <v>2.895</v>
          </cell>
          <cell r="P3175">
            <v>3.133</v>
          </cell>
          <cell r="Q3175">
            <v>3.238</v>
          </cell>
          <cell r="R3175">
            <v>3.1829999999999998</v>
          </cell>
        </row>
        <row r="3176">
          <cell r="A3176">
            <v>2002</v>
          </cell>
          <cell r="B3176" t="str">
            <v>FEB</v>
          </cell>
          <cell r="C3176" t="str">
            <v>FEB - 2002</v>
          </cell>
          <cell r="D3176">
            <v>37316</v>
          </cell>
          <cell r="E3176">
            <v>26</v>
          </cell>
          <cell r="F3176">
            <v>37313</v>
          </cell>
          <cell r="G3176">
            <v>2.3879999999999999</v>
          </cell>
          <cell r="H3176">
            <v>2.3889999999999998</v>
          </cell>
          <cell r="I3176">
            <v>2.4489999999999998</v>
          </cell>
          <cell r="J3176">
            <v>2.5089999999999999</v>
          </cell>
          <cell r="K3176">
            <v>2.5640000000000001</v>
          </cell>
          <cell r="L3176">
            <v>2.6139999999999999</v>
          </cell>
          <cell r="M3176">
            <v>2.6240000000000001</v>
          </cell>
          <cell r="N3176">
            <v>2.6589999999999998</v>
          </cell>
          <cell r="O3176">
            <v>2.9209999999999998</v>
          </cell>
          <cell r="P3176">
            <v>3.161</v>
          </cell>
          <cell r="Q3176">
            <v>3.266</v>
          </cell>
          <cell r="R3176">
            <v>3.2109999999999999</v>
          </cell>
        </row>
        <row r="3177">
          <cell r="A3177">
            <v>2002</v>
          </cell>
          <cell r="B3177" t="str">
            <v>FEB</v>
          </cell>
          <cell r="C3177" t="str">
            <v>FEB - 2002</v>
          </cell>
          <cell r="D3177">
            <v>37316</v>
          </cell>
          <cell r="E3177">
            <v>27</v>
          </cell>
          <cell r="F3177">
            <v>37314</v>
          </cell>
          <cell r="G3177">
            <v>2.427</v>
          </cell>
          <cell r="H3177">
            <v>2.4790000000000001</v>
          </cell>
          <cell r="I3177">
            <v>2.536</v>
          </cell>
          <cell r="J3177">
            <v>2.5910000000000002</v>
          </cell>
          <cell r="K3177">
            <v>2.641</v>
          </cell>
          <cell r="L3177">
            <v>2.6520000000000001</v>
          </cell>
          <cell r="M3177">
            <v>2.6909999999999998</v>
          </cell>
          <cell r="N3177">
            <v>2.9529999999999998</v>
          </cell>
          <cell r="O3177">
            <v>3.2050000000000001</v>
          </cell>
          <cell r="P3177">
            <v>3.319</v>
          </cell>
          <cell r="Q3177">
            <v>3.2650000000000001</v>
          </cell>
          <cell r="R3177">
            <v>3.1749999999999998</v>
          </cell>
        </row>
        <row r="3178">
          <cell r="A3178">
            <v>2002</v>
          </cell>
          <cell r="B3178" t="str">
            <v>FEB</v>
          </cell>
          <cell r="C3178" t="str">
            <v>FEB - 2002</v>
          </cell>
          <cell r="D3178">
            <v>37316</v>
          </cell>
          <cell r="E3178">
            <v>28</v>
          </cell>
          <cell r="F3178">
            <v>37315</v>
          </cell>
          <cell r="G3178">
            <v>2.3570000000000002</v>
          </cell>
          <cell r="H3178">
            <v>2.415</v>
          </cell>
          <cell r="I3178">
            <v>2.4780000000000002</v>
          </cell>
          <cell r="J3178">
            <v>2.536</v>
          </cell>
          <cell r="K3178">
            <v>2.5910000000000002</v>
          </cell>
          <cell r="L3178">
            <v>2.6059999999999999</v>
          </cell>
          <cell r="M3178">
            <v>2.6509999999999998</v>
          </cell>
          <cell r="N3178">
            <v>2.9209999999999998</v>
          </cell>
          <cell r="O3178">
            <v>3.1859999999999999</v>
          </cell>
          <cell r="P3178">
            <v>3.306</v>
          </cell>
          <cell r="Q3178">
            <v>3.2509999999999999</v>
          </cell>
          <cell r="R3178">
            <v>3.161</v>
          </cell>
        </row>
        <row r="3179">
          <cell r="A3179">
            <v>2002</v>
          </cell>
          <cell r="B3179" t="str">
            <v>MAR</v>
          </cell>
          <cell r="C3179" t="str">
            <v>MAR - 2002</v>
          </cell>
          <cell r="D3179">
            <v>37316</v>
          </cell>
          <cell r="E3179">
            <v>1</v>
          </cell>
          <cell r="F3179">
            <v>37316</v>
          </cell>
          <cell r="G3179">
            <v>2.359</v>
          </cell>
          <cell r="H3179">
            <v>2.4159999999999999</v>
          </cell>
          <cell r="I3179">
            <v>2.4790000000000001</v>
          </cell>
          <cell r="J3179">
            <v>2.5369999999999999</v>
          </cell>
          <cell r="K3179">
            <v>2.5920000000000001</v>
          </cell>
          <cell r="L3179">
            <v>2.6070000000000002</v>
          </cell>
          <cell r="M3179">
            <v>2.6520000000000001</v>
          </cell>
          <cell r="N3179">
            <v>2.9239999999999999</v>
          </cell>
          <cell r="O3179">
            <v>3.194</v>
          </cell>
          <cell r="P3179">
            <v>3.3140000000000001</v>
          </cell>
          <cell r="Q3179">
            <v>3.2610000000000001</v>
          </cell>
          <cell r="R3179">
            <v>3.1709999999999998</v>
          </cell>
        </row>
        <row r="3180">
          <cell r="A3180">
            <v>2002</v>
          </cell>
          <cell r="B3180" t="str">
            <v>MAR</v>
          </cell>
          <cell r="C3180" t="str">
            <v>MAR - 2002</v>
          </cell>
          <cell r="D3180">
            <v>37323</v>
          </cell>
          <cell r="E3180">
            <v>4</v>
          </cell>
          <cell r="F3180">
            <v>37319</v>
          </cell>
          <cell r="G3180">
            <v>2.488</v>
          </cell>
          <cell r="H3180">
            <v>2.5329999999999999</v>
          </cell>
          <cell r="I3180">
            <v>2.59</v>
          </cell>
          <cell r="J3180">
            <v>2.6440000000000001</v>
          </cell>
          <cell r="K3180">
            <v>2.694</v>
          </cell>
          <cell r="L3180">
            <v>2.7040000000000002</v>
          </cell>
          <cell r="M3180">
            <v>2.7450000000000001</v>
          </cell>
          <cell r="N3180">
            <v>3.008</v>
          </cell>
          <cell r="O3180">
            <v>3.2709999999999999</v>
          </cell>
          <cell r="P3180">
            <v>3.3860000000000001</v>
          </cell>
          <cell r="Q3180">
            <v>3.3260000000000001</v>
          </cell>
          <cell r="R3180">
            <v>3.226</v>
          </cell>
        </row>
        <row r="3181">
          <cell r="A3181">
            <v>2002</v>
          </cell>
          <cell r="B3181" t="str">
            <v>MAR</v>
          </cell>
          <cell r="C3181" t="str">
            <v>MAR - 2002</v>
          </cell>
          <cell r="D3181">
            <v>37323</v>
          </cell>
          <cell r="E3181">
            <v>5</v>
          </cell>
          <cell r="F3181">
            <v>37320</v>
          </cell>
          <cell r="G3181">
            <v>2.4670000000000001</v>
          </cell>
          <cell r="H3181">
            <v>2.5139999999999998</v>
          </cell>
          <cell r="I3181">
            <v>2.569</v>
          </cell>
          <cell r="J3181">
            <v>2.6219999999999999</v>
          </cell>
          <cell r="K3181">
            <v>2.6720000000000002</v>
          </cell>
          <cell r="L3181">
            <v>2.6829999999999998</v>
          </cell>
          <cell r="M3181">
            <v>2.7240000000000002</v>
          </cell>
          <cell r="N3181">
            <v>2.9889999999999999</v>
          </cell>
          <cell r="O3181">
            <v>3.2559999999999998</v>
          </cell>
          <cell r="P3181">
            <v>3.371</v>
          </cell>
          <cell r="Q3181">
            <v>3.3069999999999999</v>
          </cell>
          <cell r="R3181">
            <v>3.206</v>
          </cell>
        </row>
        <row r="3182">
          <cell r="A3182">
            <v>2002</v>
          </cell>
          <cell r="B3182" t="str">
            <v>MAR</v>
          </cell>
          <cell r="C3182" t="str">
            <v>MAR - 2002</v>
          </cell>
          <cell r="D3182">
            <v>37323</v>
          </cell>
          <cell r="E3182">
            <v>6</v>
          </cell>
          <cell r="F3182">
            <v>37321</v>
          </cell>
          <cell r="G3182">
            <v>2.5659999999999998</v>
          </cell>
          <cell r="H3182">
            <v>2.61</v>
          </cell>
          <cell r="I3182">
            <v>2.66</v>
          </cell>
          <cell r="J3182">
            <v>2.71</v>
          </cell>
          <cell r="K3182">
            <v>2.76</v>
          </cell>
          <cell r="L3182">
            <v>2.7690000000000001</v>
          </cell>
          <cell r="M3182">
            <v>2.8069999999999999</v>
          </cell>
          <cell r="N3182">
            <v>3.0619999999999998</v>
          </cell>
          <cell r="O3182">
            <v>3.3170000000000002</v>
          </cell>
          <cell r="P3182">
            <v>3.427</v>
          </cell>
          <cell r="Q3182">
            <v>3.3620000000000001</v>
          </cell>
          <cell r="R3182">
            <v>3.2519999999999998</v>
          </cell>
        </row>
        <row r="3183">
          <cell r="A3183">
            <v>2002</v>
          </cell>
          <cell r="B3183" t="str">
            <v>MAR</v>
          </cell>
          <cell r="C3183" t="str">
            <v>MAR - 2002</v>
          </cell>
          <cell r="D3183">
            <v>37323</v>
          </cell>
          <cell r="E3183">
            <v>7</v>
          </cell>
          <cell r="F3183">
            <v>37322</v>
          </cell>
          <cell r="G3183">
            <v>2.7559999999999998</v>
          </cell>
          <cell r="H3183">
            <v>2.8010000000000002</v>
          </cell>
          <cell r="I3183">
            <v>2.851</v>
          </cell>
          <cell r="J3183">
            <v>2.9009999999999998</v>
          </cell>
          <cell r="K3183">
            <v>2.9489999999999998</v>
          </cell>
          <cell r="L3183">
            <v>2.9550000000000001</v>
          </cell>
          <cell r="M3183">
            <v>2.9860000000000002</v>
          </cell>
          <cell r="N3183">
            <v>3.2309999999999999</v>
          </cell>
          <cell r="O3183">
            <v>3.4740000000000002</v>
          </cell>
          <cell r="P3183">
            <v>3.5760000000000001</v>
          </cell>
          <cell r="Q3183">
            <v>3.5089999999999999</v>
          </cell>
          <cell r="R3183">
            <v>3.3879999999999999</v>
          </cell>
        </row>
        <row r="3184">
          <cell r="A3184">
            <v>2002</v>
          </cell>
          <cell r="B3184" t="str">
            <v>MAR</v>
          </cell>
          <cell r="C3184" t="str">
            <v>MAR - 2002</v>
          </cell>
          <cell r="D3184">
            <v>37323</v>
          </cell>
          <cell r="E3184">
            <v>8</v>
          </cell>
          <cell r="F3184">
            <v>37323</v>
          </cell>
          <cell r="G3184">
            <v>2.8</v>
          </cell>
          <cell r="H3184">
            <v>2.8530000000000002</v>
          </cell>
          <cell r="I3184">
            <v>2.9079999999999999</v>
          </cell>
          <cell r="J3184">
            <v>2.9609999999999999</v>
          </cell>
          <cell r="K3184">
            <v>3.0139999999999998</v>
          </cell>
          <cell r="L3184">
            <v>3.0209999999999999</v>
          </cell>
          <cell r="M3184">
            <v>3.0539999999999998</v>
          </cell>
          <cell r="N3184">
            <v>3.2989999999999999</v>
          </cell>
          <cell r="O3184">
            <v>3.544</v>
          </cell>
          <cell r="P3184">
            <v>3.6480000000000001</v>
          </cell>
          <cell r="Q3184">
            <v>3.5830000000000002</v>
          </cell>
          <cell r="R3184">
            <v>3.4620000000000002</v>
          </cell>
        </row>
        <row r="3185">
          <cell r="A3185">
            <v>2002</v>
          </cell>
          <cell r="B3185" t="str">
            <v>MAR</v>
          </cell>
          <cell r="C3185" t="str">
            <v>MAR - 2002</v>
          </cell>
          <cell r="D3185">
            <v>37330</v>
          </cell>
          <cell r="E3185">
            <v>11</v>
          </cell>
          <cell r="F3185">
            <v>37326</v>
          </cell>
          <cell r="G3185">
            <v>3.0209999999999999</v>
          </cell>
          <cell r="H3185">
            <v>3.0680000000000001</v>
          </cell>
          <cell r="I3185">
            <v>3.1179999999999999</v>
          </cell>
          <cell r="J3185">
            <v>3.161</v>
          </cell>
          <cell r="K3185">
            <v>3.2010000000000001</v>
          </cell>
          <cell r="L3185">
            <v>3.206</v>
          </cell>
          <cell r="M3185">
            <v>3.2330000000000001</v>
          </cell>
          <cell r="N3185">
            <v>3.4780000000000002</v>
          </cell>
          <cell r="O3185">
            <v>3.718</v>
          </cell>
          <cell r="P3185">
            <v>3.8180000000000001</v>
          </cell>
          <cell r="Q3185">
            <v>3.7429999999999999</v>
          </cell>
          <cell r="R3185">
            <v>3.6179999999999999</v>
          </cell>
        </row>
        <row r="3186">
          <cell r="A3186">
            <v>2002</v>
          </cell>
          <cell r="B3186" t="str">
            <v>MAR</v>
          </cell>
          <cell r="C3186" t="str">
            <v>MAR - 2002</v>
          </cell>
          <cell r="D3186">
            <v>37330</v>
          </cell>
          <cell r="E3186">
            <v>12</v>
          </cell>
          <cell r="F3186">
            <v>37327</v>
          </cell>
          <cell r="G3186">
            <v>3.0179999999999998</v>
          </cell>
          <cell r="H3186">
            <v>3.0630000000000002</v>
          </cell>
          <cell r="I3186">
            <v>3.1059999999999999</v>
          </cell>
          <cell r="J3186">
            <v>3.149</v>
          </cell>
          <cell r="K3186">
            <v>3.1920000000000002</v>
          </cell>
          <cell r="L3186">
            <v>3.1970000000000001</v>
          </cell>
          <cell r="M3186">
            <v>3.2250000000000001</v>
          </cell>
          <cell r="N3186">
            <v>3.4750000000000001</v>
          </cell>
          <cell r="O3186">
            <v>3.72</v>
          </cell>
          <cell r="P3186">
            <v>3.82</v>
          </cell>
          <cell r="Q3186">
            <v>3.7570000000000001</v>
          </cell>
          <cell r="R3186">
            <v>3.6269999999999998</v>
          </cell>
        </row>
        <row r="3187">
          <cell r="A3187">
            <v>2002</v>
          </cell>
          <cell r="B3187" t="str">
            <v>MAR</v>
          </cell>
          <cell r="C3187" t="str">
            <v>MAR - 2002</v>
          </cell>
          <cell r="D3187">
            <v>37330</v>
          </cell>
          <cell r="E3187">
            <v>13</v>
          </cell>
          <cell r="F3187">
            <v>37328</v>
          </cell>
          <cell r="G3187">
            <v>2.87</v>
          </cell>
          <cell r="H3187">
            <v>2.92</v>
          </cell>
          <cell r="I3187">
            <v>2.9649999999999999</v>
          </cell>
          <cell r="J3187">
            <v>3.008</v>
          </cell>
          <cell r="K3187">
            <v>3.0510000000000002</v>
          </cell>
          <cell r="L3187">
            <v>3.0529999999999999</v>
          </cell>
          <cell r="M3187">
            <v>3.0779999999999998</v>
          </cell>
          <cell r="N3187">
            <v>3.3279999999999998</v>
          </cell>
          <cell r="O3187">
            <v>3.573</v>
          </cell>
          <cell r="P3187">
            <v>3.673</v>
          </cell>
          <cell r="Q3187">
            <v>3.61</v>
          </cell>
          <cell r="R3187">
            <v>3.4780000000000002</v>
          </cell>
        </row>
        <row r="3188">
          <cell r="A3188">
            <v>2002</v>
          </cell>
          <cell r="B3188" t="str">
            <v>MAR</v>
          </cell>
          <cell r="C3188" t="str">
            <v>MAR - 2002</v>
          </cell>
          <cell r="D3188">
            <v>37330</v>
          </cell>
          <cell r="E3188">
            <v>14</v>
          </cell>
          <cell r="F3188">
            <v>37329</v>
          </cell>
          <cell r="G3188">
            <v>2.9239999999999999</v>
          </cell>
          <cell r="H3188">
            <v>2.964</v>
          </cell>
          <cell r="I3188">
            <v>3.004</v>
          </cell>
          <cell r="J3188">
            <v>3.0409999999999999</v>
          </cell>
          <cell r="K3188">
            <v>3.0790000000000002</v>
          </cell>
          <cell r="L3188">
            <v>3.0790000000000002</v>
          </cell>
          <cell r="M3188">
            <v>3.1040000000000001</v>
          </cell>
          <cell r="N3188">
            <v>3.3540000000000001</v>
          </cell>
          <cell r="O3188">
            <v>3.6040000000000001</v>
          </cell>
          <cell r="P3188">
            <v>3.7069999999999999</v>
          </cell>
          <cell r="Q3188">
            <v>3.6469999999999998</v>
          </cell>
          <cell r="R3188">
            <v>3.512</v>
          </cell>
        </row>
        <row r="3189">
          <cell r="A3189">
            <v>2002</v>
          </cell>
          <cell r="B3189" t="str">
            <v>MAR</v>
          </cell>
          <cell r="C3189" t="str">
            <v>MAR - 2002</v>
          </cell>
          <cell r="D3189">
            <v>37330</v>
          </cell>
          <cell r="E3189">
            <v>15</v>
          </cell>
          <cell r="F3189">
            <v>37330</v>
          </cell>
          <cell r="G3189">
            <v>3.0760000000000001</v>
          </cell>
          <cell r="H3189">
            <v>3.1139999999999999</v>
          </cell>
          <cell r="I3189">
            <v>3.1440000000000001</v>
          </cell>
          <cell r="J3189">
            <v>3.1749999999999998</v>
          </cell>
          <cell r="K3189">
            <v>3.206</v>
          </cell>
          <cell r="L3189">
            <v>3.206</v>
          </cell>
          <cell r="M3189">
            <v>3.218</v>
          </cell>
          <cell r="N3189">
            <v>3.4529999999999998</v>
          </cell>
          <cell r="O3189">
            <v>3.6829999999999998</v>
          </cell>
          <cell r="P3189">
            <v>3.7810000000000001</v>
          </cell>
          <cell r="Q3189">
            <v>3.7109999999999999</v>
          </cell>
          <cell r="R3189">
            <v>3.5760000000000001</v>
          </cell>
        </row>
        <row r="3190">
          <cell r="A3190">
            <v>2002</v>
          </cell>
          <cell r="B3190" t="str">
            <v>MAR</v>
          </cell>
          <cell r="C3190" t="str">
            <v>MAR - 2002</v>
          </cell>
          <cell r="D3190">
            <v>37337</v>
          </cell>
          <cell r="E3190">
            <v>18</v>
          </cell>
          <cell r="F3190">
            <v>37333</v>
          </cell>
          <cell r="G3190">
            <v>3.3050000000000002</v>
          </cell>
          <cell r="H3190">
            <v>3.343</v>
          </cell>
          <cell r="I3190">
            <v>3.3679999999999999</v>
          </cell>
          <cell r="J3190">
            <v>3.3980000000000001</v>
          </cell>
          <cell r="K3190">
            <v>3.4239999999999999</v>
          </cell>
          <cell r="L3190">
            <v>3.419</v>
          </cell>
          <cell r="M3190">
            <v>3.4239999999999999</v>
          </cell>
          <cell r="N3190">
            <v>3.649</v>
          </cell>
          <cell r="O3190">
            <v>3.871</v>
          </cell>
          <cell r="P3190">
            <v>3.9660000000000002</v>
          </cell>
          <cell r="Q3190">
            <v>3.89</v>
          </cell>
          <cell r="R3190">
            <v>3.7429999999999999</v>
          </cell>
        </row>
        <row r="3191">
          <cell r="A3191">
            <v>2002</v>
          </cell>
          <cell r="B3191" t="str">
            <v>MAR</v>
          </cell>
          <cell r="C3191" t="str">
            <v>MAR - 2002</v>
          </cell>
          <cell r="D3191">
            <v>37337</v>
          </cell>
          <cell r="E3191">
            <v>19</v>
          </cell>
          <cell r="F3191">
            <v>37334</v>
          </cell>
          <cell r="G3191">
            <v>3.2559999999999998</v>
          </cell>
          <cell r="H3191">
            <v>3.294</v>
          </cell>
          <cell r="I3191">
            <v>3.3239999999999998</v>
          </cell>
          <cell r="J3191">
            <v>3.3559999999999999</v>
          </cell>
          <cell r="K3191">
            <v>3.3839999999999999</v>
          </cell>
          <cell r="L3191">
            <v>3.3839999999999999</v>
          </cell>
          <cell r="M3191">
            <v>3.3919999999999999</v>
          </cell>
          <cell r="N3191">
            <v>3.6219999999999999</v>
          </cell>
          <cell r="O3191">
            <v>3.843</v>
          </cell>
          <cell r="P3191">
            <v>3.9369999999999998</v>
          </cell>
          <cell r="Q3191">
            <v>3.8650000000000002</v>
          </cell>
          <cell r="R3191">
            <v>3.718</v>
          </cell>
        </row>
        <row r="3192">
          <cell r="A3192">
            <v>2002</v>
          </cell>
          <cell r="B3192" t="str">
            <v>MAR</v>
          </cell>
          <cell r="C3192" t="str">
            <v>MAR - 2002</v>
          </cell>
          <cell r="D3192">
            <v>37337</v>
          </cell>
          <cell r="E3192">
            <v>20</v>
          </cell>
          <cell r="F3192">
            <v>37335</v>
          </cell>
          <cell r="G3192">
            <v>3.1110000000000002</v>
          </cell>
          <cell r="H3192">
            <v>3.149</v>
          </cell>
          <cell r="I3192">
            <v>3.1859999999999999</v>
          </cell>
          <cell r="J3192">
            <v>3.2210000000000001</v>
          </cell>
          <cell r="K3192">
            <v>3.2559999999999998</v>
          </cell>
          <cell r="L3192">
            <v>3.262</v>
          </cell>
          <cell r="M3192">
            <v>3.278</v>
          </cell>
          <cell r="N3192">
            <v>3.5209999999999999</v>
          </cell>
          <cell r="O3192">
            <v>3.7559999999999998</v>
          </cell>
          <cell r="P3192">
            <v>3.8580000000000001</v>
          </cell>
          <cell r="Q3192">
            <v>3.79</v>
          </cell>
          <cell r="R3192">
            <v>3.645</v>
          </cell>
        </row>
        <row r="3193">
          <cell r="A3193">
            <v>2002</v>
          </cell>
          <cell r="B3193" t="str">
            <v>MAR</v>
          </cell>
          <cell r="C3193" t="str">
            <v>MAR - 2002</v>
          </cell>
          <cell r="D3193">
            <v>37337</v>
          </cell>
          <cell r="E3193">
            <v>21</v>
          </cell>
          <cell r="F3193">
            <v>37336</v>
          </cell>
          <cell r="G3193">
            <v>3.431</v>
          </cell>
          <cell r="H3193">
            <v>3.4660000000000002</v>
          </cell>
          <cell r="I3193">
            <v>3.496</v>
          </cell>
          <cell r="J3193">
            <v>3.5259999999999998</v>
          </cell>
          <cell r="K3193">
            <v>3.556</v>
          </cell>
          <cell r="L3193">
            <v>3.556</v>
          </cell>
          <cell r="M3193">
            <v>3.5659999999999998</v>
          </cell>
          <cell r="N3193">
            <v>3.8010000000000002</v>
          </cell>
          <cell r="O3193">
            <v>4.0209999999999999</v>
          </cell>
          <cell r="P3193">
            <v>4.1159999999999997</v>
          </cell>
          <cell r="Q3193">
            <v>4.0430000000000001</v>
          </cell>
          <cell r="R3193">
            <v>3.8860000000000001</v>
          </cell>
        </row>
        <row r="3194">
          <cell r="A3194">
            <v>2002</v>
          </cell>
          <cell r="B3194" t="str">
            <v>MAR</v>
          </cell>
          <cell r="C3194" t="str">
            <v>MAR - 2002</v>
          </cell>
          <cell r="D3194">
            <v>37337</v>
          </cell>
          <cell r="E3194">
            <v>22</v>
          </cell>
          <cell r="F3194">
            <v>37337</v>
          </cell>
          <cell r="G3194">
            <v>3.3260000000000001</v>
          </cell>
          <cell r="H3194">
            <v>3.3559999999999999</v>
          </cell>
          <cell r="I3194">
            <v>3.3860000000000001</v>
          </cell>
          <cell r="J3194">
            <v>3.4180000000000001</v>
          </cell>
          <cell r="K3194">
            <v>3.4460000000000002</v>
          </cell>
          <cell r="L3194">
            <v>3.448</v>
          </cell>
          <cell r="M3194">
            <v>3.4660000000000002</v>
          </cell>
          <cell r="N3194">
            <v>3.706</v>
          </cell>
          <cell r="O3194">
            <v>3.931</v>
          </cell>
          <cell r="P3194">
            <v>4.0309999999999997</v>
          </cell>
          <cell r="Q3194">
            <v>3.9580000000000002</v>
          </cell>
          <cell r="R3194">
            <v>3.8010000000000002</v>
          </cell>
        </row>
        <row r="3195">
          <cell r="A3195">
            <v>2002</v>
          </cell>
          <cell r="B3195" t="str">
            <v>MAR</v>
          </cell>
          <cell r="C3195" t="str">
            <v>MAR - 2002</v>
          </cell>
          <cell r="D3195">
            <v>37344</v>
          </cell>
          <cell r="E3195">
            <v>25</v>
          </cell>
          <cell r="F3195">
            <v>37340</v>
          </cell>
          <cell r="G3195">
            <v>3.4569999999999999</v>
          </cell>
          <cell r="H3195">
            <v>3.4620000000000002</v>
          </cell>
          <cell r="I3195">
            <v>3.484</v>
          </cell>
          <cell r="J3195">
            <v>3.5089999999999999</v>
          </cell>
          <cell r="K3195">
            <v>3.5339999999999998</v>
          </cell>
          <cell r="L3195">
            <v>3.532</v>
          </cell>
          <cell r="M3195">
            <v>3.5390000000000001</v>
          </cell>
          <cell r="N3195">
            <v>3.7690000000000001</v>
          </cell>
          <cell r="O3195">
            <v>3.9889999999999999</v>
          </cell>
          <cell r="P3195">
            <v>4.0860000000000003</v>
          </cell>
          <cell r="Q3195">
            <v>4.01</v>
          </cell>
          <cell r="R3195">
            <v>3.851</v>
          </cell>
        </row>
        <row r="3196">
          <cell r="A3196">
            <v>2002</v>
          </cell>
          <cell r="B3196" t="str">
            <v>MAR</v>
          </cell>
          <cell r="C3196" t="str">
            <v>MAR - 2002</v>
          </cell>
          <cell r="D3196">
            <v>37344</v>
          </cell>
          <cell r="E3196">
            <v>26</v>
          </cell>
          <cell r="F3196">
            <v>37341</v>
          </cell>
          <cell r="G3196">
            <v>3.472</v>
          </cell>
          <cell r="H3196">
            <v>3.3740000000000001</v>
          </cell>
          <cell r="I3196">
            <v>3.3940000000000001</v>
          </cell>
          <cell r="J3196">
            <v>3.4239999999999999</v>
          </cell>
          <cell r="K3196">
            <v>3.4540000000000002</v>
          </cell>
          <cell r="L3196">
            <v>3.4590000000000001</v>
          </cell>
          <cell r="M3196">
            <v>3.4740000000000002</v>
          </cell>
          <cell r="N3196">
            <v>3.7160000000000002</v>
          </cell>
          <cell r="O3196">
            <v>3.948</v>
          </cell>
          <cell r="P3196">
            <v>4.0529999999999999</v>
          </cell>
          <cell r="Q3196">
            <v>3.9769999999999999</v>
          </cell>
          <cell r="R3196">
            <v>3.8180000000000001</v>
          </cell>
        </row>
        <row r="3197">
          <cell r="A3197">
            <v>2002</v>
          </cell>
          <cell r="B3197" t="str">
            <v>MAR</v>
          </cell>
          <cell r="C3197" t="str">
            <v>MAR - 2002</v>
          </cell>
          <cell r="D3197">
            <v>37344</v>
          </cell>
          <cell r="E3197">
            <v>27</v>
          </cell>
          <cell r="F3197">
            <v>37342</v>
          </cell>
          <cell r="G3197">
            <v>3.29</v>
          </cell>
          <cell r="H3197">
            <v>3.3149999999999999</v>
          </cell>
          <cell r="I3197">
            <v>3.3530000000000002</v>
          </cell>
          <cell r="J3197">
            <v>3.3860000000000001</v>
          </cell>
          <cell r="K3197">
            <v>3.391</v>
          </cell>
          <cell r="L3197">
            <v>3.4039999999999999</v>
          </cell>
          <cell r="M3197">
            <v>3.6509999999999998</v>
          </cell>
          <cell r="N3197">
            <v>3.8839999999999999</v>
          </cell>
          <cell r="O3197">
            <v>3.9929999999999999</v>
          </cell>
          <cell r="P3197">
            <v>3.92</v>
          </cell>
          <cell r="Q3197">
            <v>3.7610000000000001</v>
          </cell>
          <cell r="R3197">
            <v>3.5089999999999999</v>
          </cell>
        </row>
        <row r="3198">
          <cell r="A3198">
            <v>2002</v>
          </cell>
          <cell r="B3198" t="str">
            <v>MAR</v>
          </cell>
          <cell r="C3198" t="str">
            <v>MAR - 2002</v>
          </cell>
          <cell r="D3198">
            <v>37344</v>
          </cell>
          <cell r="E3198">
            <v>28</v>
          </cell>
          <cell r="F3198">
            <v>37343</v>
          </cell>
          <cell r="G3198">
            <v>3.2829999999999999</v>
          </cell>
          <cell r="H3198">
            <v>3.3090000000000002</v>
          </cell>
          <cell r="I3198">
            <v>3.347</v>
          </cell>
          <cell r="J3198">
            <v>3.3820000000000001</v>
          </cell>
          <cell r="K3198">
            <v>3.387</v>
          </cell>
          <cell r="L3198">
            <v>3.4009999999999998</v>
          </cell>
          <cell r="M3198">
            <v>3.6459999999999999</v>
          </cell>
          <cell r="N3198">
            <v>3.871</v>
          </cell>
          <cell r="O3198">
            <v>3.9710000000000001</v>
          </cell>
          <cell r="P3198">
            <v>3.899</v>
          </cell>
          <cell r="Q3198">
            <v>3.7440000000000002</v>
          </cell>
          <cell r="R3198">
            <v>3.5059999999999998</v>
          </cell>
        </row>
        <row r="3199">
          <cell r="A3199">
            <v>2002</v>
          </cell>
          <cell r="B3199" t="str">
            <v>MAR</v>
          </cell>
          <cell r="C3199" t="str">
            <v>MAR - 2002</v>
          </cell>
          <cell r="D3199">
            <v>37344</v>
          </cell>
          <cell r="E3199">
            <v>29</v>
          </cell>
          <cell r="F3199">
            <v>37344</v>
          </cell>
        </row>
        <row r="3200">
          <cell r="A3200">
            <v>2002</v>
          </cell>
          <cell r="B3200" t="str">
            <v>APR</v>
          </cell>
          <cell r="C3200" t="str">
            <v>APR - 2002</v>
          </cell>
          <cell r="D3200">
            <v>37351</v>
          </cell>
          <cell r="E3200">
            <v>1</v>
          </cell>
          <cell r="F3200">
            <v>37347</v>
          </cell>
          <cell r="G3200">
            <v>3.5310000000000001</v>
          </cell>
          <cell r="H3200">
            <v>3.5489999999999999</v>
          </cell>
          <cell r="I3200">
            <v>3.5739999999999998</v>
          </cell>
          <cell r="J3200">
            <v>3.6</v>
          </cell>
          <cell r="K3200">
            <v>3.5979999999999999</v>
          </cell>
          <cell r="L3200">
            <v>3.6030000000000002</v>
          </cell>
          <cell r="M3200">
            <v>3.8180000000000001</v>
          </cell>
          <cell r="N3200">
            <v>4.0229999999999997</v>
          </cell>
          <cell r="O3200">
            <v>4.1130000000000004</v>
          </cell>
          <cell r="P3200">
            <v>4.0229999999999997</v>
          </cell>
          <cell r="Q3200">
            <v>3.8530000000000002</v>
          </cell>
          <cell r="R3200">
            <v>3.5880000000000001</v>
          </cell>
        </row>
        <row r="3201">
          <cell r="A3201">
            <v>2002</v>
          </cell>
          <cell r="B3201" t="str">
            <v>APR</v>
          </cell>
          <cell r="C3201" t="str">
            <v>APR - 2002</v>
          </cell>
          <cell r="D3201">
            <v>37351</v>
          </cell>
          <cell r="E3201">
            <v>2</v>
          </cell>
          <cell r="F3201">
            <v>37348</v>
          </cell>
          <cell r="G3201">
            <v>3.6539999999999999</v>
          </cell>
          <cell r="H3201">
            <v>3.6739999999999999</v>
          </cell>
          <cell r="I3201">
            <v>3.6989999999999998</v>
          </cell>
          <cell r="J3201">
            <v>3.726</v>
          </cell>
          <cell r="K3201">
            <v>3.7210000000000001</v>
          </cell>
          <cell r="L3201">
            <v>3.726</v>
          </cell>
          <cell r="M3201">
            <v>3.9159999999999999</v>
          </cell>
          <cell r="N3201">
            <v>4.0960000000000001</v>
          </cell>
          <cell r="O3201">
            <v>4.1660000000000004</v>
          </cell>
          <cell r="P3201">
            <v>4.0759999999999996</v>
          </cell>
          <cell r="Q3201">
            <v>3.899</v>
          </cell>
          <cell r="R3201">
            <v>3.6259999999999999</v>
          </cell>
        </row>
        <row r="3202">
          <cell r="A3202">
            <v>2002</v>
          </cell>
          <cell r="B3202" t="str">
            <v>APR</v>
          </cell>
          <cell r="C3202" t="str">
            <v>APR - 2002</v>
          </cell>
          <cell r="D3202">
            <v>37351</v>
          </cell>
          <cell r="E3202">
            <v>3</v>
          </cell>
          <cell r="F3202">
            <v>37349</v>
          </cell>
          <cell r="G3202">
            <v>3.5059999999999998</v>
          </cell>
          <cell r="H3202">
            <v>3.528</v>
          </cell>
          <cell r="I3202">
            <v>3.5579999999999998</v>
          </cell>
          <cell r="J3202">
            <v>3.59</v>
          </cell>
          <cell r="K3202">
            <v>3.59</v>
          </cell>
          <cell r="L3202">
            <v>3.6</v>
          </cell>
          <cell r="M3202">
            <v>3.7930000000000001</v>
          </cell>
          <cell r="N3202">
            <v>3.9729999999999999</v>
          </cell>
          <cell r="O3202">
            <v>4.048</v>
          </cell>
          <cell r="P3202">
            <v>3.9660000000000002</v>
          </cell>
          <cell r="Q3202">
            <v>3.7930000000000001</v>
          </cell>
          <cell r="R3202">
            <v>3.5249999999999999</v>
          </cell>
        </row>
        <row r="3203">
          <cell r="A3203">
            <v>2002</v>
          </cell>
          <cell r="B3203" t="str">
            <v>APR</v>
          </cell>
          <cell r="C3203" t="str">
            <v>APR - 2002</v>
          </cell>
          <cell r="D3203">
            <v>37351</v>
          </cell>
          <cell r="E3203">
            <v>4</v>
          </cell>
          <cell r="F3203">
            <v>37350</v>
          </cell>
          <cell r="G3203">
            <v>3.3330000000000002</v>
          </cell>
          <cell r="H3203">
            <v>3.371</v>
          </cell>
          <cell r="I3203">
            <v>3.4089999999999998</v>
          </cell>
          <cell r="J3203">
            <v>3.4470000000000001</v>
          </cell>
          <cell r="K3203">
            <v>3.4470000000000001</v>
          </cell>
          <cell r="L3203">
            <v>3.4569999999999999</v>
          </cell>
          <cell r="M3203">
            <v>3.6619999999999999</v>
          </cell>
          <cell r="N3203">
            <v>3.8420000000000001</v>
          </cell>
          <cell r="O3203">
            <v>3.9169999999999998</v>
          </cell>
          <cell r="P3203">
            <v>3.835</v>
          </cell>
          <cell r="Q3203">
            <v>3.6720000000000002</v>
          </cell>
          <cell r="R3203">
            <v>3.4319999999999999</v>
          </cell>
        </row>
        <row r="3204">
          <cell r="A3204">
            <v>2002</v>
          </cell>
          <cell r="B3204" t="str">
            <v>APR</v>
          </cell>
          <cell r="C3204" t="str">
            <v>APR - 2002</v>
          </cell>
          <cell r="D3204">
            <v>37351</v>
          </cell>
          <cell r="E3204">
            <v>5</v>
          </cell>
          <cell r="F3204">
            <v>37351</v>
          </cell>
          <cell r="G3204">
            <v>3.2749999999999999</v>
          </cell>
          <cell r="H3204">
            <v>3.3130000000000002</v>
          </cell>
          <cell r="I3204">
            <v>3.3570000000000002</v>
          </cell>
          <cell r="J3204">
            <v>3.3969999999999998</v>
          </cell>
          <cell r="K3204">
            <v>3.395</v>
          </cell>
          <cell r="L3204">
            <v>3.407</v>
          </cell>
          <cell r="M3204">
            <v>3.6269999999999998</v>
          </cell>
          <cell r="N3204">
            <v>3.8220000000000001</v>
          </cell>
          <cell r="O3204">
            <v>3.899</v>
          </cell>
          <cell r="P3204">
            <v>3.8170000000000002</v>
          </cell>
          <cell r="Q3204">
            <v>3.6539999999999999</v>
          </cell>
          <cell r="R3204">
            <v>3.4209999999999998</v>
          </cell>
        </row>
        <row r="3205">
          <cell r="A3205">
            <v>2002</v>
          </cell>
          <cell r="B3205" t="str">
            <v>APR</v>
          </cell>
          <cell r="C3205" t="str">
            <v>APR - 2002</v>
          </cell>
          <cell r="D3205">
            <v>37358</v>
          </cell>
          <cell r="E3205">
            <v>8</v>
          </cell>
          <cell r="F3205">
            <v>37354</v>
          </cell>
          <cell r="G3205">
            <v>3.327</v>
          </cell>
          <cell r="H3205">
            <v>3.3650000000000002</v>
          </cell>
          <cell r="I3205">
            <v>3.41</v>
          </cell>
          <cell r="J3205">
            <v>3.45</v>
          </cell>
          <cell r="K3205">
            <v>3.45</v>
          </cell>
          <cell r="L3205">
            <v>3.4620000000000002</v>
          </cell>
          <cell r="M3205">
            <v>3.68</v>
          </cell>
          <cell r="N3205">
            <v>3.875</v>
          </cell>
          <cell r="O3205">
            <v>3.9550000000000001</v>
          </cell>
          <cell r="P3205">
            <v>3.8719999999999999</v>
          </cell>
          <cell r="Q3205">
            <v>3.7120000000000002</v>
          </cell>
          <cell r="R3205">
            <v>3.4820000000000002</v>
          </cell>
        </row>
        <row r="3206">
          <cell r="A3206">
            <v>2002</v>
          </cell>
          <cell r="B3206" t="str">
            <v>APR</v>
          </cell>
          <cell r="C3206" t="str">
            <v>APR - 2002</v>
          </cell>
          <cell r="D3206">
            <v>37358</v>
          </cell>
          <cell r="E3206">
            <v>9</v>
          </cell>
          <cell r="F3206">
            <v>37355</v>
          </cell>
          <cell r="G3206">
            <v>3.2010000000000001</v>
          </cell>
          <cell r="H3206">
            <v>3.24</v>
          </cell>
          <cell r="I3206">
            <v>3.2829999999999999</v>
          </cell>
          <cell r="J3206">
            <v>3.3210000000000002</v>
          </cell>
          <cell r="K3206">
            <v>3.3210000000000002</v>
          </cell>
          <cell r="L3206">
            <v>3.3330000000000002</v>
          </cell>
          <cell r="M3206">
            <v>3.5659999999999998</v>
          </cell>
          <cell r="N3206">
            <v>3.7690000000000001</v>
          </cell>
          <cell r="O3206">
            <v>3.8490000000000002</v>
          </cell>
          <cell r="P3206">
            <v>3.766</v>
          </cell>
          <cell r="Q3206">
            <v>3.6179999999999999</v>
          </cell>
          <cell r="R3206">
            <v>3.3980000000000001</v>
          </cell>
        </row>
        <row r="3207">
          <cell r="A3207">
            <v>2002</v>
          </cell>
          <cell r="B3207" t="str">
            <v>APR</v>
          </cell>
          <cell r="C3207" t="str">
            <v>APR - 2002</v>
          </cell>
          <cell r="D3207">
            <v>37358</v>
          </cell>
          <cell r="E3207">
            <v>10</v>
          </cell>
          <cell r="F3207">
            <v>37356</v>
          </cell>
          <cell r="G3207">
            <v>3.1840000000000002</v>
          </cell>
          <cell r="H3207">
            <v>3.2229999999999999</v>
          </cell>
          <cell r="I3207">
            <v>3.2639999999999998</v>
          </cell>
          <cell r="J3207">
            <v>3.302</v>
          </cell>
          <cell r="K3207">
            <v>3.302</v>
          </cell>
          <cell r="L3207">
            <v>3.3119999999999998</v>
          </cell>
          <cell r="M3207">
            <v>3.5419999999999998</v>
          </cell>
          <cell r="N3207">
            <v>3.742</v>
          </cell>
          <cell r="O3207">
            <v>3.827</v>
          </cell>
          <cell r="P3207">
            <v>3.7469999999999999</v>
          </cell>
          <cell r="Q3207">
            <v>3.5990000000000002</v>
          </cell>
          <cell r="R3207">
            <v>3.379</v>
          </cell>
        </row>
        <row r="3208">
          <cell r="A3208">
            <v>2002</v>
          </cell>
          <cell r="B3208" t="str">
            <v>APR</v>
          </cell>
          <cell r="C3208" t="str">
            <v>APR - 2002</v>
          </cell>
          <cell r="D3208">
            <v>37358</v>
          </cell>
          <cell r="E3208">
            <v>11</v>
          </cell>
          <cell r="F3208">
            <v>37357</v>
          </cell>
          <cell r="G3208">
            <v>3.1030000000000002</v>
          </cell>
          <cell r="H3208">
            <v>3.141</v>
          </cell>
          <cell r="I3208">
            <v>3.181</v>
          </cell>
          <cell r="J3208">
            <v>3.2149999999999999</v>
          </cell>
          <cell r="K3208">
            <v>3.2149999999999999</v>
          </cell>
          <cell r="L3208">
            <v>3.2250000000000001</v>
          </cell>
          <cell r="M3208">
            <v>3.468</v>
          </cell>
          <cell r="N3208">
            <v>3.673</v>
          </cell>
          <cell r="O3208">
            <v>3.7559999999999998</v>
          </cell>
          <cell r="P3208">
            <v>3.6760000000000002</v>
          </cell>
          <cell r="Q3208">
            <v>3.536</v>
          </cell>
          <cell r="R3208">
            <v>3.3260000000000001</v>
          </cell>
        </row>
        <row r="3209">
          <cell r="A3209">
            <v>2002</v>
          </cell>
          <cell r="B3209" t="str">
            <v>APR</v>
          </cell>
          <cell r="C3209" t="str">
            <v>APR - 2002</v>
          </cell>
          <cell r="D3209">
            <v>37358</v>
          </cell>
          <cell r="E3209">
            <v>12</v>
          </cell>
          <cell r="F3209">
            <v>37358</v>
          </cell>
          <cell r="G3209">
            <v>3.125</v>
          </cell>
          <cell r="H3209">
            <v>3.1629999999999998</v>
          </cell>
          <cell r="I3209">
            <v>3.2050000000000001</v>
          </cell>
          <cell r="J3209">
            <v>3.2410000000000001</v>
          </cell>
          <cell r="K3209">
            <v>3.2410000000000001</v>
          </cell>
          <cell r="L3209">
            <v>3.2490000000000001</v>
          </cell>
          <cell r="M3209">
            <v>3.4990000000000001</v>
          </cell>
          <cell r="N3209">
            <v>3.7160000000000002</v>
          </cell>
          <cell r="O3209">
            <v>3.7959999999999998</v>
          </cell>
          <cell r="P3209">
            <v>3.7130000000000001</v>
          </cell>
          <cell r="Q3209">
            <v>3.573</v>
          </cell>
          <cell r="R3209">
            <v>3.363</v>
          </cell>
        </row>
        <row r="3210">
          <cell r="A3210">
            <v>2002</v>
          </cell>
          <cell r="B3210" t="str">
            <v>APR</v>
          </cell>
          <cell r="C3210" t="str">
            <v>APR - 2002</v>
          </cell>
          <cell r="D3210">
            <v>37365</v>
          </cell>
          <cell r="E3210">
            <v>15</v>
          </cell>
          <cell r="F3210">
            <v>37361</v>
          </cell>
          <cell r="G3210">
            <v>3.43</v>
          </cell>
          <cell r="H3210">
            <v>3.4649999999999999</v>
          </cell>
          <cell r="I3210">
            <v>3.5</v>
          </cell>
          <cell r="J3210">
            <v>3.532</v>
          </cell>
          <cell r="K3210">
            <v>3.5249999999999999</v>
          </cell>
          <cell r="L3210">
            <v>3.5219999999999998</v>
          </cell>
          <cell r="M3210">
            <v>3.77</v>
          </cell>
          <cell r="N3210">
            <v>3.9849999999999999</v>
          </cell>
          <cell r="O3210">
            <v>4.0570000000000004</v>
          </cell>
          <cell r="P3210">
            <v>3.9620000000000002</v>
          </cell>
          <cell r="Q3210">
            <v>3.8119999999999998</v>
          </cell>
          <cell r="R3210">
            <v>3.5870000000000002</v>
          </cell>
        </row>
        <row r="3211">
          <cell r="A3211">
            <v>2002</v>
          </cell>
          <cell r="B3211" t="str">
            <v>APR</v>
          </cell>
          <cell r="C3211" t="str">
            <v>APR - 2002</v>
          </cell>
          <cell r="D3211">
            <v>37365</v>
          </cell>
          <cell r="E3211">
            <v>16</v>
          </cell>
          <cell r="F3211">
            <v>37362</v>
          </cell>
          <cell r="G3211">
            <v>3.294</v>
          </cell>
          <cell r="H3211">
            <v>3.3290000000000002</v>
          </cell>
          <cell r="I3211">
            <v>3.367</v>
          </cell>
          <cell r="J3211">
            <v>3.4020000000000001</v>
          </cell>
          <cell r="K3211">
            <v>3.3959999999999999</v>
          </cell>
          <cell r="L3211">
            <v>3.3929999999999998</v>
          </cell>
          <cell r="M3211">
            <v>3.645</v>
          </cell>
          <cell r="N3211">
            <v>3.87</v>
          </cell>
          <cell r="O3211">
            <v>3.944</v>
          </cell>
          <cell r="P3211">
            <v>3.85</v>
          </cell>
          <cell r="Q3211">
            <v>3.7050000000000001</v>
          </cell>
          <cell r="R3211">
            <v>3.4950000000000001</v>
          </cell>
        </row>
        <row r="3212">
          <cell r="A3212">
            <v>2002</v>
          </cell>
          <cell r="B3212" t="str">
            <v>APR</v>
          </cell>
          <cell r="C3212" t="str">
            <v>APR - 2002</v>
          </cell>
          <cell r="D3212">
            <v>37365</v>
          </cell>
          <cell r="E3212">
            <v>17</v>
          </cell>
          <cell r="F3212">
            <v>37363</v>
          </cell>
          <cell r="G3212">
            <v>3.4769999999999999</v>
          </cell>
          <cell r="H3212">
            <v>3.5110000000000001</v>
          </cell>
          <cell r="I3212">
            <v>3.5459999999999998</v>
          </cell>
          <cell r="J3212">
            <v>3.5779999999999998</v>
          </cell>
          <cell r="K3212">
            <v>3.5680000000000001</v>
          </cell>
          <cell r="L3212">
            <v>3.5649999999999999</v>
          </cell>
          <cell r="M3212">
            <v>3.8050000000000002</v>
          </cell>
          <cell r="N3212">
            <v>4.0149999999999997</v>
          </cell>
          <cell r="O3212">
            <v>4.085</v>
          </cell>
          <cell r="P3212">
            <v>3.9849999999999999</v>
          </cell>
          <cell r="Q3212">
            <v>3.8250000000000002</v>
          </cell>
          <cell r="R3212">
            <v>3.5950000000000002</v>
          </cell>
        </row>
        <row r="3213">
          <cell r="A3213">
            <v>2002</v>
          </cell>
          <cell r="B3213" t="str">
            <v>APR</v>
          </cell>
          <cell r="C3213" t="str">
            <v>APR - 2002</v>
          </cell>
          <cell r="D3213">
            <v>37365</v>
          </cell>
          <cell r="E3213">
            <v>18</v>
          </cell>
          <cell r="F3213">
            <v>37364</v>
          </cell>
          <cell r="G3213">
            <v>3.4849999999999999</v>
          </cell>
          <cell r="H3213">
            <v>3.5230000000000001</v>
          </cell>
          <cell r="I3213">
            <v>3.5579999999999998</v>
          </cell>
          <cell r="J3213">
            <v>3.5859999999999999</v>
          </cell>
          <cell r="K3213">
            <v>3.5710000000000002</v>
          </cell>
          <cell r="L3213">
            <v>3.5659999999999998</v>
          </cell>
          <cell r="M3213">
            <v>3.7909999999999999</v>
          </cell>
          <cell r="N3213">
            <v>3.996</v>
          </cell>
          <cell r="O3213">
            <v>4.0609999999999999</v>
          </cell>
          <cell r="P3213">
            <v>3.9580000000000002</v>
          </cell>
          <cell r="Q3213">
            <v>3.7959999999999998</v>
          </cell>
          <cell r="R3213">
            <v>3.5659999999999998</v>
          </cell>
        </row>
        <row r="3214">
          <cell r="A3214">
            <v>2002</v>
          </cell>
          <cell r="B3214" t="str">
            <v>APR</v>
          </cell>
          <cell r="C3214" t="str">
            <v>APR - 2002</v>
          </cell>
          <cell r="D3214">
            <v>37365</v>
          </cell>
          <cell r="E3214">
            <v>19</v>
          </cell>
          <cell r="F3214">
            <v>37365</v>
          </cell>
          <cell r="G3214">
            <v>3.5270000000000001</v>
          </cell>
          <cell r="H3214">
            <v>3.5619999999999998</v>
          </cell>
          <cell r="I3214">
            <v>3.5950000000000002</v>
          </cell>
          <cell r="J3214">
            <v>3.6230000000000002</v>
          </cell>
          <cell r="K3214">
            <v>3.6080000000000001</v>
          </cell>
          <cell r="L3214">
            <v>3.6030000000000002</v>
          </cell>
          <cell r="M3214">
            <v>3.823</v>
          </cell>
          <cell r="N3214">
            <v>4.0179999999999998</v>
          </cell>
          <cell r="O3214">
            <v>4.0830000000000002</v>
          </cell>
          <cell r="P3214">
            <v>3.98</v>
          </cell>
          <cell r="Q3214">
            <v>3.8159999999999998</v>
          </cell>
          <cell r="R3214">
            <v>3.5830000000000002</v>
          </cell>
        </row>
        <row r="3215">
          <cell r="A3215">
            <v>2002</v>
          </cell>
          <cell r="B3215" t="str">
            <v>APR</v>
          </cell>
          <cell r="C3215" t="str">
            <v>APR - 2002</v>
          </cell>
          <cell r="D3215">
            <v>37372</v>
          </cell>
          <cell r="E3215">
            <v>22</v>
          </cell>
          <cell r="F3215">
            <v>37368</v>
          </cell>
          <cell r="G3215">
            <v>3.5960000000000001</v>
          </cell>
          <cell r="H3215">
            <v>3.6160000000000001</v>
          </cell>
          <cell r="I3215">
            <v>3.6459999999999999</v>
          </cell>
          <cell r="J3215">
            <v>3.673</v>
          </cell>
          <cell r="K3215">
            <v>3.6579999999999999</v>
          </cell>
          <cell r="L3215">
            <v>3.653</v>
          </cell>
          <cell r="M3215">
            <v>3.8730000000000002</v>
          </cell>
          <cell r="N3215">
            <v>4.0679999999999996</v>
          </cell>
          <cell r="O3215">
            <v>4.133</v>
          </cell>
          <cell r="P3215">
            <v>4.03</v>
          </cell>
          <cell r="Q3215">
            <v>3.8610000000000002</v>
          </cell>
          <cell r="R3215">
            <v>3.6230000000000002</v>
          </cell>
        </row>
        <row r="3216">
          <cell r="A3216">
            <v>2002</v>
          </cell>
          <cell r="B3216" t="str">
            <v>APR</v>
          </cell>
          <cell r="C3216" t="str">
            <v>APR - 2002</v>
          </cell>
          <cell r="D3216">
            <v>37372</v>
          </cell>
          <cell r="E3216">
            <v>23</v>
          </cell>
          <cell r="F3216">
            <v>37369</v>
          </cell>
          <cell r="G3216">
            <v>3.5910000000000002</v>
          </cell>
          <cell r="H3216">
            <v>3.6150000000000002</v>
          </cell>
          <cell r="I3216">
            <v>3.645</v>
          </cell>
          <cell r="J3216">
            <v>3.6749999999999998</v>
          </cell>
          <cell r="K3216">
            <v>3.6640000000000001</v>
          </cell>
          <cell r="L3216">
            <v>3.66</v>
          </cell>
          <cell r="M3216">
            <v>3.88</v>
          </cell>
          <cell r="N3216">
            <v>4.0780000000000003</v>
          </cell>
          <cell r="O3216">
            <v>4.1429999999999998</v>
          </cell>
          <cell r="P3216">
            <v>4.04</v>
          </cell>
          <cell r="Q3216">
            <v>3.871</v>
          </cell>
          <cell r="R3216">
            <v>3.633</v>
          </cell>
        </row>
        <row r="3217">
          <cell r="A3217">
            <v>2002</v>
          </cell>
          <cell r="B3217" t="str">
            <v>APR</v>
          </cell>
          <cell r="C3217" t="str">
            <v>APR - 2002</v>
          </cell>
          <cell r="D3217">
            <v>37372</v>
          </cell>
          <cell r="E3217">
            <v>24</v>
          </cell>
          <cell r="F3217">
            <v>37370</v>
          </cell>
          <cell r="G3217">
            <v>3.419</v>
          </cell>
          <cell r="H3217">
            <v>3.431</v>
          </cell>
          <cell r="I3217">
            <v>3.4649999999999999</v>
          </cell>
          <cell r="J3217">
            <v>3.4990000000000001</v>
          </cell>
          <cell r="K3217">
            <v>3.4910000000000001</v>
          </cell>
          <cell r="L3217">
            <v>3.4910000000000001</v>
          </cell>
          <cell r="M3217">
            <v>3.7280000000000002</v>
          </cell>
          <cell r="N3217">
            <v>3.9350000000000001</v>
          </cell>
          <cell r="O3217">
            <v>4.01</v>
          </cell>
          <cell r="P3217">
            <v>3.915</v>
          </cell>
          <cell r="Q3217">
            <v>3.7509999999999999</v>
          </cell>
          <cell r="R3217">
            <v>3.5230000000000001</v>
          </cell>
        </row>
        <row r="3218">
          <cell r="A3218">
            <v>2002</v>
          </cell>
          <cell r="B3218" t="str">
            <v>APR</v>
          </cell>
          <cell r="C3218" t="str">
            <v>APR - 2002</v>
          </cell>
          <cell r="D3218">
            <v>37372</v>
          </cell>
          <cell r="E3218">
            <v>25</v>
          </cell>
          <cell r="F3218">
            <v>37371</v>
          </cell>
          <cell r="G3218">
            <v>3.2949999999999999</v>
          </cell>
          <cell r="H3218">
            <v>3.306</v>
          </cell>
          <cell r="I3218">
            <v>3.3410000000000002</v>
          </cell>
          <cell r="J3218">
            <v>3.3759999999999999</v>
          </cell>
          <cell r="K3218">
            <v>3.3759999999999999</v>
          </cell>
          <cell r="L3218">
            <v>3.3809999999999998</v>
          </cell>
          <cell r="M3218">
            <v>3.6360000000000001</v>
          </cell>
          <cell r="N3218">
            <v>3.8559999999999999</v>
          </cell>
          <cell r="O3218">
            <v>3.9359999999999999</v>
          </cell>
          <cell r="P3218">
            <v>3.8490000000000002</v>
          </cell>
          <cell r="Q3218">
            <v>3.6890000000000001</v>
          </cell>
          <cell r="R3218">
            <v>3.4710000000000001</v>
          </cell>
        </row>
        <row r="3219">
          <cell r="A3219">
            <v>2002</v>
          </cell>
          <cell r="B3219" t="str">
            <v>APR</v>
          </cell>
          <cell r="C3219" t="str">
            <v>APR - 2002</v>
          </cell>
          <cell r="D3219">
            <v>37372</v>
          </cell>
          <cell r="E3219">
            <v>26</v>
          </cell>
          <cell r="F3219">
            <v>37372</v>
          </cell>
          <cell r="G3219">
            <v>3.319</v>
          </cell>
          <cell r="H3219">
            <v>3.3719999999999999</v>
          </cell>
          <cell r="I3219">
            <v>3.407</v>
          </cell>
          <cell r="J3219">
            <v>3.4470000000000001</v>
          </cell>
          <cell r="K3219">
            <v>3.4470000000000001</v>
          </cell>
          <cell r="L3219">
            <v>3.452</v>
          </cell>
          <cell r="M3219">
            <v>3.7069999999999999</v>
          </cell>
          <cell r="N3219">
            <v>3.93</v>
          </cell>
          <cell r="O3219">
            <v>4.0140000000000002</v>
          </cell>
          <cell r="P3219">
            <v>3.927</v>
          </cell>
          <cell r="Q3219">
            <v>3.7669999999999999</v>
          </cell>
          <cell r="R3219">
            <v>3.5539999999999998</v>
          </cell>
        </row>
        <row r="3220">
          <cell r="A3220">
            <v>2002</v>
          </cell>
          <cell r="B3220" t="str">
            <v>APR</v>
          </cell>
          <cell r="C3220" t="str">
            <v>APR - 2002</v>
          </cell>
          <cell r="D3220">
            <v>37379</v>
          </cell>
          <cell r="E3220">
            <v>29</v>
          </cell>
          <cell r="F3220">
            <v>37375</v>
          </cell>
          <cell r="G3220">
            <v>3.5609999999999999</v>
          </cell>
          <cell r="H3220">
            <v>3.589</v>
          </cell>
          <cell r="I3220">
            <v>3.6190000000000002</v>
          </cell>
          <cell r="J3220">
            <v>3.6160000000000001</v>
          </cell>
          <cell r="K3220">
            <v>3.6160000000000001</v>
          </cell>
          <cell r="L3220">
            <v>3.8610000000000002</v>
          </cell>
          <cell r="M3220">
            <v>4.0739999999999998</v>
          </cell>
          <cell r="N3220">
            <v>4.1539999999999999</v>
          </cell>
          <cell r="O3220">
            <v>4.0590000000000002</v>
          </cell>
          <cell r="P3220">
            <v>3.8940000000000001</v>
          </cell>
          <cell r="Q3220">
            <v>3.6789999999999998</v>
          </cell>
          <cell r="R3220">
            <v>3.6539999999999999</v>
          </cell>
        </row>
        <row r="3221">
          <cell r="A3221">
            <v>2002</v>
          </cell>
          <cell r="B3221" t="str">
            <v>APR</v>
          </cell>
          <cell r="C3221" t="str">
            <v>APR - 2002</v>
          </cell>
          <cell r="D3221">
            <v>37379</v>
          </cell>
          <cell r="E3221">
            <v>30</v>
          </cell>
          <cell r="F3221">
            <v>37376</v>
          </cell>
          <cell r="G3221">
            <v>3.7949999999999999</v>
          </cell>
          <cell r="H3221">
            <v>3.823</v>
          </cell>
          <cell r="I3221">
            <v>3.8530000000000002</v>
          </cell>
          <cell r="J3221">
            <v>3.8479999999999999</v>
          </cell>
          <cell r="K3221">
            <v>3.8479999999999999</v>
          </cell>
          <cell r="L3221">
            <v>4.0780000000000003</v>
          </cell>
          <cell r="M3221">
            <v>4.2770000000000001</v>
          </cell>
          <cell r="N3221">
            <v>4.3520000000000003</v>
          </cell>
          <cell r="O3221">
            <v>4.2469999999999999</v>
          </cell>
          <cell r="P3221">
            <v>4.0720000000000001</v>
          </cell>
          <cell r="Q3221">
            <v>3.8420000000000001</v>
          </cell>
          <cell r="R3221">
            <v>3.8039999999999998</v>
          </cell>
        </row>
        <row r="3222">
          <cell r="A3222">
            <v>2002</v>
          </cell>
          <cell r="B3222" t="str">
            <v>MAY</v>
          </cell>
          <cell r="C3222" t="str">
            <v>MAY - 2002</v>
          </cell>
          <cell r="D3222">
            <v>37379</v>
          </cell>
          <cell r="E3222">
            <v>1</v>
          </cell>
          <cell r="F3222">
            <v>37377</v>
          </cell>
          <cell r="G3222">
            <v>3.7349999999999999</v>
          </cell>
          <cell r="H3222">
            <v>3.7669999999999999</v>
          </cell>
          <cell r="I3222">
            <v>3.7970000000000002</v>
          </cell>
          <cell r="J3222">
            <v>3.7919999999999998</v>
          </cell>
          <cell r="K3222">
            <v>3.7919999999999998</v>
          </cell>
          <cell r="L3222">
            <v>4.0220000000000002</v>
          </cell>
          <cell r="M3222">
            <v>4.2220000000000004</v>
          </cell>
          <cell r="N3222">
            <v>4.2969999999999997</v>
          </cell>
          <cell r="O3222">
            <v>4.1920000000000002</v>
          </cell>
          <cell r="P3222">
            <v>4.0170000000000003</v>
          </cell>
          <cell r="Q3222">
            <v>3.7869999999999999</v>
          </cell>
          <cell r="R3222">
            <v>3.7519999999999998</v>
          </cell>
        </row>
        <row r="3223">
          <cell r="A3223">
            <v>2002</v>
          </cell>
          <cell r="B3223" t="str">
            <v>MAY</v>
          </cell>
          <cell r="C3223" t="str">
            <v>MAY - 2002</v>
          </cell>
          <cell r="D3223">
            <v>37379</v>
          </cell>
          <cell r="E3223">
            <v>2</v>
          </cell>
          <cell r="F3223">
            <v>37378</v>
          </cell>
          <cell r="G3223">
            <v>3.6840000000000002</v>
          </cell>
          <cell r="H3223">
            <v>3.7210000000000001</v>
          </cell>
          <cell r="I3223">
            <v>3.7549999999999999</v>
          </cell>
          <cell r="J3223">
            <v>3.7549999999999999</v>
          </cell>
          <cell r="K3223">
            <v>3.76</v>
          </cell>
          <cell r="L3223">
            <v>3.9950000000000001</v>
          </cell>
          <cell r="M3223">
            <v>4.2050000000000001</v>
          </cell>
          <cell r="N3223">
            <v>4.2880000000000003</v>
          </cell>
          <cell r="O3223">
            <v>4.1879999999999997</v>
          </cell>
          <cell r="P3223">
            <v>4.0129999999999999</v>
          </cell>
          <cell r="Q3223">
            <v>3.7829999999999999</v>
          </cell>
          <cell r="R3223">
            <v>3.7480000000000002</v>
          </cell>
        </row>
        <row r="3224">
          <cell r="A3224">
            <v>2002</v>
          </cell>
          <cell r="B3224" t="str">
            <v>MAY</v>
          </cell>
          <cell r="C3224" t="str">
            <v>MAY - 2002</v>
          </cell>
          <cell r="D3224">
            <v>37379</v>
          </cell>
          <cell r="E3224">
            <v>3</v>
          </cell>
          <cell r="F3224">
            <v>37379</v>
          </cell>
          <cell r="G3224">
            <v>3.7450000000000001</v>
          </cell>
          <cell r="H3224">
            <v>3.7869999999999999</v>
          </cell>
          <cell r="I3224">
            <v>3.8250000000000002</v>
          </cell>
          <cell r="J3224">
            <v>3.8250000000000002</v>
          </cell>
          <cell r="K3224">
            <v>3.83</v>
          </cell>
          <cell r="L3224">
            <v>4.0650000000000004</v>
          </cell>
          <cell r="M3224">
            <v>4.2699999999999996</v>
          </cell>
          <cell r="N3224">
            <v>4.3499999999999996</v>
          </cell>
          <cell r="O3224">
            <v>4.25</v>
          </cell>
          <cell r="P3224">
            <v>4.0730000000000004</v>
          </cell>
          <cell r="Q3224">
            <v>3.843</v>
          </cell>
          <cell r="R3224">
            <v>3.8079999999999998</v>
          </cell>
        </row>
        <row r="3225">
          <cell r="A3225">
            <v>2002</v>
          </cell>
          <cell r="B3225" t="str">
            <v>MAY</v>
          </cell>
          <cell r="C3225" t="str">
            <v>MAY - 2002</v>
          </cell>
          <cell r="D3225">
            <v>37386</v>
          </cell>
          <cell r="E3225">
            <v>6</v>
          </cell>
          <cell r="F3225">
            <v>37382</v>
          </cell>
          <cell r="G3225">
            <v>3.5950000000000002</v>
          </cell>
          <cell r="H3225">
            <v>3.6389999999999998</v>
          </cell>
          <cell r="I3225">
            <v>3.68</v>
          </cell>
          <cell r="J3225">
            <v>3.6850000000000001</v>
          </cell>
          <cell r="K3225">
            <v>3.6949999999999998</v>
          </cell>
          <cell r="L3225">
            <v>3.9470000000000001</v>
          </cell>
          <cell r="M3225">
            <v>4.16</v>
          </cell>
          <cell r="N3225">
            <v>4.2510000000000003</v>
          </cell>
          <cell r="O3225">
            <v>4.1550000000000002</v>
          </cell>
          <cell r="P3225">
            <v>3.9830000000000001</v>
          </cell>
          <cell r="Q3225">
            <v>3.76</v>
          </cell>
          <cell r="R3225">
            <v>3.73</v>
          </cell>
        </row>
        <row r="3226">
          <cell r="A3226">
            <v>2002</v>
          </cell>
          <cell r="B3226" t="str">
            <v>MAY</v>
          </cell>
          <cell r="C3226" t="str">
            <v>MAY - 2002</v>
          </cell>
          <cell r="D3226">
            <v>37386</v>
          </cell>
          <cell r="E3226">
            <v>7</v>
          </cell>
          <cell r="F3226">
            <v>37383</v>
          </cell>
          <cell r="G3226">
            <v>3.673</v>
          </cell>
          <cell r="H3226">
            <v>3.7189999999999999</v>
          </cell>
          <cell r="I3226">
            <v>3.7559999999999998</v>
          </cell>
          <cell r="J3226">
            <v>3.7650000000000001</v>
          </cell>
          <cell r="K3226">
            <v>3.778</v>
          </cell>
          <cell r="L3226">
            <v>4.0279999999999996</v>
          </cell>
          <cell r="M3226">
            <v>4.2430000000000003</v>
          </cell>
          <cell r="N3226">
            <v>4.3380000000000001</v>
          </cell>
          <cell r="O3226">
            <v>4.2450000000000001</v>
          </cell>
          <cell r="P3226">
            <v>4.085</v>
          </cell>
          <cell r="Q3226">
            <v>3.8650000000000002</v>
          </cell>
          <cell r="R3226">
            <v>3.835</v>
          </cell>
        </row>
        <row r="3227">
          <cell r="A3227">
            <v>2002</v>
          </cell>
          <cell r="B3227" t="str">
            <v>MAY</v>
          </cell>
          <cell r="C3227" t="str">
            <v>MAY - 2002</v>
          </cell>
          <cell r="D3227">
            <v>37386</v>
          </cell>
          <cell r="E3227">
            <v>8</v>
          </cell>
          <cell r="F3227">
            <v>37384</v>
          </cell>
          <cell r="G3227">
            <v>3.746</v>
          </cell>
          <cell r="H3227">
            <v>3.794</v>
          </cell>
          <cell r="I3227">
            <v>3.83</v>
          </cell>
          <cell r="J3227">
            <v>3.839</v>
          </cell>
          <cell r="K3227">
            <v>3.855</v>
          </cell>
          <cell r="L3227">
            <v>4.1050000000000004</v>
          </cell>
          <cell r="M3227">
            <v>4.32</v>
          </cell>
          <cell r="N3227">
            <v>4.41</v>
          </cell>
          <cell r="O3227">
            <v>4.3150000000000004</v>
          </cell>
          <cell r="P3227">
            <v>4.1449999999999996</v>
          </cell>
          <cell r="Q3227">
            <v>3.915</v>
          </cell>
          <cell r="R3227">
            <v>3.8849999999999998</v>
          </cell>
        </row>
        <row r="3228">
          <cell r="A3228">
            <v>2002</v>
          </cell>
          <cell r="B3228" t="str">
            <v>MAY</v>
          </cell>
          <cell r="C3228" t="str">
            <v>MAY - 2002</v>
          </cell>
          <cell r="D3228">
            <v>37386</v>
          </cell>
          <cell r="E3228">
            <v>9</v>
          </cell>
          <cell r="F3228">
            <v>37385</v>
          </cell>
          <cell r="G3228">
            <v>3.7189999999999999</v>
          </cell>
          <cell r="H3228">
            <v>3.7679999999999998</v>
          </cell>
          <cell r="I3228">
            <v>3.8029999999999999</v>
          </cell>
          <cell r="J3228">
            <v>3.8119999999999998</v>
          </cell>
          <cell r="K3228">
            <v>3.8319999999999999</v>
          </cell>
          <cell r="L3228">
            <v>4.085</v>
          </cell>
          <cell r="M3228">
            <v>4.3029999999999999</v>
          </cell>
          <cell r="N3228">
            <v>4.3959999999999999</v>
          </cell>
          <cell r="O3228">
            <v>4.306</v>
          </cell>
          <cell r="P3228">
            <v>4.141</v>
          </cell>
          <cell r="Q3228">
            <v>3.9239999999999999</v>
          </cell>
          <cell r="R3228">
            <v>3.8959999999999999</v>
          </cell>
        </row>
        <row r="3229">
          <cell r="A3229">
            <v>2002</v>
          </cell>
          <cell r="B3229" t="str">
            <v>MAY</v>
          </cell>
          <cell r="C3229" t="str">
            <v>MAY - 2002</v>
          </cell>
          <cell r="D3229">
            <v>37386</v>
          </cell>
          <cell r="E3229">
            <v>10</v>
          </cell>
          <cell r="F3229">
            <v>37386</v>
          </cell>
          <cell r="G3229">
            <v>3.7490000000000001</v>
          </cell>
          <cell r="H3229">
            <v>3.8</v>
          </cell>
          <cell r="I3229">
            <v>3.835</v>
          </cell>
          <cell r="J3229">
            <v>3.8439999999999999</v>
          </cell>
          <cell r="K3229">
            <v>3.8639999999999999</v>
          </cell>
          <cell r="L3229">
            <v>4.1159999999999997</v>
          </cell>
          <cell r="M3229">
            <v>4.3339999999999996</v>
          </cell>
          <cell r="N3229">
            <v>4.4240000000000004</v>
          </cell>
          <cell r="O3229">
            <v>4.3339999999999996</v>
          </cell>
          <cell r="P3229">
            <v>4.1689999999999996</v>
          </cell>
          <cell r="Q3229">
            <v>3.9489999999999998</v>
          </cell>
          <cell r="R3229">
            <v>3.919</v>
          </cell>
        </row>
        <row r="3230">
          <cell r="A3230">
            <v>2002</v>
          </cell>
          <cell r="B3230" t="str">
            <v>MAY</v>
          </cell>
          <cell r="C3230" t="str">
            <v>MAY - 2002</v>
          </cell>
          <cell r="D3230">
            <v>37393</v>
          </cell>
          <cell r="E3230">
            <v>13</v>
          </cell>
          <cell r="F3230">
            <v>37389</v>
          </cell>
          <cell r="G3230">
            <v>3.7829999999999999</v>
          </cell>
          <cell r="H3230">
            <v>3.831</v>
          </cell>
          <cell r="I3230">
            <v>3.8660000000000001</v>
          </cell>
          <cell r="J3230">
            <v>3.871</v>
          </cell>
          <cell r="K3230">
            <v>3.8889999999999998</v>
          </cell>
          <cell r="L3230">
            <v>4.1340000000000003</v>
          </cell>
          <cell r="M3230">
            <v>4.3449999999999998</v>
          </cell>
          <cell r="N3230">
            <v>4.4349999999999996</v>
          </cell>
          <cell r="O3230">
            <v>4.3499999999999996</v>
          </cell>
          <cell r="P3230">
            <v>4.1849999999999996</v>
          </cell>
          <cell r="Q3230">
            <v>3.9649999999999999</v>
          </cell>
          <cell r="R3230">
            <v>3.9350000000000001</v>
          </cell>
        </row>
        <row r="3231">
          <cell r="A3231">
            <v>2002</v>
          </cell>
          <cell r="B3231" t="str">
            <v>MAY</v>
          </cell>
          <cell r="C3231" t="str">
            <v>MAY - 2002</v>
          </cell>
          <cell r="D3231">
            <v>37393</v>
          </cell>
          <cell r="E3231">
            <v>14</v>
          </cell>
          <cell r="F3231">
            <v>37390</v>
          </cell>
          <cell r="G3231">
            <v>3.855</v>
          </cell>
          <cell r="H3231">
            <v>3.9119999999999999</v>
          </cell>
          <cell r="I3231">
            <v>3.948</v>
          </cell>
          <cell r="J3231">
            <v>3.9550000000000001</v>
          </cell>
          <cell r="K3231">
            <v>3.9750000000000001</v>
          </cell>
          <cell r="L3231">
            <v>4.2210000000000001</v>
          </cell>
          <cell r="M3231">
            <v>4.4329999999999998</v>
          </cell>
          <cell r="N3231">
            <v>4.5199999999999996</v>
          </cell>
          <cell r="O3231">
            <v>4.4349999999999996</v>
          </cell>
          <cell r="P3231">
            <v>4.2699999999999996</v>
          </cell>
          <cell r="Q3231">
            <v>4.05</v>
          </cell>
          <cell r="R3231">
            <v>4.0119999999999996</v>
          </cell>
        </row>
        <row r="3232">
          <cell r="A3232">
            <v>2002</v>
          </cell>
          <cell r="B3232" t="str">
            <v>MAY</v>
          </cell>
          <cell r="C3232" t="str">
            <v>MAY - 2002</v>
          </cell>
          <cell r="D3232">
            <v>37393</v>
          </cell>
          <cell r="E3232">
            <v>15</v>
          </cell>
          <cell r="F3232">
            <v>37391</v>
          </cell>
          <cell r="G3232">
            <v>3.64</v>
          </cell>
          <cell r="H3232">
            <v>3.7149999999999999</v>
          </cell>
          <cell r="I3232">
            <v>3.7610000000000001</v>
          </cell>
          <cell r="J3232">
            <v>3.7719999999999998</v>
          </cell>
          <cell r="K3232">
            <v>3.7970000000000002</v>
          </cell>
          <cell r="L3232">
            <v>4.0570000000000004</v>
          </cell>
          <cell r="M3232">
            <v>4.2770000000000001</v>
          </cell>
          <cell r="N3232">
            <v>4.3719999999999999</v>
          </cell>
          <cell r="O3232">
            <v>4.2969999999999997</v>
          </cell>
          <cell r="P3232">
            <v>4.1369999999999996</v>
          </cell>
          <cell r="Q3232">
            <v>3.919</v>
          </cell>
          <cell r="R3232">
            <v>3.8860000000000001</v>
          </cell>
        </row>
        <row r="3233">
          <cell r="A3233">
            <v>2002</v>
          </cell>
          <cell r="B3233" t="str">
            <v>MAY</v>
          </cell>
          <cell r="C3233" t="str">
            <v>MAY - 2002</v>
          </cell>
          <cell r="D3233">
            <v>37393</v>
          </cell>
          <cell r="E3233">
            <v>16</v>
          </cell>
          <cell r="F3233">
            <v>37392</v>
          </cell>
          <cell r="G3233">
            <v>3.609</v>
          </cell>
          <cell r="H3233">
            <v>3.6890000000000001</v>
          </cell>
          <cell r="I3233">
            <v>3.7349999999999999</v>
          </cell>
          <cell r="J3233">
            <v>3.7559999999999998</v>
          </cell>
          <cell r="K3233">
            <v>3.786</v>
          </cell>
          <cell r="L3233">
            <v>4.0460000000000003</v>
          </cell>
          <cell r="M3233">
            <v>4.2709999999999999</v>
          </cell>
          <cell r="N3233">
            <v>4.3659999999999997</v>
          </cell>
          <cell r="O3233">
            <v>4.2960000000000003</v>
          </cell>
          <cell r="P3233">
            <v>4.1459999999999999</v>
          </cell>
          <cell r="Q3233">
            <v>3.9279999999999999</v>
          </cell>
          <cell r="R3233">
            <v>3.8980000000000001</v>
          </cell>
        </row>
        <row r="3234">
          <cell r="A3234">
            <v>2002</v>
          </cell>
          <cell r="B3234" t="str">
            <v>MAY</v>
          </cell>
          <cell r="C3234" t="str">
            <v>MAY - 2002</v>
          </cell>
          <cell r="D3234">
            <v>37393</v>
          </cell>
          <cell r="E3234">
            <v>17</v>
          </cell>
          <cell r="F3234">
            <v>37393</v>
          </cell>
          <cell r="G3234">
            <v>3.5979999999999999</v>
          </cell>
          <cell r="H3234">
            <v>3.681</v>
          </cell>
          <cell r="I3234">
            <v>3.7269999999999999</v>
          </cell>
          <cell r="J3234">
            <v>3.7549999999999999</v>
          </cell>
          <cell r="K3234">
            <v>3.7879999999999998</v>
          </cell>
          <cell r="L3234">
            <v>4.048</v>
          </cell>
          <cell r="M3234">
            <v>4.2709999999999999</v>
          </cell>
          <cell r="N3234">
            <v>4.3659999999999997</v>
          </cell>
          <cell r="O3234">
            <v>4.2960000000000003</v>
          </cell>
          <cell r="P3234">
            <v>4.1429999999999998</v>
          </cell>
          <cell r="Q3234">
            <v>3.9279999999999999</v>
          </cell>
          <cell r="R3234">
            <v>3.8980000000000001</v>
          </cell>
        </row>
        <row r="3235">
          <cell r="A3235">
            <v>2002</v>
          </cell>
          <cell r="B3235" t="str">
            <v>MAY</v>
          </cell>
          <cell r="C3235" t="str">
            <v>MAY - 2002</v>
          </cell>
          <cell r="D3235">
            <v>37400</v>
          </cell>
          <cell r="E3235">
            <v>20</v>
          </cell>
          <cell r="F3235">
            <v>37396</v>
          </cell>
          <cell r="G3235">
            <v>3.49</v>
          </cell>
          <cell r="H3235">
            <v>3.57</v>
          </cell>
          <cell r="I3235">
            <v>3.6230000000000002</v>
          </cell>
          <cell r="J3235">
            <v>3.653</v>
          </cell>
          <cell r="K3235">
            <v>3.6880000000000002</v>
          </cell>
          <cell r="L3235">
            <v>3.948</v>
          </cell>
          <cell r="M3235">
            <v>4.173</v>
          </cell>
          <cell r="N3235">
            <v>4.2679999999999998</v>
          </cell>
          <cell r="O3235">
            <v>4.1980000000000004</v>
          </cell>
          <cell r="P3235">
            <v>4.0579999999999998</v>
          </cell>
          <cell r="Q3235">
            <v>3.8530000000000002</v>
          </cell>
          <cell r="R3235">
            <v>3.823</v>
          </cell>
        </row>
        <row r="3236">
          <cell r="A3236">
            <v>2002</v>
          </cell>
          <cell r="B3236" t="str">
            <v>MAY</v>
          </cell>
          <cell r="C3236" t="str">
            <v>MAY - 2002</v>
          </cell>
          <cell r="D3236">
            <v>37400</v>
          </cell>
          <cell r="E3236">
            <v>21</v>
          </cell>
          <cell r="F3236">
            <v>37397</v>
          </cell>
          <cell r="G3236">
            <v>3.395</v>
          </cell>
          <cell r="H3236">
            <v>3.4729999999999999</v>
          </cell>
          <cell r="I3236">
            <v>3.53</v>
          </cell>
          <cell r="J3236">
            <v>3.5579999999999998</v>
          </cell>
          <cell r="K3236">
            <v>3.59</v>
          </cell>
          <cell r="L3236">
            <v>3.8479999999999999</v>
          </cell>
          <cell r="M3236">
            <v>4.0730000000000004</v>
          </cell>
          <cell r="N3236">
            <v>4.1680000000000001</v>
          </cell>
          <cell r="O3236">
            <v>4.1059999999999999</v>
          </cell>
          <cell r="P3236">
            <v>3.968</v>
          </cell>
          <cell r="Q3236">
            <v>3.7730000000000001</v>
          </cell>
          <cell r="R3236">
            <v>3.7530000000000001</v>
          </cell>
        </row>
        <row r="3237">
          <cell r="A3237">
            <v>2002</v>
          </cell>
          <cell r="B3237" t="str">
            <v>MAY</v>
          </cell>
          <cell r="C3237" t="str">
            <v>MAY - 2002</v>
          </cell>
          <cell r="D3237">
            <v>37400</v>
          </cell>
          <cell r="E3237">
            <v>22</v>
          </cell>
          <cell r="F3237">
            <v>37398</v>
          </cell>
          <cell r="G3237">
            <v>3.4590000000000001</v>
          </cell>
          <cell r="H3237">
            <v>3.5369999999999999</v>
          </cell>
          <cell r="I3237">
            <v>3.5939999999999999</v>
          </cell>
          <cell r="J3237">
            <v>3.62</v>
          </cell>
          <cell r="K3237">
            <v>3.6509999999999998</v>
          </cell>
          <cell r="L3237">
            <v>3.9089999999999998</v>
          </cell>
          <cell r="M3237">
            <v>4.1340000000000003</v>
          </cell>
          <cell r="N3237">
            <v>4.2290000000000001</v>
          </cell>
          <cell r="O3237">
            <v>4.1669999999999998</v>
          </cell>
          <cell r="P3237">
            <v>4.0289999999999999</v>
          </cell>
          <cell r="Q3237">
            <v>3.8340000000000001</v>
          </cell>
          <cell r="R3237">
            <v>3.8090000000000002</v>
          </cell>
        </row>
        <row r="3238">
          <cell r="A3238">
            <v>2002</v>
          </cell>
          <cell r="B3238" t="str">
            <v>MAY</v>
          </cell>
          <cell r="C3238" t="str">
            <v>MAY - 2002</v>
          </cell>
          <cell r="D3238">
            <v>37400</v>
          </cell>
          <cell r="E3238">
            <v>23</v>
          </cell>
          <cell r="F3238">
            <v>37399</v>
          </cell>
          <cell r="G3238">
            <v>3.4380000000000002</v>
          </cell>
          <cell r="H3238">
            <v>3.5209999999999999</v>
          </cell>
          <cell r="I3238">
            <v>3.5739999999999998</v>
          </cell>
          <cell r="J3238">
            <v>3.6019999999999999</v>
          </cell>
          <cell r="K3238">
            <v>3.6320000000000001</v>
          </cell>
          <cell r="L3238">
            <v>3.887</v>
          </cell>
          <cell r="M3238">
            <v>4.1139999999999999</v>
          </cell>
          <cell r="N3238">
            <v>4.2069999999999999</v>
          </cell>
          <cell r="O3238">
            <v>4.149</v>
          </cell>
          <cell r="P3238">
            <v>4.0229999999999997</v>
          </cell>
          <cell r="Q3238">
            <v>3.8330000000000002</v>
          </cell>
          <cell r="R3238">
            <v>3.8079999999999998</v>
          </cell>
        </row>
        <row r="3239">
          <cell r="A3239">
            <v>2002</v>
          </cell>
          <cell r="B3239" t="str">
            <v>MAY</v>
          </cell>
          <cell r="C3239" t="str">
            <v>MAY - 2002</v>
          </cell>
          <cell r="D3239">
            <v>37400</v>
          </cell>
          <cell r="E3239">
            <v>24</v>
          </cell>
          <cell r="F3239">
            <v>37400</v>
          </cell>
          <cell r="G3239">
            <v>3.347</v>
          </cell>
          <cell r="H3239">
            <v>3.4460000000000002</v>
          </cell>
          <cell r="I3239">
            <v>3.5059999999999998</v>
          </cell>
          <cell r="J3239">
            <v>3.5339999999999998</v>
          </cell>
          <cell r="K3239">
            <v>3.5659999999999998</v>
          </cell>
          <cell r="L3239">
            <v>3.8279999999999998</v>
          </cell>
          <cell r="M3239">
            <v>4.0579999999999998</v>
          </cell>
          <cell r="N3239">
            <v>4.1509999999999998</v>
          </cell>
          <cell r="O3239">
            <v>4.0979999999999999</v>
          </cell>
          <cell r="P3239">
            <v>3.976</v>
          </cell>
          <cell r="Q3239">
            <v>3.798</v>
          </cell>
          <cell r="R3239">
            <v>3.7730000000000001</v>
          </cell>
        </row>
        <row r="3240">
          <cell r="A3240">
            <v>2002</v>
          </cell>
          <cell r="B3240" t="str">
            <v>MAY</v>
          </cell>
          <cell r="C3240" t="str">
            <v>MAY - 2002</v>
          </cell>
          <cell r="D3240">
            <v>37407</v>
          </cell>
          <cell r="E3240">
            <v>27</v>
          </cell>
          <cell r="F3240">
            <v>37403</v>
          </cell>
        </row>
        <row r="3241">
          <cell r="A3241">
            <v>2002</v>
          </cell>
          <cell r="B3241" t="str">
            <v>MAY</v>
          </cell>
          <cell r="C3241" t="str">
            <v>MAY - 2002</v>
          </cell>
          <cell r="D3241">
            <v>37407</v>
          </cell>
          <cell r="E3241">
            <v>28</v>
          </cell>
          <cell r="F3241">
            <v>37404</v>
          </cell>
          <cell r="G3241">
            <v>3.28</v>
          </cell>
          <cell r="H3241">
            <v>3.3730000000000002</v>
          </cell>
          <cell r="I3241">
            <v>3.4359999999999999</v>
          </cell>
          <cell r="J3241">
            <v>3.4710000000000001</v>
          </cell>
          <cell r="K3241">
            <v>3.504</v>
          </cell>
          <cell r="L3241">
            <v>3.7639999999999998</v>
          </cell>
          <cell r="M3241">
            <v>3.9969999999999999</v>
          </cell>
          <cell r="N3241">
            <v>4.0869999999999997</v>
          </cell>
          <cell r="O3241">
            <v>4.0369999999999999</v>
          </cell>
          <cell r="P3241">
            <v>3.9239999999999999</v>
          </cell>
          <cell r="Q3241">
            <v>3.754</v>
          </cell>
          <cell r="R3241">
            <v>3.7290000000000001</v>
          </cell>
        </row>
        <row r="3242">
          <cell r="A3242">
            <v>2002</v>
          </cell>
          <cell r="B3242" t="str">
            <v>MAY</v>
          </cell>
          <cell r="C3242" t="str">
            <v>MAY - 2002</v>
          </cell>
          <cell r="D3242">
            <v>37407</v>
          </cell>
          <cell r="E3242">
            <v>29</v>
          </cell>
          <cell r="F3242">
            <v>37405</v>
          </cell>
          <cell r="G3242">
            <v>3.42</v>
          </cell>
          <cell r="H3242">
            <v>3.5049999999999999</v>
          </cell>
          <cell r="I3242">
            <v>3.5569999999999999</v>
          </cell>
          <cell r="J3242">
            <v>3.5819999999999999</v>
          </cell>
          <cell r="K3242">
            <v>3.6120000000000001</v>
          </cell>
          <cell r="L3242">
            <v>3.867</v>
          </cell>
          <cell r="M3242">
            <v>4.0990000000000002</v>
          </cell>
          <cell r="N3242">
            <v>4.1820000000000004</v>
          </cell>
          <cell r="O3242">
            <v>4.1269999999999998</v>
          </cell>
          <cell r="P3242">
            <v>4.0069999999999997</v>
          </cell>
          <cell r="Q3242">
            <v>3.827</v>
          </cell>
          <cell r="R3242">
            <v>3.7919999999999998</v>
          </cell>
        </row>
        <row r="3243">
          <cell r="A3243">
            <v>2002</v>
          </cell>
          <cell r="B3243" t="str">
            <v>MAY</v>
          </cell>
          <cell r="C3243" t="str">
            <v>MAY - 2002</v>
          </cell>
          <cell r="D3243">
            <v>37407</v>
          </cell>
          <cell r="E3243">
            <v>30</v>
          </cell>
          <cell r="F3243">
            <v>37406</v>
          </cell>
          <cell r="G3243">
            <v>3.222</v>
          </cell>
          <cell r="H3243">
            <v>3.29</v>
          </cell>
          <cell r="I3243">
            <v>3.3250000000000002</v>
          </cell>
          <cell r="J3243">
            <v>3.3620000000000001</v>
          </cell>
          <cell r="K3243">
            <v>3.6320000000000001</v>
          </cell>
          <cell r="L3243">
            <v>3.8769999999999998</v>
          </cell>
          <cell r="M3243">
            <v>3.9670000000000001</v>
          </cell>
          <cell r="N3243">
            <v>3.9140000000000001</v>
          </cell>
          <cell r="O3243">
            <v>3.8090000000000002</v>
          </cell>
          <cell r="P3243">
            <v>3.649</v>
          </cell>
          <cell r="Q3243">
            <v>3.6190000000000002</v>
          </cell>
          <cell r="R3243">
            <v>3.6469999999999998</v>
          </cell>
        </row>
        <row r="3244">
          <cell r="A3244">
            <v>2002</v>
          </cell>
          <cell r="B3244" t="str">
            <v>MAY</v>
          </cell>
          <cell r="C3244" t="str">
            <v>MAY - 2002</v>
          </cell>
          <cell r="D3244">
            <v>37407</v>
          </cell>
          <cell r="E3244">
            <v>31</v>
          </cell>
          <cell r="F3244">
            <v>37407</v>
          </cell>
          <cell r="G3244">
            <v>3.2170000000000001</v>
          </cell>
          <cell r="H3244">
            <v>3.28</v>
          </cell>
          <cell r="I3244">
            <v>3.3090000000000002</v>
          </cell>
          <cell r="J3244">
            <v>3.3450000000000002</v>
          </cell>
          <cell r="K3244">
            <v>3.6150000000000002</v>
          </cell>
          <cell r="L3244">
            <v>3.855</v>
          </cell>
          <cell r="M3244">
            <v>3.9449999999999998</v>
          </cell>
          <cell r="N3244">
            <v>3.89</v>
          </cell>
          <cell r="O3244">
            <v>3.78</v>
          </cell>
          <cell r="P3244">
            <v>3.62</v>
          </cell>
          <cell r="Q3244">
            <v>3.5950000000000002</v>
          </cell>
          <cell r="R3244">
            <v>3.6230000000000002</v>
          </cell>
        </row>
        <row r="3245">
          <cell r="A3245">
            <v>2002</v>
          </cell>
          <cell r="B3245" t="str">
            <v>JUN</v>
          </cell>
          <cell r="C3245" t="str">
            <v>JUN - 2002</v>
          </cell>
          <cell r="D3245">
            <v>37414</v>
          </cell>
          <cell r="E3245">
            <v>3</v>
          </cell>
          <cell r="F3245">
            <v>37410</v>
          </cell>
          <cell r="G3245">
            <v>3.242</v>
          </cell>
          <cell r="H3245">
            <v>3.2949999999999999</v>
          </cell>
          <cell r="I3245">
            <v>3.3159999999999998</v>
          </cell>
          <cell r="J3245">
            <v>3.3439999999999999</v>
          </cell>
          <cell r="K3245">
            <v>3.6120000000000001</v>
          </cell>
          <cell r="L3245">
            <v>3.8519999999999999</v>
          </cell>
          <cell r="M3245">
            <v>3.9390000000000001</v>
          </cell>
          <cell r="N3245">
            <v>3.8820000000000001</v>
          </cell>
          <cell r="O3245">
            <v>3.7719999999999998</v>
          </cell>
          <cell r="P3245">
            <v>3.6120000000000001</v>
          </cell>
          <cell r="Q3245">
            <v>3.5870000000000002</v>
          </cell>
          <cell r="R3245">
            <v>3.6120000000000001</v>
          </cell>
        </row>
        <row r="3246">
          <cell r="A3246">
            <v>2002</v>
          </cell>
          <cell r="B3246" t="str">
            <v>JUN</v>
          </cell>
          <cell r="C3246" t="str">
            <v>JUN - 2002</v>
          </cell>
          <cell r="D3246">
            <v>37414</v>
          </cell>
          <cell r="E3246">
            <v>4</v>
          </cell>
          <cell r="F3246">
            <v>37411</v>
          </cell>
          <cell r="G3246">
            <v>3.3279999999999998</v>
          </cell>
          <cell r="H3246">
            <v>3.37</v>
          </cell>
          <cell r="I3246">
            <v>3.3879999999999999</v>
          </cell>
          <cell r="J3246">
            <v>3.411</v>
          </cell>
          <cell r="K3246">
            <v>3.6760000000000002</v>
          </cell>
          <cell r="L3246">
            <v>3.911</v>
          </cell>
          <cell r="M3246">
            <v>3.9980000000000002</v>
          </cell>
          <cell r="N3246">
            <v>3.9380000000000002</v>
          </cell>
          <cell r="O3246">
            <v>3.823</v>
          </cell>
          <cell r="P3246">
            <v>3.6579999999999999</v>
          </cell>
          <cell r="Q3246">
            <v>3.633</v>
          </cell>
          <cell r="R3246">
            <v>3.6579999999999999</v>
          </cell>
        </row>
        <row r="3247">
          <cell r="A3247">
            <v>2002</v>
          </cell>
          <cell r="B3247" t="str">
            <v>JUN</v>
          </cell>
          <cell r="C3247" t="str">
            <v>JUN - 2002</v>
          </cell>
          <cell r="D3247">
            <v>37414</v>
          </cell>
          <cell r="E3247">
            <v>5</v>
          </cell>
          <cell r="F3247">
            <v>37412</v>
          </cell>
          <cell r="G3247">
            <v>3.26</v>
          </cell>
          <cell r="H3247">
            <v>3.31</v>
          </cell>
          <cell r="I3247">
            <v>3.3279999999999998</v>
          </cell>
          <cell r="J3247">
            <v>3.3519999999999999</v>
          </cell>
          <cell r="K3247">
            <v>3.617</v>
          </cell>
          <cell r="L3247">
            <v>3.85</v>
          </cell>
          <cell r="M3247">
            <v>3.9369999999999998</v>
          </cell>
          <cell r="N3247">
            <v>3.8769999999999998</v>
          </cell>
          <cell r="O3247">
            <v>3.7669999999999999</v>
          </cell>
          <cell r="P3247">
            <v>3.6120000000000001</v>
          </cell>
          <cell r="Q3247">
            <v>3.589</v>
          </cell>
          <cell r="R3247">
            <v>3.6139999999999999</v>
          </cell>
        </row>
        <row r="3248">
          <cell r="A3248">
            <v>2002</v>
          </cell>
          <cell r="B3248" t="str">
            <v>JUN</v>
          </cell>
          <cell r="C3248" t="str">
            <v>JUN - 2002</v>
          </cell>
          <cell r="D3248">
            <v>37414</v>
          </cell>
          <cell r="E3248">
            <v>6</v>
          </cell>
          <cell r="F3248">
            <v>37413</v>
          </cell>
          <cell r="G3248">
            <v>3.1819999999999999</v>
          </cell>
          <cell r="H3248">
            <v>3.242</v>
          </cell>
          <cell r="I3248">
            <v>3.266</v>
          </cell>
          <cell r="J3248">
            <v>3.2949999999999999</v>
          </cell>
          <cell r="K3248">
            <v>3.5649999999999999</v>
          </cell>
          <cell r="L3248">
            <v>3.8029999999999999</v>
          </cell>
          <cell r="M3248">
            <v>3.8929999999999998</v>
          </cell>
          <cell r="N3248">
            <v>3.835</v>
          </cell>
          <cell r="O3248">
            <v>3.7280000000000002</v>
          </cell>
          <cell r="P3248">
            <v>3.5779999999999998</v>
          </cell>
          <cell r="Q3248">
            <v>3.5550000000000002</v>
          </cell>
          <cell r="R3248">
            <v>3.57</v>
          </cell>
        </row>
        <row r="3249">
          <cell r="A3249">
            <v>2002</v>
          </cell>
          <cell r="B3249" t="str">
            <v>JUN</v>
          </cell>
          <cell r="C3249" t="str">
            <v>JUN - 2002</v>
          </cell>
          <cell r="D3249">
            <v>37414</v>
          </cell>
          <cell r="E3249">
            <v>7</v>
          </cell>
          <cell r="F3249">
            <v>37414</v>
          </cell>
          <cell r="G3249">
            <v>3.2040000000000002</v>
          </cell>
          <cell r="H3249">
            <v>3.2690000000000001</v>
          </cell>
          <cell r="I3249">
            <v>3.294</v>
          </cell>
          <cell r="J3249">
            <v>3.3239999999999998</v>
          </cell>
          <cell r="K3249">
            <v>3.5939999999999999</v>
          </cell>
          <cell r="L3249">
            <v>3.8319999999999999</v>
          </cell>
          <cell r="M3249">
            <v>3.9220000000000002</v>
          </cell>
          <cell r="N3249">
            <v>3.8620000000000001</v>
          </cell>
          <cell r="O3249">
            <v>3.7570000000000001</v>
          </cell>
          <cell r="P3249">
            <v>3.6070000000000002</v>
          </cell>
          <cell r="Q3249">
            <v>3.58</v>
          </cell>
          <cell r="R3249">
            <v>3.5950000000000002</v>
          </cell>
        </row>
        <row r="3250">
          <cell r="A3250">
            <v>2002</v>
          </cell>
          <cell r="B3250" t="str">
            <v>JUN</v>
          </cell>
          <cell r="C3250" t="str">
            <v>JUN - 2002</v>
          </cell>
          <cell r="D3250">
            <v>37421</v>
          </cell>
          <cell r="E3250">
            <v>10</v>
          </cell>
          <cell r="F3250">
            <v>37417</v>
          </cell>
          <cell r="G3250">
            <v>3.1349999999999998</v>
          </cell>
          <cell r="H3250">
            <v>3.2029999999999998</v>
          </cell>
          <cell r="I3250">
            <v>3.2349999999999999</v>
          </cell>
          <cell r="J3250">
            <v>3.2679999999999998</v>
          </cell>
          <cell r="K3250">
            <v>3.5379999999999998</v>
          </cell>
          <cell r="L3250">
            <v>3.7770000000000001</v>
          </cell>
          <cell r="M3250">
            <v>3.867</v>
          </cell>
          <cell r="N3250">
            <v>3.81</v>
          </cell>
          <cell r="O3250">
            <v>3.71</v>
          </cell>
          <cell r="P3250">
            <v>3.5649999999999999</v>
          </cell>
          <cell r="Q3250">
            <v>3.5390000000000001</v>
          </cell>
          <cell r="R3250">
            <v>3.5630000000000002</v>
          </cell>
        </row>
        <row r="3251">
          <cell r="A3251">
            <v>2002</v>
          </cell>
          <cell r="B3251" t="str">
            <v>JUN</v>
          </cell>
          <cell r="C3251" t="str">
            <v>JUN - 2002</v>
          </cell>
          <cell r="D3251">
            <v>37421</v>
          </cell>
          <cell r="E3251">
            <v>11</v>
          </cell>
          <cell r="F3251">
            <v>37418</v>
          </cell>
          <cell r="G3251">
            <v>3.1320000000000001</v>
          </cell>
          <cell r="H3251">
            <v>3.1970000000000001</v>
          </cell>
          <cell r="I3251">
            <v>3.2280000000000002</v>
          </cell>
          <cell r="J3251">
            <v>3.2639999999999998</v>
          </cell>
          <cell r="K3251">
            <v>3.5329999999999999</v>
          </cell>
          <cell r="L3251">
            <v>3.7719999999999998</v>
          </cell>
          <cell r="M3251">
            <v>3.859</v>
          </cell>
          <cell r="N3251">
            <v>3.7989999999999999</v>
          </cell>
          <cell r="O3251">
            <v>3.6989999999999998</v>
          </cell>
          <cell r="P3251">
            <v>3.5590000000000002</v>
          </cell>
          <cell r="Q3251">
            <v>3.5339999999999998</v>
          </cell>
          <cell r="R3251">
            <v>3.5579999999999998</v>
          </cell>
        </row>
        <row r="3252">
          <cell r="A3252">
            <v>2002</v>
          </cell>
          <cell r="B3252" t="str">
            <v>JUN</v>
          </cell>
          <cell r="C3252" t="str">
            <v>JUN - 2002</v>
          </cell>
          <cell r="D3252">
            <v>37421</v>
          </cell>
          <cell r="E3252">
            <v>12</v>
          </cell>
          <cell r="F3252">
            <v>37419</v>
          </cell>
          <cell r="G3252">
            <v>3.0569999999999999</v>
          </cell>
          <cell r="H3252">
            <v>3.1240000000000001</v>
          </cell>
          <cell r="I3252">
            <v>3.153</v>
          </cell>
          <cell r="J3252">
            <v>3.1890000000000001</v>
          </cell>
          <cell r="K3252">
            <v>3.464</v>
          </cell>
          <cell r="L3252">
            <v>3.7090000000000001</v>
          </cell>
          <cell r="M3252">
            <v>3.8</v>
          </cell>
          <cell r="N3252">
            <v>3.7450000000000001</v>
          </cell>
          <cell r="O3252">
            <v>3.6549999999999998</v>
          </cell>
          <cell r="P3252">
            <v>3.5249999999999999</v>
          </cell>
          <cell r="Q3252">
            <v>3.4990000000000001</v>
          </cell>
          <cell r="R3252">
            <v>3.5289999999999999</v>
          </cell>
        </row>
        <row r="3253">
          <cell r="A3253">
            <v>2002</v>
          </cell>
          <cell r="B3253" t="str">
            <v>JUN</v>
          </cell>
          <cell r="C3253" t="str">
            <v>JUN - 2002</v>
          </cell>
          <cell r="D3253">
            <v>37421</v>
          </cell>
          <cell r="E3253">
            <v>13</v>
          </cell>
          <cell r="F3253">
            <v>37420</v>
          </cell>
          <cell r="G3253">
            <v>3.2109999999999999</v>
          </cell>
          <cell r="H3253">
            <v>3.28</v>
          </cell>
          <cell r="I3253">
            <v>3.3029999999999999</v>
          </cell>
          <cell r="J3253">
            <v>3.335</v>
          </cell>
          <cell r="K3253">
            <v>3.61</v>
          </cell>
          <cell r="L3253">
            <v>3.8519999999999999</v>
          </cell>
          <cell r="M3253">
            <v>3.9380000000000002</v>
          </cell>
          <cell r="N3253">
            <v>3.8769999999999998</v>
          </cell>
          <cell r="O3253">
            <v>3.7770000000000001</v>
          </cell>
          <cell r="P3253">
            <v>3.64</v>
          </cell>
          <cell r="Q3253">
            <v>3.6150000000000002</v>
          </cell>
          <cell r="R3253">
            <v>3.645</v>
          </cell>
        </row>
        <row r="3254">
          <cell r="A3254">
            <v>2002</v>
          </cell>
          <cell r="B3254" t="str">
            <v>JUN</v>
          </cell>
          <cell r="C3254" t="str">
            <v>JUN - 2002</v>
          </cell>
          <cell r="D3254">
            <v>37421</v>
          </cell>
          <cell r="E3254">
            <v>14</v>
          </cell>
          <cell r="F3254">
            <v>37421</v>
          </cell>
          <cell r="G3254">
            <v>3.3420000000000001</v>
          </cell>
          <cell r="H3254">
            <v>3.4079999999999999</v>
          </cell>
          <cell r="I3254">
            <v>3.4350000000000001</v>
          </cell>
          <cell r="J3254">
            <v>3.4649999999999999</v>
          </cell>
          <cell r="K3254">
            <v>3.742</v>
          </cell>
          <cell r="L3254">
            <v>3.9870000000000001</v>
          </cell>
          <cell r="M3254">
            <v>4.0709999999999997</v>
          </cell>
          <cell r="N3254">
            <v>4.0090000000000003</v>
          </cell>
          <cell r="O3254">
            <v>3.9089999999999998</v>
          </cell>
          <cell r="P3254">
            <v>3.77</v>
          </cell>
          <cell r="Q3254">
            <v>3.74</v>
          </cell>
          <cell r="R3254">
            <v>3.766</v>
          </cell>
        </row>
        <row r="3255">
          <cell r="A3255">
            <v>2002</v>
          </cell>
          <cell r="B3255" t="str">
            <v>JUN</v>
          </cell>
          <cell r="C3255" t="str">
            <v>JUN - 2002</v>
          </cell>
          <cell r="D3255">
            <v>37428</v>
          </cell>
          <cell r="E3255">
            <v>17</v>
          </cell>
          <cell r="F3255">
            <v>37424</v>
          </cell>
          <cell r="G3255">
            <v>3.3769999999999998</v>
          </cell>
          <cell r="H3255">
            <v>3.4470000000000001</v>
          </cell>
          <cell r="I3255">
            <v>3.472</v>
          </cell>
          <cell r="J3255">
            <v>3.5019999999999998</v>
          </cell>
          <cell r="K3255">
            <v>3.7770000000000001</v>
          </cell>
          <cell r="L3255">
            <v>4.0220000000000002</v>
          </cell>
          <cell r="M3255">
            <v>4.1059999999999999</v>
          </cell>
          <cell r="N3255">
            <v>4.04</v>
          </cell>
          <cell r="O3255">
            <v>3.94</v>
          </cell>
          <cell r="P3255">
            <v>3.8</v>
          </cell>
          <cell r="Q3255">
            <v>3.77</v>
          </cell>
          <cell r="R3255">
            <v>3.7959999999999998</v>
          </cell>
        </row>
        <row r="3256">
          <cell r="A3256">
            <v>2002</v>
          </cell>
          <cell r="B3256" t="str">
            <v>JUN</v>
          </cell>
          <cell r="C3256" t="str">
            <v>JUN - 2002</v>
          </cell>
          <cell r="D3256">
            <v>37428</v>
          </cell>
          <cell r="E3256">
            <v>18</v>
          </cell>
          <cell r="F3256">
            <v>37425</v>
          </cell>
          <cell r="G3256">
            <v>3.3119999999999998</v>
          </cell>
          <cell r="H3256">
            <v>3.3849999999999998</v>
          </cell>
          <cell r="I3256">
            <v>3.4119999999999999</v>
          </cell>
          <cell r="J3256">
            <v>3.4449999999999998</v>
          </cell>
          <cell r="K3256">
            <v>3.7250000000000001</v>
          </cell>
          <cell r="L3256">
            <v>3.972</v>
          </cell>
          <cell r="M3256">
            <v>4.0620000000000003</v>
          </cell>
          <cell r="N3256">
            <v>3.9980000000000002</v>
          </cell>
          <cell r="O3256">
            <v>3.9079999999999999</v>
          </cell>
          <cell r="P3256">
            <v>3.778</v>
          </cell>
          <cell r="Q3256">
            <v>3.7530000000000001</v>
          </cell>
          <cell r="R3256">
            <v>3.7829999999999999</v>
          </cell>
        </row>
        <row r="3257">
          <cell r="A3257">
            <v>2002</v>
          </cell>
          <cell r="B3257" t="str">
            <v>JUN</v>
          </cell>
          <cell r="C3257" t="str">
            <v>JUN - 2002</v>
          </cell>
          <cell r="D3257">
            <v>37428</v>
          </cell>
          <cell r="E3257">
            <v>19</v>
          </cell>
          <cell r="F3257">
            <v>37426</v>
          </cell>
          <cell r="G3257">
            <v>3.3140000000000001</v>
          </cell>
          <cell r="H3257">
            <v>3.387</v>
          </cell>
          <cell r="I3257">
            <v>3.4169999999999998</v>
          </cell>
          <cell r="J3257">
            <v>3.4569999999999999</v>
          </cell>
          <cell r="K3257">
            <v>3.7370000000000001</v>
          </cell>
          <cell r="L3257">
            <v>3.984</v>
          </cell>
          <cell r="M3257">
            <v>4.0739999999999998</v>
          </cell>
          <cell r="N3257">
            <v>4.01</v>
          </cell>
          <cell r="O3257">
            <v>3.9239999999999999</v>
          </cell>
          <cell r="P3257">
            <v>3.7959999999999998</v>
          </cell>
          <cell r="Q3257">
            <v>3.774</v>
          </cell>
          <cell r="R3257">
            <v>3.8050000000000002</v>
          </cell>
        </row>
        <row r="3258">
          <cell r="A3258">
            <v>2002</v>
          </cell>
          <cell r="B3258" t="str">
            <v>JUN</v>
          </cell>
          <cell r="C3258" t="str">
            <v>JUN - 2002</v>
          </cell>
          <cell r="D3258">
            <v>37428</v>
          </cell>
          <cell r="E3258">
            <v>20</v>
          </cell>
          <cell r="F3258">
            <v>37427</v>
          </cell>
          <cell r="G3258">
            <v>3.2160000000000002</v>
          </cell>
          <cell r="H3258">
            <v>3.2759999999999998</v>
          </cell>
          <cell r="I3258">
            <v>3.3069999999999999</v>
          </cell>
          <cell r="J3258">
            <v>3.3490000000000002</v>
          </cell>
          <cell r="K3258">
            <v>3.6440000000000001</v>
          </cell>
          <cell r="L3258">
            <v>3.9039999999999999</v>
          </cell>
          <cell r="M3258">
            <v>4.0039999999999996</v>
          </cell>
          <cell r="N3258">
            <v>3.9510000000000001</v>
          </cell>
          <cell r="O3258">
            <v>3.871</v>
          </cell>
          <cell r="P3258">
            <v>3.7610000000000001</v>
          </cell>
          <cell r="Q3258">
            <v>3.7440000000000002</v>
          </cell>
          <cell r="R3258">
            <v>3.7789999999999999</v>
          </cell>
        </row>
        <row r="3259">
          <cell r="A3259">
            <v>2002</v>
          </cell>
          <cell r="B3259" t="str">
            <v>JUN</v>
          </cell>
          <cell r="C3259" t="str">
            <v>JUN - 2002</v>
          </cell>
          <cell r="D3259">
            <v>37428</v>
          </cell>
          <cell r="E3259">
            <v>21</v>
          </cell>
          <cell r="F3259">
            <v>37428</v>
          </cell>
          <cell r="G3259">
            <v>3.2370000000000001</v>
          </cell>
          <cell r="H3259">
            <v>3.294</v>
          </cell>
          <cell r="I3259">
            <v>3.3239999999999998</v>
          </cell>
          <cell r="J3259">
            <v>3.3610000000000002</v>
          </cell>
          <cell r="K3259">
            <v>3.661</v>
          </cell>
          <cell r="L3259">
            <v>3.9260000000000002</v>
          </cell>
          <cell r="M3259">
            <v>4.0259999999999998</v>
          </cell>
          <cell r="N3259">
            <v>3.9729999999999999</v>
          </cell>
          <cell r="O3259">
            <v>3.8959999999999999</v>
          </cell>
          <cell r="P3259">
            <v>3.7909999999999999</v>
          </cell>
          <cell r="Q3259">
            <v>3.7759999999999998</v>
          </cell>
          <cell r="R3259">
            <v>3.8109999999999999</v>
          </cell>
        </row>
        <row r="3260">
          <cell r="A3260">
            <v>2002</v>
          </cell>
          <cell r="B3260" t="str">
            <v>JUN</v>
          </cell>
          <cell r="C3260" t="str">
            <v>JUN - 2002</v>
          </cell>
          <cell r="D3260">
            <v>37435</v>
          </cell>
          <cell r="E3260">
            <v>24</v>
          </cell>
          <cell r="F3260">
            <v>37431</v>
          </cell>
          <cell r="G3260">
            <v>3.43</v>
          </cell>
          <cell r="H3260">
            <v>3.48</v>
          </cell>
          <cell r="I3260">
            <v>3.5009999999999999</v>
          </cell>
          <cell r="J3260">
            <v>3.532</v>
          </cell>
          <cell r="K3260">
            <v>3.827</v>
          </cell>
          <cell r="L3260">
            <v>4.0869999999999997</v>
          </cell>
          <cell r="M3260">
            <v>4.18</v>
          </cell>
          <cell r="N3260">
            <v>4.12</v>
          </cell>
          <cell r="O3260">
            <v>4.0369999999999999</v>
          </cell>
          <cell r="P3260">
            <v>3.927</v>
          </cell>
          <cell r="Q3260">
            <v>3.9119999999999999</v>
          </cell>
          <cell r="R3260">
            <v>3.9420000000000002</v>
          </cell>
        </row>
        <row r="3261">
          <cell r="A3261">
            <v>2002</v>
          </cell>
          <cell r="B3261" t="str">
            <v>JUN</v>
          </cell>
          <cell r="C3261" t="str">
            <v>JUN - 2002</v>
          </cell>
          <cell r="D3261">
            <v>37435</v>
          </cell>
          <cell r="E3261">
            <v>25</v>
          </cell>
          <cell r="F3261">
            <v>37432</v>
          </cell>
          <cell r="G3261">
            <v>3.4489999999999998</v>
          </cell>
          <cell r="H3261">
            <v>3.4950000000000001</v>
          </cell>
          <cell r="I3261">
            <v>3.5150000000000001</v>
          </cell>
          <cell r="J3261">
            <v>3.5449999999999999</v>
          </cell>
          <cell r="K3261">
            <v>3.8380000000000001</v>
          </cell>
          <cell r="L3261">
            <v>4.0949999999999998</v>
          </cell>
          <cell r="M3261">
            <v>4.1820000000000004</v>
          </cell>
          <cell r="N3261">
            <v>4.12</v>
          </cell>
          <cell r="O3261">
            <v>4.0330000000000004</v>
          </cell>
          <cell r="P3261">
            <v>3.9180000000000001</v>
          </cell>
          <cell r="Q3261">
            <v>3.8980000000000001</v>
          </cell>
          <cell r="R3261">
            <v>3.923</v>
          </cell>
        </row>
        <row r="3262">
          <cell r="A3262">
            <v>2002</v>
          </cell>
          <cell r="B3262" t="str">
            <v>JUN</v>
          </cell>
          <cell r="C3262" t="str">
            <v>JUN - 2002</v>
          </cell>
          <cell r="D3262">
            <v>37435</v>
          </cell>
          <cell r="E3262">
            <v>26</v>
          </cell>
          <cell r="F3262">
            <v>37433</v>
          </cell>
          <cell r="G3262">
            <v>3.278</v>
          </cell>
          <cell r="H3262">
            <v>3.3530000000000002</v>
          </cell>
          <cell r="I3262">
            <v>3.3730000000000002</v>
          </cell>
          <cell r="J3262">
            <v>3.4009999999999998</v>
          </cell>
          <cell r="K3262">
            <v>3.694</v>
          </cell>
          <cell r="L3262">
            <v>3.9510000000000001</v>
          </cell>
          <cell r="M3262">
            <v>4.0380000000000003</v>
          </cell>
          <cell r="N3262">
            <v>3.9750000000000001</v>
          </cell>
          <cell r="O3262">
            <v>3.8879999999999999</v>
          </cell>
          <cell r="P3262">
            <v>3.7759999999999998</v>
          </cell>
          <cell r="Q3262">
            <v>3.7559999999999998</v>
          </cell>
          <cell r="R3262">
            <v>3.7810000000000001</v>
          </cell>
        </row>
        <row r="3263">
          <cell r="A3263">
            <v>2002</v>
          </cell>
          <cell r="B3263" t="str">
            <v>JUN</v>
          </cell>
          <cell r="C3263" t="str">
            <v>JUN - 2002</v>
          </cell>
          <cell r="D3263">
            <v>37435</v>
          </cell>
          <cell r="E3263">
            <v>27</v>
          </cell>
          <cell r="F3263">
            <v>37434</v>
          </cell>
          <cell r="G3263">
            <v>3.2360000000000002</v>
          </cell>
          <cell r="H3263">
            <v>3.266</v>
          </cell>
          <cell r="I3263">
            <v>3.3</v>
          </cell>
          <cell r="J3263">
            <v>3.6019999999999999</v>
          </cell>
          <cell r="K3263">
            <v>3.867</v>
          </cell>
          <cell r="L3263">
            <v>3.9569999999999999</v>
          </cell>
          <cell r="M3263">
            <v>3.8969999999999998</v>
          </cell>
          <cell r="N3263">
            <v>3.82</v>
          </cell>
          <cell r="O3263">
            <v>3.71</v>
          </cell>
          <cell r="P3263">
            <v>3.6920000000000002</v>
          </cell>
          <cell r="Q3263">
            <v>3.7170000000000001</v>
          </cell>
          <cell r="R3263">
            <v>3.76</v>
          </cell>
        </row>
        <row r="3264">
          <cell r="A3264">
            <v>2002</v>
          </cell>
          <cell r="B3264" t="str">
            <v>JUN</v>
          </cell>
          <cell r="C3264" t="str">
            <v>JUN - 2002</v>
          </cell>
          <cell r="D3264">
            <v>37435</v>
          </cell>
          <cell r="E3264">
            <v>28</v>
          </cell>
          <cell r="F3264">
            <v>37435</v>
          </cell>
          <cell r="G3264">
            <v>3.2450000000000001</v>
          </cell>
          <cell r="H3264">
            <v>3.2730000000000001</v>
          </cell>
          <cell r="I3264">
            <v>3.3029999999999999</v>
          </cell>
          <cell r="J3264">
            <v>3.6080000000000001</v>
          </cell>
          <cell r="K3264">
            <v>3.8759999999999999</v>
          </cell>
          <cell r="L3264">
            <v>3.968</v>
          </cell>
          <cell r="M3264">
            <v>3.911</v>
          </cell>
          <cell r="N3264">
            <v>3.835</v>
          </cell>
          <cell r="O3264">
            <v>3.7280000000000002</v>
          </cell>
          <cell r="P3264">
            <v>3.7160000000000002</v>
          </cell>
          <cell r="Q3264">
            <v>3.7410000000000001</v>
          </cell>
          <cell r="R3264">
            <v>3.7839999999999998</v>
          </cell>
        </row>
        <row r="3265">
          <cell r="A3265">
            <v>2002</v>
          </cell>
          <cell r="B3265" t="str">
            <v>JUL</v>
          </cell>
          <cell r="C3265" t="str">
            <v>JUL - 2002</v>
          </cell>
          <cell r="D3265">
            <v>37442</v>
          </cell>
          <cell r="E3265">
            <v>1</v>
          </cell>
          <cell r="F3265">
            <v>37438</v>
          </cell>
          <cell r="G3265">
            <v>3.1920000000000002</v>
          </cell>
          <cell r="H3265">
            <v>3.22</v>
          </cell>
          <cell r="I3265">
            <v>3.25</v>
          </cell>
          <cell r="J3265">
            <v>3.57</v>
          </cell>
          <cell r="K3265">
            <v>3.8450000000000002</v>
          </cell>
          <cell r="L3265">
            <v>3.9409999999999998</v>
          </cell>
          <cell r="M3265">
            <v>3.8889999999999998</v>
          </cell>
          <cell r="N3265">
            <v>3.8220000000000001</v>
          </cell>
          <cell r="O3265">
            <v>3.722</v>
          </cell>
          <cell r="P3265">
            <v>3.7069999999999999</v>
          </cell>
          <cell r="Q3265">
            <v>3.7320000000000002</v>
          </cell>
          <cell r="R3265">
            <v>3.7749999999999999</v>
          </cell>
        </row>
        <row r="3266">
          <cell r="A3266">
            <v>2002</v>
          </cell>
          <cell r="B3266" t="str">
            <v>JUL</v>
          </cell>
          <cell r="C3266" t="str">
            <v>JUL - 2002</v>
          </cell>
          <cell r="D3266">
            <v>37442</v>
          </cell>
          <cell r="E3266">
            <v>2</v>
          </cell>
          <cell r="F3266">
            <v>37439</v>
          </cell>
          <cell r="G3266">
            <v>3.145</v>
          </cell>
          <cell r="H3266">
            <v>3.177</v>
          </cell>
          <cell r="I3266">
            <v>3.2050000000000001</v>
          </cell>
          <cell r="J3266">
            <v>3.5379999999999998</v>
          </cell>
          <cell r="K3266">
            <v>3.8210000000000002</v>
          </cell>
          <cell r="L3266">
            <v>3.92</v>
          </cell>
          <cell r="M3266">
            <v>3.8679999999999999</v>
          </cell>
          <cell r="N3266">
            <v>3.8029999999999999</v>
          </cell>
          <cell r="O3266">
            <v>3.7130000000000001</v>
          </cell>
          <cell r="P3266">
            <v>3.6989999999999998</v>
          </cell>
          <cell r="Q3266">
            <v>3.7250000000000001</v>
          </cell>
          <cell r="R3266">
            <v>3.7679999999999998</v>
          </cell>
        </row>
        <row r="3267">
          <cell r="A3267">
            <v>2002</v>
          </cell>
          <cell r="B3267" t="str">
            <v>JUL</v>
          </cell>
          <cell r="C3267" t="str">
            <v>JUL - 2002</v>
          </cell>
          <cell r="D3267">
            <v>37442</v>
          </cell>
          <cell r="E3267">
            <v>3</v>
          </cell>
          <cell r="F3267">
            <v>37440</v>
          </cell>
          <cell r="G3267">
            <v>3.1419999999999999</v>
          </cell>
          <cell r="H3267">
            <v>3.1739999999999999</v>
          </cell>
          <cell r="I3267">
            <v>3.202</v>
          </cell>
          <cell r="J3267">
            <v>3.5449999999999999</v>
          </cell>
          <cell r="K3267">
            <v>3.8279999999999998</v>
          </cell>
          <cell r="L3267">
            <v>3.9239999999999999</v>
          </cell>
          <cell r="M3267">
            <v>3.8690000000000002</v>
          </cell>
          <cell r="N3267">
            <v>3.8090000000000002</v>
          </cell>
          <cell r="O3267">
            <v>3.7290000000000001</v>
          </cell>
          <cell r="P3267">
            <v>3.7189999999999999</v>
          </cell>
          <cell r="Q3267">
            <v>3.7469999999999999</v>
          </cell>
          <cell r="R3267">
            <v>3.7919999999999998</v>
          </cell>
        </row>
        <row r="3268">
          <cell r="A3268">
            <v>2002</v>
          </cell>
          <cell r="B3268" t="str">
            <v>JUL</v>
          </cell>
          <cell r="C3268" t="str">
            <v>JUL - 2002</v>
          </cell>
          <cell r="D3268">
            <v>37442</v>
          </cell>
          <cell r="E3268">
            <v>4</v>
          </cell>
          <cell r="F3268">
            <v>37441</v>
          </cell>
        </row>
        <row r="3269">
          <cell r="A3269">
            <v>2002</v>
          </cell>
          <cell r="B3269" t="str">
            <v>JUL</v>
          </cell>
          <cell r="C3269" t="str">
            <v>JUL - 2002</v>
          </cell>
          <cell r="D3269">
            <v>37442</v>
          </cell>
          <cell r="E3269">
            <v>5</v>
          </cell>
          <cell r="F3269">
            <v>37442</v>
          </cell>
        </row>
        <row r="3270">
          <cell r="A3270">
            <v>2002</v>
          </cell>
          <cell r="B3270" t="str">
            <v>JUL</v>
          </cell>
          <cell r="C3270" t="str">
            <v>JUL - 2002</v>
          </cell>
          <cell r="D3270">
            <v>37449</v>
          </cell>
          <cell r="E3270">
            <v>8</v>
          </cell>
          <cell r="F3270">
            <v>37445</v>
          </cell>
          <cell r="G3270">
            <v>2.9390000000000001</v>
          </cell>
          <cell r="H3270">
            <v>2.9820000000000002</v>
          </cell>
          <cell r="I3270">
            <v>3.0139999999999998</v>
          </cell>
          <cell r="J3270">
            <v>3.3809999999999998</v>
          </cell>
          <cell r="K3270">
            <v>3.6840000000000002</v>
          </cell>
          <cell r="L3270">
            <v>3.7869999999999999</v>
          </cell>
          <cell r="M3270">
            <v>3.7370000000000001</v>
          </cell>
          <cell r="N3270">
            <v>3.6920000000000002</v>
          </cell>
          <cell r="O3270">
            <v>3.617</v>
          </cell>
          <cell r="P3270">
            <v>3.6139999999999999</v>
          </cell>
          <cell r="Q3270">
            <v>3.6469999999999998</v>
          </cell>
          <cell r="R3270">
            <v>3.6920000000000002</v>
          </cell>
        </row>
        <row r="3271">
          <cell r="A3271">
            <v>2002</v>
          </cell>
          <cell r="B3271" t="str">
            <v>JUL</v>
          </cell>
          <cell r="C3271" t="str">
            <v>JUL - 2002</v>
          </cell>
          <cell r="D3271">
            <v>37449</v>
          </cell>
          <cell r="E3271">
            <v>9</v>
          </cell>
          <cell r="F3271">
            <v>37446</v>
          </cell>
          <cell r="G3271">
            <v>2.9910000000000001</v>
          </cell>
          <cell r="H3271">
            <v>3.0289999999999999</v>
          </cell>
          <cell r="I3271">
            <v>3.06</v>
          </cell>
          <cell r="J3271">
            <v>3.4319999999999999</v>
          </cell>
          <cell r="K3271">
            <v>3.7349999999999999</v>
          </cell>
          <cell r="L3271">
            <v>3.8380000000000001</v>
          </cell>
          <cell r="M3271">
            <v>3.7949999999999999</v>
          </cell>
          <cell r="N3271">
            <v>3.7450000000000001</v>
          </cell>
          <cell r="O3271">
            <v>3.67</v>
          </cell>
          <cell r="P3271">
            <v>3.6669999999999998</v>
          </cell>
          <cell r="Q3271">
            <v>3.7010000000000001</v>
          </cell>
          <cell r="R3271">
            <v>3.746</v>
          </cell>
        </row>
        <row r="3272">
          <cell r="A3272">
            <v>2002</v>
          </cell>
          <cell r="B3272" t="str">
            <v>JUL</v>
          </cell>
          <cell r="C3272" t="str">
            <v>JUL - 2002</v>
          </cell>
          <cell r="D3272">
            <v>37449</v>
          </cell>
          <cell r="E3272">
            <v>10</v>
          </cell>
          <cell r="F3272">
            <v>37447</v>
          </cell>
          <cell r="G3272">
            <v>2.8639999999999999</v>
          </cell>
          <cell r="H3272">
            <v>2.9020000000000001</v>
          </cell>
          <cell r="I3272">
            <v>2.94</v>
          </cell>
          <cell r="J3272">
            <v>3.3180000000000001</v>
          </cell>
          <cell r="K3272">
            <v>3.6259999999999999</v>
          </cell>
          <cell r="L3272">
            <v>3.7349999999999999</v>
          </cell>
          <cell r="M3272">
            <v>3.6970000000000001</v>
          </cell>
          <cell r="N3272">
            <v>3.6520000000000001</v>
          </cell>
          <cell r="O3272">
            <v>3.5819999999999999</v>
          </cell>
          <cell r="P3272">
            <v>3.5819999999999999</v>
          </cell>
          <cell r="Q3272">
            <v>3.6150000000000002</v>
          </cell>
          <cell r="R3272">
            <v>3.66</v>
          </cell>
        </row>
        <row r="3273">
          <cell r="A3273">
            <v>2002</v>
          </cell>
          <cell r="B3273" t="str">
            <v>JUL</v>
          </cell>
          <cell r="C3273" t="str">
            <v>JUL - 2002</v>
          </cell>
          <cell r="D3273">
            <v>37449</v>
          </cell>
          <cell r="E3273">
            <v>11</v>
          </cell>
          <cell r="F3273">
            <v>37448</v>
          </cell>
          <cell r="G3273">
            <v>2.83</v>
          </cell>
          <cell r="H3273">
            <v>2.8690000000000002</v>
          </cell>
          <cell r="I3273">
            <v>2.911</v>
          </cell>
          <cell r="J3273">
            <v>3.298</v>
          </cell>
          <cell r="K3273">
            <v>3.6059999999999999</v>
          </cell>
          <cell r="L3273">
            <v>3.7309999999999999</v>
          </cell>
          <cell r="M3273">
            <v>3.7010000000000001</v>
          </cell>
          <cell r="N3273">
            <v>3.661</v>
          </cell>
          <cell r="O3273">
            <v>3.5960000000000001</v>
          </cell>
          <cell r="P3273">
            <v>3.601</v>
          </cell>
          <cell r="Q3273">
            <v>3.6360000000000001</v>
          </cell>
          <cell r="R3273">
            <v>3.681</v>
          </cell>
        </row>
        <row r="3274">
          <cell r="A3274">
            <v>2002</v>
          </cell>
          <cell r="B3274" t="str">
            <v>JUL</v>
          </cell>
          <cell r="C3274" t="str">
            <v>JUL - 2002</v>
          </cell>
          <cell r="D3274">
            <v>37449</v>
          </cell>
          <cell r="E3274">
            <v>12</v>
          </cell>
          <cell r="F3274">
            <v>37449</v>
          </cell>
          <cell r="G3274">
            <v>2.7869999999999999</v>
          </cell>
          <cell r="H3274">
            <v>2.83</v>
          </cell>
          <cell r="I3274">
            <v>2.8769999999999998</v>
          </cell>
          <cell r="J3274">
            <v>3.2650000000000001</v>
          </cell>
          <cell r="K3274">
            <v>3.573</v>
          </cell>
          <cell r="L3274">
            <v>3.7080000000000002</v>
          </cell>
          <cell r="M3274">
            <v>3.6779999999999999</v>
          </cell>
          <cell r="N3274">
            <v>3.6379999999999999</v>
          </cell>
          <cell r="O3274">
            <v>3.5779999999999998</v>
          </cell>
          <cell r="P3274">
            <v>3.5880000000000001</v>
          </cell>
          <cell r="Q3274">
            <v>3.6259999999999999</v>
          </cell>
          <cell r="R3274">
            <v>3.673</v>
          </cell>
        </row>
        <row r="3275">
          <cell r="A3275">
            <v>2002</v>
          </cell>
          <cell r="B3275" t="str">
            <v>JUL</v>
          </cell>
          <cell r="C3275" t="str">
            <v>JUL - 2002</v>
          </cell>
          <cell r="D3275">
            <v>37456</v>
          </cell>
          <cell r="E3275">
            <v>15</v>
          </cell>
          <cell r="F3275">
            <v>37452</v>
          </cell>
          <cell r="G3275">
            <v>2.7839999999999998</v>
          </cell>
          <cell r="H3275">
            <v>2.8250000000000002</v>
          </cell>
          <cell r="I3275">
            <v>2.8730000000000002</v>
          </cell>
          <cell r="J3275">
            <v>3.258</v>
          </cell>
          <cell r="K3275">
            <v>3.5630000000000002</v>
          </cell>
          <cell r="L3275">
            <v>3.7</v>
          </cell>
          <cell r="M3275">
            <v>3.67</v>
          </cell>
          <cell r="N3275">
            <v>3.63</v>
          </cell>
          <cell r="O3275">
            <v>3.57</v>
          </cell>
          <cell r="P3275">
            <v>3.58</v>
          </cell>
          <cell r="Q3275">
            <v>3.6179999999999999</v>
          </cell>
          <cell r="R3275">
            <v>3.665</v>
          </cell>
        </row>
        <row r="3276">
          <cell r="A3276">
            <v>2002</v>
          </cell>
          <cell r="B3276" t="str">
            <v>JUL</v>
          </cell>
          <cell r="C3276" t="str">
            <v>JUL - 2002</v>
          </cell>
          <cell r="D3276">
            <v>37456</v>
          </cell>
          <cell r="E3276">
            <v>16</v>
          </cell>
          <cell r="F3276">
            <v>37453</v>
          </cell>
          <cell r="G3276">
            <v>2.863</v>
          </cell>
          <cell r="H3276">
            <v>2.8919999999999999</v>
          </cell>
          <cell r="I3276">
            <v>2.93</v>
          </cell>
          <cell r="J3276">
            <v>3.3</v>
          </cell>
          <cell r="K3276">
            <v>3.6</v>
          </cell>
          <cell r="L3276">
            <v>3.74</v>
          </cell>
          <cell r="M3276">
            <v>3.7120000000000002</v>
          </cell>
          <cell r="N3276">
            <v>3.6720000000000002</v>
          </cell>
          <cell r="O3276">
            <v>3.6120000000000001</v>
          </cell>
          <cell r="P3276">
            <v>3.625</v>
          </cell>
          <cell r="Q3276">
            <v>3.6619999999999999</v>
          </cell>
          <cell r="R3276">
            <v>3.7069999999999999</v>
          </cell>
        </row>
        <row r="3277">
          <cell r="A3277">
            <v>2002</v>
          </cell>
          <cell r="B3277" t="str">
            <v>JUL</v>
          </cell>
          <cell r="C3277" t="str">
            <v>JUL - 2002</v>
          </cell>
          <cell r="D3277">
            <v>37456</v>
          </cell>
          <cell r="E3277">
            <v>17</v>
          </cell>
          <cell r="F3277">
            <v>37454</v>
          </cell>
          <cell r="G3277">
            <v>2.8410000000000002</v>
          </cell>
          <cell r="H3277">
            <v>2.8620000000000001</v>
          </cell>
          <cell r="I3277">
            <v>2.9009999999999998</v>
          </cell>
          <cell r="J3277">
            <v>3.2610000000000001</v>
          </cell>
          <cell r="K3277">
            <v>3.5609999999999999</v>
          </cell>
          <cell r="L3277">
            <v>3.706</v>
          </cell>
          <cell r="M3277">
            <v>3.681</v>
          </cell>
          <cell r="N3277">
            <v>3.641</v>
          </cell>
          <cell r="O3277">
            <v>3.5859999999999999</v>
          </cell>
          <cell r="P3277">
            <v>3.5990000000000002</v>
          </cell>
          <cell r="Q3277">
            <v>3.6360000000000001</v>
          </cell>
          <cell r="R3277">
            <v>3.677</v>
          </cell>
        </row>
        <row r="3278">
          <cell r="A3278">
            <v>2002</v>
          </cell>
          <cell r="B3278" t="str">
            <v>JUL</v>
          </cell>
          <cell r="C3278" t="str">
            <v>JUL - 2002</v>
          </cell>
          <cell r="D3278">
            <v>37456</v>
          </cell>
          <cell r="E3278">
            <v>18</v>
          </cell>
          <cell r="F3278">
            <v>37455</v>
          </cell>
          <cell r="G3278">
            <v>2.9430000000000001</v>
          </cell>
          <cell r="H3278">
            <v>2.95</v>
          </cell>
          <cell r="I3278">
            <v>2.9849999999999999</v>
          </cell>
          <cell r="J3278">
            <v>3.3090000000000002</v>
          </cell>
          <cell r="K3278">
            <v>3.5960000000000001</v>
          </cell>
          <cell r="L3278">
            <v>3.7410000000000001</v>
          </cell>
          <cell r="M3278">
            <v>3.7160000000000002</v>
          </cell>
          <cell r="N3278">
            <v>3.6760000000000002</v>
          </cell>
          <cell r="O3278">
            <v>3.6240000000000001</v>
          </cell>
          <cell r="P3278">
            <v>3.6389999999999998</v>
          </cell>
          <cell r="Q3278">
            <v>3.6760000000000002</v>
          </cell>
          <cell r="R3278">
            <v>3.7149999999999999</v>
          </cell>
        </row>
        <row r="3279">
          <cell r="A3279">
            <v>2002</v>
          </cell>
          <cell r="B3279" t="str">
            <v>JUL</v>
          </cell>
          <cell r="C3279" t="str">
            <v>JUL - 2002</v>
          </cell>
          <cell r="D3279">
            <v>37456</v>
          </cell>
          <cell r="E3279">
            <v>19</v>
          </cell>
          <cell r="F3279">
            <v>37456</v>
          </cell>
          <cell r="G3279">
            <v>2.9329999999999998</v>
          </cell>
          <cell r="H3279">
            <v>2.944</v>
          </cell>
          <cell r="I3279">
            <v>2.9820000000000002</v>
          </cell>
          <cell r="J3279">
            <v>3.302</v>
          </cell>
          <cell r="K3279">
            <v>3.5819999999999999</v>
          </cell>
          <cell r="L3279">
            <v>3.7280000000000002</v>
          </cell>
          <cell r="M3279">
            <v>3.7050000000000001</v>
          </cell>
          <cell r="N3279">
            <v>3.6669999999999998</v>
          </cell>
          <cell r="O3279">
            <v>3.6120000000000001</v>
          </cell>
          <cell r="P3279">
            <v>3.6269999999999998</v>
          </cell>
          <cell r="Q3279">
            <v>3.6549999999999998</v>
          </cell>
          <cell r="R3279">
            <v>3.6949999999999998</v>
          </cell>
        </row>
        <row r="3280">
          <cell r="A3280">
            <v>2002</v>
          </cell>
          <cell r="B3280" t="str">
            <v>JUL</v>
          </cell>
          <cell r="C3280" t="str">
            <v>JUL - 2002</v>
          </cell>
          <cell r="D3280">
            <v>37463</v>
          </cell>
          <cell r="E3280">
            <v>22</v>
          </cell>
          <cell r="F3280">
            <v>37459</v>
          </cell>
          <cell r="G3280">
            <v>2.9470000000000001</v>
          </cell>
          <cell r="H3280">
            <v>2.956</v>
          </cell>
          <cell r="I3280">
            <v>2.996</v>
          </cell>
          <cell r="J3280">
            <v>3.3130000000000002</v>
          </cell>
          <cell r="K3280">
            <v>3.5880000000000001</v>
          </cell>
          <cell r="L3280">
            <v>3.738</v>
          </cell>
          <cell r="M3280">
            <v>3.718</v>
          </cell>
          <cell r="N3280">
            <v>3.6829999999999998</v>
          </cell>
          <cell r="O3280">
            <v>3.6280000000000001</v>
          </cell>
          <cell r="P3280">
            <v>3.6429999999999998</v>
          </cell>
          <cell r="Q3280">
            <v>3.6680000000000001</v>
          </cell>
          <cell r="R3280">
            <v>3.7029999999999998</v>
          </cell>
        </row>
        <row r="3281">
          <cell r="A3281">
            <v>2002</v>
          </cell>
          <cell r="B3281" t="str">
            <v>JUL</v>
          </cell>
          <cell r="C3281" t="str">
            <v>JUL - 2002</v>
          </cell>
          <cell r="D3281">
            <v>37463</v>
          </cell>
          <cell r="E3281">
            <v>23</v>
          </cell>
          <cell r="F3281">
            <v>37460</v>
          </cell>
          <cell r="G3281">
            <v>2.8889999999999998</v>
          </cell>
          <cell r="H3281">
            <v>2.895</v>
          </cell>
          <cell r="I3281">
            <v>2.9369999999999998</v>
          </cell>
          <cell r="J3281">
            <v>3.2469999999999999</v>
          </cell>
          <cell r="K3281">
            <v>3.5169999999999999</v>
          </cell>
          <cell r="L3281">
            <v>3.6669999999999998</v>
          </cell>
          <cell r="M3281">
            <v>3.6469999999999998</v>
          </cell>
          <cell r="N3281">
            <v>3.6070000000000002</v>
          </cell>
          <cell r="O3281">
            <v>3.5419999999999998</v>
          </cell>
          <cell r="P3281">
            <v>3.5470000000000002</v>
          </cell>
          <cell r="Q3281">
            <v>3.5720000000000001</v>
          </cell>
          <cell r="R3281">
            <v>3.6019999999999999</v>
          </cell>
        </row>
        <row r="3282">
          <cell r="A3282">
            <v>2002</v>
          </cell>
          <cell r="B3282" t="str">
            <v>JUL</v>
          </cell>
          <cell r="C3282" t="str">
            <v>JUL - 2002</v>
          </cell>
          <cell r="D3282">
            <v>37463</v>
          </cell>
          <cell r="E3282">
            <v>24</v>
          </cell>
          <cell r="F3282">
            <v>37461</v>
          </cell>
          <cell r="G3282">
            <v>3.0419999999999998</v>
          </cell>
          <cell r="H3282">
            <v>3.04</v>
          </cell>
          <cell r="I3282">
            <v>3.0750000000000002</v>
          </cell>
          <cell r="J3282">
            <v>3.367</v>
          </cell>
          <cell r="K3282">
            <v>3.6269999999999998</v>
          </cell>
          <cell r="L3282">
            <v>3.7469999999999999</v>
          </cell>
          <cell r="M3282">
            <v>3.714</v>
          </cell>
          <cell r="N3282">
            <v>3.6669999999999998</v>
          </cell>
          <cell r="O3282">
            <v>3.5819999999999999</v>
          </cell>
          <cell r="P3282">
            <v>3.5819999999999999</v>
          </cell>
          <cell r="Q3282">
            <v>3.597</v>
          </cell>
          <cell r="R3282">
            <v>3.6269999999999998</v>
          </cell>
        </row>
        <row r="3283">
          <cell r="A3283">
            <v>2002</v>
          </cell>
          <cell r="B3283" t="str">
            <v>JUL</v>
          </cell>
          <cell r="C3283" t="str">
            <v>JUL - 2002</v>
          </cell>
          <cell r="D3283">
            <v>37463</v>
          </cell>
          <cell r="E3283">
            <v>25</v>
          </cell>
          <cell r="F3283">
            <v>37462</v>
          </cell>
          <cell r="G3283">
            <v>2.9020000000000001</v>
          </cell>
          <cell r="H3283">
            <v>2.8879999999999999</v>
          </cell>
          <cell r="I3283">
            <v>2.9329999999999998</v>
          </cell>
          <cell r="J3283">
            <v>3.2429999999999999</v>
          </cell>
          <cell r="K3283">
            <v>3.52</v>
          </cell>
          <cell r="L3283">
            <v>3.65</v>
          </cell>
          <cell r="M3283">
            <v>3.6219999999999999</v>
          </cell>
          <cell r="N3283">
            <v>3.58</v>
          </cell>
          <cell r="O3283">
            <v>3.5049999999999999</v>
          </cell>
          <cell r="P3283">
            <v>3.5129999999999999</v>
          </cell>
          <cell r="Q3283">
            <v>3.528</v>
          </cell>
          <cell r="R3283">
            <v>3.5630000000000002</v>
          </cell>
        </row>
        <row r="3284">
          <cell r="A3284">
            <v>2002</v>
          </cell>
          <cell r="B3284" t="str">
            <v>JUL</v>
          </cell>
          <cell r="C3284" t="str">
            <v>JUL - 2002</v>
          </cell>
          <cell r="D3284">
            <v>37463</v>
          </cell>
          <cell r="E3284">
            <v>26</v>
          </cell>
          <cell r="F3284">
            <v>37463</v>
          </cell>
          <cell r="G3284">
            <v>2.9359999999999999</v>
          </cell>
          <cell r="H3284">
            <v>2.891</v>
          </cell>
          <cell r="I3284">
            <v>2.9329999999999998</v>
          </cell>
          <cell r="J3284">
            <v>3.2480000000000002</v>
          </cell>
          <cell r="K3284">
            <v>3.5329999999999999</v>
          </cell>
          <cell r="L3284">
            <v>3.6680000000000001</v>
          </cell>
          <cell r="M3284">
            <v>3.6429999999999998</v>
          </cell>
          <cell r="N3284">
            <v>3.601</v>
          </cell>
          <cell r="O3284">
            <v>3.5259999999999998</v>
          </cell>
          <cell r="P3284">
            <v>3.5339999999999998</v>
          </cell>
          <cell r="Q3284">
            <v>3.5459999999999998</v>
          </cell>
          <cell r="R3284">
            <v>3.581</v>
          </cell>
        </row>
        <row r="3285">
          <cell r="A3285">
            <v>2002</v>
          </cell>
          <cell r="B3285" t="str">
            <v>JUL</v>
          </cell>
          <cell r="C3285" t="str">
            <v>JUL - 2002</v>
          </cell>
          <cell r="D3285">
            <v>37470</v>
          </cell>
          <cell r="E3285">
            <v>29</v>
          </cell>
          <cell r="F3285">
            <v>37466</v>
          </cell>
          <cell r="G3285">
            <v>2.976</v>
          </cell>
          <cell r="H3285">
            <v>2.9049999999999998</v>
          </cell>
          <cell r="I3285">
            <v>2.93</v>
          </cell>
          <cell r="J3285">
            <v>3.23</v>
          </cell>
          <cell r="K3285">
            <v>3.5</v>
          </cell>
          <cell r="L3285">
            <v>3.6349999999999998</v>
          </cell>
          <cell r="M3285">
            <v>3.61</v>
          </cell>
          <cell r="N3285">
            <v>3.5649999999999999</v>
          </cell>
          <cell r="O3285">
            <v>3.48</v>
          </cell>
          <cell r="P3285">
            <v>3.4830000000000001</v>
          </cell>
          <cell r="Q3285">
            <v>3.4980000000000002</v>
          </cell>
          <cell r="R3285">
            <v>3.5329999999999999</v>
          </cell>
        </row>
        <row r="3286">
          <cell r="A3286">
            <v>2002</v>
          </cell>
          <cell r="B3286" t="str">
            <v>JUL</v>
          </cell>
          <cell r="C3286" t="str">
            <v>JUL - 2002</v>
          </cell>
          <cell r="D3286">
            <v>37470</v>
          </cell>
          <cell r="E3286">
            <v>30</v>
          </cell>
          <cell r="F3286">
            <v>37467</v>
          </cell>
          <cell r="G3286">
            <v>2.891</v>
          </cell>
          <cell r="H3286">
            <v>2.9159999999999999</v>
          </cell>
          <cell r="I3286">
            <v>3.2109999999999999</v>
          </cell>
          <cell r="J3286">
            <v>3.476</v>
          </cell>
          <cell r="K3286">
            <v>3.621</v>
          </cell>
          <cell r="L3286">
            <v>3.5979999999999999</v>
          </cell>
          <cell r="M3286">
            <v>3.5579999999999998</v>
          </cell>
          <cell r="N3286">
            <v>3.4820000000000002</v>
          </cell>
          <cell r="O3286">
            <v>3.4870000000000001</v>
          </cell>
          <cell r="P3286">
            <v>3.5019999999999998</v>
          </cell>
          <cell r="Q3286">
            <v>3.5369999999999999</v>
          </cell>
          <cell r="R3286">
            <v>3.5670000000000002</v>
          </cell>
        </row>
        <row r="3287">
          <cell r="A3287">
            <v>2002</v>
          </cell>
          <cell r="B3287" t="str">
            <v>JUL</v>
          </cell>
          <cell r="C3287" t="str">
            <v>JUL - 2002</v>
          </cell>
          <cell r="D3287">
            <v>37470</v>
          </cell>
          <cell r="E3287">
            <v>31</v>
          </cell>
          <cell r="F3287">
            <v>37468</v>
          </cell>
          <cell r="G3287">
            <v>2.9540000000000002</v>
          </cell>
          <cell r="H3287">
            <v>2.9710000000000001</v>
          </cell>
          <cell r="I3287">
            <v>3.2610000000000001</v>
          </cell>
          <cell r="J3287">
            <v>3.5209999999999999</v>
          </cell>
          <cell r="K3287">
            <v>3.669</v>
          </cell>
          <cell r="L3287">
            <v>3.6419999999999999</v>
          </cell>
          <cell r="M3287">
            <v>3.6019999999999999</v>
          </cell>
          <cell r="N3287">
            <v>3.5179999999999998</v>
          </cell>
          <cell r="O3287">
            <v>3.5209999999999999</v>
          </cell>
          <cell r="P3287">
            <v>3.536</v>
          </cell>
          <cell r="Q3287">
            <v>3.5710000000000002</v>
          </cell>
          <cell r="R3287">
            <v>3.601</v>
          </cell>
        </row>
        <row r="3288">
          <cell r="A3288">
            <v>2002</v>
          </cell>
          <cell r="B3288" t="str">
            <v>AUG</v>
          </cell>
          <cell r="C3288" t="str">
            <v>AUG - 2002</v>
          </cell>
          <cell r="D3288">
            <v>37470</v>
          </cell>
          <cell r="E3288">
            <v>1</v>
          </cell>
          <cell r="F3288">
            <v>37469</v>
          </cell>
          <cell r="G3288">
            <v>2.8420000000000001</v>
          </cell>
          <cell r="H3288">
            <v>2.8740000000000001</v>
          </cell>
          <cell r="I3288">
            <v>3.1789999999999998</v>
          </cell>
          <cell r="J3288">
            <v>3.4489999999999998</v>
          </cell>
          <cell r="K3288">
            <v>3.6070000000000002</v>
          </cell>
          <cell r="L3288">
            <v>3.5870000000000002</v>
          </cell>
          <cell r="M3288">
            <v>3.5550000000000002</v>
          </cell>
          <cell r="N3288">
            <v>3.4849999999999999</v>
          </cell>
          <cell r="O3288">
            <v>3.4929999999999999</v>
          </cell>
          <cell r="P3288">
            <v>3.5129999999999999</v>
          </cell>
          <cell r="Q3288">
            <v>3.552</v>
          </cell>
          <cell r="R3288">
            <v>3.5819999999999999</v>
          </cell>
        </row>
        <row r="3289">
          <cell r="A3289">
            <v>2002</v>
          </cell>
          <cell r="B3289" t="str">
            <v>AUG</v>
          </cell>
          <cell r="C3289" t="str">
            <v>AUG - 2002</v>
          </cell>
          <cell r="D3289">
            <v>37470</v>
          </cell>
          <cell r="E3289">
            <v>2</v>
          </cell>
          <cell r="F3289">
            <v>37470</v>
          </cell>
          <cell r="G3289">
            <v>2.8580000000000001</v>
          </cell>
          <cell r="H3289">
            <v>2.8849999999999998</v>
          </cell>
          <cell r="I3289">
            <v>3.1949999999999998</v>
          </cell>
          <cell r="J3289">
            <v>3.4649999999999999</v>
          </cell>
          <cell r="K3289">
            <v>3.625</v>
          </cell>
          <cell r="L3289">
            <v>3.605</v>
          </cell>
          <cell r="M3289">
            <v>3.5750000000000002</v>
          </cell>
          <cell r="N3289">
            <v>3.5049999999999999</v>
          </cell>
          <cell r="O3289">
            <v>3.5129999999999999</v>
          </cell>
          <cell r="P3289">
            <v>3.53</v>
          </cell>
          <cell r="Q3289">
            <v>3.5649999999999999</v>
          </cell>
          <cell r="R3289">
            <v>3.593</v>
          </cell>
        </row>
        <row r="3290">
          <cell r="A3290">
            <v>2002</v>
          </cell>
          <cell r="B3290" t="str">
            <v>AUG</v>
          </cell>
          <cell r="C3290" t="str">
            <v>AUG - 2002</v>
          </cell>
          <cell r="D3290">
            <v>37477</v>
          </cell>
          <cell r="E3290">
            <v>5</v>
          </cell>
          <cell r="F3290">
            <v>37473</v>
          </cell>
          <cell r="G3290">
            <v>2.6779999999999999</v>
          </cell>
          <cell r="H3290">
            <v>2.72</v>
          </cell>
          <cell r="I3290">
            <v>3.0649999999999999</v>
          </cell>
          <cell r="J3290">
            <v>3.36</v>
          </cell>
          <cell r="K3290">
            <v>3.532</v>
          </cell>
          <cell r="L3290">
            <v>3.5169999999999999</v>
          </cell>
          <cell r="M3290">
            <v>3.492</v>
          </cell>
          <cell r="N3290">
            <v>3.43</v>
          </cell>
          <cell r="O3290">
            <v>3.444</v>
          </cell>
          <cell r="P3290">
            <v>3.4609999999999999</v>
          </cell>
          <cell r="Q3290">
            <v>3.496</v>
          </cell>
          <cell r="R3290">
            <v>3.5289999999999999</v>
          </cell>
        </row>
        <row r="3291">
          <cell r="A3291">
            <v>2002</v>
          </cell>
          <cell r="B3291" t="str">
            <v>AUG</v>
          </cell>
          <cell r="C3291" t="str">
            <v>AUG - 2002</v>
          </cell>
          <cell r="D3291">
            <v>37477</v>
          </cell>
          <cell r="E3291">
            <v>6</v>
          </cell>
          <cell r="F3291">
            <v>37474</v>
          </cell>
          <cell r="G3291">
            <v>2.7160000000000002</v>
          </cell>
          <cell r="H3291">
            <v>2.7549999999999999</v>
          </cell>
          <cell r="I3291">
            <v>3.1040000000000001</v>
          </cell>
          <cell r="J3291">
            <v>3.4039999999999999</v>
          </cell>
          <cell r="K3291">
            <v>3.5760000000000001</v>
          </cell>
          <cell r="L3291">
            <v>3.5609999999999999</v>
          </cell>
          <cell r="M3291">
            <v>3.5329999999999999</v>
          </cell>
          <cell r="N3291">
            <v>3.4729999999999999</v>
          </cell>
          <cell r="O3291">
            <v>3.488</v>
          </cell>
          <cell r="P3291">
            <v>3.5089999999999999</v>
          </cell>
          <cell r="Q3291">
            <v>3.544</v>
          </cell>
          <cell r="R3291">
            <v>3.577</v>
          </cell>
        </row>
        <row r="3292">
          <cell r="A3292">
            <v>2002</v>
          </cell>
          <cell r="B3292" t="str">
            <v>AUG</v>
          </cell>
          <cell r="C3292" t="str">
            <v>AUG - 2002</v>
          </cell>
          <cell r="D3292">
            <v>37477</v>
          </cell>
          <cell r="E3292">
            <v>7</v>
          </cell>
          <cell r="F3292">
            <v>37475</v>
          </cell>
          <cell r="G3292">
            <v>2.66</v>
          </cell>
          <cell r="H3292">
            <v>2.7040000000000002</v>
          </cell>
          <cell r="I3292">
            <v>3.0659999999999998</v>
          </cell>
          <cell r="J3292">
            <v>3.379</v>
          </cell>
          <cell r="K3292">
            <v>3.5539999999999998</v>
          </cell>
          <cell r="L3292">
            <v>3.5409999999999999</v>
          </cell>
          <cell r="M3292">
            <v>3.5190000000000001</v>
          </cell>
          <cell r="N3292">
            <v>3.464</v>
          </cell>
          <cell r="O3292">
            <v>3.444</v>
          </cell>
          <cell r="P3292">
            <v>3.4609999999999999</v>
          </cell>
          <cell r="Q3292">
            <v>3.5390000000000001</v>
          </cell>
          <cell r="R3292">
            <v>3.5720000000000001</v>
          </cell>
        </row>
        <row r="3293">
          <cell r="A3293">
            <v>2002</v>
          </cell>
          <cell r="B3293" t="str">
            <v>AUG</v>
          </cell>
          <cell r="C3293" t="str">
            <v>AUG - 2002</v>
          </cell>
          <cell r="D3293">
            <v>37477</v>
          </cell>
          <cell r="E3293">
            <v>8</v>
          </cell>
          <cell r="F3293">
            <v>37476</v>
          </cell>
          <cell r="G3293">
            <v>2.7450000000000001</v>
          </cell>
          <cell r="H3293">
            <v>2.7839999999999998</v>
          </cell>
          <cell r="I3293">
            <v>3.1339999999999999</v>
          </cell>
          <cell r="J3293">
            <v>3.4420000000000002</v>
          </cell>
          <cell r="K3293">
            <v>3.609</v>
          </cell>
          <cell r="L3293">
            <v>3.5920000000000001</v>
          </cell>
          <cell r="M3293">
            <v>3.5659999999999998</v>
          </cell>
          <cell r="N3293">
            <v>3.5009999999999999</v>
          </cell>
          <cell r="O3293">
            <v>3.516</v>
          </cell>
          <cell r="P3293">
            <v>3.536</v>
          </cell>
          <cell r="Q3293">
            <v>3.5710000000000002</v>
          </cell>
          <cell r="R3293">
            <v>3.6040000000000001</v>
          </cell>
        </row>
        <row r="3294">
          <cell r="A3294">
            <v>2002</v>
          </cell>
          <cell r="B3294" t="str">
            <v>AUG</v>
          </cell>
          <cell r="C3294" t="str">
            <v>AUG - 2002</v>
          </cell>
          <cell r="D3294">
            <v>37477</v>
          </cell>
          <cell r="E3294">
            <v>9</v>
          </cell>
          <cell r="F3294">
            <v>37477</v>
          </cell>
          <cell r="G3294">
            <v>2.7610000000000001</v>
          </cell>
          <cell r="H3294">
            <v>2.8039999999999998</v>
          </cell>
          <cell r="I3294">
            <v>3.1459999999999999</v>
          </cell>
          <cell r="J3294">
            <v>3.4460000000000002</v>
          </cell>
          <cell r="K3294">
            <v>3.6110000000000002</v>
          </cell>
          <cell r="L3294">
            <v>3.5939999999999999</v>
          </cell>
          <cell r="M3294">
            <v>3.5680000000000001</v>
          </cell>
          <cell r="N3294">
            <v>3.4980000000000002</v>
          </cell>
          <cell r="O3294">
            <v>3.5129999999999999</v>
          </cell>
          <cell r="P3294">
            <v>3.5329999999999999</v>
          </cell>
          <cell r="Q3294">
            <v>3.5680000000000001</v>
          </cell>
          <cell r="R3294">
            <v>3.601</v>
          </cell>
        </row>
        <row r="3295">
          <cell r="A3295">
            <v>2002</v>
          </cell>
          <cell r="B3295" t="str">
            <v>AUG</v>
          </cell>
          <cell r="C3295" t="str">
            <v>AUG - 2002</v>
          </cell>
          <cell r="D3295">
            <v>37484</v>
          </cell>
          <cell r="E3295">
            <v>12</v>
          </cell>
          <cell r="F3295">
            <v>37480</v>
          </cell>
          <cell r="G3295">
            <v>2.9649999999999999</v>
          </cell>
          <cell r="H3295">
            <v>3.0009999999999999</v>
          </cell>
          <cell r="I3295">
            <v>3.3159999999999998</v>
          </cell>
          <cell r="J3295">
            <v>3.6059999999999999</v>
          </cell>
          <cell r="K3295">
            <v>3.7589999999999999</v>
          </cell>
          <cell r="L3295">
            <v>3.7290000000000001</v>
          </cell>
          <cell r="M3295">
            <v>3.6890000000000001</v>
          </cell>
          <cell r="N3295">
            <v>3.6040000000000001</v>
          </cell>
          <cell r="O3295">
            <v>3.6160000000000001</v>
          </cell>
          <cell r="P3295">
            <v>3.6309999999999998</v>
          </cell>
          <cell r="Q3295">
            <v>3.6659999999999999</v>
          </cell>
          <cell r="R3295">
            <v>3.6960000000000002</v>
          </cell>
        </row>
        <row r="3296">
          <cell r="A3296">
            <v>2002</v>
          </cell>
          <cell r="B3296" t="str">
            <v>AUG</v>
          </cell>
          <cell r="C3296" t="str">
            <v>AUG - 2002</v>
          </cell>
          <cell r="D3296">
            <v>37484</v>
          </cell>
          <cell r="E3296">
            <v>13</v>
          </cell>
          <cell r="F3296">
            <v>37481</v>
          </cell>
          <cell r="G3296">
            <v>2.9750000000000001</v>
          </cell>
          <cell r="H3296">
            <v>3.0179999999999998</v>
          </cell>
          <cell r="I3296">
            <v>3.3279999999999998</v>
          </cell>
          <cell r="J3296">
            <v>3.6179999999999999</v>
          </cell>
          <cell r="K3296">
            <v>3.77</v>
          </cell>
          <cell r="L3296">
            <v>3.7450000000000001</v>
          </cell>
          <cell r="M3296">
            <v>3.7010000000000001</v>
          </cell>
          <cell r="N3296">
            <v>3.6110000000000002</v>
          </cell>
          <cell r="O3296">
            <v>3.621</v>
          </cell>
          <cell r="P3296">
            <v>3.6309999999999998</v>
          </cell>
          <cell r="Q3296">
            <v>3.653</v>
          </cell>
          <cell r="R3296">
            <v>3.6779999999999999</v>
          </cell>
        </row>
        <row r="3297">
          <cell r="A3297">
            <v>2002</v>
          </cell>
          <cell r="B3297" t="str">
            <v>AUG</v>
          </cell>
          <cell r="C3297" t="str">
            <v>AUG - 2002</v>
          </cell>
          <cell r="D3297">
            <v>37484</v>
          </cell>
          <cell r="E3297">
            <v>14</v>
          </cell>
          <cell r="F3297">
            <v>37482</v>
          </cell>
          <cell r="G3297">
            <v>2.91</v>
          </cell>
          <cell r="H3297">
            <v>2.9550000000000001</v>
          </cell>
          <cell r="I3297">
            <v>3.2669999999999999</v>
          </cell>
          <cell r="J3297">
            <v>3.5670000000000002</v>
          </cell>
          <cell r="K3297">
            <v>3.7189999999999999</v>
          </cell>
          <cell r="L3297">
            <v>3.698</v>
          </cell>
          <cell r="M3297">
            <v>3.657</v>
          </cell>
          <cell r="N3297">
            <v>3.5670000000000002</v>
          </cell>
          <cell r="O3297">
            <v>3.577</v>
          </cell>
          <cell r="P3297">
            <v>3.5870000000000002</v>
          </cell>
          <cell r="Q3297">
            <v>3.609</v>
          </cell>
          <cell r="R3297">
            <v>3.629</v>
          </cell>
        </row>
        <row r="3298">
          <cell r="A3298">
            <v>2002</v>
          </cell>
          <cell r="B3298" t="str">
            <v>AUG</v>
          </cell>
          <cell r="C3298" t="str">
            <v>AUG - 2002</v>
          </cell>
          <cell r="D3298">
            <v>37484</v>
          </cell>
          <cell r="E3298">
            <v>15</v>
          </cell>
          <cell r="F3298">
            <v>37483</v>
          </cell>
          <cell r="G3298">
            <v>3.1269999999999998</v>
          </cell>
          <cell r="H3298">
            <v>3.1720000000000002</v>
          </cell>
          <cell r="I3298">
            <v>3.4569999999999999</v>
          </cell>
          <cell r="J3298">
            <v>3.73</v>
          </cell>
          <cell r="K3298">
            <v>3.87</v>
          </cell>
          <cell r="L3298">
            <v>3.8380000000000001</v>
          </cell>
          <cell r="M3298">
            <v>3.778</v>
          </cell>
          <cell r="N3298">
            <v>3.6680000000000001</v>
          </cell>
          <cell r="O3298">
            <v>3.673</v>
          </cell>
          <cell r="P3298">
            <v>3.6779999999999999</v>
          </cell>
          <cell r="Q3298">
            <v>3.7</v>
          </cell>
          <cell r="R3298">
            <v>3.722</v>
          </cell>
        </row>
        <row r="3299">
          <cell r="A3299">
            <v>2002</v>
          </cell>
          <cell r="B3299" t="str">
            <v>AUG</v>
          </cell>
          <cell r="C3299" t="str">
            <v>AUG - 2002</v>
          </cell>
          <cell r="D3299">
            <v>37484</v>
          </cell>
          <cell r="E3299">
            <v>16</v>
          </cell>
          <cell r="F3299">
            <v>37484</v>
          </cell>
          <cell r="G3299">
            <v>3.149</v>
          </cell>
          <cell r="H3299">
            <v>3.2080000000000002</v>
          </cell>
          <cell r="I3299">
            <v>3.488</v>
          </cell>
          <cell r="J3299">
            <v>3.7570000000000001</v>
          </cell>
          <cell r="K3299">
            <v>3.8969999999999998</v>
          </cell>
          <cell r="L3299">
            <v>3.8650000000000002</v>
          </cell>
          <cell r="M3299">
            <v>3.8069999999999999</v>
          </cell>
          <cell r="N3299">
            <v>3.698</v>
          </cell>
          <cell r="O3299">
            <v>3.6989999999999998</v>
          </cell>
          <cell r="P3299">
            <v>3.7080000000000002</v>
          </cell>
          <cell r="Q3299">
            <v>3.7280000000000002</v>
          </cell>
          <cell r="R3299">
            <v>3.738</v>
          </cell>
        </row>
        <row r="3300">
          <cell r="A3300">
            <v>2002</v>
          </cell>
          <cell r="B3300" t="str">
            <v>AUG</v>
          </cell>
          <cell r="C3300" t="str">
            <v>AUG - 2002</v>
          </cell>
          <cell r="D3300">
            <v>37491</v>
          </cell>
          <cell r="E3300">
            <v>19</v>
          </cell>
          <cell r="F3300">
            <v>37487</v>
          </cell>
          <cell r="G3300">
            <v>3.2669999999999999</v>
          </cell>
          <cell r="H3300">
            <v>3.327</v>
          </cell>
          <cell r="I3300">
            <v>3.6019999999999999</v>
          </cell>
          <cell r="J3300">
            <v>3.8610000000000002</v>
          </cell>
          <cell r="K3300">
            <v>3.9980000000000002</v>
          </cell>
          <cell r="L3300">
            <v>3.9630000000000001</v>
          </cell>
          <cell r="M3300">
            <v>3.9020000000000001</v>
          </cell>
          <cell r="N3300">
            <v>3.7869999999999999</v>
          </cell>
          <cell r="O3300">
            <v>3.79</v>
          </cell>
          <cell r="P3300">
            <v>3.8</v>
          </cell>
          <cell r="Q3300">
            <v>3.82</v>
          </cell>
          <cell r="R3300">
            <v>3.83</v>
          </cell>
        </row>
        <row r="3301">
          <cell r="A3301">
            <v>2002</v>
          </cell>
          <cell r="B3301" t="str">
            <v>AUG</v>
          </cell>
          <cell r="C3301" t="str">
            <v>AUG - 2002</v>
          </cell>
          <cell r="D3301">
            <v>37491</v>
          </cell>
          <cell r="E3301">
            <v>20</v>
          </cell>
          <cell r="F3301">
            <v>37488</v>
          </cell>
          <cell r="G3301">
            <v>3.1659999999999999</v>
          </cell>
          <cell r="H3301">
            <v>3.226</v>
          </cell>
          <cell r="I3301">
            <v>3.4980000000000002</v>
          </cell>
          <cell r="J3301">
            <v>3.7549999999999999</v>
          </cell>
          <cell r="K3301">
            <v>3.89</v>
          </cell>
          <cell r="L3301">
            <v>3.8580000000000001</v>
          </cell>
          <cell r="M3301">
            <v>3.798</v>
          </cell>
          <cell r="N3301">
            <v>3.6829999999999998</v>
          </cell>
          <cell r="O3301">
            <v>3.6880000000000002</v>
          </cell>
          <cell r="P3301">
            <v>3.698</v>
          </cell>
          <cell r="Q3301">
            <v>3.718</v>
          </cell>
          <cell r="R3301">
            <v>3.7280000000000002</v>
          </cell>
        </row>
        <row r="3302">
          <cell r="A3302">
            <v>2002</v>
          </cell>
          <cell r="B3302" t="str">
            <v>AUG</v>
          </cell>
          <cell r="C3302" t="str">
            <v>AUG - 2002</v>
          </cell>
          <cell r="D3302">
            <v>37491</v>
          </cell>
          <cell r="E3302">
            <v>21</v>
          </cell>
          <cell r="F3302">
            <v>37489</v>
          </cell>
          <cell r="G3302">
            <v>3.274</v>
          </cell>
          <cell r="H3302">
            <v>3.339</v>
          </cell>
          <cell r="I3302">
            <v>3.601</v>
          </cell>
          <cell r="J3302">
            <v>3.8439999999999999</v>
          </cell>
          <cell r="K3302">
            <v>3.9740000000000002</v>
          </cell>
          <cell r="L3302">
            <v>3.9390000000000001</v>
          </cell>
          <cell r="M3302">
            <v>3.8740000000000001</v>
          </cell>
          <cell r="N3302">
            <v>3.754</v>
          </cell>
          <cell r="O3302">
            <v>3.7570000000000001</v>
          </cell>
          <cell r="P3302">
            <v>3.7669999999999999</v>
          </cell>
          <cell r="Q3302">
            <v>3.7869999999999999</v>
          </cell>
          <cell r="R3302">
            <v>3.7989999999999999</v>
          </cell>
        </row>
        <row r="3303">
          <cell r="A3303">
            <v>2002</v>
          </cell>
          <cell r="B3303" t="str">
            <v>AUG</v>
          </cell>
          <cell r="C3303" t="str">
            <v>AUG - 2002</v>
          </cell>
          <cell r="D3303">
            <v>37491</v>
          </cell>
          <cell r="E3303">
            <v>22</v>
          </cell>
          <cell r="F3303">
            <v>37490</v>
          </cell>
          <cell r="G3303">
            <v>3.5150000000000001</v>
          </cell>
          <cell r="H3303">
            <v>3.5910000000000002</v>
          </cell>
          <cell r="I3303">
            <v>3.8279999999999998</v>
          </cell>
          <cell r="J3303">
            <v>4.0510000000000002</v>
          </cell>
          <cell r="K3303">
            <v>4.157</v>
          </cell>
          <cell r="L3303">
            <v>4.1070000000000002</v>
          </cell>
          <cell r="M3303">
            <v>4.0270000000000001</v>
          </cell>
          <cell r="N3303">
            <v>3.887</v>
          </cell>
          <cell r="O3303">
            <v>3.887</v>
          </cell>
          <cell r="P3303">
            <v>3.89</v>
          </cell>
          <cell r="Q3303">
            <v>3.9</v>
          </cell>
          <cell r="R3303">
            <v>3.9119999999999999</v>
          </cell>
        </row>
        <row r="3304">
          <cell r="A3304">
            <v>2002</v>
          </cell>
          <cell r="B3304" t="str">
            <v>AUG</v>
          </cell>
          <cell r="C3304" t="str">
            <v>AUG - 2002</v>
          </cell>
          <cell r="D3304">
            <v>37491</v>
          </cell>
          <cell r="E3304">
            <v>23</v>
          </cell>
          <cell r="F3304">
            <v>37491</v>
          </cell>
          <cell r="G3304">
            <v>3.4870000000000001</v>
          </cell>
          <cell r="H3304">
            <v>3.5430000000000001</v>
          </cell>
          <cell r="I3304">
            <v>3.7850000000000001</v>
          </cell>
          <cell r="J3304">
            <v>4.0149999999999997</v>
          </cell>
          <cell r="K3304">
            <v>4.13</v>
          </cell>
          <cell r="L3304">
            <v>4.08</v>
          </cell>
          <cell r="M3304">
            <v>4</v>
          </cell>
          <cell r="N3304">
            <v>3.86</v>
          </cell>
          <cell r="O3304">
            <v>3.86</v>
          </cell>
          <cell r="P3304">
            <v>3.8650000000000002</v>
          </cell>
          <cell r="Q3304">
            <v>3.883</v>
          </cell>
          <cell r="R3304">
            <v>3.895</v>
          </cell>
        </row>
        <row r="3305">
          <cell r="A3305">
            <v>2002</v>
          </cell>
          <cell r="B3305" t="str">
            <v>AUG</v>
          </cell>
          <cell r="C3305" t="str">
            <v>AUG - 2002</v>
          </cell>
          <cell r="D3305">
            <v>37498</v>
          </cell>
          <cell r="E3305">
            <v>26</v>
          </cell>
          <cell r="F3305">
            <v>37494</v>
          </cell>
          <cell r="G3305">
            <v>3.617</v>
          </cell>
          <cell r="H3305">
            <v>3.6760000000000002</v>
          </cell>
          <cell r="I3305">
            <v>3.919</v>
          </cell>
          <cell r="J3305">
            <v>4.1509999999999998</v>
          </cell>
          <cell r="K3305">
            <v>4.2610000000000001</v>
          </cell>
          <cell r="L3305">
            <v>4.2060000000000004</v>
          </cell>
          <cell r="M3305">
            <v>4.1210000000000004</v>
          </cell>
          <cell r="N3305">
            <v>3.976</v>
          </cell>
          <cell r="O3305">
            <v>3.976</v>
          </cell>
          <cell r="P3305">
            <v>3.984</v>
          </cell>
          <cell r="Q3305">
            <v>4.0019999999999998</v>
          </cell>
          <cell r="R3305">
            <v>4.0110000000000001</v>
          </cell>
        </row>
        <row r="3306">
          <cell r="A3306">
            <v>2002</v>
          </cell>
          <cell r="B3306" t="str">
            <v>AUG</v>
          </cell>
          <cell r="C3306" t="str">
            <v>AUG - 2002</v>
          </cell>
          <cell r="D3306">
            <v>37498</v>
          </cell>
          <cell r="E3306">
            <v>27</v>
          </cell>
          <cell r="F3306">
            <v>37495</v>
          </cell>
          <cell r="G3306">
            <v>3.4830000000000001</v>
          </cell>
          <cell r="H3306">
            <v>3.5310000000000001</v>
          </cell>
          <cell r="I3306">
            <v>3.7839999999999998</v>
          </cell>
          <cell r="J3306">
            <v>4.0259999999999998</v>
          </cell>
          <cell r="K3306">
            <v>4.141</v>
          </cell>
          <cell r="L3306">
            <v>4.0830000000000002</v>
          </cell>
          <cell r="M3306">
            <v>3.996</v>
          </cell>
          <cell r="N3306">
            <v>3.8639999999999999</v>
          </cell>
          <cell r="O3306">
            <v>3.8639999999999999</v>
          </cell>
          <cell r="P3306">
            <v>3.8759999999999999</v>
          </cell>
          <cell r="Q3306">
            <v>3.8959999999999999</v>
          </cell>
          <cell r="R3306">
            <v>3.9060000000000001</v>
          </cell>
        </row>
        <row r="3307">
          <cell r="A3307">
            <v>2002</v>
          </cell>
          <cell r="B3307" t="str">
            <v>AUG</v>
          </cell>
          <cell r="C3307" t="str">
            <v>AUG - 2002</v>
          </cell>
          <cell r="D3307">
            <v>37498</v>
          </cell>
          <cell r="E3307">
            <v>28</v>
          </cell>
          <cell r="F3307">
            <v>37496</v>
          </cell>
          <cell r="G3307">
            <v>3.2879999999999998</v>
          </cell>
          <cell r="H3307">
            <v>3.403</v>
          </cell>
          <cell r="I3307">
            <v>3.673</v>
          </cell>
          <cell r="J3307">
            <v>3.923</v>
          </cell>
          <cell r="K3307">
            <v>4.0380000000000003</v>
          </cell>
          <cell r="L3307">
            <v>3.9830000000000001</v>
          </cell>
          <cell r="M3307">
            <v>3.8980000000000001</v>
          </cell>
          <cell r="N3307">
            <v>3.7730000000000001</v>
          </cell>
          <cell r="O3307">
            <v>3.7759999999999998</v>
          </cell>
          <cell r="P3307">
            <v>3.7909999999999999</v>
          </cell>
          <cell r="Q3307">
            <v>3.8140000000000001</v>
          </cell>
          <cell r="R3307">
            <v>3.8290000000000002</v>
          </cell>
        </row>
        <row r="3308">
          <cell r="A3308">
            <v>2002</v>
          </cell>
          <cell r="B3308" t="str">
            <v>AUG</v>
          </cell>
          <cell r="C3308" t="str">
            <v>AUG - 2002</v>
          </cell>
          <cell r="D3308">
            <v>37498</v>
          </cell>
          <cell r="E3308">
            <v>29</v>
          </cell>
          <cell r="F3308">
            <v>37497</v>
          </cell>
          <cell r="G3308">
            <v>3.25</v>
          </cell>
          <cell r="H3308">
            <v>3.5550000000000002</v>
          </cell>
          <cell r="I3308">
            <v>3.8180000000000001</v>
          </cell>
          <cell r="J3308">
            <v>3.9430000000000001</v>
          </cell>
          <cell r="K3308">
            <v>3.8929999999999998</v>
          </cell>
          <cell r="L3308">
            <v>3.8130000000000002</v>
          </cell>
          <cell r="M3308">
            <v>3.6960000000000002</v>
          </cell>
          <cell r="N3308">
            <v>3.7010000000000001</v>
          </cell>
          <cell r="O3308">
            <v>3.7189999999999999</v>
          </cell>
          <cell r="P3308">
            <v>3.7469999999999999</v>
          </cell>
          <cell r="Q3308">
            <v>3.762</v>
          </cell>
          <cell r="R3308">
            <v>3.7650000000000001</v>
          </cell>
        </row>
        <row r="3309">
          <cell r="A3309">
            <v>2002</v>
          </cell>
          <cell r="B3309" t="str">
            <v>AUG</v>
          </cell>
          <cell r="C3309" t="str">
            <v>AUG - 2002</v>
          </cell>
          <cell r="D3309">
            <v>37498</v>
          </cell>
          <cell r="E3309">
            <v>30</v>
          </cell>
          <cell r="F3309">
            <v>37498</v>
          </cell>
          <cell r="G3309">
            <v>3.2959999999999998</v>
          </cell>
          <cell r="H3309">
            <v>3.6259999999999999</v>
          </cell>
          <cell r="I3309">
            <v>3.9009999999999998</v>
          </cell>
          <cell r="J3309">
            <v>4.0289999999999999</v>
          </cell>
          <cell r="K3309">
            <v>3.9740000000000002</v>
          </cell>
          <cell r="L3309">
            <v>3.8940000000000001</v>
          </cell>
          <cell r="M3309">
            <v>3.7810000000000001</v>
          </cell>
          <cell r="N3309">
            <v>3.7839999999999998</v>
          </cell>
          <cell r="O3309">
            <v>3.802</v>
          </cell>
          <cell r="P3309">
            <v>3.83</v>
          </cell>
          <cell r="Q3309">
            <v>3.8450000000000002</v>
          </cell>
          <cell r="R3309">
            <v>3.8450000000000002</v>
          </cell>
        </row>
        <row r="3310">
          <cell r="A3310">
            <v>2002</v>
          </cell>
          <cell r="B3310" t="str">
            <v>SEP</v>
          </cell>
          <cell r="C3310" t="str">
            <v>SEP - 2002</v>
          </cell>
          <cell r="D3310">
            <v>37505</v>
          </cell>
          <cell r="E3310">
            <v>2</v>
          </cell>
          <cell r="F3310">
            <v>37501</v>
          </cell>
        </row>
        <row r="3311">
          <cell r="A3311">
            <v>2002</v>
          </cell>
          <cell r="B3311" t="str">
            <v>SEP</v>
          </cell>
          <cell r="C3311" t="str">
            <v>SEP - 2002</v>
          </cell>
          <cell r="D3311">
            <v>37505</v>
          </cell>
          <cell r="E3311">
            <v>3</v>
          </cell>
          <cell r="F3311">
            <v>37502</v>
          </cell>
          <cell r="G3311">
            <v>3.1320000000000001</v>
          </cell>
          <cell r="H3311">
            <v>3.4870000000000001</v>
          </cell>
          <cell r="I3311">
            <v>3.7770000000000001</v>
          </cell>
          <cell r="J3311">
            <v>3.9169999999999998</v>
          </cell>
          <cell r="K3311">
            <v>3.867</v>
          </cell>
          <cell r="L3311">
            <v>3.7919999999999998</v>
          </cell>
          <cell r="M3311">
            <v>3.6920000000000002</v>
          </cell>
          <cell r="N3311">
            <v>3.6960000000000002</v>
          </cell>
          <cell r="O3311">
            <v>3.714</v>
          </cell>
          <cell r="P3311">
            <v>3.742</v>
          </cell>
          <cell r="Q3311">
            <v>3.76</v>
          </cell>
          <cell r="R3311">
            <v>3.76</v>
          </cell>
        </row>
        <row r="3312">
          <cell r="A3312">
            <v>2002</v>
          </cell>
          <cell r="B3312" t="str">
            <v>SEP</v>
          </cell>
          <cell r="C3312" t="str">
            <v>SEP - 2002</v>
          </cell>
          <cell r="D3312">
            <v>37505</v>
          </cell>
          <cell r="E3312">
            <v>4</v>
          </cell>
          <cell r="F3312">
            <v>37503</v>
          </cell>
          <cell r="G3312">
            <v>3.1930000000000001</v>
          </cell>
          <cell r="H3312">
            <v>3.5430000000000001</v>
          </cell>
          <cell r="I3312">
            <v>3.8330000000000002</v>
          </cell>
          <cell r="J3312">
            <v>3.9710000000000001</v>
          </cell>
          <cell r="K3312">
            <v>3.9209999999999998</v>
          </cell>
          <cell r="L3312">
            <v>3.843</v>
          </cell>
          <cell r="M3312">
            <v>3.7429999999999999</v>
          </cell>
          <cell r="N3312">
            <v>3.7469999999999999</v>
          </cell>
          <cell r="O3312">
            <v>3.7650000000000001</v>
          </cell>
          <cell r="P3312">
            <v>3.7930000000000001</v>
          </cell>
          <cell r="Q3312">
            <v>3.8109999999999999</v>
          </cell>
          <cell r="R3312">
            <v>3.8109999999999999</v>
          </cell>
        </row>
        <row r="3313">
          <cell r="A3313">
            <v>2002</v>
          </cell>
          <cell r="B3313" t="str">
            <v>SEP</v>
          </cell>
          <cell r="C3313" t="str">
            <v>SEP - 2002</v>
          </cell>
          <cell r="D3313">
            <v>37505</v>
          </cell>
          <cell r="E3313">
            <v>5</v>
          </cell>
          <cell r="F3313">
            <v>37504</v>
          </cell>
          <cell r="G3313">
            <v>3.3420000000000001</v>
          </cell>
          <cell r="H3313">
            <v>3.6539999999999999</v>
          </cell>
          <cell r="I3313">
            <v>3.9340000000000002</v>
          </cell>
          <cell r="J3313">
            <v>4.0650000000000004</v>
          </cell>
          <cell r="K3313">
            <v>4.0049999999999999</v>
          </cell>
          <cell r="L3313">
            <v>3.9169999999999998</v>
          </cell>
          <cell r="M3313">
            <v>3.8050000000000002</v>
          </cell>
          <cell r="N3313">
            <v>3.8069999999999999</v>
          </cell>
          <cell r="O3313">
            <v>3.8220000000000001</v>
          </cell>
          <cell r="P3313">
            <v>3.847</v>
          </cell>
          <cell r="Q3313">
            <v>3.8620000000000001</v>
          </cell>
          <cell r="R3313">
            <v>3.8620000000000001</v>
          </cell>
        </row>
        <row r="3314">
          <cell r="A3314">
            <v>2002</v>
          </cell>
          <cell r="B3314" t="str">
            <v>SEP</v>
          </cell>
          <cell r="C3314" t="str">
            <v>SEP - 2002</v>
          </cell>
          <cell r="D3314">
            <v>37505</v>
          </cell>
          <cell r="E3314">
            <v>6</v>
          </cell>
          <cell r="F3314">
            <v>37505</v>
          </cell>
          <cell r="G3314">
            <v>3.2650000000000001</v>
          </cell>
          <cell r="H3314">
            <v>3.605</v>
          </cell>
          <cell r="I3314">
            <v>3.887</v>
          </cell>
          <cell r="J3314">
            <v>4.0170000000000003</v>
          </cell>
          <cell r="K3314">
            <v>3.95</v>
          </cell>
          <cell r="L3314">
            <v>3.8540000000000001</v>
          </cell>
          <cell r="M3314">
            <v>3.734</v>
          </cell>
          <cell r="N3314">
            <v>3.7320000000000002</v>
          </cell>
          <cell r="O3314">
            <v>3.7469999999999999</v>
          </cell>
          <cell r="P3314">
            <v>3.7719999999999998</v>
          </cell>
          <cell r="Q3314">
            <v>3.782</v>
          </cell>
          <cell r="R3314">
            <v>3.782</v>
          </cell>
        </row>
        <row r="3315">
          <cell r="A3315">
            <v>2002</v>
          </cell>
          <cell r="B3315" t="str">
            <v>SEP</v>
          </cell>
          <cell r="C3315" t="str">
            <v>SEP - 2002</v>
          </cell>
          <cell r="D3315">
            <v>37512</v>
          </cell>
          <cell r="E3315">
            <v>9</v>
          </cell>
          <cell r="F3315">
            <v>37508</v>
          </cell>
          <cell r="G3315">
            <v>3.399</v>
          </cell>
          <cell r="H3315">
            <v>3.7440000000000002</v>
          </cell>
          <cell r="I3315">
            <v>4.0190000000000001</v>
          </cell>
          <cell r="J3315">
            <v>4.1390000000000002</v>
          </cell>
          <cell r="K3315">
            <v>4.069</v>
          </cell>
          <cell r="L3315">
            <v>3.9660000000000002</v>
          </cell>
          <cell r="M3315">
            <v>3.8380000000000001</v>
          </cell>
          <cell r="N3315">
            <v>3.831</v>
          </cell>
          <cell r="O3315">
            <v>3.8460000000000001</v>
          </cell>
          <cell r="P3315">
            <v>3.871</v>
          </cell>
          <cell r="Q3315">
            <v>3.8809999999999998</v>
          </cell>
          <cell r="R3315">
            <v>3.8809999999999998</v>
          </cell>
        </row>
        <row r="3316">
          <cell r="A3316">
            <v>2002</v>
          </cell>
          <cell r="B3316" t="str">
            <v>SEP</v>
          </cell>
          <cell r="C3316" t="str">
            <v>SEP - 2002</v>
          </cell>
          <cell r="D3316">
            <v>37512</v>
          </cell>
          <cell r="E3316">
            <v>10</v>
          </cell>
          <cell r="F3316">
            <v>37509</v>
          </cell>
          <cell r="G3316">
            <v>3.3559999999999999</v>
          </cell>
          <cell r="H3316">
            <v>3.734</v>
          </cell>
          <cell r="I3316">
            <v>4.0090000000000003</v>
          </cell>
          <cell r="J3316">
            <v>4.1260000000000003</v>
          </cell>
          <cell r="K3316">
            <v>4.0540000000000003</v>
          </cell>
          <cell r="L3316">
            <v>3.952</v>
          </cell>
          <cell r="M3316">
            <v>3.827</v>
          </cell>
          <cell r="N3316">
            <v>3.8220000000000001</v>
          </cell>
          <cell r="O3316">
            <v>3.8370000000000002</v>
          </cell>
          <cell r="P3316">
            <v>3.8620000000000001</v>
          </cell>
          <cell r="Q3316">
            <v>3.8719999999999999</v>
          </cell>
          <cell r="R3316">
            <v>3.8719999999999999</v>
          </cell>
        </row>
        <row r="3317">
          <cell r="A3317">
            <v>2002</v>
          </cell>
          <cell r="B3317" t="str">
            <v>SEP</v>
          </cell>
          <cell r="C3317" t="str">
            <v>SEP - 2002</v>
          </cell>
          <cell r="D3317">
            <v>37512</v>
          </cell>
          <cell r="E3317">
            <v>11</v>
          </cell>
          <cell r="F3317">
            <v>37510</v>
          </cell>
          <cell r="G3317">
            <v>3.25</v>
          </cell>
          <cell r="H3317">
            <v>3.645</v>
          </cell>
          <cell r="I3317">
            <v>3.93</v>
          </cell>
          <cell r="J3317">
            <v>4.05</v>
          </cell>
          <cell r="K3317">
            <v>3.9849999999999999</v>
          </cell>
          <cell r="L3317">
            <v>3.89</v>
          </cell>
          <cell r="M3317">
            <v>3.7709999999999999</v>
          </cell>
          <cell r="N3317">
            <v>3.7690000000000001</v>
          </cell>
          <cell r="O3317">
            <v>3.7890000000000001</v>
          </cell>
          <cell r="P3317">
            <v>3.8159999999999998</v>
          </cell>
          <cell r="Q3317">
            <v>3.8279999999999998</v>
          </cell>
          <cell r="R3317">
            <v>3.8279999999999998</v>
          </cell>
        </row>
        <row r="3318">
          <cell r="A3318">
            <v>2002</v>
          </cell>
          <cell r="B3318" t="str">
            <v>SEP</v>
          </cell>
          <cell r="C3318" t="str">
            <v>SEP - 2002</v>
          </cell>
          <cell r="D3318">
            <v>37512</v>
          </cell>
          <cell r="E3318">
            <v>12</v>
          </cell>
          <cell r="F3318">
            <v>37511</v>
          </cell>
          <cell r="G3318">
            <v>3.3290000000000002</v>
          </cell>
          <cell r="H3318">
            <v>3.72</v>
          </cell>
          <cell r="I3318">
            <v>3.9950000000000001</v>
          </cell>
          <cell r="J3318">
            <v>4.1150000000000002</v>
          </cell>
          <cell r="K3318">
            <v>4.0430000000000001</v>
          </cell>
          <cell r="L3318">
            <v>3.94</v>
          </cell>
          <cell r="M3318">
            <v>3.81</v>
          </cell>
          <cell r="N3318">
            <v>3.8050000000000002</v>
          </cell>
          <cell r="O3318">
            <v>3.8210000000000002</v>
          </cell>
          <cell r="P3318">
            <v>3.8460000000000001</v>
          </cell>
          <cell r="Q3318">
            <v>3.8559999999999999</v>
          </cell>
          <cell r="R3318">
            <v>3.8559999999999999</v>
          </cell>
        </row>
        <row r="3319">
          <cell r="A3319">
            <v>2002</v>
          </cell>
          <cell r="B3319" t="str">
            <v>SEP</v>
          </cell>
          <cell r="C3319" t="str">
            <v>SEP - 2002</v>
          </cell>
          <cell r="D3319">
            <v>37512</v>
          </cell>
          <cell r="E3319">
            <v>13</v>
          </cell>
          <cell r="F3319">
            <v>37512</v>
          </cell>
          <cell r="G3319">
            <v>3.4670000000000001</v>
          </cell>
          <cell r="H3319">
            <v>3.8420000000000001</v>
          </cell>
          <cell r="I3319">
            <v>4.1100000000000003</v>
          </cell>
          <cell r="J3319">
            <v>4.2210000000000001</v>
          </cell>
          <cell r="K3319">
            <v>4.1429999999999998</v>
          </cell>
          <cell r="L3319">
            <v>4.0350000000000001</v>
          </cell>
          <cell r="M3319">
            <v>3.8980000000000001</v>
          </cell>
          <cell r="N3319">
            <v>3.89</v>
          </cell>
          <cell r="O3319">
            <v>3.903</v>
          </cell>
          <cell r="P3319">
            <v>3.9249999999999998</v>
          </cell>
          <cell r="Q3319">
            <v>3.9350000000000001</v>
          </cell>
          <cell r="R3319">
            <v>3.9329999999999998</v>
          </cell>
        </row>
        <row r="3320">
          <cell r="A3320">
            <v>2002</v>
          </cell>
          <cell r="B3320" t="str">
            <v>SEP</v>
          </cell>
          <cell r="C3320" t="str">
            <v>SEP - 2002</v>
          </cell>
          <cell r="D3320">
            <v>37519</v>
          </cell>
          <cell r="E3320">
            <v>16</v>
          </cell>
          <cell r="F3320">
            <v>37515</v>
          </cell>
          <cell r="G3320">
            <v>3.5070000000000001</v>
          </cell>
          <cell r="H3320">
            <v>3.8660000000000001</v>
          </cell>
          <cell r="I3320">
            <v>4.1210000000000004</v>
          </cell>
          <cell r="J3320">
            <v>4.2279999999999998</v>
          </cell>
          <cell r="K3320">
            <v>4.141</v>
          </cell>
          <cell r="L3320">
            <v>4.0289999999999999</v>
          </cell>
          <cell r="M3320">
            <v>3.887</v>
          </cell>
          <cell r="N3320">
            <v>3.8719999999999999</v>
          </cell>
          <cell r="O3320">
            <v>3.8820000000000001</v>
          </cell>
          <cell r="P3320">
            <v>3.9020000000000001</v>
          </cell>
          <cell r="Q3320">
            <v>3.9119999999999999</v>
          </cell>
          <cell r="R3320">
            <v>3.9079999999999999</v>
          </cell>
        </row>
        <row r="3321">
          <cell r="A3321">
            <v>2002</v>
          </cell>
          <cell r="B3321" t="str">
            <v>SEP</v>
          </cell>
          <cell r="C3321" t="str">
            <v>SEP - 2002</v>
          </cell>
          <cell r="D3321">
            <v>37519</v>
          </cell>
          <cell r="E3321">
            <v>17</v>
          </cell>
          <cell r="F3321">
            <v>37516</v>
          </cell>
          <cell r="G3321">
            <v>3.6789999999999998</v>
          </cell>
          <cell r="H3321">
            <v>3.9769999999999999</v>
          </cell>
          <cell r="I3321">
            <v>4.2050000000000001</v>
          </cell>
          <cell r="J3321">
            <v>4.3029999999999999</v>
          </cell>
          <cell r="K3321">
            <v>4.21</v>
          </cell>
          <cell r="L3321">
            <v>4.0880000000000001</v>
          </cell>
          <cell r="M3321">
            <v>3.9380000000000002</v>
          </cell>
          <cell r="N3321">
            <v>3.92</v>
          </cell>
          <cell r="O3321">
            <v>3.93</v>
          </cell>
          <cell r="P3321">
            <v>3.95</v>
          </cell>
          <cell r="Q3321">
            <v>3.96</v>
          </cell>
          <cell r="R3321">
            <v>3.956</v>
          </cell>
        </row>
        <row r="3322">
          <cell r="A3322">
            <v>2002</v>
          </cell>
          <cell r="B3322" t="str">
            <v>SEP</v>
          </cell>
          <cell r="C3322" t="str">
            <v>SEP - 2002</v>
          </cell>
          <cell r="D3322">
            <v>37519</v>
          </cell>
          <cell r="E3322">
            <v>18</v>
          </cell>
          <cell r="F3322">
            <v>37517</v>
          </cell>
          <cell r="G3322">
            <v>3.7869999999999999</v>
          </cell>
          <cell r="H3322">
            <v>4.07</v>
          </cell>
          <cell r="I3322">
            <v>4.2750000000000004</v>
          </cell>
          <cell r="J3322">
            <v>4.37</v>
          </cell>
          <cell r="K3322">
            <v>4.2699999999999996</v>
          </cell>
          <cell r="L3322">
            <v>4.1399999999999997</v>
          </cell>
          <cell r="M3322">
            <v>3.9830000000000001</v>
          </cell>
          <cell r="N3322">
            <v>3.9649999999999999</v>
          </cell>
          <cell r="O3322">
            <v>3.9750000000000001</v>
          </cell>
          <cell r="P3322">
            <v>3.9950000000000001</v>
          </cell>
          <cell r="Q3322">
            <v>4.0049999999999999</v>
          </cell>
          <cell r="R3322">
            <v>4.0010000000000003</v>
          </cell>
        </row>
        <row r="3323">
          <cell r="A3323">
            <v>2002</v>
          </cell>
          <cell r="B3323" t="str">
            <v>SEP</v>
          </cell>
          <cell r="C3323" t="str">
            <v>SEP - 2002</v>
          </cell>
          <cell r="D3323">
            <v>37519</v>
          </cell>
          <cell r="E3323">
            <v>19</v>
          </cell>
          <cell r="F3323">
            <v>37518</v>
          </cell>
          <cell r="G3323">
            <v>3.8559999999999999</v>
          </cell>
          <cell r="H3323">
            <v>4.1059999999999999</v>
          </cell>
          <cell r="I3323">
            <v>4.2839999999999998</v>
          </cell>
          <cell r="J3323">
            <v>4.3570000000000002</v>
          </cell>
          <cell r="K3323">
            <v>4.2469999999999999</v>
          </cell>
          <cell r="L3323">
            <v>4.1070000000000002</v>
          </cell>
          <cell r="M3323">
            <v>3.9390000000000001</v>
          </cell>
          <cell r="N3323">
            <v>3.9169999999999998</v>
          </cell>
          <cell r="O3323">
            <v>3.927</v>
          </cell>
          <cell r="P3323">
            <v>3.9470000000000001</v>
          </cell>
          <cell r="Q3323">
            <v>3.9569999999999999</v>
          </cell>
          <cell r="R3323">
            <v>3.9529999999999998</v>
          </cell>
        </row>
        <row r="3324">
          <cell r="A3324">
            <v>2002</v>
          </cell>
          <cell r="B3324" t="str">
            <v>SEP</v>
          </cell>
          <cell r="C3324" t="str">
            <v>SEP - 2002</v>
          </cell>
          <cell r="D3324">
            <v>37519</v>
          </cell>
          <cell r="E3324">
            <v>20</v>
          </cell>
          <cell r="F3324">
            <v>37519</v>
          </cell>
          <cell r="G3324">
            <v>3.758</v>
          </cell>
          <cell r="H3324">
            <v>3.992</v>
          </cell>
          <cell r="I3324">
            <v>4.1769999999999996</v>
          </cell>
          <cell r="J3324">
            <v>4.2569999999999997</v>
          </cell>
          <cell r="K3324">
            <v>4.1550000000000002</v>
          </cell>
          <cell r="L3324">
            <v>4.0170000000000003</v>
          </cell>
          <cell r="M3324">
            <v>3.8570000000000002</v>
          </cell>
          <cell r="N3324">
            <v>3.8319999999999999</v>
          </cell>
          <cell r="O3324">
            <v>3.8450000000000002</v>
          </cell>
          <cell r="P3324">
            <v>3.8650000000000002</v>
          </cell>
          <cell r="Q3324">
            <v>3.8769999999999998</v>
          </cell>
          <cell r="R3324">
            <v>3.875</v>
          </cell>
        </row>
        <row r="3325">
          <cell r="A3325">
            <v>2002</v>
          </cell>
          <cell r="B3325" t="str">
            <v>SEP</v>
          </cell>
          <cell r="C3325" t="str">
            <v>SEP - 2002</v>
          </cell>
          <cell r="D3325">
            <v>37526</v>
          </cell>
          <cell r="E3325">
            <v>23</v>
          </cell>
          <cell r="F3325">
            <v>37522</v>
          </cell>
          <cell r="G3325">
            <v>3.9780000000000002</v>
          </cell>
          <cell r="H3325">
            <v>4.1749999999999998</v>
          </cell>
          <cell r="I3325">
            <v>4.3419999999999996</v>
          </cell>
          <cell r="J3325">
            <v>4.4080000000000004</v>
          </cell>
          <cell r="K3325">
            <v>4.298</v>
          </cell>
          <cell r="L3325">
            <v>4.1429999999999998</v>
          </cell>
          <cell r="M3325">
            <v>3.9630000000000001</v>
          </cell>
          <cell r="N3325">
            <v>3.93</v>
          </cell>
          <cell r="O3325">
            <v>3.9430000000000001</v>
          </cell>
          <cell r="P3325">
            <v>3.9609999999999999</v>
          </cell>
          <cell r="Q3325">
            <v>3.9729999999999999</v>
          </cell>
          <cell r="R3325">
            <v>3.968</v>
          </cell>
        </row>
        <row r="3326">
          <cell r="A3326">
            <v>2002</v>
          </cell>
          <cell r="B3326" t="str">
            <v>SEP</v>
          </cell>
          <cell r="C3326" t="str">
            <v>SEP - 2002</v>
          </cell>
          <cell r="D3326">
            <v>37526</v>
          </cell>
          <cell r="E3326">
            <v>24</v>
          </cell>
          <cell r="F3326">
            <v>37523</v>
          </cell>
          <cell r="G3326">
            <v>3.742</v>
          </cell>
          <cell r="H3326">
            <v>3.9289999999999998</v>
          </cell>
          <cell r="I3326">
            <v>4.1239999999999997</v>
          </cell>
          <cell r="J3326">
            <v>4.2110000000000003</v>
          </cell>
          <cell r="K3326">
            <v>4.1109999999999998</v>
          </cell>
          <cell r="L3326">
            <v>3.9660000000000002</v>
          </cell>
          <cell r="M3326">
            <v>3.8109999999999999</v>
          </cell>
          <cell r="N3326">
            <v>3.786</v>
          </cell>
          <cell r="O3326">
            <v>3.806</v>
          </cell>
          <cell r="P3326">
            <v>3.8279999999999998</v>
          </cell>
          <cell r="Q3326">
            <v>3.843</v>
          </cell>
          <cell r="R3326">
            <v>3.8410000000000002</v>
          </cell>
        </row>
        <row r="3327">
          <cell r="A3327">
            <v>2002</v>
          </cell>
          <cell r="B3327" t="str">
            <v>SEP</v>
          </cell>
          <cell r="C3327" t="str">
            <v>SEP - 2002</v>
          </cell>
          <cell r="D3327">
            <v>37526</v>
          </cell>
          <cell r="E3327">
            <v>25</v>
          </cell>
          <cell r="F3327">
            <v>37524</v>
          </cell>
          <cell r="G3327">
            <v>3.4940000000000002</v>
          </cell>
          <cell r="H3327">
            <v>3.7930000000000001</v>
          </cell>
          <cell r="I3327">
            <v>4.0279999999999996</v>
          </cell>
          <cell r="J3327">
            <v>4.133</v>
          </cell>
          <cell r="K3327">
            <v>4.048</v>
          </cell>
          <cell r="L3327">
            <v>3.9180000000000001</v>
          </cell>
          <cell r="M3327">
            <v>3.7810000000000001</v>
          </cell>
          <cell r="N3327">
            <v>3.7610000000000001</v>
          </cell>
          <cell r="O3327">
            <v>3.7879999999999998</v>
          </cell>
          <cell r="P3327">
            <v>3.8140000000000001</v>
          </cell>
          <cell r="Q3327">
            <v>3.8340000000000001</v>
          </cell>
          <cell r="R3327">
            <v>3.8359999999999999</v>
          </cell>
        </row>
        <row r="3328">
          <cell r="A3328">
            <v>2002</v>
          </cell>
          <cell r="B3328" t="str">
            <v>SEP</v>
          </cell>
          <cell r="C3328" t="str">
            <v>SEP - 2002</v>
          </cell>
          <cell r="D3328">
            <v>37526</v>
          </cell>
          <cell r="E3328">
            <v>26</v>
          </cell>
          <cell r="F3328">
            <v>37525</v>
          </cell>
          <cell r="G3328">
            <v>3.6859999999999999</v>
          </cell>
          <cell r="H3328">
            <v>3.8889999999999998</v>
          </cell>
          <cell r="I3328">
            <v>4.1139999999999999</v>
          </cell>
          <cell r="J3328">
            <v>4.2160000000000002</v>
          </cell>
          <cell r="K3328">
            <v>4.1260000000000003</v>
          </cell>
          <cell r="L3328">
            <v>3.9860000000000002</v>
          </cell>
          <cell r="M3328">
            <v>3.8319999999999999</v>
          </cell>
          <cell r="N3328">
            <v>3.8050000000000002</v>
          </cell>
          <cell r="O3328">
            <v>3.827</v>
          </cell>
          <cell r="P3328">
            <v>3.8530000000000002</v>
          </cell>
          <cell r="Q3328">
            <v>3.8730000000000002</v>
          </cell>
          <cell r="R3328">
            <v>3.875</v>
          </cell>
        </row>
        <row r="3329">
          <cell r="A3329">
            <v>2002</v>
          </cell>
          <cell r="B3329" t="str">
            <v>SEP</v>
          </cell>
          <cell r="C3329" t="str">
            <v>SEP - 2002</v>
          </cell>
          <cell r="D3329">
            <v>37526</v>
          </cell>
          <cell r="E3329">
            <v>27</v>
          </cell>
          <cell r="F3329">
            <v>37526</v>
          </cell>
          <cell r="G3329">
            <v>4.0410000000000004</v>
          </cell>
          <cell r="H3329">
            <v>4.2450000000000001</v>
          </cell>
          <cell r="I3329">
            <v>4.33</v>
          </cell>
          <cell r="J3329">
            <v>4.2249999999999996</v>
          </cell>
          <cell r="K3329">
            <v>4.07</v>
          </cell>
          <cell r="L3329">
            <v>3.895</v>
          </cell>
          <cell r="M3329">
            <v>3.855</v>
          </cell>
          <cell r="N3329">
            <v>3.875</v>
          </cell>
          <cell r="O3329">
            <v>3.9</v>
          </cell>
          <cell r="P3329">
            <v>3.9119999999999999</v>
          </cell>
          <cell r="Q3329">
            <v>3.9140000000000001</v>
          </cell>
          <cell r="R3329">
            <v>3.9340000000000002</v>
          </cell>
        </row>
        <row r="3330">
          <cell r="A3330">
            <v>2002</v>
          </cell>
          <cell r="B3330" t="str">
            <v>SEP</v>
          </cell>
          <cell r="C3330" t="str">
            <v>SEP - 2002</v>
          </cell>
          <cell r="D3330">
            <v>37533</v>
          </cell>
          <cell r="E3330">
            <v>30</v>
          </cell>
          <cell r="F3330">
            <v>37529</v>
          </cell>
          <cell r="G3330">
            <v>4.1379999999999999</v>
          </cell>
          <cell r="H3330">
            <v>4.3230000000000004</v>
          </cell>
          <cell r="I3330">
            <v>4.4029999999999996</v>
          </cell>
          <cell r="J3330">
            <v>4.2930000000000001</v>
          </cell>
          <cell r="K3330">
            <v>4.1239999999999997</v>
          </cell>
          <cell r="L3330">
            <v>3.9350000000000001</v>
          </cell>
          <cell r="M3330">
            <v>3.895</v>
          </cell>
          <cell r="N3330">
            <v>3.9129999999999998</v>
          </cell>
          <cell r="O3330">
            <v>3.9350000000000001</v>
          </cell>
          <cell r="P3330">
            <v>3.95</v>
          </cell>
          <cell r="Q3330">
            <v>3.9460000000000002</v>
          </cell>
          <cell r="R3330">
            <v>3.96</v>
          </cell>
        </row>
        <row r="3331">
          <cell r="A3331">
            <v>2002</v>
          </cell>
          <cell r="B3331" t="str">
            <v>OCT</v>
          </cell>
          <cell r="C3331" t="str">
            <v>OCT - 2002</v>
          </cell>
          <cell r="D3331">
            <v>37533</v>
          </cell>
          <cell r="E3331">
            <v>1</v>
          </cell>
          <cell r="F3331">
            <v>37530</v>
          </cell>
          <cell r="G3331">
            <v>4.0670000000000002</v>
          </cell>
          <cell r="H3331">
            <v>4.24</v>
          </cell>
          <cell r="I3331">
            <v>4.33</v>
          </cell>
          <cell r="J3331">
            <v>4.2220000000000004</v>
          </cell>
          <cell r="K3331">
            <v>4.0529999999999999</v>
          </cell>
          <cell r="L3331">
            <v>3.87</v>
          </cell>
          <cell r="M3331">
            <v>3.83</v>
          </cell>
          <cell r="N3331">
            <v>3.8479999999999999</v>
          </cell>
          <cell r="O3331">
            <v>3.87</v>
          </cell>
          <cell r="P3331">
            <v>3.8849999999999998</v>
          </cell>
          <cell r="Q3331">
            <v>3.88</v>
          </cell>
          <cell r="R3331">
            <v>3.89</v>
          </cell>
        </row>
        <row r="3332">
          <cell r="A3332">
            <v>2002</v>
          </cell>
          <cell r="B3332" t="str">
            <v>OCT</v>
          </cell>
          <cell r="C3332" t="str">
            <v>OCT - 2002</v>
          </cell>
          <cell r="D3332">
            <v>37533</v>
          </cell>
          <cell r="E3332">
            <v>2</v>
          </cell>
          <cell r="F3332">
            <v>37531</v>
          </cell>
          <cell r="G3332">
            <v>4.16</v>
          </cell>
          <cell r="H3332">
            <v>4.3150000000000004</v>
          </cell>
          <cell r="I3332">
            <v>4.3979999999999997</v>
          </cell>
          <cell r="J3332">
            <v>4.2830000000000004</v>
          </cell>
          <cell r="K3332">
            <v>4.1029999999999998</v>
          </cell>
          <cell r="L3332">
            <v>3.9089999999999998</v>
          </cell>
          <cell r="M3332">
            <v>3.8639999999999999</v>
          </cell>
          <cell r="N3332">
            <v>3.8820000000000001</v>
          </cell>
          <cell r="O3332">
            <v>3.9039999999999999</v>
          </cell>
          <cell r="P3332">
            <v>3.9159999999999999</v>
          </cell>
          <cell r="Q3332">
            <v>3.911</v>
          </cell>
          <cell r="R3332">
            <v>3.9209999999999998</v>
          </cell>
        </row>
        <row r="3333">
          <cell r="A3333">
            <v>2002</v>
          </cell>
          <cell r="B3333" t="str">
            <v>OCT</v>
          </cell>
          <cell r="C3333" t="str">
            <v>OCT - 2002</v>
          </cell>
          <cell r="D3333">
            <v>37533</v>
          </cell>
          <cell r="E3333">
            <v>3</v>
          </cell>
          <cell r="F3333">
            <v>37532</v>
          </cell>
          <cell r="G3333">
            <v>3.7240000000000002</v>
          </cell>
          <cell r="H3333">
            <v>3.9590000000000001</v>
          </cell>
          <cell r="I3333">
            <v>4.0759999999999996</v>
          </cell>
          <cell r="J3333">
            <v>3.9940000000000002</v>
          </cell>
          <cell r="K3333">
            <v>3.871</v>
          </cell>
          <cell r="L3333">
            <v>3.738</v>
          </cell>
          <cell r="M3333">
            <v>3.7130000000000001</v>
          </cell>
          <cell r="N3333">
            <v>3.7440000000000002</v>
          </cell>
          <cell r="O3333">
            <v>3.766</v>
          </cell>
          <cell r="P3333">
            <v>3.7839999999999998</v>
          </cell>
          <cell r="Q3333">
            <v>3.7839999999999998</v>
          </cell>
          <cell r="R3333">
            <v>3.7989999999999999</v>
          </cell>
        </row>
        <row r="3334">
          <cell r="A3334">
            <v>2002</v>
          </cell>
          <cell r="B3334" t="str">
            <v>OCT</v>
          </cell>
          <cell r="C3334" t="str">
            <v>OCT - 2002</v>
          </cell>
          <cell r="D3334">
            <v>37533</v>
          </cell>
          <cell r="E3334">
            <v>4</v>
          </cell>
          <cell r="F3334">
            <v>37533</v>
          </cell>
          <cell r="G3334">
            <v>3.7389999999999999</v>
          </cell>
          <cell r="H3334">
            <v>3.9689999999999999</v>
          </cell>
          <cell r="I3334">
            <v>4.0860000000000003</v>
          </cell>
          <cell r="J3334">
            <v>4.0090000000000003</v>
          </cell>
          <cell r="K3334">
            <v>3.8889999999999998</v>
          </cell>
          <cell r="L3334">
            <v>3.7589999999999999</v>
          </cell>
          <cell r="M3334">
            <v>3.734</v>
          </cell>
          <cell r="N3334">
            <v>3.7639999999999998</v>
          </cell>
          <cell r="O3334">
            <v>3.7909999999999999</v>
          </cell>
          <cell r="P3334">
            <v>3.8090000000000002</v>
          </cell>
          <cell r="Q3334">
            <v>3.8090000000000002</v>
          </cell>
          <cell r="R3334">
            <v>3.8239999999999998</v>
          </cell>
        </row>
        <row r="3335">
          <cell r="A3335">
            <v>2002</v>
          </cell>
          <cell r="B3335" t="str">
            <v>OCT</v>
          </cell>
          <cell r="C3335" t="str">
            <v>OCT - 2002</v>
          </cell>
          <cell r="D3335">
            <v>37540</v>
          </cell>
          <cell r="E3335">
            <v>7</v>
          </cell>
          <cell r="F3335">
            <v>37536</v>
          </cell>
          <cell r="G3335">
            <v>3.74</v>
          </cell>
          <cell r="H3335">
            <v>3.99</v>
          </cell>
          <cell r="I3335">
            <v>4.1150000000000002</v>
          </cell>
          <cell r="J3335">
            <v>4.0350000000000001</v>
          </cell>
          <cell r="K3335">
            <v>3.91</v>
          </cell>
          <cell r="L3335">
            <v>3.78</v>
          </cell>
          <cell r="M3335">
            <v>3.76</v>
          </cell>
          <cell r="N3335">
            <v>3.79</v>
          </cell>
          <cell r="O3335">
            <v>3.8170000000000002</v>
          </cell>
          <cell r="P3335">
            <v>3.83</v>
          </cell>
          <cell r="Q3335">
            <v>3.83</v>
          </cell>
          <cell r="R3335">
            <v>3.8450000000000002</v>
          </cell>
        </row>
        <row r="3336">
          <cell r="A3336">
            <v>2002</v>
          </cell>
          <cell r="B3336" t="str">
            <v>OCT</v>
          </cell>
          <cell r="C3336" t="str">
            <v>OCT - 2002</v>
          </cell>
          <cell r="D3336">
            <v>37540</v>
          </cell>
          <cell r="E3336">
            <v>8</v>
          </cell>
          <cell r="F3336">
            <v>37537</v>
          </cell>
          <cell r="G3336">
            <v>3.8620000000000001</v>
          </cell>
          <cell r="H3336">
            <v>4.12</v>
          </cell>
          <cell r="I3336">
            <v>4.2430000000000003</v>
          </cell>
          <cell r="J3336">
            <v>4.1529999999999996</v>
          </cell>
          <cell r="K3336">
            <v>4.0229999999999997</v>
          </cell>
          <cell r="L3336">
            <v>3.883</v>
          </cell>
          <cell r="M3336">
            <v>3.8580000000000001</v>
          </cell>
          <cell r="N3336">
            <v>3.883</v>
          </cell>
          <cell r="O3336">
            <v>3.9079999999999999</v>
          </cell>
          <cell r="P3336">
            <v>3.9209999999999998</v>
          </cell>
          <cell r="Q3336">
            <v>3.919</v>
          </cell>
          <cell r="R3336">
            <v>3.9340000000000002</v>
          </cell>
        </row>
        <row r="3337">
          <cell r="A3337">
            <v>2002</v>
          </cell>
          <cell r="B3337" t="str">
            <v>OCT</v>
          </cell>
          <cell r="C3337" t="str">
            <v>OCT - 2002</v>
          </cell>
          <cell r="D3337">
            <v>37540</v>
          </cell>
          <cell r="E3337">
            <v>9</v>
          </cell>
          <cell r="F3337">
            <v>37538</v>
          </cell>
          <cell r="G3337">
            <v>3.9180000000000001</v>
          </cell>
          <cell r="H3337">
            <v>4.1580000000000004</v>
          </cell>
          <cell r="I3337">
            <v>4.2649999999999997</v>
          </cell>
          <cell r="J3337">
            <v>4.165</v>
          </cell>
          <cell r="K3337">
            <v>4.0250000000000004</v>
          </cell>
          <cell r="L3337">
            <v>3.8650000000000002</v>
          </cell>
          <cell r="M3337">
            <v>3.827</v>
          </cell>
          <cell r="N3337">
            <v>3.847</v>
          </cell>
          <cell r="O3337">
            <v>3.867</v>
          </cell>
          <cell r="P3337">
            <v>3.8769999999999998</v>
          </cell>
          <cell r="Q3337">
            <v>3.8730000000000002</v>
          </cell>
          <cell r="R3337">
            <v>3.8879999999999999</v>
          </cell>
        </row>
        <row r="3338">
          <cell r="A3338">
            <v>2002</v>
          </cell>
          <cell r="B3338" t="str">
            <v>OCT</v>
          </cell>
          <cell r="C3338" t="str">
            <v>OCT - 2002</v>
          </cell>
          <cell r="D3338">
            <v>37540</v>
          </cell>
          <cell r="E3338">
            <v>10</v>
          </cell>
          <cell r="F3338">
            <v>37539</v>
          </cell>
          <cell r="G3338">
            <v>3.8279999999999998</v>
          </cell>
          <cell r="H3338">
            <v>4.0549999999999997</v>
          </cell>
          <cell r="I3338">
            <v>4.1529999999999996</v>
          </cell>
          <cell r="J3338">
            <v>4.0579999999999998</v>
          </cell>
          <cell r="K3338">
            <v>3.9409999999999998</v>
          </cell>
          <cell r="L3338">
            <v>3.806</v>
          </cell>
          <cell r="M3338">
            <v>3.7709999999999999</v>
          </cell>
          <cell r="N3338">
            <v>3.7959999999999998</v>
          </cell>
          <cell r="O3338">
            <v>3.8159999999999998</v>
          </cell>
          <cell r="P3338">
            <v>3.8260000000000001</v>
          </cell>
          <cell r="Q3338">
            <v>3.8260000000000001</v>
          </cell>
          <cell r="R3338">
            <v>3.8410000000000002</v>
          </cell>
        </row>
        <row r="3339">
          <cell r="A3339">
            <v>2002</v>
          </cell>
          <cell r="B3339" t="str">
            <v>OCT</v>
          </cell>
          <cell r="C3339" t="str">
            <v>OCT - 2002</v>
          </cell>
          <cell r="D3339">
            <v>37540</v>
          </cell>
          <cell r="E3339">
            <v>11</v>
          </cell>
          <cell r="F3339">
            <v>37540</v>
          </cell>
          <cell r="G3339">
            <v>4.1459999999999999</v>
          </cell>
          <cell r="H3339">
            <v>4.3360000000000003</v>
          </cell>
          <cell r="I3339">
            <v>4.3959999999999999</v>
          </cell>
          <cell r="J3339">
            <v>4.266</v>
          </cell>
          <cell r="K3339">
            <v>4.109</v>
          </cell>
          <cell r="L3339">
            <v>3.9340000000000002</v>
          </cell>
          <cell r="M3339">
            <v>3.879</v>
          </cell>
          <cell r="N3339">
            <v>3.899</v>
          </cell>
          <cell r="O3339">
            <v>3.9140000000000001</v>
          </cell>
          <cell r="P3339">
            <v>3.9140000000000001</v>
          </cell>
          <cell r="Q3339">
            <v>3.9039999999999999</v>
          </cell>
          <cell r="R3339">
            <v>3.9089999999999998</v>
          </cell>
        </row>
        <row r="3340">
          <cell r="A3340">
            <v>2002</v>
          </cell>
          <cell r="B3340" t="str">
            <v>OCT</v>
          </cell>
          <cell r="C3340" t="str">
            <v>OCT - 2002</v>
          </cell>
          <cell r="D3340">
            <v>37547</v>
          </cell>
          <cell r="E3340">
            <v>14</v>
          </cell>
          <cell r="F3340">
            <v>37543</v>
          </cell>
          <cell r="G3340">
            <v>4.3029999999999999</v>
          </cell>
          <cell r="H3340">
            <v>4.4710000000000001</v>
          </cell>
          <cell r="I3340">
            <v>4.5209999999999999</v>
          </cell>
          <cell r="J3340">
            <v>4.3710000000000004</v>
          </cell>
          <cell r="K3340">
            <v>4.2039999999999997</v>
          </cell>
          <cell r="L3340">
            <v>4.0039999999999996</v>
          </cell>
          <cell r="M3340">
            <v>3.944</v>
          </cell>
          <cell r="N3340">
            <v>3.9569999999999999</v>
          </cell>
          <cell r="O3340">
            <v>3.972</v>
          </cell>
          <cell r="P3340">
            <v>3.972</v>
          </cell>
          <cell r="Q3340">
            <v>3.9620000000000002</v>
          </cell>
          <cell r="R3340">
            <v>3.964</v>
          </cell>
        </row>
        <row r="3341">
          <cell r="A3341">
            <v>2002</v>
          </cell>
          <cell r="B3341" t="str">
            <v>OCT</v>
          </cell>
          <cell r="C3341" t="str">
            <v>OCT - 2002</v>
          </cell>
          <cell r="D3341">
            <v>37547</v>
          </cell>
          <cell r="E3341">
            <v>15</v>
          </cell>
          <cell r="F3341">
            <v>37544</v>
          </cell>
          <cell r="G3341">
            <v>4.2469999999999999</v>
          </cell>
          <cell r="H3341">
            <v>4.4400000000000004</v>
          </cell>
          <cell r="I3341">
            <v>4.5049999999999999</v>
          </cell>
          <cell r="J3341">
            <v>4.3550000000000004</v>
          </cell>
          <cell r="K3341">
            <v>4.1879999999999997</v>
          </cell>
          <cell r="L3341">
            <v>3.988</v>
          </cell>
          <cell r="M3341">
            <v>3.9279999999999999</v>
          </cell>
          <cell r="N3341">
            <v>3.944</v>
          </cell>
          <cell r="O3341">
            <v>3.9620000000000002</v>
          </cell>
          <cell r="P3341">
            <v>3.964</v>
          </cell>
          <cell r="Q3341">
            <v>3.9540000000000002</v>
          </cell>
          <cell r="R3341">
            <v>3.9540000000000002</v>
          </cell>
        </row>
        <row r="3342">
          <cell r="A3342">
            <v>2002</v>
          </cell>
          <cell r="B3342" t="str">
            <v>OCT</v>
          </cell>
          <cell r="C3342" t="str">
            <v>OCT - 2002</v>
          </cell>
          <cell r="D3342">
            <v>37547</v>
          </cell>
          <cell r="E3342">
            <v>16</v>
          </cell>
          <cell r="F3342">
            <v>37545</v>
          </cell>
          <cell r="G3342">
            <v>4.2270000000000003</v>
          </cell>
          <cell r="H3342">
            <v>4.4219999999999997</v>
          </cell>
          <cell r="I3342">
            <v>4.492</v>
          </cell>
          <cell r="J3342">
            <v>4.3440000000000003</v>
          </cell>
          <cell r="K3342">
            <v>4.1790000000000003</v>
          </cell>
          <cell r="L3342">
            <v>3.9740000000000002</v>
          </cell>
          <cell r="M3342">
            <v>3.9140000000000001</v>
          </cell>
          <cell r="N3342">
            <v>3.9319999999999999</v>
          </cell>
          <cell r="O3342">
            <v>3.952</v>
          </cell>
          <cell r="P3342">
            <v>3.9569999999999999</v>
          </cell>
          <cell r="Q3342">
            <v>3.9470000000000001</v>
          </cell>
          <cell r="R3342">
            <v>3.9470000000000001</v>
          </cell>
        </row>
        <row r="3343">
          <cell r="A3343">
            <v>2002</v>
          </cell>
          <cell r="B3343" t="str">
            <v>OCT</v>
          </cell>
          <cell r="C3343" t="str">
            <v>OCT - 2002</v>
          </cell>
          <cell r="D3343">
            <v>37547</v>
          </cell>
          <cell r="E3343">
            <v>17</v>
          </cell>
          <cell r="F3343">
            <v>37546</v>
          </cell>
          <cell r="G3343">
            <v>4.2990000000000004</v>
          </cell>
          <cell r="H3343">
            <v>4.5069999999999997</v>
          </cell>
          <cell r="I3343">
            <v>4.5720000000000001</v>
          </cell>
          <cell r="J3343">
            <v>4.42</v>
          </cell>
          <cell r="K3343">
            <v>4.2469999999999999</v>
          </cell>
          <cell r="L3343">
            <v>4.032</v>
          </cell>
          <cell r="M3343">
            <v>3.9620000000000002</v>
          </cell>
          <cell r="N3343">
            <v>3.9769999999999999</v>
          </cell>
          <cell r="O3343">
            <v>3.9950000000000001</v>
          </cell>
          <cell r="P3343">
            <v>3.9969999999999999</v>
          </cell>
          <cell r="Q3343">
            <v>3.9870000000000001</v>
          </cell>
          <cell r="R3343">
            <v>3.9870000000000001</v>
          </cell>
        </row>
        <row r="3344">
          <cell r="A3344">
            <v>2002</v>
          </cell>
          <cell r="B3344" t="str">
            <v>OCT</v>
          </cell>
          <cell r="C3344" t="str">
            <v>OCT - 2002</v>
          </cell>
          <cell r="D3344">
            <v>37547</v>
          </cell>
          <cell r="E3344">
            <v>18</v>
          </cell>
          <cell r="F3344">
            <v>37547</v>
          </cell>
          <cell r="G3344">
            <v>4.2389999999999999</v>
          </cell>
          <cell r="H3344">
            <v>4.4619999999999997</v>
          </cell>
          <cell r="I3344">
            <v>4.5419999999999998</v>
          </cell>
          <cell r="J3344">
            <v>4.4020000000000001</v>
          </cell>
          <cell r="K3344">
            <v>4.2370000000000001</v>
          </cell>
          <cell r="L3344">
            <v>4.0270000000000001</v>
          </cell>
          <cell r="M3344">
            <v>3.9620000000000002</v>
          </cell>
          <cell r="N3344">
            <v>3.9769999999999999</v>
          </cell>
          <cell r="O3344">
            <v>3.9990000000000001</v>
          </cell>
          <cell r="P3344">
            <v>4.0039999999999996</v>
          </cell>
          <cell r="Q3344">
            <v>3.9940000000000002</v>
          </cell>
          <cell r="R3344">
            <v>3.9950000000000001</v>
          </cell>
        </row>
        <row r="3345">
          <cell r="A3345">
            <v>2002</v>
          </cell>
          <cell r="B3345" t="str">
            <v>OCT</v>
          </cell>
          <cell r="C3345" t="str">
            <v>OCT - 2002</v>
          </cell>
          <cell r="D3345">
            <v>37554</v>
          </cell>
          <cell r="E3345">
            <v>21</v>
          </cell>
          <cell r="F3345">
            <v>37550</v>
          </cell>
          <cell r="G3345">
            <v>4.157</v>
          </cell>
          <cell r="H3345">
            <v>4.3780000000000001</v>
          </cell>
          <cell r="I3345">
            <v>4.46</v>
          </cell>
          <cell r="J3345">
            <v>4.3250000000000002</v>
          </cell>
          <cell r="K3345">
            <v>4.165</v>
          </cell>
          <cell r="L3345">
            <v>3.9649999999999999</v>
          </cell>
          <cell r="M3345">
            <v>3.9049999999999998</v>
          </cell>
          <cell r="N3345">
            <v>3.9180000000000001</v>
          </cell>
          <cell r="O3345">
            <v>3.94</v>
          </cell>
          <cell r="P3345">
            <v>3.9449999999999998</v>
          </cell>
          <cell r="Q3345">
            <v>3.9369999999999998</v>
          </cell>
          <cell r="R3345">
            <v>3.9390000000000001</v>
          </cell>
        </row>
        <row r="3346">
          <cell r="A3346">
            <v>2002</v>
          </cell>
          <cell r="B3346" t="str">
            <v>OCT</v>
          </cell>
          <cell r="C3346" t="str">
            <v>OCT - 2002</v>
          </cell>
          <cell r="D3346">
            <v>37554</v>
          </cell>
          <cell r="E3346">
            <v>22</v>
          </cell>
          <cell r="F3346">
            <v>37551</v>
          </cell>
          <cell r="G3346">
            <v>4.1100000000000003</v>
          </cell>
          <cell r="H3346">
            <v>4.3150000000000004</v>
          </cell>
          <cell r="I3346">
            <v>4.4029999999999996</v>
          </cell>
          <cell r="J3346">
            <v>4.2859999999999996</v>
          </cell>
          <cell r="K3346">
            <v>4.1360000000000001</v>
          </cell>
          <cell r="L3346">
            <v>3.9510000000000001</v>
          </cell>
          <cell r="M3346">
            <v>3.8959999999999999</v>
          </cell>
          <cell r="N3346">
            <v>3.919</v>
          </cell>
          <cell r="O3346">
            <v>3.9489999999999998</v>
          </cell>
          <cell r="P3346">
            <v>3.9609999999999999</v>
          </cell>
          <cell r="Q3346">
            <v>3.956</v>
          </cell>
          <cell r="R3346">
            <v>3.9590000000000001</v>
          </cell>
        </row>
        <row r="3347">
          <cell r="A3347">
            <v>2002</v>
          </cell>
          <cell r="B3347" t="str">
            <v>OCT</v>
          </cell>
          <cell r="C3347" t="str">
            <v>OCT - 2002</v>
          </cell>
          <cell r="D3347">
            <v>37554</v>
          </cell>
          <cell r="E3347">
            <v>23</v>
          </cell>
          <cell r="F3347">
            <v>37552</v>
          </cell>
          <cell r="G3347">
            <v>4.26</v>
          </cell>
          <cell r="H3347">
            <v>4.4400000000000004</v>
          </cell>
          <cell r="I3347">
            <v>4.51</v>
          </cell>
          <cell r="J3347">
            <v>4.3849999999999998</v>
          </cell>
          <cell r="K3347">
            <v>4.2229999999999999</v>
          </cell>
          <cell r="L3347">
            <v>4.016</v>
          </cell>
          <cell r="M3347">
            <v>3.9460000000000002</v>
          </cell>
          <cell r="N3347">
            <v>3.9660000000000002</v>
          </cell>
          <cell r="O3347">
            <v>3.9929999999999999</v>
          </cell>
          <cell r="P3347">
            <v>4.0010000000000003</v>
          </cell>
          <cell r="Q3347">
            <v>3.996</v>
          </cell>
          <cell r="R3347">
            <v>3.9990000000000001</v>
          </cell>
        </row>
        <row r="3348">
          <cell r="A3348">
            <v>2002</v>
          </cell>
          <cell r="B3348" t="str">
            <v>OCT</v>
          </cell>
          <cell r="C3348" t="str">
            <v>OCT - 2002</v>
          </cell>
          <cell r="D3348">
            <v>37554</v>
          </cell>
          <cell r="E3348">
            <v>24</v>
          </cell>
          <cell r="F3348">
            <v>37553</v>
          </cell>
          <cell r="G3348">
            <v>4.133</v>
          </cell>
          <cell r="H3348">
            <v>4.3</v>
          </cell>
          <cell r="I3348">
            <v>4.3849999999999998</v>
          </cell>
          <cell r="J3348">
            <v>4.28</v>
          </cell>
          <cell r="K3348">
            <v>4.13</v>
          </cell>
          <cell r="L3348">
            <v>3.9470000000000001</v>
          </cell>
          <cell r="M3348">
            <v>3.8969999999999998</v>
          </cell>
          <cell r="N3348">
            <v>3.92</v>
          </cell>
          <cell r="O3348">
            <v>3.95</v>
          </cell>
          <cell r="P3348">
            <v>3.96</v>
          </cell>
          <cell r="Q3348">
            <v>3.9550000000000001</v>
          </cell>
          <cell r="R3348">
            <v>3.9590000000000001</v>
          </cell>
        </row>
        <row r="3349">
          <cell r="A3349">
            <v>2002</v>
          </cell>
          <cell r="B3349" t="str">
            <v>OCT</v>
          </cell>
          <cell r="C3349" t="str">
            <v>OCT - 2002</v>
          </cell>
          <cell r="D3349">
            <v>37554</v>
          </cell>
          <cell r="E3349">
            <v>25</v>
          </cell>
          <cell r="F3349">
            <v>37554</v>
          </cell>
          <cell r="G3349">
            <v>4.0279999999999996</v>
          </cell>
          <cell r="H3349">
            <v>4.1879999999999997</v>
          </cell>
          <cell r="I3349">
            <v>4.2779999999999996</v>
          </cell>
          <cell r="J3349">
            <v>4.1980000000000004</v>
          </cell>
          <cell r="K3349">
            <v>4.0629999999999997</v>
          </cell>
          <cell r="L3349">
            <v>3.9079999999999999</v>
          </cell>
          <cell r="M3349">
            <v>3.8679999999999999</v>
          </cell>
          <cell r="N3349">
            <v>3.8929999999999998</v>
          </cell>
          <cell r="O3349">
            <v>3.9260000000000002</v>
          </cell>
          <cell r="P3349">
            <v>3.94</v>
          </cell>
          <cell r="Q3349">
            <v>3.9329999999999998</v>
          </cell>
          <cell r="R3349">
            <v>3.94</v>
          </cell>
        </row>
        <row r="3350">
          <cell r="A3350">
            <v>2002</v>
          </cell>
          <cell r="B3350" t="str">
            <v>OCT</v>
          </cell>
          <cell r="C3350" t="str">
            <v>OCT - 2002</v>
          </cell>
          <cell r="D3350">
            <v>37561</v>
          </cell>
          <cell r="E3350">
            <v>28</v>
          </cell>
          <cell r="F3350">
            <v>37557</v>
          </cell>
          <cell r="G3350">
            <v>4.1760000000000002</v>
          </cell>
          <cell r="H3350">
            <v>4.3289999999999997</v>
          </cell>
          <cell r="I3350">
            <v>4.4089999999999998</v>
          </cell>
          <cell r="J3350">
            <v>4.319</v>
          </cell>
          <cell r="K3350">
            <v>4.1790000000000003</v>
          </cell>
          <cell r="L3350">
            <v>3.9990000000000001</v>
          </cell>
          <cell r="M3350">
            <v>3.9540000000000002</v>
          </cell>
          <cell r="N3350">
            <v>3.9780000000000002</v>
          </cell>
          <cell r="O3350">
            <v>4.0090000000000003</v>
          </cell>
          <cell r="P3350">
            <v>4.0229999999999997</v>
          </cell>
          <cell r="Q3350">
            <v>4.0110000000000001</v>
          </cell>
          <cell r="R3350">
            <v>4.0179999999999998</v>
          </cell>
        </row>
        <row r="3351">
          <cell r="A3351">
            <v>2002</v>
          </cell>
          <cell r="B3351" t="str">
            <v>OCT</v>
          </cell>
          <cell r="C3351" t="str">
            <v>OCT - 2002</v>
          </cell>
          <cell r="D3351">
            <v>37561</v>
          </cell>
          <cell r="E3351">
            <v>29</v>
          </cell>
          <cell r="F3351">
            <v>37558</v>
          </cell>
          <cell r="G3351">
            <v>4.1260000000000003</v>
          </cell>
          <cell r="H3351">
            <v>4.2610000000000001</v>
          </cell>
          <cell r="I3351">
            <v>4.3460000000000001</v>
          </cell>
          <cell r="J3351">
            <v>4.2560000000000002</v>
          </cell>
          <cell r="K3351">
            <v>4.1159999999999997</v>
          </cell>
          <cell r="L3351">
            <v>3.9460000000000002</v>
          </cell>
          <cell r="M3351">
            <v>3.9060000000000001</v>
          </cell>
          <cell r="N3351">
            <v>3.93</v>
          </cell>
          <cell r="O3351">
            <v>3.9609999999999999</v>
          </cell>
          <cell r="P3351">
            <v>3.9750000000000001</v>
          </cell>
          <cell r="Q3351">
            <v>3.96</v>
          </cell>
          <cell r="R3351">
            <v>3.9649999999999999</v>
          </cell>
        </row>
        <row r="3352">
          <cell r="A3352">
            <v>2002</v>
          </cell>
          <cell r="B3352" t="str">
            <v>OCT</v>
          </cell>
          <cell r="C3352" t="str">
            <v>OCT - 2002</v>
          </cell>
          <cell r="D3352">
            <v>37561</v>
          </cell>
          <cell r="E3352">
            <v>30</v>
          </cell>
          <cell r="F3352">
            <v>37559</v>
          </cell>
          <cell r="G3352">
            <v>4.3890000000000002</v>
          </cell>
          <cell r="H3352">
            <v>4.4569999999999999</v>
          </cell>
          <cell r="I3352">
            <v>4.3490000000000002</v>
          </cell>
          <cell r="J3352">
            <v>4.1989999999999998</v>
          </cell>
          <cell r="K3352">
            <v>4.0030000000000001</v>
          </cell>
          <cell r="L3352">
            <v>3.9529999999999998</v>
          </cell>
          <cell r="M3352">
            <v>3.9660000000000002</v>
          </cell>
          <cell r="N3352">
            <v>3.996</v>
          </cell>
          <cell r="O3352">
            <v>4.008</v>
          </cell>
          <cell r="P3352">
            <v>3.99</v>
          </cell>
          <cell r="Q3352">
            <v>3.9929999999999999</v>
          </cell>
          <cell r="R3352">
            <v>4.1660000000000004</v>
          </cell>
        </row>
        <row r="3353">
          <cell r="A3353">
            <v>2002</v>
          </cell>
          <cell r="B3353" t="str">
            <v>OCT</v>
          </cell>
          <cell r="C3353" t="str">
            <v>OCT - 2002</v>
          </cell>
          <cell r="D3353">
            <v>37561</v>
          </cell>
          <cell r="E3353">
            <v>31</v>
          </cell>
          <cell r="F3353">
            <v>37560</v>
          </cell>
          <cell r="G3353">
            <v>4.1559999999999997</v>
          </cell>
          <cell r="H3353">
            <v>4.2560000000000002</v>
          </cell>
          <cell r="I3353">
            <v>4.1710000000000003</v>
          </cell>
          <cell r="J3353">
            <v>4.056</v>
          </cell>
          <cell r="K3353">
            <v>3.8980000000000001</v>
          </cell>
          <cell r="L3353">
            <v>3.8530000000000002</v>
          </cell>
          <cell r="M3353">
            <v>3.871</v>
          </cell>
          <cell r="N3353">
            <v>3.9009999999999998</v>
          </cell>
          <cell r="O3353">
            <v>3.9159999999999999</v>
          </cell>
          <cell r="P3353">
            <v>3.8980000000000001</v>
          </cell>
          <cell r="Q3353">
            <v>3.9060000000000001</v>
          </cell>
          <cell r="R3353">
            <v>4.0839999999999996</v>
          </cell>
        </row>
        <row r="3354">
          <cell r="A3354">
            <v>2002</v>
          </cell>
          <cell r="B3354" t="str">
            <v>NOV</v>
          </cell>
          <cell r="C3354" t="str">
            <v>NOV - 2002</v>
          </cell>
          <cell r="D3354">
            <v>37561</v>
          </cell>
          <cell r="E3354">
            <v>1</v>
          </cell>
          <cell r="F3354">
            <v>37561</v>
          </cell>
          <cell r="G3354">
            <v>4.0599999999999996</v>
          </cell>
          <cell r="H3354">
            <v>4.165</v>
          </cell>
          <cell r="I3354">
            <v>4.0970000000000004</v>
          </cell>
          <cell r="J3354">
            <v>3.992</v>
          </cell>
          <cell r="K3354">
            <v>3.8519999999999999</v>
          </cell>
          <cell r="L3354">
            <v>3.8119999999999998</v>
          </cell>
          <cell r="M3354">
            <v>3.84</v>
          </cell>
          <cell r="N3354">
            <v>3.87</v>
          </cell>
          <cell r="O3354">
            <v>3.8849999999999998</v>
          </cell>
          <cell r="P3354">
            <v>3.867</v>
          </cell>
          <cell r="Q3354">
            <v>3.875</v>
          </cell>
          <cell r="R3354">
            <v>4.0579999999999998</v>
          </cell>
        </row>
        <row r="3355">
          <cell r="A3355">
            <v>2002</v>
          </cell>
          <cell r="B3355" t="str">
            <v>NOV</v>
          </cell>
          <cell r="C3355" t="str">
            <v>NOV - 2002</v>
          </cell>
          <cell r="D3355">
            <v>37568</v>
          </cell>
          <cell r="E3355">
            <v>4</v>
          </cell>
          <cell r="F3355">
            <v>37564</v>
          </cell>
          <cell r="G3355">
            <v>3.863</v>
          </cell>
          <cell r="H3355">
            <v>3.9830000000000001</v>
          </cell>
          <cell r="I3355">
            <v>3.9329999999999998</v>
          </cell>
          <cell r="J3355">
            <v>3.85</v>
          </cell>
          <cell r="K3355">
            <v>3.7349999999999999</v>
          </cell>
          <cell r="L3355">
            <v>3.7050000000000001</v>
          </cell>
          <cell r="M3355">
            <v>3.7450000000000001</v>
          </cell>
          <cell r="N3355">
            <v>3.78</v>
          </cell>
          <cell r="O3355">
            <v>3.8</v>
          </cell>
          <cell r="P3355">
            <v>3.7850000000000001</v>
          </cell>
          <cell r="Q3355">
            <v>3.8050000000000002</v>
          </cell>
          <cell r="R3355">
            <v>3.9950000000000001</v>
          </cell>
        </row>
        <row r="3356">
          <cell r="A3356">
            <v>2002</v>
          </cell>
          <cell r="B3356" t="str">
            <v>NOV</v>
          </cell>
          <cell r="C3356" t="str">
            <v>NOV - 2002</v>
          </cell>
          <cell r="D3356">
            <v>37568</v>
          </cell>
          <cell r="E3356">
            <v>5</v>
          </cell>
          <cell r="F3356">
            <v>37565</v>
          </cell>
          <cell r="G3356">
            <v>3.883</v>
          </cell>
          <cell r="H3356">
            <v>3.9929999999999999</v>
          </cell>
          <cell r="I3356">
            <v>3.9529999999999998</v>
          </cell>
          <cell r="J3356">
            <v>3.89</v>
          </cell>
          <cell r="K3356">
            <v>3.7879999999999998</v>
          </cell>
          <cell r="L3356">
            <v>3.758</v>
          </cell>
          <cell r="M3356">
            <v>3.7930000000000001</v>
          </cell>
          <cell r="N3356">
            <v>3.8250000000000002</v>
          </cell>
          <cell r="O3356">
            <v>3.843</v>
          </cell>
          <cell r="P3356">
            <v>3.82</v>
          </cell>
          <cell r="Q3356">
            <v>3.84</v>
          </cell>
          <cell r="R3356">
            <v>4.0250000000000004</v>
          </cell>
        </row>
        <row r="3357">
          <cell r="A3357">
            <v>2002</v>
          </cell>
          <cell r="B3357" t="str">
            <v>NOV</v>
          </cell>
          <cell r="C3357" t="str">
            <v>NOV - 2002</v>
          </cell>
          <cell r="D3357">
            <v>37568</v>
          </cell>
          <cell r="E3357">
            <v>6</v>
          </cell>
          <cell r="F3357">
            <v>37566</v>
          </cell>
          <cell r="G3357">
            <v>3.8540000000000001</v>
          </cell>
          <cell r="H3357">
            <v>3.9710000000000001</v>
          </cell>
          <cell r="I3357">
            <v>3.9359999999999999</v>
          </cell>
          <cell r="J3357">
            <v>3.8809999999999998</v>
          </cell>
          <cell r="K3357">
            <v>3.786</v>
          </cell>
          <cell r="L3357">
            <v>3.7610000000000001</v>
          </cell>
          <cell r="M3357">
            <v>3.7959999999999998</v>
          </cell>
          <cell r="N3357">
            <v>3.831</v>
          </cell>
          <cell r="O3357">
            <v>3.8490000000000002</v>
          </cell>
          <cell r="P3357">
            <v>3.831</v>
          </cell>
          <cell r="Q3357">
            <v>3.8490000000000002</v>
          </cell>
          <cell r="R3357">
            <v>4.0339999999999998</v>
          </cell>
        </row>
        <row r="3358">
          <cell r="A3358">
            <v>2002</v>
          </cell>
          <cell r="B3358" t="str">
            <v>NOV</v>
          </cell>
          <cell r="C3358" t="str">
            <v>NOV - 2002</v>
          </cell>
          <cell r="D3358">
            <v>37568</v>
          </cell>
          <cell r="E3358">
            <v>7</v>
          </cell>
          <cell r="F3358">
            <v>37567</v>
          </cell>
          <cell r="G3358">
            <v>3.831</v>
          </cell>
          <cell r="H3358">
            <v>3.9710000000000001</v>
          </cell>
          <cell r="I3358">
            <v>3.9359999999999999</v>
          </cell>
          <cell r="J3358">
            <v>3.8759999999999999</v>
          </cell>
          <cell r="K3358">
            <v>3.78</v>
          </cell>
          <cell r="L3358">
            <v>3.75</v>
          </cell>
          <cell r="M3358">
            <v>3.782</v>
          </cell>
          <cell r="N3358">
            <v>3.8170000000000002</v>
          </cell>
          <cell r="O3358">
            <v>3.835</v>
          </cell>
          <cell r="P3358">
            <v>3.81</v>
          </cell>
          <cell r="Q3358">
            <v>3.82</v>
          </cell>
          <cell r="R3358">
            <v>4.0049999999999999</v>
          </cell>
        </row>
        <row r="3359">
          <cell r="A3359">
            <v>2002</v>
          </cell>
          <cell r="B3359" t="str">
            <v>NOV</v>
          </cell>
          <cell r="C3359" t="str">
            <v>NOV - 2002</v>
          </cell>
          <cell r="D3359">
            <v>37568</v>
          </cell>
          <cell r="E3359">
            <v>8</v>
          </cell>
          <cell r="F3359">
            <v>37568</v>
          </cell>
          <cell r="G3359">
            <v>3.903</v>
          </cell>
          <cell r="H3359">
            <v>4.032</v>
          </cell>
          <cell r="I3359">
            <v>3.9750000000000001</v>
          </cell>
          <cell r="J3359">
            <v>3.9</v>
          </cell>
          <cell r="K3359">
            <v>3.79</v>
          </cell>
          <cell r="L3359">
            <v>3.7549999999999999</v>
          </cell>
          <cell r="M3359">
            <v>3.7829999999999999</v>
          </cell>
          <cell r="N3359">
            <v>3.8109999999999999</v>
          </cell>
          <cell r="O3359">
            <v>3.8290000000000002</v>
          </cell>
          <cell r="P3359">
            <v>3.7989999999999999</v>
          </cell>
          <cell r="Q3359">
            <v>3.806</v>
          </cell>
          <cell r="R3359">
            <v>3.9910000000000001</v>
          </cell>
        </row>
        <row r="3360">
          <cell r="A3360">
            <v>2002</v>
          </cell>
          <cell r="B3360" t="str">
            <v>NOV</v>
          </cell>
          <cell r="C3360" t="str">
            <v>NOV - 2002</v>
          </cell>
          <cell r="D3360">
            <v>37575</v>
          </cell>
          <cell r="E3360">
            <v>11</v>
          </cell>
          <cell r="F3360">
            <v>37571</v>
          </cell>
          <cell r="G3360">
            <v>3.778</v>
          </cell>
          <cell r="H3360">
            <v>3.91</v>
          </cell>
          <cell r="I3360">
            <v>3.875</v>
          </cell>
          <cell r="J3360">
            <v>3.8180000000000001</v>
          </cell>
          <cell r="K3360">
            <v>3.7280000000000002</v>
          </cell>
          <cell r="L3360">
            <v>3.7029999999999998</v>
          </cell>
          <cell r="M3360">
            <v>3.7330000000000001</v>
          </cell>
          <cell r="N3360">
            <v>3.7679999999999998</v>
          </cell>
          <cell r="O3360">
            <v>3.786</v>
          </cell>
          <cell r="P3360">
            <v>3.7629999999999999</v>
          </cell>
          <cell r="Q3360">
            <v>3.7730000000000001</v>
          </cell>
          <cell r="R3360">
            <v>3.9580000000000002</v>
          </cell>
        </row>
        <row r="3361">
          <cell r="A3361">
            <v>2002</v>
          </cell>
          <cell r="B3361" t="str">
            <v>NOV</v>
          </cell>
          <cell r="C3361" t="str">
            <v>NOV - 2002</v>
          </cell>
          <cell r="D3361">
            <v>37575</v>
          </cell>
          <cell r="E3361">
            <v>12</v>
          </cell>
          <cell r="F3361">
            <v>37572</v>
          </cell>
          <cell r="G3361">
            <v>3.8719999999999999</v>
          </cell>
          <cell r="H3361">
            <v>3.9910000000000001</v>
          </cell>
          <cell r="I3361">
            <v>3.948</v>
          </cell>
          <cell r="J3361">
            <v>3.8820000000000001</v>
          </cell>
          <cell r="K3361">
            <v>3.782</v>
          </cell>
          <cell r="L3361">
            <v>3.7519999999999998</v>
          </cell>
          <cell r="M3361">
            <v>3.78</v>
          </cell>
          <cell r="N3361">
            <v>3.8149999999999999</v>
          </cell>
          <cell r="O3361">
            <v>3.8330000000000002</v>
          </cell>
          <cell r="P3361">
            <v>3.81</v>
          </cell>
          <cell r="Q3361">
            <v>3.82</v>
          </cell>
          <cell r="R3361">
            <v>4.0049999999999999</v>
          </cell>
        </row>
        <row r="3362">
          <cell r="A3362">
            <v>2002</v>
          </cell>
          <cell r="B3362" t="str">
            <v>NOV</v>
          </cell>
          <cell r="C3362" t="str">
            <v>NOV - 2002</v>
          </cell>
          <cell r="D3362">
            <v>37575</v>
          </cell>
          <cell r="E3362">
            <v>13</v>
          </cell>
          <cell r="F3362">
            <v>37573</v>
          </cell>
          <cell r="G3362">
            <v>3.8769999999999998</v>
          </cell>
          <cell r="H3362">
            <v>3.9820000000000002</v>
          </cell>
          <cell r="I3362">
            <v>3.9359999999999999</v>
          </cell>
          <cell r="J3362">
            <v>3.87</v>
          </cell>
          <cell r="K3362">
            <v>3.77</v>
          </cell>
          <cell r="L3362">
            <v>3.74</v>
          </cell>
          <cell r="M3362">
            <v>3.7669999999999999</v>
          </cell>
          <cell r="N3362">
            <v>3.802</v>
          </cell>
          <cell r="O3362">
            <v>3.82</v>
          </cell>
          <cell r="P3362">
            <v>3.8</v>
          </cell>
          <cell r="Q3362">
            <v>3.8</v>
          </cell>
          <cell r="R3362">
            <v>3.9849999999999999</v>
          </cell>
        </row>
        <row r="3363">
          <cell r="A3363">
            <v>2002</v>
          </cell>
          <cell r="B3363" t="str">
            <v>NOV</v>
          </cell>
          <cell r="C3363" t="str">
            <v>NOV - 2002</v>
          </cell>
          <cell r="D3363">
            <v>37575</v>
          </cell>
          <cell r="E3363">
            <v>14</v>
          </cell>
          <cell r="F3363">
            <v>37574</v>
          </cell>
          <cell r="G3363">
            <v>3.8690000000000002</v>
          </cell>
          <cell r="H3363">
            <v>3.984</v>
          </cell>
          <cell r="I3363">
            <v>3.9390000000000001</v>
          </cell>
          <cell r="J3363">
            <v>3.8889999999999998</v>
          </cell>
          <cell r="K3363">
            <v>3.8090000000000002</v>
          </cell>
          <cell r="L3363">
            <v>3.7839999999999998</v>
          </cell>
          <cell r="M3363">
            <v>3.798</v>
          </cell>
          <cell r="N3363">
            <v>3.8330000000000002</v>
          </cell>
          <cell r="O3363">
            <v>3.8450000000000002</v>
          </cell>
          <cell r="P3363">
            <v>3.82</v>
          </cell>
          <cell r="Q3363">
            <v>3.8250000000000002</v>
          </cell>
          <cell r="R3363">
            <v>4</v>
          </cell>
        </row>
        <row r="3364">
          <cell r="A3364">
            <v>2002</v>
          </cell>
          <cell r="B3364" t="str">
            <v>NOV</v>
          </cell>
          <cell r="C3364" t="str">
            <v>NOV - 2002</v>
          </cell>
          <cell r="D3364">
            <v>37575</v>
          </cell>
          <cell r="E3364">
            <v>15</v>
          </cell>
          <cell r="F3364">
            <v>37575</v>
          </cell>
          <cell r="G3364">
            <v>3.9809999999999999</v>
          </cell>
          <cell r="H3364">
            <v>4.093</v>
          </cell>
          <cell r="I3364">
            <v>4.0430000000000001</v>
          </cell>
          <cell r="J3364">
            <v>3.976</v>
          </cell>
          <cell r="K3364">
            <v>3.8759999999999999</v>
          </cell>
          <cell r="L3364">
            <v>3.843</v>
          </cell>
          <cell r="M3364">
            <v>3.843</v>
          </cell>
          <cell r="N3364">
            <v>3.8679999999999999</v>
          </cell>
          <cell r="O3364">
            <v>3.8740000000000001</v>
          </cell>
          <cell r="P3364">
            <v>3.8490000000000002</v>
          </cell>
          <cell r="Q3364">
            <v>3.8490000000000002</v>
          </cell>
          <cell r="R3364">
            <v>4.016</v>
          </cell>
        </row>
        <row r="3365">
          <cell r="A3365">
            <v>2002</v>
          </cell>
          <cell r="B3365" t="str">
            <v>NOV</v>
          </cell>
          <cell r="C3365" t="str">
            <v>NOV - 2002</v>
          </cell>
          <cell r="D3365">
            <v>37582</v>
          </cell>
          <cell r="E3365">
            <v>18</v>
          </cell>
          <cell r="F3365">
            <v>37578</v>
          </cell>
          <cell r="G3365">
            <v>4.2629999999999999</v>
          </cell>
          <cell r="H3365">
            <v>4.3559999999999999</v>
          </cell>
          <cell r="I3365">
            <v>4.2709999999999999</v>
          </cell>
          <cell r="J3365">
            <v>4.1660000000000004</v>
          </cell>
          <cell r="K3365">
            <v>4.0060000000000002</v>
          </cell>
          <cell r="L3365">
            <v>3.9460000000000002</v>
          </cell>
          <cell r="M3365">
            <v>3.9409999999999998</v>
          </cell>
          <cell r="N3365">
            <v>3.9510000000000001</v>
          </cell>
          <cell r="O3365">
            <v>3.956</v>
          </cell>
          <cell r="P3365">
            <v>3.9209999999999998</v>
          </cell>
          <cell r="Q3365">
            <v>3.911</v>
          </cell>
          <cell r="R3365">
            <v>4.056</v>
          </cell>
        </row>
        <row r="3366">
          <cell r="A3366">
            <v>2002</v>
          </cell>
          <cell r="B3366" t="str">
            <v>NOV</v>
          </cell>
          <cell r="C3366" t="str">
            <v>NOV - 2002</v>
          </cell>
          <cell r="D3366">
            <v>37582</v>
          </cell>
          <cell r="E3366">
            <v>19</v>
          </cell>
          <cell r="F3366">
            <v>37579</v>
          </cell>
          <cell r="G3366">
            <v>4.2610000000000001</v>
          </cell>
          <cell r="H3366">
            <v>4.3520000000000003</v>
          </cell>
          <cell r="I3366">
            <v>4.2619999999999996</v>
          </cell>
          <cell r="J3366">
            <v>4.1520000000000001</v>
          </cell>
          <cell r="K3366">
            <v>3.9689999999999999</v>
          </cell>
          <cell r="L3366">
            <v>3.9089999999999998</v>
          </cell>
          <cell r="M3366">
            <v>3.9039999999999999</v>
          </cell>
          <cell r="N3366">
            <v>3.919</v>
          </cell>
          <cell r="O3366">
            <v>3.9289999999999998</v>
          </cell>
          <cell r="P3366">
            <v>3.899</v>
          </cell>
          <cell r="Q3366">
            <v>3.8940000000000001</v>
          </cell>
          <cell r="R3366">
            <v>4.0490000000000004</v>
          </cell>
        </row>
        <row r="3367">
          <cell r="A3367">
            <v>2002</v>
          </cell>
          <cell r="B3367" t="str">
            <v>NOV</v>
          </cell>
          <cell r="C3367" t="str">
            <v>NOV - 2002</v>
          </cell>
          <cell r="D3367">
            <v>37582</v>
          </cell>
          <cell r="E3367">
            <v>20</v>
          </cell>
          <cell r="F3367">
            <v>37580</v>
          </cell>
          <cell r="G3367">
            <v>4.2539999999999996</v>
          </cell>
          <cell r="H3367">
            <v>4.3520000000000003</v>
          </cell>
          <cell r="I3367">
            <v>4.2619999999999996</v>
          </cell>
          <cell r="J3367">
            <v>4.1470000000000002</v>
          </cell>
          <cell r="K3367">
            <v>3.9569999999999999</v>
          </cell>
          <cell r="L3367">
            <v>3.8969999999999998</v>
          </cell>
          <cell r="M3367">
            <v>3.8919999999999999</v>
          </cell>
          <cell r="N3367">
            <v>3.91</v>
          </cell>
          <cell r="O3367">
            <v>3.9249999999999998</v>
          </cell>
          <cell r="P3367">
            <v>3.895</v>
          </cell>
          <cell r="Q3367">
            <v>3.89</v>
          </cell>
          <cell r="R3367">
            <v>4.05</v>
          </cell>
        </row>
        <row r="3368">
          <cell r="A3368">
            <v>2002</v>
          </cell>
          <cell r="B3368" t="str">
            <v>NOV</v>
          </cell>
          <cell r="C3368" t="str">
            <v>NOV - 2002</v>
          </cell>
          <cell r="D3368">
            <v>37582</v>
          </cell>
          <cell r="E3368">
            <v>21</v>
          </cell>
          <cell r="F3368">
            <v>37581</v>
          </cell>
          <cell r="G3368">
            <v>4.351</v>
          </cell>
          <cell r="H3368">
            <v>4.4390000000000001</v>
          </cell>
          <cell r="I3368">
            <v>4.3419999999999996</v>
          </cell>
          <cell r="J3368">
            <v>4.2069999999999999</v>
          </cell>
          <cell r="K3368">
            <v>3.9790000000000001</v>
          </cell>
          <cell r="L3368">
            <v>3.9140000000000001</v>
          </cell>
          <cell r="M3368">
            <v>3.9140000000000001</v>
          </cell>
          <cell r="N3368">
            <v>3.9340000000000002</v>
          </cell>
          <cell r="O3368">
            <v>3.9540000000000002</v>
          </cell>
          <cell r="P3368">
            <v>3.9239999999999999</v>
          </cell>
          <cell r="Q3368">
            <v>3.919</v>
          </cell>
          <cell r="R3368">
            <v>4.069</v>
          </cell>
        </row>
        <row r="3369">
          <cell r="A3369">
            <v>2002</v>
          </cell>
          <cell r="B3369" t="str">
            <v>NOV</v>
          </cell>
          <cell r="C3369" t="str">
            <v>NOV - 2002</v>
          </cell>
          <cell r="D3369">
            <v>37582</v>
          </cell>
          <cell r="E3369">
            <v>22</v>
          </cell>
          <cell r="F3369">
            <v>37582</v>
          </cell>
          <cell r="G3369">
            <v>4.26</v>
          </cell>
          <cell r="H3369">
            <v>4.3570000000000002</v>
          </cell>
          <cell r="I3369">
            <v>4.2850000000000001</v>
          </cell>
          <cell r="J3369">
            <v>4.1749999999999998</v>
          </cell>
          <cell r="K3369">
            <v>3.9849999999999999</v>
          </cell>
          <cell r="L3369">
            <v>3.931</v>
          </cell>
          <cell r="M3369">
            <v>3.931</v>
          </cell>
          <cell r="N3369">
            <v>3.9510000000000001</v>
          </cell>
          <cell r="O3369">
            <v>3.9710000000000001</v>
          </cell>
          <cell r="P3369">
            <v>3.9409999999999998</v>
          </cell>
          <cell r="Q3369">
            <v>3.9409999999999998</v>
          </cell>
          <cell r="R3369">
            <v>4.0990000000000002</v>
          </cell>
        </row>
        <row r="3370">
          <cell r="A3370">
            <v>2002</v>
          </cell>
          <cell r="B3370" t="str">
            <v>NOV</v>
          </cell>
          <cell r="C3370" t="str">
            <v>NOV - 2002</v>
          </cell>
          <cell r="D3370">
            <v>37589</v>
          </cell>
          <cell r="E3370">
            <v>25</v>
          </cell>
          <cell r="F3370">
            <v>37585</v>
          </cell>
          <cell r="G3370">
            <v>4.2610000000000001</v>
          </cell>
          <cell r="H3370">
            <v>4.3230000000000004</v>
          </cell>
          <cell r="I3370">
            <v>4.258</v>
          </cell>
          <cell r="J3370">
            <v>4.1479999999999997</v>
          </cell>
          <cell r="K3370">
            <v>3.9729999999999999</v>
          </cell>
          <cell r="L3370">
            <v>3.923</v>
          </cell>
          <cell r="M3370">
            <v>3.9329999999999998</v>
          </cell>
          <cell r="N3370">
            <v>3.956</v>
          </cell>
          <cell r="O3370">
            <v>3.9729999999999999</v>
          </cell>
          <cell r="P3370">
            <v>3.9430000000000001</v>
          </cell>
          <cell r="Q3370">
            <v>3.9430000000000001</v>
          </cell>
          <cell r="R3370">
            <v>4.1029999999999998</v>
          </cell>
        </row>
        <row r="3371">
          <cell r="A3371">
            <v>2002</v>
          </cell>
          <cell r="B3371" t="str">
            <v>NOV</v>
          </cell>
          <cell r="C3371" t="str">
            <v>NOV - 2002</v>
          </cell>
          <cell r="D3371">
            <v>37589</v>
          </cell>
          <cell r="E3371">
            <v>26</v>
          </cell>
          <cell r="F3371">
            <v>37586</v>
          </cell>
          <cell r="G3371">
            <v>4.1399999999999997</v>
          </cell>
          <cell r="H3371">
            <v>4.2359999999999998</v>
          </cell>
          <cell r="I3371">
            <v>4.1859999999999999</v>
          </cell>
          <cell r="J3371">
            <v>4.0860000000000003</v>
          </cell>
          <cell r="K3371">
            <v>3.9409999999999998</v>
          </cell>
          <cell r="L3371">
            <v>3.891</v>
          </cell>
          <cell r="M3371">
            <v>3.9009999999999998</v>
          </cell>
          <cell r="N3371">
            <v>3.9239999999999999</v>
          </cell>
          <cell r="O3371">
            <v>3.9470000000000001</v>
          </cell>
          <cell r="P3371">
            <v>3.927</v>
          </cell>
          <cell r="Q3371">
            <v>3.927</v>
          </cell>
          <cell r="R3371">
            <v>4.0869999999999997</v>
          </cell>
        </row>
        <row r="3372">
          <cell r="A3372">
            <v>2002</v>
          </cell>
          <cell r="B3372" t="str">
            <v>NOV</v>
          </cell>
          <cell r="C3372" t="str">
            <v>NOV - 2002</v>
          </cell>
          <cell r="D3372">
            <v>37589</v>
          </cell>
          <cell r="E3372">
            <v>27</v>
          </cell>
          <cell r="F3372">
            <v>37587</v>
          </cell>
          <cell r="G3372">
            <v>4.2</v>
          </cell>
          <cell r="H3372">
            <v>4.1449999999999996</v>
          </cell>
          <cell r="I3372">
            <v>4.048</v>
          </cell>
          <cell r="J3372">
            <v>3.9079999999999999</v>
          </cell>
          <cell r="K3372">
            <v>3.8580000000000001</v>
          </cell>
          <cell r="L3372">
            <v>3.8679999999999999</v>
          </cell>
          <cell r="M3372">
            <v>3.891</v>
          </cell>
          <cell r="N3372">
            <v>3.9129999999999998</v>
          </cell>
          <cell r="O3372">
            <v>3.8929999999999998</v>
          </cell>
          <cell r="P3372">
            <v>3.8929999999999998</v>
          </cell>
          <cell r="Q3372">
            <v>4.0529999999999999</v>
          </cell>
          <cell r="R3372">
            <v>4.1900000000000004</v>
          </cell>
        </row>
        <row r="3373">
          <cell r="A3373">
            <v>2002</v>
          </cell>
          <cell r="B3373" t="str">
            <v>NOV</v>
          </cell>
          <cell r="C3373" t="str">
            <v>NOV - 2002</v>
          </cell>
          <cell r="D3373">
            <v>37589</v>
          </cell>
          <cell r="E3373">
            <v>28</v>
          </cell>
          <cell r="F3373">
            <v>37588</v>
          </cell>
        </row>
        <row r="3374">
          <cell r="A3374">
            <v>2002</v>
          </cell>
          <cell r="B3374" t="str">
            <v>NOV</v>
          </cell>
          <cell r="C3374" t="str">
            <v>NOV - 2002</v>
          </cell>
          <cell r="D3374">
            <v>37589</v>
          </cell>
          <cell r="E3374">
            <v>29</v>
          </cell>
          <cell r="F3374">
            <v>37589</v>
          </cell>
        </row>
        <row r="3375">
          <cell r="A3375">
            <v>2002</v>
          </cell>
          <cell r="B3375" t="str">
            <v>DEC</v>
          </cell>
          <cell r="C3375" t="str">
            <v>DEC - 2002</v>
          </cell>
          <cell r="D3375">
            <v>37596</v>
          </cell>
          <cell r="E3375">
            <v>2</v>
          </cell>
          <cell r="F3375">
            <v>37592</v>
          </cell>
          <cell r="G3375">
            <v>4.32</v>
          </cell>
          <cell r="H3375">
            <v>4.2590000000000003</v>
          </cell>
          <cell r="I3375">
            <v>4.1550000000000002</v>
          </cell>
          <cell r="J3375">
            <v>4.0049999999999999</v>
          </cell>
          <cell r="K3375">
            <v>3.95</v>
          </cell>
          <cell r="L3375">
            <v>3.9550000000000001</v>
          </cell>
          <cell r="M3375">
            <v>3.9780000000000002</v>
          </cell>
          <cell r="N3375">
            <v>4</v>
          </cell>
          <cell r="O3375">
            <v>3.98</v>
          </cell>
          <cell r="P3375">
            <v>3.98</v>
          </cell>
          <cell r="Q3375">
            <v>4.1399999999999997</v>
          </cell>
          <cell r="R3375">
            <v>4.28</v>
          </cell>
        </row>
        <row r="3376">
          <cell r="A3376">
            <v>2002</v>
          </cell>
          <cell r="B3376" t="str">
            <v>DEC</v>
          </cell>
          <cell r="C3376" t="str">
            <v>DEC - 2002</v>
          </cell>
          <cell r="D3376">
            <v>37596</v>
          </cell>
          <cell r="E3376">
            <v>3</v>
          </cell>
          <cell r="F3376">
            <v>37593</v>
          </cell>
          <cell r="G3376">
            <v>4.226</v>
          </cell>
          <cell r="H3376">
            <v>4.1749999999999998</v>
          </cell>
          <cell r="I3376">
            <v>4.0810000000000004</v>
          </cell>
          <cell r="J3376">
            <v>3.9510000000000001</v>
          </cell>
          <cell r="K3376">
            <v>3.9060000000000001</v>
          </cell>
          <cell r="L3376">
            <v>3.911</v>
          </cell>
          <cell r="M3376">
            <v>3.9340000000000002</v>
          </cell>
          <cell r="N3376">
            <v>3.9510000000000001</v>
          </cell>
          <cell r="O3376">
            <v>3.9329999999999998</v>
          </cell>
          <cell r="P3376">
            <v>3.9380000000000002</v>
          </cell>
          <cell r="Q3376">
            <v>4.0979999999999999</v>
          </cell>
          <cell r="R3376">
            <v>4.2359999999999998</v>
          </cell>
        </row>
        <row r="3377">
          <cell r="A3377">
            <v>2002</v>
          </cell>
          <cell r="B3377" t="str">
            <v>DEC</v>
          </cell>
          <cell r="C3377" t="str">
            <v>DEC - 2002</v>
          </cell>
          <cell r="D3377">
            <v>37596</v>
          </cell>
          <cell r="E3377">
            <v>4</v>
          </cell>
          <cell r="F3377">
            <v>37594</v>
          </cell>
          <cell r="G3377">
            <v>4.298</v>
          </cell>
          <cell r="H3377">
            <v>4.2430000000000003</v>
          </cell>
          <cell r="I3377">
            <v>4.1440000000000001</v>
          </cell>
          <cell r="J3377">
            <v>3.9990000000000001</v>
          </cell>
          <cell r="K3377">
            <v>3.9489999999999998</v>
          </cell>
          <cell r="L3377">
            <v>3.9540000000000002</v>
          </cell>
          <cell r="M3377">
            <v>3.9769999999999999</v>
          </cell>
          <cell r="N3377">
            <v>3.9940000000000002</v>
          </cell>
          <cell r="O3377">
            <v>3.9740000000000002</v>
          </cell>
          <cell r="P3377">
            <v>3.9740000000000002</v>
          </cell>
          <cell r="Q3377">
            <v>4.1369999999999996</v>
          </cell>
          <cell r="R3377">
            <v>4.2770000000000001</v>
          </cell>
        </row>
        <row r="3378">
          <cell r="A3378">
            <v>2002</v>
          </cell>
          <cell r="B3378" t="str">
            <v>DEC</v>
          </cell>
          <cell r="C3378" t="str">
            <v>DEC - 2002</v>
          </cell>
          <cell r="D3378">
            <v>37596</v>
          </cell>
          <cell r="E3378">
            <v>5</v>
          </cell>
          <cell r="F3378">
            <v>37595</v>
          </cell>
          <cell r="G3378">
            <v>4.4059999999999997</v>
          </cell>
          <cell r="H3378">
            <v>4.359</v>
          </cell>
          <cell r="I3378">
            <v>4.2629999999999999</v>
          </cell>
          <cell r="J3378">
            <v>4.1150000000000002</v>
          </cell>
          <cell r="K3378">
            <v>4.0549999999999997</v>
          </cell>
          <cell r="L3378">
            <v>4.0599999999999996</v>
          </cell>
          <cell r="M3378">
            <v>4.08</v>
          </cell>
          <cell r="N3378">
            <v>4.0949999999999998</v>
          </cell>
          <cell r="O3378">
            <v>4.0750000000000002</v>
          </cell>
          <cell r="P3378">
            <v>4.07</v>
          </cell>
          <cell r="Q3378">
            <v>4.2329999999999997</v>
          </cell>
          <cell r="R3378">
            <v>4.3730000000000002</v>
          </cell>
        </row>
        <row r="3379">
          <cell r="A3379">
            <v>2002</v>
          </cell>
          <cell r="B3379" t="str">
            <v>DEC</v>
          </cell>
          <cell r="C3379" t="str">
            <v>DEC - 2002</v>
          </cell>
          <cell r="D3379">
            <v>37596</v>
          </cell>
          <cell r="E3379">
            <v>6</v>
          </cell>
          <cell r="F3379">
            <v>37596</v>
          </cell>
          <cell r="G3379">
            <v>4.383</v>
          </cell>
          <cell r="H3379">
            <v>4.351</v>
          </cell>
          <cell r="I3379">
            <v>4.2759999999999998</v>
          </cell>
          <cell r="J3379">
            <v>4.1310000000000002</v>
          </cell>
          <cell r="K3379">
            <v>4.0659999999999998</v>
          </cell>
          <cell r="L3379">
            <v>4.0659999999999998</v>
          </cell>
          <cell r="M3379">
            <v>4.0860000000000003</v>
          </cell>
          <cell r="N3379">
            <v>4.0960000000000001</v>
          </cell>
          <cell r="O3379">
            <v>4.0759999999999996</v>
          </cell>
          <cell r="P3379">
            <v>4.0759999999999996</v>
          </cell>
          <cell r="Q3379">
            <v>4.2329999999999997</v>
          </cell>
          <cell r="R3379">
            <v>4.3659999999999997</v>
          </cell>
        </row>
        <row r="3380">
          <cell r="A3380">
            <v>2002</v>
          </cell>
          <cell r="B3380" t="str">
            <v>DEC</v>
          </cell>
          <cell r="C3380" t="str">
            <v>DEC - 2002</v>
          </cell>
          <cell r="D3380">
            <v>37603</v>
          </cell>
          <cell r="E3380">
            <v>9</v>
          </cell>
          <cell r="F3380">
            <v>37599</v>
          </cell>
          <cell r="G3380">
            <v>4.359</v>
          </cell>
          <cell r="H3380">
            <v>4.3319999999999999</v>
          </cell>
          <cell r="I3380">
            <v>4.2590000000000003</v>
          </cell>
          <cell r="J3380">
            <v>4.1139999999999999</v>
          </cell>
          <cell r="K3380">
            <v>4.0540000000000003</v>
          </cell>
          <cell r="L3380">
            <v>4.0540000000000003</v>
          </cell>
          <cell r="M3380">
            <v>4.0759999999999996</v>
          </cell>
          <cell r="N3380">
            <v>4.0860000000000003</v>
          </cell>
          <cell r="O3380">
            <v>4.0659999999999998</v>
          </cell>
          <cell r="P3380">
            <v>4.0679999999999996</v>
          </cell>
          <cell r="Q3380">
            <v>4.2279999999999998</v>
          </cell>
          <cell r="R3380">
            <v>4.3609999999999998</v>
          </cell>
        </row>
        <row r="3381">
          <cell r="A3381">
            <v>2002</v>
          </cell>
          <cell r="B3381" t="str">
            <v>DEC</v>
          </cell>
          <cell r="C3381" t="str">
            <v>DEC - 2002</v>
          </cell>
          <cell r="D3381">
            <v>37603</v>
          </cell>
          <cell r="E3381">
            <v>10</v>
          </cell>
          <cell r="F3381">
            <v>37600</v>
          </cell>
          <cell r="G3381">
            <v>4.6360000000000001</v>
          </cell>
          <cell r="H3381">
            <v>4.5940000000000003</v>
          </cell>
          <cell r="I3381">
            <v>4.484</v>
          </cell>
          <cell r="J3381">
            <v>4.2939999999999996</v>
          </cell>
          <cell r="K3381">
            <v>4.2119999999999997</v>
          </cell>
          <cell r="L3381">
            <v>4.2069999999999999</v>
          </cell>
          <cell r="M3381">
            <v>4.2149999999999999</v>
          </cell>
          <cell r="N3381">
            <v>4.2249999999999996</v>
          </cell>
          <cell r="O3381">
            <v>4.2</v>
          </cell>
          <cell r="P3381">
            <v>4.2</v>
          </cell>
          <cell r="Q3381">
            <v>4.3600000000000003</v>
          </cell>
          <cell r="R3381">
            <v>4.5</v>
          </cell>
        </row>
        <row r="3382">
          <cell r="A3382">
            <v>2002</v>
          </cell>
          <cell r="B3382" t="str">
            <v>DEC</v>
          </cell>
          <cell r="C3382" t="str">
            <v>DEC - 2002</v>
          </cell>
          <cell r="D3382">
            <v>37603</v>
          </cell>
          <cell r="E3382">
            <v>11</v>
          </cell>
          <cell r="F3382">
            <v>37601</v>
          </cell>
          <cell r="G3382">
            <v>4.7089999999999996</v>
          </cell>
          <cell r="H3382">
            <v>4.6749999999999998</v>
          </cell>
          <cell r="I3382">
            <v>4.5389999999999997</v>
          </cell>
          <cell r="J3382">
            <v>4.3239999999999998</v>
          </cell>
          <cell r="K3382">
            <v>4.2320000000000002</v>
          </cell>
          <cell r="L3382">
            <v>4.2169999999999996</v>
          </cell>
          <cell r="M3382">
            <v>4.2240000000000002</v>
          </cell>
          <cell r="N3382">
            <v>4.234</v>
          </cell>
          <cell r="O3382">
            <v>4.2089999999999996</v>
          </cell>
          <cell r="P3382">
            <v>4.2039999999999997</v>
          </cell>
          <cell r="Q3382">
            <v>4.3620000000000001</v>
          </cell>
          <cell r="R3382">
            <v>4.5019999999999998</v>
          </cell>
        </row>
        <row r="3383">
          <cell r="A3383">
            <v>2002</v>
          </cell>
          <cell r="B3383" t="str">
            <v>DEC</v>
          </cell>
          <cell r="C3383" t="str">
            <v>DEC - 2002</v>
          </cell>
          <cell r="D3383">
            <v>37603</v>
          </cell>
          <cell r="E3383">
            <v>12</v>
          </cell>
          <cell r="F3383">
            <v>37602</v>
          </cell>
          <cell r="G3383">
            <v>5.0890000000000004</v>
          </cell>
          <cell r="H3383">
            <v>5.0199999999999996</v>
          </cell>
          <cell r="I3383">
            <v>4.79</v>
          </cell>
          <cell r="J3383">
            <v>4.46</v>
          </cell>
          <cell r="K3383">
            <v>4.33</v>
          </cell>
          <cell r="L3383">
            <v>4.3</v>
          </cell>
          <cell r="M3383">
            <v>4.3</v>
          </cell>
          <cell r="N3383">
            <v>4.3049999999999997</v>
          </cell>
          <cell r="O3383">
            <v>4.2750000000000004</v>
          </cell>
          <cell r="P3383">
            <v>4.26</v>
          </cell>
          <cell r="Q3383">
            <v>4.41</v>
          </cell>
          <cell r="R3383">
            <v>4.55</v>
          </cell>
        </row>
        <row r="3384">
          <cell r="A3384">
            <v>2002</v>
          </cell>
          <cell r="B3384" t="str">
            <v>DEC</v>
          </cell>
          <cell r="C3384" t="str">
            <v>DEC - 2002</v>
          </cell>
          <cell r="D3384">
            <v>37603</v>
          </cell>
          <cell r="E3384">
            <v>13</v>
          </cell>
          <cell r="F3384">
            <v>37603</v>
          </cell>
          <cell r="G3384">
            <v>5.2839999999999998</v>
          </cell>
          <cell r="H3384">
            <v>5.2350000000000003</v>
          </cell>
          <cell r="I3384">
            <v>4.9349999999999996</v>
          </cell>
          <cell r="J3384">
            <v>4.5350000000000001</v>
          </cell>
          <cell r="K3384">
            <v>4.3899999999999997</v>
          </cell>
          <cell r="L3384">
            <v>4.3600000000000003</v>
          </cell>
          <cell r="M3384">
            <v>4.3600000000000003</v>
          </cell>
          <cell r="N3384">
            <v>4.3650000000000002</v>
          </cell>
          <cell r="O3384">
            <v>4.335</v>
          </cell>
          <cell r="P3384">
            <v>4.3150000000000004</v>
          </cell>
          <cell r="Q3384">
            <v>4.4649999999999999</v>
          </cell>
          <cell r="R3384">
            <v>4.6050000000000004</v>
          </cell>
        </row>
        <row r="3385">
          <cell r="A3385">
            <v>2002</v>
          </cell>
          <cell r="B3385" t="str">
            <v>DEC</v>
          </cell>
          <cell r="C3385" t="str">
            <v>DEC - 2002</v>
          </cell>
          <cell r="D3385">
            <v>37610</v>
          </cell>
          <cell r="E3385">
            <v>16</v>
          </cell>
          <cell r="F3385">
            <v>37606</v>
          </cell>
          <cell r="G3385">
            <v>5.3410000000000002</v>
          </cell>
          <cell r="H3385">
            <v>5.2969999999999997</v>
          </cell>
          <cell r="I3385">
            <v>4.9669999999999996</v>
          </cell>
          <cell r="J3385">
            <v>4.5019999999999998</v>
          </cell>
          <cell r="K3385">
            <v>4.3369999999999997</v>
          </cell>
          <cell r="L3385">
            <v>4.3070000000000004</v>
          </cell>
          <cell r="M3385">
            <v>4.3120000000000003</v>
          </cell>
          <cell r="N3385">
            <v>4.3170000000000002</v>
          </cell>
          <cell r="O3385">
            <v>4.2919999999999998</v>
          </cell>
          <cell r="P3385">
            <v>4.2720000000000002</v>
          </cell>
          <cell r="Q3385">
            <v>4.4219999999999997</v>
          </cell>
          <cell r="R3385">
            <v>4.5620000000000003</v>
          </cell>
        </row>
        <row r="3386">
          <cell r="A3386">
            <v>2002</v>
          </cell>
          <cell r="B3386" t="str">
            <v>DEC</v>
          </cell>
          <cell r="C3386" t="str">
            <v>DEC - 2002</v>
          </cell>
          <cell r="D3386">
            <v>37610</v>
          </cell>
          <cell r="E3386">
            <v>17</v>
          </cell>
          <cell r="F3386">
            <v>37607</v>
          </cell>
          <cell r="G3386">
            <v>5.24</v>
          </cell>
          <cell r="H3386">
            <v>5.1790000000000003</v>
          </cell>
          <cell r="I3386">
            <v>4.8789999999999996</v>
          </cell>
          <cell r="J3386">
            <v>4.4290000000000003</v>
          </cell>
          <cell r="K3386">
            <v>4.2789999999999999</v>
          </cell>
          <cell r="L3386">
            <v>4.2539999999999996</v>
          </cell>
          <cell r="M3386">
            <v>4.2640000000000002</v>
          </cell>
          <cell r="N3386">
            <v>4.274</v>
          </cell>
          <cell r="O3386">
            <v>4.2489999999999997</v>
          </cell>
          <cell r="P3386">
            <v>4.2290000000000001</v>
          </cell>
          <cell r="Q3386">
            <v>4.3840000000000003</v>
          </cell>
          <cell r="R3386">
            <v>4.5289999999999999</v>
          </cell>
        </row>
        <row r="3387">
          <cell r="A3387">
            <v>2002</v>
          </cell>
          <cell r="B3387" t="str">
            <v>DEC</v>
          </cell>
          <cell r="C3387" t="str">
            <v>DEC - 2002</v>
          </cell>
          <cell r="D3387">
            <v>37610</v>
          </cell>
          <cell r="E3387">
            <v>18</v>
          </cell>
          <cell r="F3387">
            <v>37608</v>
          </cell>
          <cell r="G3387">
            <v>5.2779999999999996</v>
          </cell>
          <cell r="H3387">
            <v>5.2489999999999997</v>
          </cell>
          <cell r="I3387">
            <v>4.9489999999999998</v>
          </cell>
          <cell r="J3387">
            <v>4.4690000000000003</v>
          </cell>
          <cell r="K3387">
            <v>4.319</v>
          </cell>
          <cell r="L3387">
            <v>4.2939999999999996</v>
          </cell>
          <cell r="M3387">
            <v>4.3040000000000003</v>
          </cell>
          <cell r="N3387">
            <v>4.3140000000000001</v>
          </cell>
          <cell r="O3387">
            <v>4.28</v>
          </cell>
          <cell r="P3387">
            <v>4.26</v>
          </cell>
          <cell r="Q3387">
            <v>4.415</v>
          </cell>
          <cell r="R3387">
            <v>4.5599999999999996</v>
          </cell>
        </row>
        <row r="3388">
          <cell r="A3388">
            <v>2002</v>
          </cell>
          <cell r="B3388" t="str">
            <v>DEC</v>
          </cell>
          <cell r="C3388" t="str">
            <v>DEC - 2002</v>
          </cell>
          <cell r="D3388">
            <v>37610</v>
          </cell>
          <cell r="E3388">
            <v>19</v>
          </cell>
          <cell r="F3388">
            <v>37609</v>
          </cell>
          <cell r="G3388">
            <v>5.0469999999999997</v>
          </cell>
          <cell r="H3388">
            <v>5.0730000000000004</v>
          </cell>
          <cell r="I3388">
            <v>4.8680000000000003</v>
          </cell>
          <cell r="J3388">
            <v>4.4480000000000004</v>
          </cell>
          <cell r="K3388">
            <v>4.3129999999999997</v>
          </cell>
          <cell r="L3388">
            <v>4.3029999999999999</v>
          </cell>
          <cell r="M3388">
            <v>4.3230000000000004</v>
          </cell>
          <cell r="N3388">
            <v>4.343</v>
          </cell>
          <cell r="O3388">
            <v>4.3090000000000002</v>
          </cell>
          <cell r="P3388">
            <v>4.2889999999999997</v>
          </cell>
          <cell r="Q3388">
            <v>4.4429999999999996</v>
          </cell>
          <cell r="R3388">
            <v>4.5880000000000001</v>
          </cell>
        </row>
        <row r="3389">
          <cell r="A3389">
            <v>2002</v>
          </cell>
          <cell r="B3389" t="str">
            <v>DEC</v>
          </cell>
          <cell r="C3389" t="str">
            <v>DEC - 2002</v>
          </cell>
          <cell r="D3389">
            <v>37610</v>
          </cell>
          <cell r="E3389">
            <v>20</v>
          </cell>
          <cell r="F3389">
            <v>37610</v>
          </cell>
          <cell r="G3389">
            <v>5.1829999999999998</v>
          </cell>
          <cell r="H3389">
            <v>5.2030000000000003</v>
          </cell>
          <cell r="I3389">
            <v>5</v>
          </cell>
          <cell r="J3389">
            <v>4.5449999999999999</v>
          </cell>
          <cell r="K3389">
            <v>4.4000000000000004</v>
          </cell>
          <cell r="L3389">
            <v>4.3879999999999999</v>
          </cell>
          <cell r="M3389">
            <v>4.4050000000000002</v>
          </cell>
          <cell r="N3389">
            <v>4.415</v>
          </cell>
          <cell r="O3389">
            <v>4.3929999999999998</v>
          </cell>
          <cell r="P3389">
            <v>4.375</v>
          </cell>
          <cell r="Q3389">
            <v>4.5250000000000004</v>
          </cell>
          <cell r="R3389">
            <v>4.6749999999999998</v>
          </cell>
        </row>
        <row r="3390">
          <cell r="A3390">
            <v>2002</v>
          </cell>
          <cell r="B3390" t="str">
            <v>DEC</v>
          </cell>
          <cell r="C3390" t="str">
            <v>DEC - 2002</v>
          </cell>
          <cell r="D3390">
            <v>37617</v>
          </cell>
          <cell r="E3390">
            <v>23</v>
          </cell>
          <cell r="F3390">
            <v>37613</v>
          </cell>
          <cell r="G3390">
            <v>5.1159999999999997</v>
          </cell>
          <cell r="H3390">
            <v>5.1760000000000002</v>
          </cell>
          <cell r="I3390">
            <v>5.0110000000000001</v>
          </cell>
          <cell r="J3390">
            <v>4.5659999999999998</v>
          </cell>
          <cell r="K3390">
            <v>4.4290000000000003</v>
          </cell>
          <cell r="L3390">
            <v>4.4169999999999998</v>
          </cell>
          <cell r="M3390">
            <v>4.4340000000000002</v>
          </cell>
          <cell r="N3390">
            <v>4.444</v>
          </cell>
          <cell r="O3390">
            <v>4.4139999999999997</v>
          </cell>
          <cell r="P3390">
            <v>4.3940000000000001</v>
          </cell>
          <cell r="Q3390">
            <v>4.5469999999999997</v>
          </cell>
          <cell r="R3390">
            <v>4.6989999999999998</v>
          </cell>
        </row>
        <row r="3391">
          <cell r="A3391">
            <v>2002</v>
          </cell>
          <cell r="B3391" t="str">
            <v>DEC</v>
          </cell>
          <cell r="C3391" t="str">
            <v>DEC - 2002</v>
          </cell>
          <cell r="D3391">
            <v>37617</v>
          </cell>
          <cell r="E3391">
            <v>24</v>
          </cell>
          <cell r="F3391">
            <v>37614</v>
          </cell>
          <cell r="G3391">
            <v>5.1459999999999999</v>
          </cell>
          <cell r="H3391">
            <v>5.2089999999999996</v>
          </cell>
          <cell r="I3391">
            <v>5.0389999999999997</v>
          </cell>
          <cell r="J3391">
            <v>4.5890000000000004</v>
          </cell>
          <cell r="K3391">
            <v>4.45</v>
          </cell>
          <cell r="L3391">
            <v>4.43</v>
          </cell>
          <cell r="M3391">
            <v>4.4470000000000001</v>
          </cell>
          <cell r="N3391">
            <v>4.46</v>
          </cell>
          <cell r="O3391">
            <v>4.43</v>
          </cell>
          <cell r="P3391">
            <v>4.41</v>
          </cell>
          <cell r="Q3391">
            <v>4.5679999999999996</v>
          </cell>
          <cell r="R3391">
            <v>4.7240000000000002</v>
          </cell>
        </row>
        <row r="3392">
          <cell r="A3392">
            <v>2002</v>
          </cell>
          <cell r="B3392" t="str">
            <v>DEC</v>
          </cell>
          <cell r="C3392" t="str">
            <v>DEC - 2002</v>
          </cell>
          <cell r="D3392">
            <v>37617</v>
          </cell>
          <cell r="E3392">
            <v>25</v>
          </cell>
          <cell r="F3392">
            <v>37615</v>
          </cell>
        </row>
        <row r="3393">
          <cell r="A3393">
            <v>2002</v>
          </cell>
          <cell r="B3393" t="str">
            <v>DEC</v>
          </cell>
          <cell r="C3393" t="str">
            <v>DEC - 2002</v>
          </cell>
          <cell r="D3393">
            <v>37617</v>
          </cell>
          <cell r="E3393">
            <v>26</v>
          </cell>
          <cell r="F3393">
            <v>37616</v>
          </cell>
          <cell r="G3393">
            <v>4.9619999999999997</v>
          </cell>
          <cell r="H3393">
            <v>4.99</v>
          </cell>
          <cell r="I3393">
            <v>4.88</v>
          </cell>
          <cell r="J3393">
            <v>4.53</v>
          </cell>
          <cell r="K3393">
            <v>4.43</v>
          </cell>
          <cell r="L3393">
            <v>4.42</v>
          </cell>
          <cell r="M3393">
            <v>4.4370000000000003</v>
          </cell>
          <cell r="N3393">
            <v>4.45</v>
          </cell>
          <cell r="O3393">
            <v>4.4249999999999998</v>
          </cell>
          <cell r="P3393">
            <v>4.4130000000000003</v>
          </cell>
          <cell r="Q3393">
            <v>4.5709999999999997</v>
          </cell>
          <cell r="R3393">
            <v>4.7270000000000003</v>
          </cell>
        </row>
        <row r="3394">
          <cell r="A3394">
            <v>2002</v>
          </cell>
          <cell r="B3394" t="str">
            <v>DEC</v>
          </cell>
          <cell r="C3394" t="str">
            <v>DEC - 2002</v>
          </cell>
          <cell r="D3394">
            <v>37617</v>
          </cell>
          <cell r="E3394">
            <v>27</v>
          </cell>
          <cell r="F3394">
            <v>37617</v>
          </cell>
          <cell r="G3394">
            <v>4.9880000000000004</v>
          </cell>
          <cell r="H3394">
            <v>5.0220000000000002</v>
          </cell>
          <cell r="I3394">
            <v>4.8920000000000003</v>
          </cell>
          <cell r="J3394">
            <v>4.6120000000000001</v>
          </cell>
          <cell r="K3394">
            <v>4.5170000000000003</v>
          </cell>
          <cell r="L3394">
            <v>4.5069999999999997</v>
          </cell>
          <cell r="M3394">
            <v>4.524</v>
          </cell>
          <cell r="N3394">
            <v>4.5369999999999999</v>
          </cell>
          <cell r="O3394">
            <v>4.51</v>
          </cell>
          <cell r="P3394">
            <v>4.5019999999999998</v>
          </cell>
          <cell r="Q3394">
            <v>4.66</v>
          </cell>
          <cell r="R3394">
            <v>4.8150000000000004</v>
          </cell>
        </row>
        <row r="3395">
          <cell r="A3395">
            <v>2002</v>
          </cell>
          <cell r="B3395" t="str">
            <v>DEC</v>
          </cell>
          <cell r="C3395" t="str">
            <v>DEC - 2002</v>
          </cell>
          <cell r="D3395">
            <v>37624</v>
          </cell>
          <cell r="E3395">
            <v>30</v>
          </cell>
          <cell r="F3395">
            <v>37620</v>
          </cell>
          <cell r="G3395">
            <v>4.8</v>
          </cell>
          <cell r="H3395">
            <v>4.71</v>
          </cell>
          <cell r="I3395">
            <v>4.5149999999999997</v>
          </cell>
          <cell r="J3395">
            <v>4.4260000000000002</v>
          </cell>
          <cell r="K3395">
            <v>4.4260000000000002</v>
          </cell>
          <cell r="L3395">
            <v>4.444</v>
          </cell>
          <cell r="M3395">
            <v>4.4569999999999999</v>
          </cell>
          <cell r="N3395">
            <v>4.4359999999999999</v>
          </cell>
          <cell r="O3395">
            <v>4.4349999999999996</v>
          </cell>
          <cell r="P3395">
            <v>4.585</v>
          </cell>
          <cell r="Q3395">
            <v>4.74</v>
          </cell>
          <cell r="R3395">
            <v>4.8120000000000003</v>
          </cell>
        </row>
        <row r="3396">
          <cell r="A3396">
            <v>2002</v>
          </cell>
          <cell r="B3396" t="str">
            <v>DEC</v>
          </cell>
          <cell r="C3396" t="str">
            <v>DEC - 2002</v>
          </cell>
          <cell r="D3396">
            <v>37624</v>
          </cell>
          <cell r="E3396">
            <v>31</v>
          </cell>
          <cell r="F3396">
            <v>37621</v>
          </cell>
          <cell r="G3396">
            <v>4.7889999999999997</v>
          </cell>
          <cell r="H3396">
            <v>4.6920000000000002</v>
          </cell>
          <cell r="I3396">
            <v>4.5140000000000002</v>
          </cell>
          <cell r="J3396">
            <v>4.4290000000000003</v>
          </cell>
          <cell r="K3396">
            <v>4.4290000000000003</v>
          </cell>
          <cell r="L3396">
            <v>4.4459999999999997</v>
          </cell>
          <cell r="M3396">
            <v>4.452</v>
          </cell>
          <cell r="N3396">
            <v>4.431</v>
          </cell>
          <cell r="O3396">
            <v>4.4340000000000002</v>
          </cell>
          <cell r="P3396">
            <v>4.5839999999999996</v>
          </cell>
          <cell r="Q3396">
            <v>4.7320000000000002</v>
          </cell>
          <cell r="R3396">
            <v>4.8090000000000002</v>
          </cell>
        </row>
        <row r="3397">
          <cell r="A3397">
            <v>2003</v>
          </cell>
          <cell r="B3397" t="str">
            <v>JAN</v>
          </cell>
          <cell r="C3397" t="str">
            <v>JAN - 2003</v>
          </cell>
          <cell r="D3397">
            <v>37624</v>
          </cell>
          <cell r="E3397">
            <v>1</v>
          </cell>
          <cell r="F3397">
            <v>37622</v>
          </cell>
        </row>
        <row r="3398">
          <cell r="A3398">
            <v>2003</v>
          </cell>
          <cell r="B3398" t="str">
            <v>JAN</v>
          </cell>
          <cell r="C3398" t="str">
            <v>JAN - 2003</v>
          </cell>
          <cell r="D3398">
            <v>37624</v>
          </cell>
          <cell r="E3398">
            <v>2</v>
          </cell>
          <cell r="F3398">
            <v>37623</v>
          </cell>
          <cell r="G3398">
            <v>5.2510000000000003</v>
          </cell>
          <cell r="H3398">
            <v>5.1310000000000002</v>
          </cell>
          <cell r="I3398">
            <v>4.8209999999999997</v>
          </cell>
          <cell r="J3398">
            <v>4.6909999999999998</v>
          </cell>
          <cell r="K3398">
            <v>4.6660000000000004</v>
          </cell>
          <cell r="L3398">
            <v>4.681</v>
          </cell>
          <cell r="M3398">
            <v>4.6859999999999999</v>
          </cell>
          <cell r="N3398">
            <v>4.6509999999999998</v>
          </cell>
          <cell r="O3398">
            <v>4.6459999999999999</v>
          </cell>
          <cell r="P3398">
            <v>4.7809999999999997</v>
          </cell>
          <cell r="Q3398">
            <v>4.9210000000000003</v>
          </cell>
          <cell r="R3398">
            <v>4.9909999999999997</v>
          </cell>
        </row>
        <row r="3399">
          <cell r="A3399">
            <v>2003</v>
          </cell>
          <cell r="B3399" t="str">
            <v>JAN</v>
          </cell>
          <cell r="C3399" t="str">
            <v>JAN - 2003</v>
          </cell>
          <cell r="D3399">
            <v>37624</v>
          </cell>
          <cell r="E3399">
            <v>3</v>
          </cell>
          <cell r="F3399">
            <v>37624</v>
          </cell>
          <cell r="G3399">
            <v>5.3440000000000003</v>
          </cell>
          <cell r="H3399">
            <v>5.22</v>
          </cell>
          <cell r="I3399">
            <v>4.9450000000000003</v>
          </cell>
          <cell r="J3399">
            <v>4.7949999999999999</v>
          </cell>
          <cell r="K3399">
            <v>4.7549999999999999</v>
          </cell>
          <cell r="L3399">
            <v>4.7649999999999997</v>
          </cell>
          <cell r="M3399">
            <v>4.7649999999999997</v>
          </cell>
          <cell r="N3399">
            <v>4.7279999999999998</v>
          </cell>
          <cell r="O3399">
            <v>4.7229999999999999</v>
          </cell>
          <cell r="P3399">
            <v>4.8579999999999997</v>
          </cell>
          <cell r="Q3399">
            <v>4.9930000000000003</v>
          </cell>
          <cell r="R3399">
            <v>5.0529999999999999</v>
          </cell>
        </row>
        <row r="3400">
          <cell r="A3400">
            <v>2003</v>
          </cell>
          <cell r="B3400" t="str">
            <v>JAN</v>
          </cell>
          <cell r="C3400" t="str">
            <v>JAN - 2003</v>
          </cell>
          <cell r="D3400">
            <v>37631</v>
          </cell>
          <cell r="E3400">
            <v>6</v>
          </cell>
          <cell r="F3400">
            <v>37627</v>
          </cell>
          <cell r="G3400">
            <v>4.9349999999999996</v>
          </cell>
          <cell r="H3400">
            <v>4.87</v>
          </cell>
          <cell r="I3400">
            <v>4.7309999999999999</v>
          </cell>
          <cell r="J3400">
            <v>4.633</v>
          </cell>
          <cell r="K3400">
            <v>4.6079999999999997</v>
          </cell>
          <cell r="L3400">
            <v>4.6230000000000002</v>
          </cell>
          <cell r="M3400">
            <v>4.6280000000000001</v>
          </cell>
          <cell r="N3400">
            <v>4.6079999999999997</v>
          </cell>
          <cell r="O3400">
            <v>4.6130000000000004</v>
          </cell>
          <cell r="P3400">
            <v>4.7530000000000001</v>
          </cell>
          <cell r="Q3400">
            <v>4.8929999999999998</v>
          </cell>
          <cell r="R3400">
            <v>4.9630000000000001</v>
          </cell>
        </row>
        <row r="3401">
          <cell r="A3401">
            <v>2003</v>
          </cell>
          <cell r="B3401" t="str">
            <v>JAN</v>
          </cell>
          <cell r="C3401" t="str">
            <v>JAN - 2003</v>
          </cell>
          <cell r="D3401">
            <v>37631</v>
          </cell>
          <cell r="E3401">
            <v>7</v>
          </cell>
          <cell r="F3401">
            <v>37628</v>
          </cell>
          <cell r="G3401">
            <v>5.1269999999999998</v>
          </cell>
          <cell r="H3401">
            <v>5.0469999999999997</v>
          </cell>
          <cell r="I3401">
            <v>4.875</v>
          </cell>
          <cell r="J3401">
            <v>4.7549999999999999</v>
          </cell>
          <cell r="K3401">
            <v>4.72</v>
          </cell>
          <cell r="L3401">
            <v>4.7350000000000003</v>
          </cell>
          <cell r="M3401">
            <v>4.74</v>
          </cell>
          <cell r="N3401">
            <v>4.7149999999999999</v>
          </cell>
          <cell r="O3401">
            <v>4.7149999999999999</v>
          </cell>
          <cell r="P3401">
            <v>4.8550000000000004</v>
          </cell>
          <cell r="Q3401">
            <v>4.9950000000000001</v>
          </cell>
          <cell r="R3401">
            <v>5.0599999999999996</v>
          </cell>
        </row>
        <row r="3402">
          <cell r="A3402">
            <v>2003</v>
          </cell>
          <cell r="B3402" t="str">
            <v>JAN</v>
          </cell>
          <cell r="C3402" t="str">
            <v>JAN - 2003</v>
          </cell>
          <cell r="D3402">
            <v>37631</v>
          </cell>
          <cell r="E3402">
            <v>8</v>
          </cell>
          <cell r="F3402">
            <v>37629</v>
          </cell>
          <cell r="G3402">
            <v>5.1609999999999996</v>
          </cell>
          <cell r="H3402">
            <v>5.1109999999999998</v>
          </cell>
          <cell r="I3402">
            <v>4.9329999999999998</v>
          </cell>
          <cell r="J3402">
            <v>4.8129999999999997</v>
          </cell>
          <cell r="K3402">
            <v>4.7679999999999998</v>
          </cell>
          <cell r="L3402">
            <v>4.7779999999999996</v>
          </cell>
          <cell r="M3402">
            <v>4.78</v>
          </cell>
          <cell r="N3402">
            <v>4.75</v>
          </cell>
          <cell r="O3402">
            <v>4.7450000000000001</v>
          </cell>
          <cell r="P3402">
            <v>4.875</v>
          </cell>
          <cell r="Q3402">
            <v>5.008</v>
          </cell>
          <cell r="R3402">
            <v>5.0730000000000004</v>
          </cell>
        </row>
        <row r="3403">
          <cell r="A3403">
            <v>2003</v>
          </cell>
          <cell r="B3403" t="str">
            <v>JAN</v>
          </cell>
          <cell r="C3403" t="str">
            <v>JAN - 2003</v>
          </cell>
          <cell r="D3403">
            <v>37631</v>
          </cell>
          <cell r="E3403">
            <v>9</v>
          </cell>
          <cell r="F3403">
            <v>37630</v>
          </cell>
          <cell r="G3403">
            <v>5.3040000000000003</v>
          </cell>
          <cell r="H3403">
            <v>5.2290000000000001</v>
          </cell>
          <cell r="I3403">
            <v>5.0289999999999999</v>
          </cell>
          <cell r="J3403">
            <v>4.9039999999999999</v>
          </cell>
          <cell r="K3403">
            <v>4.8540000000000001</v>
          </cell>
          <cell r="L3403">
            <v>4.8559999999999999</v>
          </cell>
          <cell r="M3403">
            <v>4.8559999999999999</v>
          </cell>
          <cell r="N3403">
            <v>4.8159999999999998</v>
          </cell>
          <cell r="O3403">
            <v>4.8109999999999999</v>
          </cell>
          <cell r="P3403">
            <v>4.9409999999999998</v>
          </cell>
          <cell r="Q3403">
            <v>5.0709999999999997</v>
          </cell>
          <cell r="R3403">
            <v>5.1360000000000001</v>
          </cell>
        </row>
        <row r="3404">
          <cell r="A3404">
            <v>2003</v>
          </cell>
          <cell r="B3404" t="str">
            <v>JAN</v>
          </cell>
          <cell r="C3404" t="str">
            <v>JAN - 2003</v>
          </cell>
          <cell r="D3404">
            <v>37631</v>
          </cell>
          <cell r="E3404">
            <v>10</v>
          </cell>
          <cell r="F3404">
            <v>37631</v>
          </cell>
          <cell r="G3404">
            <v>5.1429999999999998</v>
          </cell>
          <cell r="H3404">
            <v>5.0679999999999996</v>
          </cell>
          <cell r="I3404">
            <v>4.8730000000000002</v>
          </cell>
          <cell r="J3404">
            <v>4.7530000000000001</v>
          </cell>
          <cell r="K3404">
            <v>4.7110000000000003</v>
          </cell>
          <cell r="L3404">
            <v>4.7190000000000003</v>
          </cell>
          <cell r="M3404">
            <v>4.7290000000000001</v>
          </cell>
          <cell r="N3404">
            <v>4.694</v>
          </cell>
          <cell r="O3404">
            <v>4.6890000000000001</v>
          </cell>
          <cell r="P3404">
            <v>4.8239999999999998</v>
          </cell>
          <cell r="Q3404">
            <v>4.9589999999999996</v>
          </cell>
          <cell r="R3404">
            <v>5.0270000000000001</v>
          </cell>
        </row>
        <row r="3405">
          <cell r="A3405">
            <v>2003</v>
          </cell>
          <cell r="B3405" t="str">
            <v>JAN</v>
          </cell>
          <cell r="C3405" t="str">
            <v>JAN - 2003</v>
          </cell>
          <cell r="D3405">
            <v>37638</v>
          </cell>
          <cell r="E3405">
            <v>13</v>
          </cell>
          <cell r="F3405">
            <v>37634</v>
          </cell>
          <cell r="G3405">
            <v>5.2510000000000003</v>
          </cell>
          <cell r="H3405">
            <v>5.1719999999999997</v>
          </cell>
          <cell r="I3405">
            <v>4.93</v>
          </cell>
          <cell r="J3405">
            <v>4.8019999999999996</v>
          </cell>
          <cell r="K3405">
            <v>4.7519999999999998</v>
          </cell>
          <cell r="L3405">
            <v>4.758</v>
          </cell>
          <cell r="M3405">
            <v>4.7679999999999998</v>
          </cell>
          <cell r="N3405">
            <v>4.7290000000000001</v>
          </cell>
          <cell r="O3405">
            <v>4.7229999999999999</v>
          </cell>
          <cell r="P3405">
            <v>4.8460000000000001</v>
          </cell>
          <cell r="Q3405">
            <v>4.9530000000000003</v>
          </cell>
          <cell r="R3405">
            <v>5.0190000000000001</v>
          </cell>
        </row>
        <row r="3406">
          <cell r="A3406">
            <v>2003</v>
          </cell>
          <cell r="B3406" t="str">
            <v>JAN</v>
          </cell>
          <cell r="C3406" t="str">
            <v>JAN - 2003</v>
          </cell>
          <cell r="D3406">
            <v>37638</v>
          </cell>
          <cell r="E3406">
            <v>14</v>
          </cell>
          <cell r="F3406">
            <v>37635</v>
          </cell>
          <cell r="G3406">
            <v>5.1070000000000002</v>
          </cell>
          <cell r="H3406">
            <v>5.0549999999999997</v>
          </cell>
          <cell r="I3406">
            <v>4.8579999999999997</v>
          </cell>
          <cell r="J3406">
            <v>4.7560000000000002</v>
          </cell>
          <cell r="K3406">
            <v>4.718</v>
          </cell>
          <cell r="L3406">
            <v>4.7240000000000002</v>
          </cell>
          <cell r="M3406">
            <v>4.734</v>
          </cell>
          <cell r="N3406">
            <v>4.6989999999999998</v>
          </cell>
          <cell r="O3406">
            <v>4.6989999999999998</v>
          </cell>
          <cell r="P3406">
            <v>4.827</v>
          </cell>
          <cell r="Q3406">
            <v>4.9420000000000002</v>
          </cell>
          <cell r="R3406">
            <v>5.008</v>
          </cell>
        </row>
        <row r="3407">
          <cell r="A3407">
            <v>2003</v>
          </cell>
          <cell r="B3407" t="str">
            <v>JAN</v>
          </cell>
          <cell r="C3407" t="str">
            <v>JAN - 2003</v>
          </cell>
          <cell r="D3407">
            <v>37638</v>
          </cell>
          <cell r="E3407">
            <v>15</v>
          </cell>
          <cell r="F3407">
            <v>37636</v>
          </cell>
          <cell r="G3407">
            <v>5.43</v>
          </cell>
          <cell r="H3407">
            <v>5.3550000000000004</v>
          </cell>
          <cell r="I3407">
            <v>5.0670000000000002</v>
          </cell>
          <cell r="J3407">
            <v>4.9119999999999999</v>
          </cell>
          <cell r="K3407">
            <v>4.8620000000000001</v>
          </cell>
          <cell r="L3407">
            <v>4.8620000000000001</v>
          </cell>
          <cell r="M3407">
            <v>4.8620000000000001</v>
          </cell>
          <cell r="N3407">
            <v>4.8220000000000001</v>
          </cell>
          <cell r="O3407">
            <v>4.8120000000000003</v>
          </cell>
          <cell r="P3407">
            <v>4.9349999999999996</v>
          </cell>
          <cell r="Q3407">
            <v>5.0449999999999999</v>
          </cell>
          <cell r="R3407">
            <v>5.1109999999999998</v>
          </cell>
        </row>
        <row r="3408">
          <cell r="A3408">
            <v>2003</v>
          </cell>
          <cell r="B3408" t="str">
            <v>JAN</v>
          </cell>
          <cell r="C3408" t="str">
            <v>JAN - 2003</v>
          </cell>
          <cell r="D3408">
            <v>37638</v>
          </cell>
          <cell r="E3408">
            <v>16</v>
          </cell>
          <cell r="F3408">
            <v>37637</v>
          </cell>
          <cell r="G3408">
            <v>5.6449999999999996</v>
          </cell>
          <cell r="H3408">
            <v>5.6029999999999998</v>
          </cell>
          <cell r="I3408">
            <v>5.2229999999999999</v>
          </cell>
          <cell r="J3408">
            <v>5.0179999999999998</v>
          </cell>
          <cell r="K3408">
            <v>4.9550000000000001</v>
          </cell>
          <cell r="L3408">
            <v>4.9550000000000001</v>
          </cell>
          <cell r="M3408">
            <v>4.9550000000000001</v>
          </cell>
          <cell r="N3408">
            <v>4.9000000000000004</v>
          </cell>
          <cell r="O3408">
            <v>4.8899999999999997</v>
          </cell>
          <cell r="P3408">
            <v>5</v>
          </cell>
          <cell r="Q3408">
            <v>5.0999999999999996</v>
          </cell>
          <cell r="R3408">
            <v>5.165</v>
          </cell>
        </row>
        <row r="3409">
          <cell r="A3409">
            <v>2003</v>
          </cell>
          <cell r="B3409" t="str">
            <v>JAN</v>
          </cell>
          <cell r="C3409" t="str">
            <v>JAN - 2003</v>
          </cell>
          <cell r="D3409">
            <v>37638</v>
          </cell>
          <cell r="E3409">
            <v>17</v>
          </cell>
          <cell r="F3409">
            <v>37638</v>
          </cell>
          <cell r="G3409">
            <v>5.5359999999999996</v>
          </cell>
          <cell r="H3409">
            <v>5.5030000000000001</v>
          </cell>
          <cell r="I3409">
            <v>5.1479999999999997</v>
          </cell>
          <cell r="J3409">
            <v>4.9580000000000002</v>
          </cell>
          <cell r="K3409">
            <v>4.9029999999999996</v>
          </cell>
          <cell r="L3409">
            <v>4.9029999999999996</v>
          </cell>
          <cell r="M3409">
            <v>4.9029999999999996</v>
          </cell>
          <cell r="N3409">
            <v>4.8529999999999998</v>
          </cell>
          <cell r="O3409">
            <v>4.8479999999999999</v>
          </cell>
          <cell r="P3409">
            <v>4.9729999999999999</v>
          </cell>
          <cell r="Q3409">
            <v>5.0830000000000002</v>
          </cell>
          <cell r="R3409">
            <v>5.1479999999999997</v>
          </cell>
        </row>
        <row r="3410">
          <cell r="A3410">
            <v>2003</v>
          </cell>
          <cell r="B3410" t="str">
            <v>JAN</v>
          </cell>
          <cell r="C3410" t="str">
            <v>JAN - 2003</v>
          </cell>
          <cell r="D3410">
            <v>37645</v>
          </cell>
          <cell r="E3410">
            <v>20</v>
          </cell>
          <cell r="F3410">
            <v>37641</v>
          </cell>
        </row>
        <row r="3411">
          <cell r="A3411">
            <v>2003</v>
          </cell>
          <cell r="B3411" t="str">
            <v>JAN</v>
          </cell>
          <cell r="C3411" t="str">
            <v>JAN - 2003</v>
          </cell>
          <cell r="D3411">
            <v>37645</v>
          </cell>
          <cell r="E3411">
            <v>21</v>
          </cell>
          <cell r="F3411">
            <v>37642</v>
          </cell>
          <cell r="G3411">
            <v>5.4329999999999998</v>
          </cell>
          <cell r="H3411">
            <v>5.4320000000000004</v>
          </cell>
          <cell r="I3411">
            <v>5.1269999999999998</v>
          </cell>
          <cell r="J3411">
            <v>4.9450000000000003</v>
          </cell>
          <cell r="K3411">
            <v>4.8920000000000003</v>
          </cell>
          <cell r="L3411">
            <v>4.8970000000000002</v>
          </cell>
          <cell r="M3411">
            <v>4.8979999999999997</v>
          </cell>
          <cell r="N3411">
            <v>4.8479999999999999</v>
          </cell>
          <cell r="O3411">
            <v>4.843</v>
          </cell>
          <cell r="P3411">
            <v>4.9530000000000003</v>
          </cell>
          <cell r="Q3411">
            <v>5.0629999999999997</v>
          </cell>
          <cell r="R3411">
            <v>5.13</v>
          </cell>
        </row>
        <row r="3412">
          <cell r="A3412">
            <v>2003</v>
          </cell>
          <cell r="B3412" t="str">
            <v>JAN</v>
          </cell>
          <cell r="C3412" t="str">
            <v>JAN - 2003</v>
          </cell>
          <cell r="D3412">
            <v>37645</v>
          </cell>
          <cell r="E3412">
            <v>22</v>
          </cell>
          <cell r="F3412">
            <v>37643</v>
          </cell>
          <cell r="G3412">
            <v>5.673</v>
          </cell>
          <cell r="H3412">
            <v>5.6079999999999997</v>
          </cell>
          <cell r="I3412">
            <v>5.2329999999999997</v>
          </cell>
          <cell r="J3412">
            <v>5.0179999999999998</v>
          </cell>
          <cell r="K3412">
            <v>4.9530000000000003</v>
          </cell>
          <cell r="L3412">
            <v>4.9550000000000001</v>
          </cell>
          <cell r="M3412">
            <v>4.9530000000000003</v>
          </cell>
          <cell r="N3412">
            <v>4.9050000000000002</v>
          </cell>
          <cell r="O3412">
            <v>4.8949999999999996</v>
          </cell>
          <cell r="P3412">
            <v>5.01</v>
          </cell>
          <cell r="Q3412">
            <v>5.1150000000000002</v>
          </cell>
          <cell r="R3412">
            <v>5.18</v>
          </cell>
        </row>
        <row r="3413">
          <cell r="A3413">
            <v>2003</v>
          </cell>
          <cell r="B3413" t="str">
            <v>JAN</v>
          </cell>
          <cell r="C3413" t="str">
            <v>JAN - 2003</v>
          </cell>
          <cell r="D3413">
            <v>37645</v>
          </cell>
          <cell r="E3413">
            <v>23</v>
          </cell>
          <cell r="F3413">
            <v>37644</v>
          </cell>
          <cell r="G3413">
            <v>5.4580000000000002</v>
          </cell>
          <cell r="H3413">
            <v>5.4249999999999998</v>
          </cell>
          <cell r="I3413">
            <v>5.125</v>
          </cell>
          <cell r="J3413">
            <v>4.9290000000000003</v>
          </cell>
          <cell r="K3413">
            <v>4.8710000000000004</v>
          </cell>
          <cell r="L3413">
            <v>4.8739999999999997</v>
          </cell>
          <cell r="M3413">
            <v>4.875</v>
          </cell>
          <cell r="N3413">
            <v>4.835</v>
          </cell>
          <cell r="O3413">
            <v>4.83</v>
          </cell>
          <cell r="P3413">
            <v>4.952</v>
          </cell>
          <cell r="Q3413">
            <v>5.0620000000000003</v>
          </cell>
          <cell r="R3413">
            <v>5.1319999999999997</v>
          </cell>
        </row>
        <row r="3414">
          <cell r="A3414">
            <v>2003</v>
          </cell>
          <cell r="B3414" t="str">
            <v>JAN</v>
          </cell>
          <cell r="C3414" t="str">
            <v>JAN - 2003</v>
          </cell>
          <cell r="D3414">
            <v>37645</v>
          </cell>
          <cell r="E3414">
            <v>24</v>
          </cell>
          <cell r="F3414">
            <v>37645</v>
          </cell>
          <cell r="G3414">
            <v>5.524</v>
          </cell>
          <cell r="H3414">
            <v>5.4649999999999999</v>
          </cell>
          <cell r="I3414">
            <v>5.1029999999999998</v>
          </cell>
          <cell r="J3414">
            <v>4.8899999999999997</v>
          </cell>
          <cell r="K3414">
            <v>4.8250000000000002</v>
          </cell>
          <cell r="L3414">
            <v>4.8250000000000002</v>
          </cell>
          <cell r="M3414">
            <v>4.8250000000000002</v>
          </cell>
          <cell r="N3414">
            <v>4.7880000000000003</v>
          </cell>
          <cell r="O3414">
            <v>4.7850000000000001</v>
          </cell>
          <cell r="P3414">
            <v>4.9050000000000002</v>
          </cell>
          <cell r="Q3414">
            <v>5.0149999999999997</v>
          </cell>
          <cell r="R3414">
            <v>5.0869999999999997</v>
          </cell>
        </row>
        <row r="3415">
          <cell r="A3415">
            <v>2003</v>
          </cell>
          <cell r="B3415" t="str">
            <v>JAN</v>
          </cell>
          <cell r="C3415" t="str">
            <v>JAN - 2003</v>
          </cell>
          <cell r="D3415">
            <v>37652</v>
          </cell>
          <cell r="E3415">
            <v>27</v>
          </cell>
          <cell r="F3415">
            <v>37648</v>
          </cell>
          <cell r="G3415">
            <v>5.3959999999999999</v>
          </cell>
          <cell r="H3415">
            <v>5.2910000000000004</v>
          </cell>
          <cell r="I3415">
            <v>4.9649999999999999</v>
          </cell>
          <cell r="J3415">
            <v>4.79</v>
          </cell>
          <cell r="K3415">
            <v>4.7350000000000003</v>
          </cell>
          <cell r="L3415">
            <v>4.7380000000000004</v>
          </cell>
          <cell r="M3415">
            <v>4.74</v>
          </cell>
          <cell r="N3415">
            <v>4.7050000000000001</v>
          </cell>
          <cell r="O3415">
            <v>4.7050000000000001</v>
          </cell>
          <cell r="P3415">
            <v>4.83</v>
          </cell>
          <cell r="Q3415">
            <v>4.9450000000000003</v>
          </cell>
          <cell r="R3415">
            <v>5.0199999999999996</v>
          </cell>
        </row>
        <row r="3416">
          <cell r="A3416">
            <v>2003</v>
          </cell>
          <cell r="B3416" t="str">
            <v>JAN</v>
          </cell>
          <cell r="C3416" t="str">
            <v>JAN - 2003</v>
          </cell>
          <cell r="D3416">
            <v>37652</v>
          </cell>
          <cell r="E3416">
            <v>28</v>
          </cell>
          <cell r="F3416">
            <v>37649</v>
          </cell>
          <cell r="G3416">
            <v>5.444</v>
          </cell>
          <cell r="H3416">
            <v>5.359</v>
          </cell>
          <cell r="I3416">
            <v>5</v>
          </cell>
          <cell r="J3416">
            <v>4.8099999999999996</v>
          </cell>
          <cell r="K3416">
            <v>4.7460000000000004</v>
          </cell>
          <cell r="L3416">
            <v>4.7489999999999997</v>
          </cell>
          <cell r="M3416">
            <v>4.7439999999999998</v>
          </cell>
          <cell r="N3416">
            <v>4.7069999999999999</v>
          </cell>
          <cell r="O3416">
            <v>4.7069999999999999</v>
          </cell>
          <cell r="P3416">
            <v>4.8319999999999999</v>
          </cell>
          <cell r="Q3416">
            <v>4.9550000000000001</v>
          </cell>
          <cell r="R3416">
            <v>5.0250000000000004</v>
          </cell>
        </row>
        <row r="3417">
          <cell r="A3417">
            <v>2003</v>
          </cell>
          <cell r="B3417" t="str">
            <v>JAN</v>
          </cell>
          <cell r="C3417" t="str">
            <v>JAN - 2003</v>
          </cell>
          <cell r="D3417">
            <v>37652</v>
          </cell>
          <cell r="E3417">
            <v>29</v>
          </cell>
          <cell r="F3417">
            <v>37650</v>
          </cell>
          <cell r="G3417">
            <v>5.66</v>
          </cell>
          <cell r="H3417">
            <v>5.6289999999999996</v>
          </cell>
          <cell r="I3417">
            <v>5.234</v>
          </cell>
          <cell r="J3417">
            <v>4.9690000000000003</v>
          </cell>
          <cell r="K3417">
            <v>4.8789999999999996</v>
          </cell>
          <cell r="L3417">
            <v>4.8760000000000003</v>
          </cell>
          <cell r="M3417">
            <v>4.8639999999999999</v>
          </cell>
          <cell r="N3417">
            <v>4.819</v>
          </cell>
          <cell r="O3417">
            <v>4.8140000000000001</v>
          </cell>
          <cell r="P3417">
            <v>4.9290000000000003</v>
          </cell>
          <cell r="Q3417">
            <v>5.0339999999999998</v>
          </cell>
          <cell r="R3417">
            <v>5.0990000000000002</v>
          </cell>
        </row>
        <row r="3418">
          <cell r="A3418">
            <v>2003</v>
          </cell>
          <cell r="B3418" t="str">
            <v>JAN</v>
          </cell>
          <cell r="C3418" t="str">
            <v>JAN - 2003</v>
          </cell>
          <cell r="D3418">
            <v>37652</v>
          </cell>
          <cell r="E3418">
            <v>30</v>
          </cell>
          <cell r="F3418">
            <v>37651</v>
          </cell>
          <cell r="G3418">
            <v>5.5830000000000002</v>
          </cell>
          <cell r="H3418">
            <v>5.27</v>
          </cell>
          <cell r="I3418">
            <v>4.9800000000000004</v>
          </cell>
          <cell r="J3418">
            <v>4.88</v>
          </cell>
          <cell r="K3418">
            <v>4.87</v>
          </cell>
          <cell r="L3418">
            <v>4.8579999999999997</v>
          </cell>
          <cell r="M3418">
            <v>4.8129999999999997</v>
          </cell>
          <cell r="N3418">
            <v>4.8079999999999998</v>
          </cell>
          <cell r="O3418">
            <v>4.923</v>
          </cell>
          <cell r="P3418">
            <v>5.0279999999999996</v>
          </cell>
          <cell r="Q3418">
            <v>5.093</v>
          </cell>
          <cell r="R3418">
            <v>4.95</v>
          </cell>
        </row>
        <row r="3419">
          <cell r="A3419">
            <v>2003</v>
          </cell>
          <cell r="B3419" t="str">
            <v>JAN</v>
          </cell>
          <cell r="C3419" t="str">
            <v>JAN - 2003</v>
          </cell>
          <cell r="D3419">
            <v>37652</v>
          </cell>
          <cell r="E3419">
            <v>31</v>
          </cell>
          <cell r="F3419">
            <v>37652</v>
          </cell>
          <cell r="G3419">
            <v>5.6050000000000004</v>
          </cell>
          <cell r="H3419">
            <v>5.3449999999999998</v>
          </cell>
          <cell r="I3419">
            <v>5.0270000000000001</v>
          </cell>
          <cell r="J3419">
            <v>4.899</v>
          </cell>
          <cell r="K3419">
            <v>4.8789999999999996</v>
          </cell>
          <cell r="L3419">
            <v>4.859</v>
          </cell>
          <cell r="M3419">
            <v>4.8040000000000003</v>
          </cell>
          <cell r="N3419">
            <v>4.7990000000000004</v>
          </cell>
          <cell r="O3419">
            <v>4.9169999999999998</v>
          </cell>
          <cell r="P3419">
            <v>5.0220000000000002</v>
          </cell>
          <cell r="Q3419">
            <v>5.0869999999999997</v>
          </cell>
          <cell r="R3419">
            <v>4.944</v>
          </cell>
        </row>
        <row r="3420">
          <cell r="A3420">
            <v>2003</v>
          </cell>
          <cell r="B3420" t="str">
            <v>FEB</v>
          </cell>
          <cell r="C3420" t="str">
            <v>FEB - 2003</v>
          </cell>
          <cell r="D3420">
            <v>37659</v>
          </cell>
          <cell r="E3420">
            <v>3</v>
          </cell>
          <cell r="F3420">
            <v>37655</v>
          </cell>
          <cell r="G3420">
            <v>5.766</v>
          </cell>
          <cell r="H3420">
            <v>5.4850000000000003</v>
          </cell>
          <cell r="I3420">
            <v>5.1630000000000003</v>
          </cell>
          <cell r="J3420">
            <v>4.9930000000000003</v>
          </cell>
          <cell r="K3420">
            <v>4.9630000000000001</v>
          </cell>
          <cell r="L3420">
            <v>4.9279999999999999</v>
          </cell>
          <cell r="M3420">
            <v>4.87</v>
          </cell>
          <cell r="N3420">
            <v>4.8550000000000004</v>
          </cell>
          <cell r="O3420">
            <v>4.9729999999999999</v>
          </cell>
          <cell r="P3420">
            <v>5.0780000000000003</v>
          </cell>
          <cell r="Q3420">
            <v>5.14</v>
          </cell>
          <cell r="R3420">
            <v>5</v>
          </cell>
        </row>
        <row r="3421">
          <cell r="A3421">
            <v>2003</v>
          </cell>
          <cell r="B3421" t="str">
            <v>FEB</v>
          </cell>
          <cell r="C3421" t="str">
            <v>FEB - 2003</v>
          </cell>
          <cell r="D3421">
            <v>37659</v>
          </cell>
          <cell r="E3421">
            <v>4</v>
          </cell>
          <cell r="F3421">
            <v>37656</v>
          </cell>
          <cell r="G3421">
            <v>5.7619999999999996</v>
          </cell>
          <cell r="H3421">
            <v>5.5119999999999996</v>
          </cell>
          <cell r="I3421">
            <v>5.2119999999999997</v>
          </cell>
          <cell r="J3421">
            <v>5.0490000000000004</v>
          </cell>
          <cell r="K3421">
            <v>5.0090000000000003</v>
          </cell>
          <cell r="L3421">
            <v>4.9690000000000003</v>
          </cell>
          <cell r="M3421">
            <v>4.9089999999999998</v>
          </cell>
          <cell r="N3421">
            <v>4.8940000000000001</v>
          </cell>
          <cell r="O3421">
            <v>5.0190000000000001</v>
          </cell>
          <cell r="P3421">
            <v>5.1340000000000003</v>
          </cell>
          <cell r="Q3421">
            <v>5.2009999999999996</v>
          </cell>
          <cell r="R3421">
            <v>5.0570000000000004</v>
          </cell>
        </row>
        <row r="3422">
          <cell r="A3422">
            <v>2003</v>
          </cell>
          <cell r="B3422" t="str">
            <v>FEB</v>
          </cell>
          <cell r="C3422" t="str">
            <v>FEB - 2003</v>
          </cell>
          <cell r="D3422">
            <v>37659</v>
          </cell>
          <cell r="E3422">
            <v>5</v>
          </cell>
          <cell r="F3422">
            <v>37657</v>
          </cell>
          <cell r="G3422">
            <v>5.6440000000000001</v>
          </cell>
          <cell r="H3422">
            <v>5.4139999999999997</v>
          </cell>
          <cell r="I3422">
            <v>5.1710000000000003</v>
          </cell>
          <cell r="J3422">
            <v>5.0609999999999999</v>
          </cell>
          <cell r="K3422">
            <v>5.0140000000000002</v>
          </cell>
          <cell r="L3422">
            <v>4.9690000000000003</v>
          </cell>
          <cell r="M3422">
            <v>4.9089999999999998</v>
          </cell>
          <cell r="N3422">
            <v>4.9039999999999999</v>
          </cell>
          <cell r="O3422">
            <v>5.0460000000000003</v>
          </cell>
          <cell r="P3422">
            <v>5.1660000000000004</v>
          </cell>
          <cell r="Q3422">
            <v>5.2439999999999998</v>
          </cell>
          <cell r="R3422">
            <v>5.1040000000000001</v>
          </cell>
        </row>
        <row r="3423">
          <cell r="A3423">
            <v>2003</v>
          </cell>
          <cell r="B3423" t="str">
            <v>FEB</v>
          </cell>
          <cell r="C3423" t="str">
            <v>FEB - 2003</v>
          </cell>
          <cell r="D3423">
            <v>37659</v>
          </cell>
          <cell r="E3423">
            <v>6</v>
          </cell>
          <cell r="F3423">
            <v>37658</v>
          </cell>
          <cell r="G3423">
            <v>5.8280000000000003</v>
          </cell>
          <cell r="H3423">
            <v>5.5780000000000003</v>
          </cell>
          <cell r="I3423">
            <v>5.298</v>
          </cell>
          <cell r="J3423">
            <v>5.1580000000000004</v>
          </cell>
          <cell r="K3423">
            <v>5.093</v>
          </cell>
          <cell r="L3423">
            <v>5.0330000000000004</v>
          </cell>
          <cell r="M3423">
            <v>4.968</v>
          </cell>
          <cell r="N3423">
            <v>4.9580000000000002</v>
          </cell>
          <cell r="O3423">
            <v>5.0830000000000002</v>
          </cell>
          <cell r="P3423">
            <v>5.2030000000000003</v>
          </cell>
          <cell r="Q3423">
            <v>5.2729999999999997</v>
          </cell>
          <cell r="R3423">
            <v>5.133</v>
          </cell>
        </row>
        <row r="3424">
          <cell r="A3424">
            <v>2003</v>
          </cell>
          <cell r="B3424" t="str">
            <v>FEB</v>
          </cell>
          <cell r="C3424" t="str">
            <v>FEB - 2003</v>
          </cell>
          <cell r="D3424">
            <v>37659</v>
          </cell>
          <cell r="E3424">
            <v>7</v>
          </cell>
          <cell r="F3424">
            <v>37659</v>
          </cell>
          <cell r="G3424">
            <v>6.0430000000000001</v>
          </cell>
          <cell r="H3424">
            <v>5.78</v>
          </cell>
          <cell r="I3424">
            <v>5.4480000000000004</v>
          </cell>
          <cell r="J3424">
            <v>5.2830000000000004</v>
          </cell>
          <cell r="K3424">
            <v>5.2080000000000002</v>
          </cell>
          <cell r="L3424">
            <v>5.1379999999999999</v>
          </cell>
          <cell r="M3424">
            <v>5.0679999999999996</v>
          </cell>
          <cell r="N3424">
            <v>5.0579999999999998</v>
          </cell>
          <cell r="O3424">
            <v>5.1829999999999998</v>
          </cell>
          <cell r="P3424">
            <v>5.298</v>
          </cell>
          <cell r="Q3424">
            <v>5.3680000000000003</v>
          </cell>
          <cell r="R3424">
            <v>5.2279999999999998</v>
          </cell>
        </row>
        <row r="3425">
          <cell r="A3425">
            <v>2003</v>
          </cell>
          <cell r="B3425" t="str">
            <v>FEB</v>
          </cell>
          <cell r="C3425" t="str">
            <v>FEB - 2003</v>
          </cell>
          <cell r="D3425">
            <v>37666</v>
          </cell>
          <cell r="E3425">
            <v>10</v>
          </cell>
          <cell r="F3425">
            <v>37662</v>
          </cell>
          <cell r="G3425">
            <v>5.8520000000000003</v>
          </cell>
          <cell r="H3425">
            <v>5.617</v>
          </cell>
          <cell r="I3425">
            <v>5.327</v>
          </cell>
          <cell r="J3425">
            <v>5.1970000000000001</v>
          </cell>
          <cell r="K3425">
            <v>5.1420000000000003</v>
          </cell>
          <cell r="L3425">
            <v>5.0819999999999999</v>
          </cell>
          <cell r="M3425">
            <v>5.0220000000000002</v>
          </cell>
          <cell r="N3425">
            <v>5.0220000000000002</v>
          </cell>
          <cell r="O3425">
            <v>5.1619999999999999</v>
          </cell>
          <cell r="P3425">
            <v>5.2869999999999999</v>
          </cell>
          <cell r="Q3425">
            <v>5.3570000000000002</v>
          </cell>
          <cell r="R3425">
            <v>5.2249999999999996</v>
          </cell>
        </row>
        <row r="3426">
          <cell r="A3426">
            <v>2003</v>
          </cell>
          <cell r="B3426" t="str">
            <v>FEB</v>
          </cell>
          <cell r="C3426" t="str">
            <v>FEB - 2003</v>
          </cell>
          <cell r="D3426">
            <v>37666</v>
          </cell>
          <cell r="E3426">
            <v>11</v>
          </cell>
          <cell r="F3426">
            <v>37663</v>
          </cell>
          <cell r="G3426">
            <v>5.9770000000000003</v>
          </cell>
          <cell r="H3426">
            <v>5.7220000000000004</v>
          </cell>
          <cell r="I3426">
            <v>5.4169999999999998</v>
          </cell>
          <cell r="J3426">
            <v>5.2720000000000002</v>
          </cell>
          <cell r="K3426">
            <v>5.2169999999999996</v>
          </cell>
          <cell r="L3426">
            <v>5.157</v>
          </cell>
          <cell r="M3426">
            <v>5.1020000000000003</v>
          </cell>
          <cell r="N3426">
            <v>5.1020000000000003</v>
          </cell>
          <cell r="O3426">
            <v>5.242</v>
          </cell>
          <cell r="P3426">
            <v>5.3769999999999998</v>
          </cell>
          <cell r="Q3426">
            <v>5.4420000000000002</v>
          </cell>
          <cell r="R3426">
            <v>5.3019999999999996</v>
          </cell>
        </row>
        <row r="3427">
          <cell r="A3427">
            <v>2003</v>
          </cell>
          <cell r="B3427" t="str">
            <v>FEB</v>
          </cell>
          <cell r="C3427" t="str">
            <v>FEB - 2003</v>
          </cell>
          <cell r="D3427">
            <v>37666</v>
          </cell>
          <cell r="E3427">
            <v>12</v>
          </cell>
          <cell r="F3427">
            <v>37664</v>
          </cell>
          <cell r="G3427">
            <v>5.7850000000000001</v>
          </cell>
          <cell r="H3427">
            <v>5.56</v>
          </cell>
          <cell r="I3427">
            <v>5.3150000000000004</v>
          </cell>
          <cell r="J3427">
            <v>5.2050000000000001</v>
          </cell>
          <cell r="K3427">
            <v>5.1639999999999997</v>
          </cell>
          <cell r="L3427">
            <v>5.1159999999999997</v>
          </cell>
          <cell r="M3427">
            <v>5.069</v>
          </cell>
          <cell r="N3427">
            <v>5.0739999999999998</v>
          </cell>
          <cell r="O3427">
            <v>5.2240000000000002</v>
          </cell>
          <cell r="P3427">
            <v>5.3769999999999998</v>
          </cell>
          <cell r="Q3427">
            <v>5.4470000000000001</v>
          </cell>
          <cell r="R3427">
            <v>5.3120000000000003</v>
          </cell>
        </row>
        <row r="3428">
          <cell r="A3428">
            <v>2003</v>
          </cell>
          <cell r="B3428" t="str">
            <v>FEB</v>
          </cell>
          <cell r="C3428" t="str">
            <v>FEB - 2003</v>
          </cell>
          <cell r="D3428">
            <v>37666</v>
          </cell>
          <cell r="E3428">
            <v>13</v>
          </cell>
          <cell r="F3428">
            <v>37665</v>
          </cell>
          <cell r="G3428">
            <v>5.74</v>
          </cell>
          <cell r="H3428">
            <v>5.55</v>
          </cell>
          <cell r="I3428">
            <v>5.35</v>
          </cell>
          <cell r="J3428">
            <v>5.26</v>
          </cell>
          <cell r="K3428">
            <v>5.23</v>
          </cell>
          <cell r="L3428">
            <v>5.1849999999999996</v>
          </cell>
          <cell r="M3428">
            <v>5.1449999999999996</v>
          </cell>
          <cell r="N3428">
            <v>5.1550000000000002</v>
          </cell>
          <cell r="O3428">
            <v>5.3049999999999997</v>
          </cell>
          <cell r="P3428">
            <v>5.4550000000000001</v>
          </cell>
          <cell r="Q3428">
            <v>5.53</v>
          </cell>
          <cell r="R3428">
            <v>5.39</v>
          </cell>
        </row>
        <row r="3429">
          <cell r="A3429">
            <v>2003</v>
          </cell>
          <cell r="B3429" t="str">
            <v>FEB</v>
          </cell>
          <cell r="C3429" t="str">
            <v>FEB - 2003</v>
          </cell>
          <cell r="D3429">
            <v>37666</v>
          </cell>
          <cell r="E3429">
            <v>14</v>
          </cell>
          <cell r="F3429">
            <v>37666</v>
          </cell>
          <cell r="G3429">
            <v>5.851</v>
          </cell>
          <cell r="H3429">
            <v>5.6440000000000001</v>
          </cell>
          <cell r="I3429">
            <v>5.4390000000000001</v>
          </cell>
          <cell r="J3429">
            <v>5.3440000000000003</v>
          </cell>
          <cell r="K3429">
            <v>5.3239999999999998</v>
          </cell>
          <cell r="L3429">
            <v>5.2839999999999998</v>
          </cell>
          <cell r="M3429">
            <v>5.2439999999999998</v>
          </cell>
          <cell r="N3429">
            <v>5.2590000000000003</v>
          </cell>
          <cell r="O3429">
            <v>5.4089999999999998</v>
          </cell>
          <cell r="P3429">
            <v>5.5590000000000002</v>
          </cell>
          <cell r="Q3429">
            <v>5.6390000000000002</v>
          </cell>
          <cell r="R3429">
            <v>5.4969999999999999</v>
          </cell>
        </row>
        <row r="3430">
          <cell r="A3430">
            <v>2003</v>
          </cell>
          <cell r="B3430" t="str">
            <v>FEB</v>
          </cell>
          <cell r="C3430" t="str">
            <v>FEB - 2003</v>
          </cell>
          <cell r="D3430">
            <v>37673</v>
          </cell>
          <cell r="E3430">
            <v>17</v>
          </cell>
          <cell r="F3430">
            <v>37669</v>
          </cell>
        </row>
        <row r="3431">
          <cell r="A3431">
            <v>2003</v>
          </cell>
          <cell r="B3431" t="str">
            <v>FEB</v>
          </cell>
          <cell r="C3431" t="str">
            <v>FEB - 2003</v>
          </cell>
          <cell r="D3431">
            <v>37673</v>
          </cell>
          <cell r="E3431">
            <v>18</v>
          </cell>
          <cell r="F3431">
            <v>37670</v>
          </cell>
          <cell r="G3431">
            <v>5.9109999999999996</v>
          </cell>
          <cell r="H3431">
            <v>5.71</v>
          </cell>
          <cell r="I3431">
            <v>5.5</v>
          </cell>
          <cell r="J3431">
            <v>5.41</v>
          </cell>
          <cell r="K3431">
            <v>5.3890000000000002</v>
          </cell>
          <cell r="L3431">
            <v>5.3490000000000002</v>
          </cell>
          <cell r="M3431">
            <v>5.3120000000000003</v>
          </cell>
          <cell r="N3431">
            <v>5.33</v>
          </cell>
          <cell r="O3431">
            <v>5.4749999999999996</v>
          </cell>
          <cell r="P3431">
            <v>5.6269999999999998</v>
          </cell>
          <cell r="Q3431">
            <v>5.702</v>
          </cell>
          <cell r="R3431">
            <v>5.56</v>
          </cell>
        </row>
        <row r="3432">
          <cell r="A3432">
            <v>2003</v>
          </cell>
          <cell r="B3432" t="str">
            <v>FEB</v>
          </cell>
          <cell r="C3432" t="str">
            <v>FEB - 2003</v>
          </cell>
          <cell r="D3432">
            <v>37673</v>
          </cell>
          <cell r="E3432">
            <v>19</v>
          </cell>
          <cell r="F3432">
            <v>37671</v>
          </cell>
          <cell r="G3432">
            <v>6.1340000000000003</v>
          </cell>
          <cell r="H3432">
            <v>5.9089999999999998</v>
          </cell>
          <cell r="I3432">
            <v>5.6189999999999998</v>
          </cell>
          <cell r="J3432">
            <v>5.5039999999999996</v>
          </cell>
          <cell r="K3432">
            <v>5.4729999999999999</v>
          </cell>
          <cell r="L3432">
            <v>5.423</v>
          </cell>
          <cell r="M3432">
            <v>5.383</v>
          </cell>
          <cell r="N3432">
            <v>5.3879999999999999</v>
          </cell>
          <cell r="O3432">
            <v>5.5279999999999996</v>
          </cell>
          <cell r="P3432">
            <v>5.68</v>
          </cell>
          <cell r="Q3432">
            <v>5.75</v>
          </cell>
          <cell r="R3432">
            <v>5.6</v>
          </cell>
        </row>
        <row r="3433">
          <cell r="A3433">
            <v>2003</v>
          </cell>
          <cell r="B3433" t="str">
            <v>FEB</v>
          </cell>
          <cell r="C3433" t="str">
            <v>FEB - 2003</v>
          </cell>
          <cell r="D3433">
            <v>37673</v>
          </cell>
          <cell r="E3433">
            <v>20</v>
          </cell>
          <cell r="F3433">
            <v>37672</v>
          </cell>
          <cell r="G3433">
            <v>6.1619999999999999</v>
          </cell>
          <cell r="H3433">
            <v>5.98</v>
          </cell>
          <cell r="I3433">
            <v>5.6840000000000002</v>
          </cell>
          <cell r="J3433">
            <v>5.5439999999999996</v>
          </cell>
          <cell r="K3433">
            <v>5.5039999999999996</v>
          </cell>
          <cell r="L3433">
            <v>5.444</v>
          </cell>
          <cell r="M3433">
            <v>5.3979999999999997</v>
          </cell>
          <cell r="N3433">
            <v>5.4059999999999997</v>
          </cell>
          <cell r="O3433">
            <v>5.54</v>
          </cell>
          <cell r="P3433">
            <v>5.68</v>
          </cell>
          <cell r="Q3433">
            <v>5.7480000000000002</v>
          </cell>
          <cell r="R3433">
            <v>5.5979999999999999</v>
          </cell>
        </row>
        <row r="3434">
          <cell r="A3434">
            <v>2003</v>
          </cell>
          <cell r="B3434" t="str">
            <v>FEB</v>
          </cell>
          <cell r="C3434" t="str">
            <v>FEB - 2003</v>
          </cell>
          <cell r="D3434">
            <v>37673</v>
          </cell>
          <cell r="E3434">
            <v>21</v>
          </cell>
          <cell r="F3434">
            <v>37673</v>
          </cell>
          <cell r="G3434">
            <v>6.6059999999999999</v>
          </cell>
          <cell r="H3434">
            <v>6.3179999999999996</v>
          </cell>
          <cell r="I3434">
            <v>5.9530000000000003</v>
          </cell>
          <cell r="J3434">
            <v>5.7510000000000003</v>
          </cell>
          <cell r="K3434">
            <v>5.6710000000000003</v>
          </cell>
          <cell r="L3434">
            <v>5.601</v>
          </cell>
          <cell r="M3434">
            <v>5.5359999999999996</v>
          </cell>
          <cell r="N3434">
            <v>5.5359999999999996</v>
          </cell>
          <cell r="O3434">
            <v>5.6660000000000004</v>
          </cell>
          <cell r="P3434">
            <v>5.8029999999999999</v>
          </cell>
          <cell r="Q3434">
            <v>5.8630000000000004</v>
          </cell>
          <cell r="R3434">
            <v>5.7110000000000003</v>
          </cell>
        </row>
        <row r="3435">
          <cell r="A3435">
            <v>2003</v>
          </cell>
          <cell r="B3435" t="str">
            <v>FEB</v>
          </cell>
          <cell r="C3435" t="str">
            <v>FEB - 2003</v>
          </cell>
          <cell r="D3435">
            <v>37680</v>
          </cell>
          <cell r="E3435">
            <v>24</v>
          </cell>
          <cell r="F3435">
            <v>37676</v>
          </cell>
          <cell r="G3435">
            <v>9.1370000000000005</v>
          </cell>
          <cell r="H3435">
            <v>7.6219999999999999</v>
          </cell>
          <cell r="I3435">
            <v>6.8419999999999996</v>
          </cell>
          <cell r="J3435">
            <v>6.367</v>
          </cell>
          <cell r="K3435">
            <v>6.2370000000000001</v>
          </cell>
          <cell r="L3435">
            <v>6.1070000000000002</v>
          </cell>
          <cell r="M3435">
            <v>6.0369999999999999</v>
          </cell>
          <cell r="N3435">
            <v>5.9870000000000001</v>
          </cell>
          <cell r="O3435">
            <v>6.0919999999999996</v>
          </cell>
          <cell r="P3435">
            <v>6.2119999999999997</v>
          </cell>
          <cell r="Q3435">
            <v>6.2919999999999998</v>
          </cell>
          <cell r="R3435">
            <v>6.1150000000000002</v>
          </cell>
        </row>
        <row r="3436">
          <cell r="A3436">
            <v>2003</v>
          </cell>
          <cell r="B3436" t="str">
            <v>FEB</v>
          </cell>
          <cell r="C3436" t="str">
            <v>FEB - 2003</v>
          </cell>
          <cell r="D3436">
            <v>37680</v>
          </cell>
          <cell r="E3436">
            <v>25</v>
          </cell>
          <cell r="F3436">
            <v>37677</v>
          </cell>
          <cell r="G3436">
            <v>9.577</v>
          </cell>
          <cell r="H3436">
            <v>6.5839999999999996</v>
          </cell>
          <cell r="I3436">
            <v>5.859</v>
          </cell>
          <cell r="J3436">
            <v>5.5389999999999997</v>
          </cell>
          <cell r="K3436">
            <v>5.5289999999999999</v>
          </cell>
          <cell r="L3436">
            <v>5.4690000000000003</v>
          </cell>
          <cell r="M3436">
            <v>5.4039999999999999</v>
          </cell>
          <cell r="N3436">
            <v>5.4059999999999997</v>
          </cell>
          <cell r="O3436">
            <v>5.5960000000000001</v>
          </cell>
          <cell r="P3436">
            <v>5.7859999999999996</v>
          </cell>
          <cell r="Q3436">
            <v>5.8760000000000003</v>
          </cell>
          <cell r="R3436">
            <v>5.7460000000000004</v>
          </cell>
        </row>
        <row r="3437">
          <cell r="A3437">
            <v>2003</v>
          </cell>
          <cell r="B3437" t="str">
            <v>FEB</v>
          </cell>
          <cell r="C3437" t="str">
            <v>FEB - 2003</v>
          </cell>
          <cell r="D3437">
            <v>37680</v>
          </cell>
          <cell r="E3437">
            <v>26</v>
          </cell>
          <cell r="F3437">
            <v>37678</v>
          </cell>
          <cell r="G3437">
            <v>9.1329999999999991</v>
          </cell>
          <cell r="H3437">
            <v>7.39</v>
          </cell>
          <cell r="I3437">
            <v>6.23</v>
          </cell>
          <cell r="J3437">
            <v>5.81</v>
          </cell>
          <cell r="K3437">
            <v>5.7</v>
          </cell>
          <cell r="L3437">
            <v>5.6</v>
          </cell>
          <cell r="M3437">
            <v>5.5</v>
          </cell>
          <cell r="N3437">
            <v>5.49</v>
          </cell>
          <cell r="O3437">
            <v>5.6449999999999996</v>
          </cell>
          <cell r="P3437">
            <v>5.81</v>
          </cell>
          <cell r="Q3437">
            <v>5.87</v>
          </cell>
          <cell r="R3437">
            <v>5.73</v>
          </cell>
        </row>
        <row r="3438">
          <cell r="A3438">
            <v>2003</v>
          </cell>
          <cell r="B3438" t="str">
            <v>FEB</v>
          </cell>
          <cell r="C3438" t="str">
            <v>FEB - 2003</v>
          </cell>
          <cell r="D3438">
            <v>37680</v>
          </cell>
          <cell r="E3438">
            <v>27</v>
          </cell>
          <cell r="F3438">
            <v>37679</v>
          </cell>
          <cell r="G3438">
            <v>7.4850000000000003</v>
          </cell>
          <cell r="H3438">
            <v>5.9649999999999999</v>
          </cell>
          <cell r="I3438">
            <v>5.665</v>
          </cell>
          <cell r="J3438">
            <v>5.585</v>
          </cell>
          <cell r="K3438">
            <v>5.5149999999999997</v>
          </cell>
          <cell r="L3438">
            <v>5.44</v>
          </cell>
          <cell r="M3438">
            <v>5.4349999999999996</v>
          </cell>
          <cell r="N3438">
            <v>5.5949999999999998</v>
          </cell>
          <cell r="O3438">
            <v>5.75</v>
          </cell>
          <cell r="P3438">
            <v>5.8150000000000004</v>
          </cell>
          <cell r="Q3438">
            <v>5.69</v>
          </cell>
          <cell r="R3438">
            <v>5.46</v>
          </cell>
        </row>
        <row r="3439">
          <cell r="A3439">
            <v>2003</v>
          </cell>
          <cell r="B3439" t="str">
            <v>FEB</v>
          </cell>
          <cell r="C3439" t="str">
            <v>FEB - 2003</v>
          </cell>
          <cell r="D3439">
            <v>37680</v>
          </cell>
          <cell r="E3439">
            <v>28</v>
          </cell>
          <cell r="F3439">
            <v>37680</v>
          </cell>
          <cell r="G3439">
            <v>8.1010000000000009</v>
          </cell>
          <cell r="H3439">
            <v>6.0709999999999997</v>
          </cell>
          <cell r="I3439">
            <v>5.7610000000000001</v>
          </cell>
          <cell r="J3439">
            <v>5.6509999999999998</v>
          </cell>
          <cell r="K3439">
            <v>5.5910000000000002</v>
          </cell>
          <cell r="L3439">
            <v>5.516</v>
          </cell>
          <cell r="M3439">
            <v>5.5010000000000003</v>
          </cell>
          <cell r="N3439">
            <v>5.6559999999999997</v>
          </cell>
          <cell r="O3439">
            <v>5.8109999999999999</v>
          </cell>
          <cell r="P3439">
            <v>5.8710000000000004</v>
          </cell>
          <cell r="Q3439">
            <v>5.7460000000000004</v>
          </cell>
          <cell r="R3439">
            <v>5.5309999999999997</v>
          </cell>
        </row>
        <row r="3440">
          <cell r="A3440">
            <v>2003</v>
          </cell>
          <cell r="B3440" t="str">
            <v>MAR</v>
          </cell>
          <cell r="C3440" t="str">
            <v>MAR - 2003</v>
          </cell>
          <cell r="D3440">
            <v>37687</v>
          </cell>
          <cell r="E3440">
            <v>3</v>
          </cell>
          <cell r="F3440">
            <v>37683</v>
          </cell>
          <cell r="G3440">
            <v>7.1619999999999999</v>
          </cell>
          <cell r="H3440">
            <v>5.952</v>
          </cell>
          <cell r="I3440">
            <v>5.6520000000000001</v>
          </cell>
          <cell r="J3440">
            <v>5.5519999999999996</v>
          </cell>
          <cell r="K3440">
            <v>5.4989999999999997</v>
          </cell>
          <cell r="L3440">
            <v>5.4269999999999996</v>
          </cell>
          <cell r="M3440">
            <v>5.4169999999999998</v>
          </cell>
          <cell r="N3440">
            <v>5.5919999999999996</v>
          </cell>
          <cell r="O3440">
            <v>5.7469999999999999</v>
          </cell>
          <cell r="P3440">
            <v>5.8120000000000003</v>
          </cell>
          <cell r="Q3440">
            <v>5.6870000000000003</v>
          </cell>
          <cell r="R3440">
            <v>5.4870000000000001</v>
          </cell>
        </row>
        <row r="3441">
          <cell r="A3441">
            <v>2003</v>
          </cell>
          <cell r="B3441" t="str">
            <v>MAR</v>
          </cell>
          <cell r="C3441" t="str">
            <v>MAR - 2003</v>
          </cell>
          <cell r="D3441">
            <v>37687</v>
          </cell>
          <cell r="E3441">
            <v>4</v>
          </cell>
          <cell r="F3441">
            <v>37684</v>
          </cell>
          <cell r="G3441">
            <v>7.0410000000000004</v>
          </cell>
          <cell r="H3441">
            <v>5.9909999999999997</v>
          </cell>
          <cell r="I3441">
            <v>5.6909999999999998</v>
          </cell>
          <cell r="J3441">
            <v>5.5910000000000002</v>
          </cell>
          <cell r="K3441">
            <v>5.5410000000000004</v>
          </cell>
          <cell r="L3441">
            <v>5.4710000000000001</v>
          </cell>
          <cell r="M3441">
            <v>5.4610000000000003</v>
          </cell>
          <cell r="N3441">
            <v>5.6310000000000002</v>
          </cell>
          <cell r="O3441">
            <v>5.7809999999999997</v>
          </cell>
          <cell r="P3441">
            <v>5.8559999999999999</v>
          </cell>
          <cell r="Q3441">
            <v>5.7309999999999999</v>
          </cell>
          <cell r="R3441">
            <v>5.516</v>
          </cell>
        </row>
        <row r="3442">
          <cell r="A3442">
            <v>2003</v>
          </cell>
          <cell r="B3442" t="str">
            <v>MAR</v>
          </cell>
          <cell r="C3442" t="str">
            <v>MAR - 2003</v>
          </cell>
          <cell r="D3442">
            <v>37687</v>
          </cell>
          <cell r="E3442">
            <v>5</v>
          </cell>
          <cell r="F3442">
            <v>37685</v>
          </cell>
          <cell r="G3442">
            <v>7.0209999999999999</v>
          </cell>
          <cell r="H3442">
            <v>5.9710000000000001</v>
          </cell>
          <cell r="I3442">
            <v>5.6959999999999997</v>
          </cell>
          <cell r="J3442">
            <v>5.5960000000000001</v>
          </cell>
          <cell r="K3442">
            <v>5.5460000000000003</v>
          </cell>
          <cell r="L3442">
            <v>5.476</v>
          </cell>
          <cell r="M3442">
            <v>5.4660000000000002</v>
          </cell>
          <cell r="N3442">
            <v>5.6260000000000003</v>
          </cell>
          <cell r="O3442">
            <v>5.7690000000000001</v>
          </cell>
          <cell r="P3442">
            <v>5.8540000000000001</v>
          </cell>
          <cell r="Q3442">
            <v>5.7210000000000001</v>
          </cell>
          <cell r="R3442">
            <v>5.5110000000000001</v>
          </cell>
        </row>
        <row r="3443">
          <cell r="A3443">
            <v>2003</v>
          </cell>
          <cell r="B3443" t="str">
            <v>MAR</v>
          </cell>
          <cell r="C3443" t="str">
            <v>MAR - 2003</v>
          </cell>
          <cell r="D3443">
            <v>37687</v>
          </cell>
          <cell r="E3443">
            <v>6</v>
          </cell>
          <cell r="F3443">
            <v>37686</v>
          </cell>
          <cell r="G3443">
            <v>6.8440000000000003</v>
          </cell>
          <cell r="H3443">
            <v>6.0640000000000001</v>
          </cell>
          <cell r="I3443">
            <v>5.8040000000000003</v>
          </cell>
          <cell r="J3443">
            <v>5.6890000000000001</v>
          </cell>
          <cell r="K3443">
            <v>5.6340000000000003</v>
          </cell>
          <cell r="L3443">
            <v>5.5529999999999999</v>
          </cell>
          <cell r="M3443">
            <v>5.5430000000000001</v>
          </cell>
          <cell r="N3443">
            <v>5.6829999999999998</v>
          </cell>
          <cell r="O3443">
            <v>5.8129999999999997</v>
          </cell>
          <cell r="P3443">
            <v>5.8979999999999997</v>
          </cell>
          <cell r="Q3443">
            <v>5.758</v>
          </cell>
          <cell r="R3443">
            <v>5.5430000000000001</v>
          </cell>
        </row>
        <row r="3444">
          <cell r="A3444">
            <v>2003</v>
          </cell>
          <cell r="B3444" t="str">
            <v>MAR</v>
          </cell>
          <cell r="C3444" t="str">
            <v>MAR - 2003</v>
          </cell>
          <cell r="D3444">
            <v>37687</v>
          </cell>
          <cell r="E3444">
            <v>7</v>
          </cell>
          <cell r="F3444">
            <v>37687</v>
          </cell>
          <cell r="G3444">
            <v>6.9930000000000003</v>
          </cell>
          <cell r="H3444">
            <v>6.3029999999999999</v>
          </cell>
          <cell r="I3444">
            <v>6.0529999999999999</v>
          </cell>
          <cell r="J3444">
            <v>5.93</v>
          </cell>
          <cell r="K3444">
            <v>5.8650000000000002</v>
          </cell>
          <cell r="L3444">
            <v>5.77</v>
          </cell>
          <cell r="M3444">
            <v>5.75</v>
          </cell>
          <cell r="N3444">
            <v>5.86</v>
          </cell>
          <cell r="O3444">
            <v>5.97</v>
          </cell>
          <cell r="P3444">
            <v>6.05</v>
          </cell>
          <cell r="Q3444">
            <v>5.88</v>
          </cell>
          <cell r="R3444">
            <v>5.65</v>
          </cell>
        </row>
        <row r="3445">
          <cell r="A3445">
            <v>2003</v>
          </cell>
          <cell r="B3445" t="str">
            <v>MAR</v>
          </cell>
          <cell r="C3445" t="str">
            <v>MAR - 2003</v>
          </cell>
          <cell r="D3445">
            <v>37694</v>
          </cell>
          <cell r="E3445">
            <v>10</v>
          </cell>
          <cell r="F3445">
            <v>37690</v>
          </cell>
          <cell r="G3445">
            <v>6.5149999999999997</v>
          </cell>
          <cell r="H3445">
            <v>6.165</v>
          </cell>
          <cell r="I3445">
            <v>5.9450000000000003</v>
          </cell>
          <cell r="J3445">
            <v>5.835</v>
          </cell>
          <cell r="K3445">
            <v>5.78</v>
          </cell>
          <cell r="L3445">
            <v>5.6950000000000003</v>
          </cell>
          <cell r="M3445">
            <v>5.6749999999999998</v>
          </cell>
          <cell r="N3445">
            <v>5.78</v>
          </cell>
          <cell r="O3445">
            <v>5.89</v>
          </cell>
          <cell r="P3445">
            <v>5.9749999999999996</v>
          </cell>
          <cell r="Q3445">
            <v>5.82</v>
          </cell>
          <cell r="R3445">
            <v>5.6</v>
          </cell>
        </row>
        <row r="3446">
          <cell r="A3446">
            <v>2003</v>
          </cell>
          <cell r="B3446" t="str">
            <v>MAR</v>
          </cell>
          <cell r="C3446" t="str">
            <v>MAR - 2003</v>
          </cell>
          <cell r="D3446">
            <v>37694</v>
          </cell>
          <cell r="E3446">
            <v>11</v>
          </cell>
          <cell r="F3446">
            <v>37691</v>
          </cell>
          <cell r="G3446">
            <v>5.944</v>
          </cell>
          <cell r="H3446">
            <v>5.81</v>
          </cell>
          <cell r="I3446">
            <v>5.72</v>
          </cell>
          <cell r="J3446">
            <v>5.6550000000000002</v>
          </cell>
          <cell r="K3446">
            <v>5.62</v>
          </cell>
          <cell r="L3446">
            <v>5.5449999999999999</v>
          </cell>
          <cell r="M3446">
            <v>5.5350000000000001</v>
          </cell>
          <cell r="N3446">
            <v>5.6449999999999996</v>
          </cell>
          <cell r="O3446">
            <v>5.7649999999999997</v>
          </cell>
          <cell r="P3446">
            <v>5.8550000000000004</v>
          </cell>
          <cell r="Q3446">
            <v>5.7149999999999999</v>
          </cell>
          <cell r="R3446">
            <v>5.4950000000000001</v>
          </cell>
        </row>
        <row r="3447">
          <cell r="A3447">
            <v>2003</v>
          </cell>
          <cell r="B3447" t="str">
            <v>MAR</v>
          </cell>
          <cell r="C3447" t="str">
            <v>MAR - 2003</v>
          </cell>
          <cell r="D3447">
            <v>37694</v>
          </cell>
          <cell r="E3447">
            <v>12</v>
          </cell>
          <cell r="F3447">
            <v>37692</v>
          </cell>
          <cell r="G3447">
            <v>5.8650000000000002</v>
          </cell>
          <cell r="H3447">
            <v>5.8</v>
          </cell>
          <cell r="I3447">
            <v>5.7</v>
          </cell>
          <cell r="J3447">
            <v>5.6349999999999998</v>
          </cell>
          <cell r="K3447">
            <v>5.6</v>
          </cell>
          <cell r="L3447">
            <v>5.5250000000000004</v>
          </cell>
          <cell r="M3447">
            <v>5.52</v>
          </cell>
          <cell r="N3447">
            <v>5.64</v>
          </cell>
          <cell r="O3447">
            <v>5.77</v>
          </cell>
          <cell r="P3447">
            <v>5.8550000000000004</v>
          </cell>
          <cell r="Q3447">
            <v>5.7149999999999999</v>
          </cell>
          <cell r="R3447">
            <v>5.4850000000000003</v>
          </cell>
        </row>
        <row r="3448">
          <cell r="A3448">
            <v>2003</v>
          </cell>
          <cell r="B3448" t="str">
            <v>MAR</v>
          </cell>
          <cell r="C3448" t="str">
            <v>MAR - 2003</v>
          </cell>
          <cell r="D3448">
            <v>37694</v>
          </cell>
          <cell r="E3448">
            <v>13</v>
          </cell>
          <cell r="F3448">
            <v>37693</v>
          </cell>
          <cell r="G3448">
            <v>5.3609999999999998</v>
          </cell>
          <cell r="H3448">
            <v>5.3810000000000002</v>
          </cell>
          <cell r="I3448">
            <v>5.3449999999999998</v>
          </cell>
          <cell r="J3448">
            <v>5.335</v>
          </cell>
          <cell r="K3448">
            <v>5.335</v>
          </cell>
          <cell r="L3448">
            <v>5.3</v>
          </cell>
          <cell r="M3448">
            <v>5.2949999999999999</v>
          </cell>
          <cell r="N3448">
            <v>5.4130000000000003</v>
          </cell>
          <cell r="O3448">
            <v>5.53</v>
          </cell>
          <cell r="P3448">
            <v>5.62</v>
          </cell>
          <cell r="Q3448">
            <v>5.4950000000000001</v>
          </cell>
          <cell r="R3448">
            <v>5.27</v>
          </cell>
        </row>
        <row r="3449">
          <cell r="A3449">
            <v>2003</v>
          </cell>
          <cell r="B3449" t="str">
            <v>MAR</v>
          </cell>
          <cell r="C3449" t="str">
            <v>MAR - 2003</v>
          </cell>
          <cell r="D3449">
            <v>37694</v>
          </cell>
          <cell r="E3449">
            <v>14</v>
          </cell>
          <cell r="F3449">
            <v>37694</v>
          </cell>
          <cell r="G3449">
            <v>5.4290000000000003</v>
          </cell>
          <cell r="H3449">
            <v>5.4240000000000004</v>
          </cell>
          <cell r="I3449">
            <v>5.3540000000000001</v>
          </cell>
          <cell r="J3449">
            <v>5.3339999999999996</v>
          </cell>
          <cell r="K3449">
            <v>5.3339999999999996</v>
          </cell>
          <cell r="L3449">
            <v>5.2839999999999998</v>
          </cell>
          <cell r="M3449">
            <v>5.274</v>
          </cell>
          <cell r="N3449">
            <v>5.3739999999999997</v>
          </cell>
          <cell r="O3449">
            <v>5.484</v>
          </cell>
          <cell r="P3449">
            <v>5.569</v>
          </cell>
          <cell r="Q3449">
            <v>5.4290000000000003</v>
          </cell>
          <cell r="R3449">
            <v>5.2039999999999997</v>
          </cell>
        </row>
        <row r="3450">
          <cell r="A3450">
            <v>2003</v>
          </cell>
          <cell r="B3450" t="str">
            <v>MAR</v>
          </cell>
          <cell r="C3450" t="str">
            <v>MAR - 2003</v>
          </cell>
          <cell r="D3450">
            <v>37701</v>
          </cell>
          <cell r="E3450">
            <v>17</v>
          </cell>
          <cell r="F3450">
            <v>37697</v>
          </cell>
          <cell r="G3450">
            <v>5.5069999999999997</v>
          </cell>
          <cell r="H3450">
            <v>5.44</v>
          </cell>
          <cell r="I3450">
            <v>5.37</v>
          </cell>
          <cell r="J3450">
            <v>5.32</v>
          </cell>
          <cell r="K3450">
            <v>5.2949999999999999</v>
          </cell>
          <cell r="L3450">
            <v>5.2450000000000001</v>
          </cell>
          <cell r="M3450">
            <v>5.23</v>
          </cell>
          <cell r="N3450">
            <v>5.3280000000000003</v>
          </cell>
          <cell r="O3450">
            <v>5.4249999999999998</v>
          </cell>
          <cell r="P3450">
            <v>5.51</v>
          </cell>
          <cell r="Q3450">
            <v>5.37</v>
          </cell>
          <cell r="R3450">
            <v>5.1449999999999996</v>
          </cell>
        </row>
        <row r="3451">
          <cell r="A3451">
            <v>2003</v>
          </cell>
          <cell r="B3451" t="str">
            <v>MAR</v>
          </cell>
          <cell r="C3451" t="str">
            <v>MAR - 2003</v>
          </cell>
          <cell r="D3451">
            <v>37701</v>
          </cell>
          <cell r="E3451">
            <v>18</v>
          </cell>
          <cell r="F3451">
            <v>37698</v>
          </cell>
          <cell r="G3451">
            <v>5.3390000000000004</v>
          </cell>
          <cell r="H3451">
            <v>5.32</v>
          </cell>
          <cell r="I3451">
            <v>5.26</v>
          </cell>
          <cell r="J3451">
            <v>5.22</v>
          </cell>
          <cell r="K3451">
            <v>5.2050000000000001</v>
          </cell>
          <cell r="L3451">
            <v>5.165</v>
          </cell>
          <cell r="M3451">
            <v>5.1550000000000002</v>
          </cell>
          <cell r="N3451">
            <v>5.25</v>
          </cell>
          <cell r="O3451">
            <v>5.3550000000000004</v>
          </cell>
          <cell r="P3451">
            <v>5.44</v>
          </cell>
          <cell r="Q3451">
            <v>5.3</v>
          </cell>
          <cell r="R3451">
            <v>5.0750000000000002</v>
          </cell>
        </row>
        <row r="3452">
          <cell r="A3452">
            <v>2003</v>
          </cell>
          <cell r="B3452" t="str">
            <v>MAR</v>
          </cell>
          <cell r="C3452" t="str">
            <v>MAR - 2003</v>
          </cell>
          <cell r="D3452">
            <v>37701</v>
          </cell>
          <cell r="E3452">
            <v>19</v>
          </cell>
          <cell r="F3452">
            <v>37699</v>
          </cell>
          <cell r="G3452">
            <v>5.2779999999999996</v>
          </cell>
          <cell r="H3452">
            <v>5.2629999999999999</v>
          </cell>
          <cell r="I3452">
            <v>5.218</v>
          </cell>
          <cell r="J3452">
            <v>5.2030000000000003</v>
          </cell>
          <cell r="K3452">
            <v>5.2030000000000003</v>
          </cell>
          <cell r="L3452">
            <v>5.173</v>
          </cell>
          <cell r="M3452">
            <v>5.1630000000000003</v>
          </cell>
          <cell r="N3452">
            <v>5.258</v>
          </cell>
          <cell r="O3452">
            <v>5.3529999999999998</v>
          </cell>
          <cell r="P3452">
            <v>5.4379999999999997</v>
          </cell>
          <cell r="Q3452">
            <v>5.2949999999999999</v>
          </cell>
          <cell r="R3452">
            <v>5.0599999999999996</v>
          </cell>
        </row>
        <row r="3453">
          <cell r="A3453">
            <v>2003</v>
          </cell>
          <cell r="B3453" t="str">
            <v>MAR</v>
          </cell>
          <cell r="C3453" t="str">
            <v>MAR - 2003</v>
          </cell>
          <cell r="D3453">
            <v>37701</v>
          </cell>
          <cell r="E3453">
            <v>20</v>
          </cell>
          <cell r="F3453">
            <v>37700</v>
          </cell>
          <cell r="G3453">
            <v>5.306</v>
          </cell>
          <cell r="H3453">
            <v>5.2709999999999999</v>
          </cell>
          <cell r="I3453">
            <v>5.2309999999999999</v>
          </cell>
          <cell r="J3453">
            <v>5.2160000000000002</v>
          </cell>
          <cell r="K3453">
            <v>5.2110000000000003</v>
          </cell>
          <cell r="L3453">
            <v>5.181</v>
          </cell>
          <cell r="M3453">
            <v>5.1760000000000002</v>
          </cell>
          <cell r="N3453">
            <v>5.2709999999999999</v>
          </cell>
          <cell r="O3453">
            <v>5.3659999999999997</v>
          </cell>
          <cell r="P3453">
            <v>5.4509999999999996</v>
          </cell>
          <cell r="Q3453">
            <v>5.3079999999999998</v>
          </cell>
          <cell r="R3453">
            <v>5.0730000000000004</v>
          </cell>
        </row>
        <row r="3454">
          <cell r="A3454">
            <v>2003</v>
          </cell>
          <cell r="B3454" t="str">
            <v>MAR</v>
          </cell>
          <cell r="C3454" t="str">
            <v>MAR - 2003</v>
          </cell>
          <cell r="D3454">
            <v>37701</v>
          </cell>
          <cell r="E3454">
            <v>21</v>
          </cell>
          <cell r="F3454">
            <v>37701</v>
          </cell>
          <cell r="G3454">
            <v>5.1280000000000001</v>
          </cell>
          <cell r="H3454">
            <v>5.1479999999999997</v>
          </cell>
          <cell r="I3454">
            <v>5.1280000000000001</v>
          </cell>
          <cell r="J3454">
            <v>5.1280000000000001</v>
          </cell>
          <cell r="K3454">
            <v>5.133</v>
          </cell>
          <cell r="L3454">
            <v>5.1230000000000002</v>
          </cell>
          <cell r="M3454">
            <v>5.1180000000000003</v>
          </cell>
          <cell r="N3454">
            <v>5.2160000000000002</v>
          </cell>
          <cell r="O3454">
            <v>5.3129999999999997</v>
          </cell>
          <cell r="P3454">
            <v>5.3979999999999997</v>
          </cell>
          <cell r="Q3454">
            <v>5.2629999999999999</v>
          </cell>
          <cell r="R3454">
            <v>5.0430000000000001</v>
          </cell>
        </row>
        <row r="3455">
          <cell r="A3455">
            <v>2003</v>
          </cell>
          <cell r="B3455" t="str">
            <v>MAR</v>
          </cell>
          <cell r="C3455" t="str">
            <v>MAR - 2003</v>
          </cell>
          <cell r="D3455">
            <v>37708</v>
          </cell>
          <cell r="E3455">
            <v>24</v>
          </cell>
          <cell r="F3455">
            <v>37704</v>
          </cell>
          <cell r="G3455">
            <v>5.2530000000000001</v>
          </cell>
          <cell r="H3455">
            <v>5.2779999999999996</v>
          </cell>
          <cell r="I3455">
            <v>5.2430000000000003</v>
          </cell>
          <cell r="J3455">
            <v>5.234</v>
          </cell>
          <cell r="K3455">
            <v>5.226</v>
          </cell>
          <cell r="L3455">
            <v>5.2060000000000004</v>
          </cell>
          <cell r="M3455">
            <v>5.2039999999999997</v>
          </cell>
          <cell r="N3455">
            <v>5.2939999999999996</v>
          </cell>
          <cell r="O3455">
            <v>5.3840000000000003</v>
          </cell>
          <cell r="P3455">
            <v>5.4640000000000004</v>
          </cell>
          <cell r="Q3455">
            <v>5.3239999999999998</v>
          </cell>
          <cell r="R3455">
            <v>5.1040000000000001</v>
          </cell>
        </row>
        <row r="3456">
          <cell r="A3456">
            <v>2003</v>
          </cell>
          <cell r="B3456" t="str">
            <v>MAR</v>
          </cell>
          <cell r="C3456" t="str">
            <v>MAR - 2003</v>
          </cell>
          <cell r="D3456">
            <v>37708</v>
          </cell>
          <cell r="E3456">
            <v>25</v>
          </cell>
          <cell r="F3456">
            <v>37705</v>
          </cell>
          <cell r="G3456">
            <v>5.077</v>
          </cell>
          <cell r="H3456">
            <v>5.117</v>
          </cell>
          <cell r="I3456">
            <v>5.1369999999999996</v>
          </cell>
          <cell r="J3456">
            <v>5.1369999999999996</v>
          </cell>
          <cell r="K3456">
            <v>5.1369999999999996</v>
          </cell>
          <cell r="L3456">
            <v>5.1070000000000002</v>
          </cell>
          <cell r="M3456">
            <v>5.0970000000000004</v>
          </cell>
          <cell r="N3456">
            <v>5.2069999999999999</v>
          </cell>
          <cell r="O3456">
            <v>5.3120000000000003</v>
          </cell>
          <cell r="P3456">
            <v>5.3920000000000003</v>
          </cell>
          <cell r="Q3456">
            <v>5.2670000000000003</v>
          </cell>
          <cell r="R3456">
            <v>5.0419999999999998</v>
          </cell>
        </row>
        <row r="3457">
          <cell r="A3457">
            <v>2003</v>
          </cell>
          <cell r="B3457" t="str">
            <v>MAR</v>
          </cell>
          <cell r="C3457" t="str">
            <v>MAR - 2003</v>
          </cell>
          <cell r="D3457">
            <v>37708</v>
          </cell>
          <cell r="E3457">
            <v>26</v>
          </cell>
          <cell r="F3457">
            <v>37706</v>
          </cell>
          <cell r="G3457">
            <v>5.0970000000000004</v>
          </cell>
          <cell r="H3457">
            <v>5.1470000000000002</v>
          </cell>
          <cell r="I3457">
            <v>5.149</v>
          </cell>
          <cell r="J3457">
            <v>5.1440000000000001</v>
          </cell>
          <cell r="K3457">
            <v>5.1390000000000002</v>
          </cell>
          <cell r="L3457">
            <v>5.1040000000000001</v>
          </cell>
          <cell r="M3457">
            <v>5.0940000000000003</v>
          </cell>
          <cell r="N3457">
            <v>5.1959999999999997</v>
          </cell>
          <cell r="O3457">
            <v>5.2939999999999996</v>
          </cell>
          <cell r="P3457">
            <v>5.3739999999999997</v>
          </cell>
          <cell r="Q3457">
            <v>5.234</v>
          </cell>
          <cell r="R3457">
            <v>4.9989999999999997</v>
          </cell>
        </row>
        <row r="3458">
          <cell r="A3458">
            <v>2003</v>
          </cell>
          <cell r="B3458" t="str">
            <v>MAR</v>
          </cell>
          <cell r="C3458" t="str">
            <v>MAR - 2003</v>
          </cell>
          <cell r="D3458">
            <v>37708</v>
          </cell>
          <cell r="E3458">
            <v>27</v>
          </cell>
          <cell r="F3458">
            <v>37707</v>
          </cell>
          <cell r="G3458">
            <v>5.1459999999999999</v>
          </cell>
          <cell r="H3458">
            <v>5.24</v>
          </cell>
          <cell r="I3458">
            <v>5.28</v>
          </cell>
          <cell r="J3458">
            <v>5.2759999999999998</v>
          </cell>
          <cell r="K3458">
            <v>5.274</v>
          </cell>
          <cell r="L3458">
            <v>5.2320000000000002</v>
          </cell>
          <cell r="M3458">
            <v>5.2169999999999996</v>
          </cell>
          <cell r="N3458">
            <v>5.3049999999999997</v>
          </cell>
          <cell r="O3458">
            <v>5.4</v>
          </cell>
          <cell r="P3458">
            <v>5.4749999999999996</v>
          </cell>
          <cell r="Q3458">
            <v>5.335</v>
          </cell>
          <cell r="R3458">
            <v>5.0999999999999996</v>
          </cell>
        </row>
        <row r="3459">
          <cell r="A3459">
            <v>2003</v>
          </cell>
          <cell r="B3459" t="str">
            <v>MAR</v>
          </cell>
          <cell r="C3459" t="str">
            <v>MAR - 2003</v>
          </cell>
          <cell r="D3459">
            <v>37708</v>
          </cell>
          <cell r="E3459">
            <v>28</v>
          </cell>
          <cell r="F3459">
            <v>37708</v>
          </cell>
          <cell r="G3459">
            <v>5.1459999999999999</v>
          </cell>
          <cell r="H3459">
            <v>5.1859999999999999</v>
          </cell>
          <cell r="I3459">
            <v>5.1890000000000001</v>
          </cell>
          <cell r="J3459">
            <v>5.2039999999999997</v>
          </cell>
          <cell r="K3459">
            <v>5.1689999999999996</v>
          </cell>
          <cell r="L3459">
            <v>5.1539999999999999</v>
          </cell>
          <cell r="M3459">
            <v>5.2539999999999996</v>
          </cell>
          <cell r="N3459">
            <v>5.3490000000000002</v>
          </cell>
          <cell r="O3459">
            <v>5.4240000000000004</v>
          </cell>
          <cell r="P3459">
            <v>5.2839999999999998</v>
          </cell>
          <cell r="Q3459">
            <v>5.056</v>
          </cell>
          <cell r="R3459">
            <v>4.5709999999999997</v>
          </cell>
        </row>
        <row r="3460">
          <cell r="A3460">
            <v>2003</v>
          </cell>
          <cell r="B3460" t="str">
            <v>MAR</v>
          </cell>
          <cell r="C3460" t="str">
            <v>MAR - 2003</v>
          </cell>
          <cell r="D3460">
            <v>37715</v>
          </cell>
          <cell r="E3460">
            <v>31</v>
          </cell>
          <cell r="F3460">
            <v>37711</v>
          </cell>
          <cell r="G3460">
            <v>5.0599999999999996</v>
          </cell>
          <cell r="H3460">
            <v>5.0999999999999996</v>
          </cell>
          <cell r="I3460">
            <v>5.1150000000000002</v>
          </cell>
          <cell r="J3460">
            <v>5.1349999999999998</v>
          </cell>
          <cell r="K3460">
            <v>5.0999999999999996</v>
          </cell>
          <cell r="L3460">
            <v>5.0819999999999999</v>
          </cell>
          <cell r="M3460">
            <v>5.1970000000000001</v>
          </cell>
          <cell r="N3460">
            <v>5.3</v>
          </cell>
          <cell r="O3460">
            <v>5.375</v>
          </cell>
          <cell r="P3460">
            <v>5.2450000000000001</v>
          </cell>
          <cell r="Q3460">
            <v>5.0250000000000004</v>
          </cell>
          <cell r="R3460">
            <v>4.54</v>
          </cell>
        </row>
        <row r="3461">
          <cell r="A3461">
            <v>2003</v>
          </cell>
          <cell r="B3461" t="str">
            <v>APR</v>
          </cell>
          <cell r="C3461" t="str">
            <v>APR - 2003</v>
          </cell>
          <cell r="D3461">
            <v>37715</v>
          </cell>
          <cell r="E3461">
            <v>1</v>
          </cell>
          <cell r="F3461">
            <v>37712</v>
          </cell>
          <cell r="G3461">
            <v>5.125</v>
          </cell>
          <cell r="H3461">
            <v>5.1680000000000001</v>
          </cell>
          <cell r="I3461">
            <v>5.1749999999999998</v>
          </cell>
          <cell r="J3461">
            <v>5.1849999999999996</v>
          </cell>
          <cell r="K3461">
            <v>5.15</v>
          </cell>
          <cell r="L3461">
            <v>5.13</v>
          </cell>
          <cell r="M3461">
            <v>5.24</v>
          </cell>
          <cell r="N3461">
            <v>5.3520000000000003</v>
          </cell>
          <cell r="O3461">
            <v>5.4320000000000004</v>
          </cell>
          <cell r="P3461">
            <v>5.2919999999999998</v>
          </cell>
          <cell r="Q3461">
            <v>5.0720000000000001</v>
          </cell>
          <cell r="R3461">
            <v>4.6319999999999997</v>
          </cell>
        </row>
        <row r="3462">
          <cell r="A3462">
            <v>2003</v>
          </cell>
          <cell r="B3462" t="str">
            <v>APR</v>
          </cell>
          <cell r="C3462" t="str">
            <v>APR - 2003</v>
          </cell>
          <cell r="D3462">
            <v>37715</v>
          </cell>
          <cell r="E3462">
            <v>2</v>
          </cell>
          <cell r="F3462">
            <v>37713</v>
          </cell>
          <cell r="G3462">
            <v>5.0650000000000004</v>
          </cell>
          <cell r="H3462">
            <v>5.1189999999999998</v>
          </cell>
          <cell r="I3462">
            <v>5.1289999999999996</v>
          </cell>
          <cell r="J3462">
            <v>5.1440000000000001</v>
          </cell>
          <cell r="K3462">
            <v>5.109</v>
          </cell>
          <cell r="L3462">
            <v>5.0890000000000004</v>
          </cell>
          <cell r="M3462">
            <v>5.194</v>
          </cell>
          <cell r="N3462">
            <v>5.3040000000000003</v>
          </cell>
          <cell r="O3462">
            <v>5.3840000000000003</v>
          </cell>
          <cell r="P3462">
            <v>5.2439999999999998</v>
          </cell>
          <cell r="Q3462">
            <v>5.024</v>
          </cell>
          <cell r="R3462">
            <v>4.6239999999999997</v>
          </cell>
        </row>
        <row r="3463">
          <cell r="A3463">
            <v>2003</v>
          </cell>
          <cell r="B3463" t="str">
            <v>APR</v>
          </cell>
          <cell r="C3463" t="str">
            <v>APR - 2003</v>
          </cell>
          <cell r="D3463">
            <v>37715</v>
          </cell>
          <cell r="E3463">
            <v>3</v>
          </cell>
          <cell r="F3463">
            <v>37714</v>
          </cell>
          <cell r="G3463">
            <v>4.9189999999999996</v>
          </cell>
          <cell r="H3463">
            <v>4.984</v>
          </cell>
          <cell r="I3463">
            <v>5.0049999999999999</v>
          </cell>
          <cell r="J3463">
            <v>5.0259999999999998</v>
          </cell>
          <cell r="K3463">
            <v>4.9980000000000002</v>
          </cell>
          <cell r="L3463">
            <v>4.9870000000000001</v>
          </cell>
          <cell r="M3463">
            <v>5.0999999999999996</v>
          </cell>
          <cell r="N3463">
            <v>5.2149999999999999</v>
          </cell>
          <cell r="O3463">
            <v>5.3</v>
          </cell>
          <cell r="P3463">
            <v>5.17</v>
          </cell>
          <cell r="Q3463">
            <v>4.9649999999999999</v>
          </cell>
          <cell r="R3463">
            <v>4.585</v>
          </cell>
        </row>
        <row r="3464">
          <cell r="A3464">
            <v>2003</v>
          </cell>
          <cell r="B3464" t="str">
            <v>APR</v>
          </cell>
          <cell r="C3464" t="str">
            <v>APR - 2003</v>
          </cell>
          <cell r="D3464">
            <v>37715</v>
          </cell>
          <cell r="E3464">
            <v>4</v>
          </cell>
          <cell r="F3464">
            <v>37715</v>
          </cell>
          <cell r="G3464">
            <v>4.9429999999999996</v>
          </cell>
          <cell r="H3464">
            <v>4.9930000000000003</v>
          </cell>
          <cell r="I3464">
            <v>5.0030000000000001</v>
          </cell>
          <cell r="J3464">
            <v>5.0129999999999999</v>
          </cell>
          <cell r="K3464">
            <v>4.9829999999999997</v>
          </cell>
          <cell r="L3464">
            <v>4.9729999999999999</v>
          </cell>
          <cell r="M3464">
            <v>5.0830000000000002</v>
          </cell>
          <cell r="N3464">
            <v>5.1929999999999996</v>
          </cell>
          <cell r="O3464">
            <v>5.2729999999999997</v>
          </cell>
          <cell r="P3464">
            <v>5.1379999999999999</v>
          </cell>
          <cell r="Q3464">
            <v>4.9379999999999997</v>
          </cell>
          <cell r="R3464">
            <v>4.5629999999999997</v>
          </cell>
        </row>
        <row r="3465">
          <cell r="A3465">
            <v>2003</v>
          </cell>
          <cell r="B3465" t="str">
            <v>APR</v>
          </cell>
          <cell r="C3465" t="str">
            <v>APR - 2003</v>
          </cell>
          <cell r="D3465">
            <v>37722</v>
          </cell>
          <cell r="E3465">
            <v>7</v>
          </cell>
          <cell r="F3465">
            <v>37718</v>
          </cell>
          <cell r="G3465">
            <v>5.1340000000000003</v>
          </cell>
          <cell r="H3465">
            <v>5.1790000000000003</v>
          </cell>
          <cell r="I3465">
            <v>5.1760000000000002</v>
          </cell>
          <cell r="J3465">
            <v>5.1710000000000003</v>
          </cell>
          <cell r="K3465">
            <v>5.1340000000000003</v>
          </cell>
          <cell r="L3465">
            <v>5.1139999999999999</v>
          </cell>
          <cell r="M3465">
            <v>5.2140000000000004</v>
          </cell>
          <cell r="N3465">
            <v>5.3140000000000001</v>
          </cell>
          <cell r="O3465">
            <v>5.3890000000000002</v>
          </cell>
          <cell r="P3465">
            <v>5.2439999999999998</v>
          </cell>
          <cell r="Q3465">
            <v>5.0140000000000002</v>
          </cell>
          <cell r="R3465">
            <v>4.6239999999999997</v>
          </cell>
        </row>
        <row r="3466">
          <cell r="A3466">
            <v>2003</v>
          </cell>
          <cell r="B3466" t="str">
            <v>APR</v>
          </cell>
          <cell r="C3466" t="str">
            <v>APR - 2003</v>
          </cell>
          <cell r="D3466">
            <v>37722</v>
          </cell>
          <cell r="E3466">
            <v>8</v>
          </cell>
          <cell r="F3466">
            <v>37719</v>
          </cell>
          <cell r="G3466">
            <v>5.1079999999999997</v>
          </cell>
          <cell r="H3466">
            <v>5.1680000000000001</v>
          </cell>
          <cell r="I3466">
            <v>5.1740000000000004</v>
          </cell>
          <cell r="J3466">
            <v>5.1740000000000004</v>
          </cell>
          <cell r="K3466">
            <v>5.1349999999999998</v>
          </cell>
          <cell r="L3466">
            <v>5.1189999999999998</v>
          </cell>
          <cell r="M3466">
            <v>5.2190000000000003</v>
          </cell>
          <cell r="N3466">
            <v>5.319</v>
          </cell>
          <cell r="O3466">
            <v>5.399</v>
          </cell>
          <cell r="P3466">
            <v>5.2590000000000003</v>
          </cell>
          <cell r="Q3466">
            <v>5.0289999999999999</v>
          </cell>
          <cell r="R3466">
            <v>4.6390000000000002</v>
          </cell>
        </row>
        <row r="3467">
          <cell r="A3467">
            <v>2003</v>
          </cell>
          <cell r="B3467" t="str">
            <v>APR</v>
          </cell>
          <cell r="C3467" t="str">
            <v>APR - 2003</v>
          </cell>
          <cell r="D3467">
            <v>37722</v>
          </cell>
          <cell r="E3467">
            <v>9</v>
          </cell>
          <cell r="F3467">
            <v>37720</v>
          </cell>
          <cell r="G3467">
            <v>5.1950000000000003</v>
          </cell>
          <cell r="H3467">
            <v>5.2549999999999999</v>
          </cell>
          <cell r="I3467">
            <v>5.2629999999999999</v>
          </cell>
          <cell r="J3467">
            <v>5.2629999999999999</v>
          </cell>
          <cell r="K3467">
            <v>5.2249999999999996</v>
          </cell>
          <cell r="L3467">
            <v>5.2050000000000001</v>
          </cell>
          <cell r="M3467">
            <v>5.3049999999999997</v>
          </cell>
          <cell r="N3467">
            <v>5.4050000000000002</v>
          </cell>
          <cell r="O3467">
            <v>5.48</v>
          </cell>
          <cell r="P3467">
            <v>5.34</v>
          </cell>
          <cell r="Q3467">
            <v>5.1050000000000004</v>
          </cell>
          <cell r="R3467">
            <v>4.7080000000000002</v>
          </cell>
        </row>
        <row r="3468">
          <cell r="A3468">
            <v>2003</v>
          </cell>
          <cell r="B3468" t="str">
            <v>APR</v>
          </cell>
          <cell r="C3468" t="str">
            <v>APR - 2003</v>
          </cell>
          <cell r="D3468">
            <v>37722</v>
          </cell>
          <cell r="E3468">
            <v>10</v>
          </cell>
          <cell r="F3468">
            <v>37721</v>
          </cell>
          <cell r="G3468">
            <v>5.4189999999999996</v>
          </cell>
          <cell r="H3468">
            <v>5.4909999999999997</v>
          </cell>
          <cell r="I3468">
            <v>5.5170000000000003</v>
          </cell>
          <cell r="J3468">
            <v>5.4969999999999999</v>
          </cell>
          <cell r="K3468">
            <v>5.4489999999999998</v>
          </cell>
          <cell r="L3468">
            <v>5.4290000000000003</v>
          </cell>
          <cell r="M3468">
            <v>5.5039999999999996</v>
          </cell>
          <cell r="N3468">
            <v>5.5839999999999996</v>
          </cell>
          <cell r="O3468">
            <v>5.6440000000000001</v>
          </cell>
          <cell r="P3468">
            <v>5.5039999999999996</v>
          </cell>
          <cell r="Q3468">
            <v>5.2240000000000002</v>
          </cell>
          <cell r="R3468">
            <v>4.7939999999999996</v>
          </cell>
        </row>
        <row r="3469">
          <cell r="A3469">
            <v>2003</v>
          </cell>
          <cell r="B3469" t="str">
            <v>APR</v>
          </cell>
          <cell r="C3469" t="str">
            <v>APR - 2003</v>
          </cell>
          <cell r="D3469">
            <v>37722</v>
          </cell>
          <cell r="E3469">
            <v>11</v>
          </cell>
          <cell r="F3469">
            <v>37722</v>
          </cell>
          <cell r="G3469">
            <v>5.4109999999999996</v>
          </cell>
          <cell r="H3469">
            <v>5.5</v>
          </cell>
          <cell r="I3469">
            <v>5.532</v>
          </cell>
          <cell r="J3469">
            <v>5.5119999999999996</v>
          </cell>
          <cell r="K3469">
            <v>5.4649999999999999</v>
          </cell>
          <cell r="L3469">
            <v>5.4450000000000003</v>
          </cell>
          <cell r="M3469">
            <v>5.52</v>
          </cell>
          <cell r="N3469">
            <v>5.6</v>
          </cell>
          <cell r="O3469">
            <v>5.6580000000000004</v>
          </cell>
          <cell r="P3469">
            <v>5.52</v>
          </cell>
          <cell r="Q3469">
            <v>5.24</v>
          </cell>
          <cell r="R3469">
            <v>4.79</v>
          </cell>
        </row>
        <row r="3470">
          <cell r="A3470">
            <v>2003</v>
          </cell>
          <cell r="B3470" t="str">
            <v>APR</v>
          </cell>
          <cell r="C3470" t="str">
            <v>APR - 2003</v>
          </cell>
          <cell r="D3470">
            <v>37729</v>
          </cell>
          <cell r="E3470">
            <v>14</v>
          </cell>
          <cell r="F3470">
            <v>37725</v>
          </cell>
          <cell r="G3470">
            <v>5.5519999999999996</v>
          </cell>
          <cell r="H3470">
            <v>5.6269999999999998</v>
          </cell>
          <cell r="I3470">
            <v>5.6619999999999999</v>
          </cell>
          <cell r="J3470">
            <v>5.6369999999999996</v>
          </cell>
          <cell r="K3470">
            <v>5.5839999999999996</v>
          </cell>
          <cell r="L3470">
            <v>5.5620000000000003</v>
          </cell>
          <cell r="M3470">
            <v>5.6319999999999997</v>
          </cell>
          <cell r="N3470">
            <v>5.7119999999999997</v>
          </cell>
          <cell r="O3470">
            <v>5.7720000000000002</v>
          </cell>
          <cell r="P3470">
            <v>5.6219999999999999</v>
          </cell>
          <cell r="Q3470">
            <v>5.327</v>
          </cell>
          <cell r="R3470">
            <v>4.8620000000000001</v>
          </cell>
        </row>
        <row r="3471">
          <cell r="A3471">
            <v>2003</v>
          </cell>
          <cell r="B3471" t="str">
            <v>APR</v>
          </cell>
          <cell r="C3471" t="str">
            <v>APR - 2003</v>
          </cell>
          <cell r="D3471">
            <v>37729</v>
          </cell>
          <cell r="E3471">
            <v>15</v>
          </cell>
          <cell r="F3471">
            <v>37726</v>
          </cell>
          <cell r="G3471">
            <v>5.6529999999999996</v>
          </cell>
          <cell r="H3471">
            <v>5.7389999999999999</v>
          </cell>
          <cell r="I3471">
            <v>5.7789999999999999</v>
          </cell>
          <cell r="J3471">
            <v>5.7590000000000003</v>
          </cell>
          <cell r="K3471">
            <v>5.7080000000000002</v>
          </cell>
          <cell r="L3471">
            <v>5.6879999999999997</v>
          </cell>
          <cell r="M3471">
            <v>5.7549999999999999</v>
          </cell>
          <cell r="N3471">
            <v>5.83</v>
          </cell>
          <cell r="O3471">
            <v>5.8949999999999996</v>
          </cell>
          <cell r="P3471">
            <v>5.7480000000000002</v>
          </cell>
          <cell r="Q3471">
            <v>5.4669999999999996</v>
          </cell>
          <cell r="R3471">
            <v>4.952</v>
          </cell>
        </row>
        <row r="3472">
          <cell r="A3472">
            <v>2003</v>
          </cell>
          <cell r="B3472" t="str">
            <v>APR</v>
          </cell>
          <cell r="C3472" t="str">
            <v>APR - 2003</v>
          </cell>
          <cell r="D3472">
            <v>37729</v>
          </cell>
          <cell r="E3472">
            <v>16</v>
          </cell>
          <cell r="F3472">
            <v>37727</v>
          </cell>
          <cell r="G3472">
            <v>5.6769999999999996</v>
          </cell>
          <cell r="H3472">
            <v>5.76</v>
          </cell>
          <cell r="I3472">
            <v>5.7919999999999998</v>
          </cell>
          <cell r="J3472">
            <v>5.7759999999999998</v>
          </cell>
          <cell r="K3472">
            <v>5.7249999999999996</v>
          </cell>
          <cell r="L3472">
            <v>5.7050000000000001</v>
          </cell>
          <cell r="M3472">
            <v>5.78</v>
          </cell>
          <cell r="N3472">
            <v>5.8550000000000004</v>
          </cell>
          <cell r="O3472">
            <v>5.915</v>
          </cell>
          <cell r="P3472">
            <v>5.766</v>
          </cell>
          <cell r="Q3472">
            <v>5.4960000000000004</v>
          </cell>
          <cell r="R3472">
            <v>4.9459999999999997</v>
          </cell>
        </row>
        <row r="3473">
          <cell r="A3473">
            <v>2003</v>
          </cell>
          <cell r="B3473" t="str">
            <v>APR</v>
          </cell>
          <cell r="C3473" t="str">
            <v>APR - 2003</v>
          </cell>
          <cell r="D3473">
            <v>37729</v>
          </cell>
          <cell r="E3473">
            <v>17</v>
          </cell>
          <cell r="F3473">
            <v>37728</v>
          </cell>
          <cell r="G3473">
            <v>5.7089999999999996</v>
          </cell>
          <cell r="H3473">
            <v>5.7880000000000003</v>
          </cell>
          <cell r="I3473">
            <v>5.8179999999999996</v>
          </cell>
          <cell r="J3473">
            <v>5.8</v>
          </cell>
          <cell r="K3473">
            <v>5.75</v>
          </cell>
          <cell r="L3473">
            <v>5.73</v>
          </cell>
          <cell r="M3473">
            <v>5.8</v>
          </cell>
          <cell r="N3473">
            <v>5.875</v>
          </cell>
          <cell r="O3473">
            <v>5.93</v>
          </cell>
          <cell r="P3473">
            <v>5.7809999999999997</v>
          </cell>
          <cell r="Q3473">
            <v>5.5110000000000001</v>
          </cell>
          <cell r="R3473">
            <v>4.9210000000000003</v>
          </cell>
        </row>
        <row r="3474">
          <cell r="A3474">
            <v>2003</v>
          </cell>
          <cell r="B3474" t="str">
            <v>APR</v>
          </cell>
          <cell r="C3474" t="str">
            <v>APR - 2003</v>
          </cell>
          <cell r="D3474">
            <v>37729</v>
          </cell>
          <cell r="E3474">
            <v>18</v>
          </cell>
          <cell r="F3474">
            <v>37729</v>
          </cell>
        </row>
        <row r="3475">
          <cell r="A3475">
            <v>2003</v>
          </cell>
          <cell r="B3475" t="str">
            <v>APR</v>
          </cell>
          <cell r="C3475" t="str">
            <v>APR - 2003</v>
          </cell>
          <cell r="D3475">
            <v>37736</v>
          </cell>
          <cell r="E3475">
            <v>21</v>
          </cell>
          <cell r="F3475">
            <v>37732</v>
          </cell>
          <cell r="G3475">
            <v>5.7130000000000001</v>
          </cell>
          <cell r="H3475">
            <v>5.8029999999999999</v>
          </cell>
          <cell r="I3475">
            <v>5.8460000000000001</v>
          </cell>
          <cell r="J3475">
            <v>5.8360000000000003</v>
          </cell>
          <cell r="K3475">
            <v>5.7910000000000004</v>
          </cell>
          <cell r="L3475">
            <v>5.7759999999999998</v>
          </cell>
          <cell r="M3475">
            <v>5.8460000000000001</v>
          </cell>
          <cell r="N3475">
            <v>5.9160000000000004</v>
          </cell>
          <cell r="O3475">
            <v>5.976</v>
          </cell>
          <cell r="P3475">
            <v>5.8310000000000004</v>
          </cell>
          <cell r="Q3475">
            <v>5.556</v>
          </cell>
          <cell r="R3475">
            <v>4.9260000000000002</v>
          </cell>
        </row>
        <row r="3476">
          <cell r="A3476">
            <v>2003</v>
          </cell>
          <cell r="B3476" t="str">
            <v>APR</v>
          </cell>
          <cell r="C3476" t="str">
            <v>APR - 2003</v>
          </cell>
          <cell r="D3476">
            <v>37736</v>
          </cell>
          <cell r="E3476">
            <v>22</v>
          </cell>
          <cell r="F3476">
            <v>37733</v>
          </cell>
          <cell r="G3476">
            <v>5.6449999999999996</v>
          </cell>
          <cell r="H3476">
            <v>5.7389999999999999</v>
          </cell>
          <cell r="I3476">
            <v>5.8040000000000003</v>
          </cell>
          <cell r="J3476">
            <v>5.819</v>
          </cell>
          <cell r="K3476">
            <v>5.7789999999999999</v>
          </cell>
          <cell r="L3476">
            <v>5.774</v>
          </cell>
          <cell r="M3476">
            <v>5.8440000000000003</v>
          </cell>
          <cell r="N3476">
            <v>5.9189999999999996</v>
          </cell>
          <cell r="O3476">
            <v>5.9820000000000002</v>
          </cell>
          <cell r="P3476">
            <v>5.8289999999999997</v>
          </cell>
          <cell r="Q3476">
            <v>5.5590000000000002</v>
          </cell>
          <cell r="R3476">
            <v>4.9089999999999998</v>
          </cell>
        </row>
        <row r="3477">
          <cell r="A3477">
            <v>2003</v>
          </cell>
          <cell r="B3477" t="str">
            <v>APR</v>
          </cell>
          <cell r="C3477" t="str">
            <v>APR - 2003</v>
          </cell>
          <cell r="D3477">
            <v>37736</v>
          </cell>
          <cell r="E3477">
            <v>23</v>
          </cell>
          <cell r="F3477">
            <v>37734</v>
          </cell>
          <cell r="G3477">
            <v>5.569</v>
          </cell>
          <cell r="H3477">
            <v>5.6710000000000003</v>
          </cell>
          <cell r="I3477">
            <v>5.7389999999999999</v>
          </cell>
          <cell r="J3477">
            <v>5.7610000000000001</v>
          </cell>
          <cell r="K3477">
            <v>5.726</v>
          </cell>
          <cell r="L3477">
            <v>5.726</v>
          </cell>
          <cell r="M3477">
            <v>5.8109999999999999</v>
          </cell>
          <cell r="N3477">
            <v>5.9039999999999999</v>
          </cell>
          <cell r="O3477">
            <v>5.9740000000000002</v>
          </cell>
          <cell r="P3477">
            <v>5.8289999999999997</v>
          </cell>
          <cell r="Q3477">
            <v>5.5640000000000001</v>
          </cell>
          <cell r="R3477">
            <v>4.9139999999999997</v>
          </cell>
        </row>
        <row r="3478">
          <cell r="A3478">
            <v>2003</v>
          </cell>
          <cell r="B3478" t="str">
            <v>APR</v>
          </cell>
          <cell r="C3478" t="str">
            <v>APR - 2003</v>
          </cell>
          <cell r="D3478">
            <v>37736</v>
          </cell>
          <cell r="E3478">
            <v>24</v>
          </cell>
          <cell r="F3478">
            <v>37735</v>
          </cell>
          <cell r="G3478">
            <v>5.4740000000000002</v>
          </cell>
          <cell r="H3478">
            <v>5.5529999999999999</v>
          </cell>
          <cell r="I3478">
            <v>5.63</v>
          </cell>
          <cell r="J3478">
            <v>5.665</v>
          </cell>
          <cell r="K3478">
            <v>5.64</v>
          </cell>
          <cell r="L3478">
            <v>5.6449999999999996</v>
          </cell>
          <cell r="M3478">
            <v>5.7430000000000003</v>
          </cell>
          <cell r="N3478">
            <v>5.8360000000000003</v>
          </cell>
          <cell r="O3478">
            <v>5.9089999999999998</v>
          </cell>
          <cell r="P3478">
            <v>5.7690000000000001</v>
          </cell>
          <cell r="Q3478">
            <v>5.5140000000000002</v>
          </cell>
          <cell r="R3478">
            <v>4.8639999999999999</v>
          </cell>
        </row>
        <row r="3479">
          <cell r="A3479">
            <v>2003</v>
          </cell>
          <cell r="B3479" t="str">
            <v>APR</v>
          </cell>
          <cell r="C3479" t="str">
            <v>APR - 2003</v>
          </cell>
          <cell r="D3479">
            <v>37736</v>
          </cell>
          <cell r="E3479">
            <v>25</v>
          </cell>
          <cell r="F3479">
            <v>37736</v>
          </cell>
          <cell r="G3479">
            <v>5.4770000000000003</v>
          </cell>
          <cell r="H3479">
            <v>5.5410000000000004</v>
          </cell>
          <cell r="I3479">
            <v>5.6059999999999999</v>
          </cell>
          <cell r="J3479">
            <v>5.6340000000000003</v>
          </cell>
          <cell r="K3479">
            <v>5.609</v>
          </cell>
          <cell r="L3479">
            <v>5.609</v>
          </cell>
          <cell r="M3479">
            <v>5.7069999999999999</v>
          </cell>
          <cell r="N3479">
            <v>5.8019999999999996</v>
          </cell>
          <cell r="O3479">
            <v>5.8760000000000003</v>
          </cell>
          <cell r="P3479">
            <v>5.7409999999999997</v>
          </cell>
          <cell r="Q3479">
            <v>5.4859999999999998</v>
          </cell>
          <cell r="R3479">
            <v>4.8360000000000003</v>
          </cell>
        </row>
        <row r="3480">
          <cell r="A3480">
            <v>2003</v>
          </cell>
          <cell r="B3480" t="str">
            <v>APR</v>
          </cell>
          <cell r="C3480" t="str">
            <v>APR - 2003</v>
          </cell>
          <cell r="D3480">
            <v>37743</v>
          </cell>
          <cell r="E3480">
            <v>28</v>
          </cell>
          <cell r="F3480">
            <v>37739</v>
          </cell>
          <cell r="G3480">
            <v>5.1230000000000002</v>
          </cell>
          <cell r="H3480">
            <v>5.19</v>
          </cell>
          <cell r="I3480">
            <v>5.2649999999999997</v>
          </cell>
          <cell r="J3480">
            <v>5.3049999999999997</v>
          </cell>
          <cell r="K3480">
            <v>5.29</v>
          </cell>
          <cell r="L3480">
            <v>5.3049999999999997</v>
          </cell>
          <cell r="M3480">
            <v>5.4450000000000003</v>
          </cell>
          <cell r="N3480">
            <v>5.585</v>
          </cell>
          <cell r="O3480">
            <v>5.67</v>
          </cell>
          <cell r="P3480">
            <v>5.54</v>
          </cell>
          <cell r="Q3480">
            <v>5.3150000000000004</v>
          </cell>
          <cell r="R3480">
            <v>4.7149999999999999</v>
          </cell>
        </row>
        <row r="3481">
          <cell r="A3481">
            <v>2003</v>
          </cell>
          <cell r="B3481" t="str">
            <v>APR</v>
          </cell>
          <cell r="C3481" t="str">
            <v>APR - 2003</v>
          </cell>
          <cell r="D3481">
            <v>37743</v>
          </cell>
          <cell r="E3481">
            <v>29</v>
          </cell>
          <cell r="F3481">
            <v>37740</v>
          </cell>
          <cell r="G3481">
            <v>5.2359999999999998</v>
          </cell>
          <cell r="H3481">
            <v>5.306</v>
          </cell>
          <cell r="I3481">
            <v>5.351</v>
          </cell>
          <cell r="J3481">
            <v>5.3330000000000002</v>
          </cell>
          <cell r="K3481">
            <v>5.3479999999999999</v>
          </cell>
          <cell r="L3481">
            <v>5.468</v>
          </cell>
          <cell r="M3481">
            <v>5.5880000000000001</v>
          </cell>
          <cell r="N3481">
            <v>5.6749999999999998</v>
          </cell>
          <cell r="O3481">
            <v>5.5449999999999999</v>
          </cell>
          <cell r="P3481">
            <v>5.3250000000000002</v>
          </cell>
          <cell r="Q3481">
            <v>4.7370000000000001</v>
          </cell>
          <cell r="R3481">
            <v>4.6319999999999997</v>
          </cell>
        </row>
        <row r="3482">
          <cell r="A3482">
            <v>2003</v>
          </cell>
          <cell r="B3482" t="str">
            <v>APR</v>
          </cell>
          <cell r="C3482" t="str">
            <v>APR - 2003</v>
          </cell>
          <cell r="D3482">
            <v>37743</v>
          </cell>
          <cell r="E3482">
            <v>30</v>
          </cell>
          <cell r="F3482">
            <v>37741</v>
          </cell>
          <cell r="G3482">
            <v>5.3849999999999998</v>
          </cell>
          <cell r="H3482">
            <v>5.4649999999999999</v>
          </cell>
          <cell r="I3482">
            <v>5.51</v>
          </cell>
          <cell r="J3482">
            <v>5.49</v>
          </cell>
          <cell r="K3482">
            <v>5.5049999999999999</v>
          </cell>
          <cell r="L3482">
            <v>5.62</v>
          </cell>
          <cell r="M3482">
            <v>5.7350000000000003</v>
          </cell>
          <cell r="N3482">
            <v>5.8250000000000002</v>
          </cell>
          <cell r="O3482">
            <v>5.6950000000000003</v>
          </cell>
          <cell r="P3482">
            <v>5.4749999999999996</v>
          </cell>
          <cell r="Q3482">
            <v>4.8869999999999996</v>
          </cell>
          <cell r="R3482">
            <v>4.758</v>
          </cell>
        </row>
        <row r="3483">
          <cell r="A3483">
            <v>2003</v>
          </cell>
          <cell r="B3483" t="str">
            <v>MAY</v>
          </cell>
          <cell r="C3483" t="str">
            <v>MAY - 2003</v>
          </cell>
          <cell r="D3483">
            <v>37743</v>
          </cell>
          <cell r="E3483">
            <v>1</v>
          </cell>
          <cell r="F3483">
            <v>37742</v>
          </cell>
          <cell r="G3483">
            <v>5.2670000000000003</v>
          </cell>
          <cell r="H3483">
            <v>5.3470000000000004</v>
          </cell>
          <cell r="I3483">
            <v>5.3970000000000002</v>
          </cell>
          <cell r="J3483">
            <v>5.38</v>
          </cell>
          <cell r="K3483">
            <v>5.3970000000000002</v>
          </cell>
          <cell r="L3483">
            <v>5.5019999999999998</v>
          </cell>
          <cell r="M3483">
            <v>5.6120000000000001</v>
          </cell>
          <cell r="N3483">
            <v>5.7080000000000002</v>
          </cell>
          <cell r="O3483">
            <v>5.5880000000000001</v>
          </cell>
          <cell r="P3483">
            <v>5.3879999999999999</v>
          </cell>
          <cell r="Q3483">
            <v>4.8280000000000003</v>
          </cell>
          <cell r="R3483">
            <v>4.726</v>
          </cell>
        </row>
        <row r="3484">
          <cell r="A3484">
            <v>2003</v>
          </cell>
          <cell r="B3484" t="str">
            <v>MAY</v>
          </cell>
          <cell r="C3484" t="str">
            <v>MAY - 2003</v>
          </cell>
          <cell r="D3484">
            <v>37743</v>
          </cell>
          <cell r="E3484">
            <v>2</v>
          </cell>
          <cell r="F3484">
            <v>37743</v>
          </cell>
          <cell r="G3484">
            <v>5.2549999999999999</v>
          </cell>
          <cell r="H3484">
            <v>5.3250000000000002</v>
          </cell>
          <cell r="I3484">
            <v>5.375</v>
          </cell>
          <cell r="J3484">
            <v>5.3630000000000004</v>
          </cell>
          <cell r="K3484">
            <v>5.38</v>
          </cell>
          <cell r="L3484">
            <v>5.49</v>
          </cell>
          <cell r="M3484">
            <v>5.6</v>
          </cell>
          <cell r="N3484">
            <v>5.6950000000000003</v>
          </cell>
          <cell r="O3484">
            <v>5.5750000000000002</v>
          </cell>
          <cell r="P3484">
            <v>5.375</v>
          </cell>
          <cell r="Q3484">
            <v>4.82</v>
          </cell>
          <cell r="R3484">
            <v>4.71</v>
          </cell>
        </row>
        <row r="3485">
          <cell r="A3485">
            <v>2003</v>
          </cell>
          <cell r="B3485" t="str">
            <v>MAY</v>
          </cell>
          <cell r="C3485" t="str">
            <v>MAY - 2003</v>
          </cell>
          <cell r="D3485">
            <v>37750</v>
          </cell>
          <cell r="E3485">
            <v>5</v>
          </cell>
          <cell r="F3485">
            <v>37746</v>
          </cell>
          <cell r="G3485">
            <v>5.6890000000000001</v>
          </cell>
          <cell r="H3485">
            <v>5.734</v>
          </cell>
          <cell r="I3485">
            <v>5.7539999999999996</v>
          </cell>
          <cell r="J3485">
            <v>5.7290000000000001</v>
          </cell>
          <cell r="K3485">
            <v>5.734</v>
          </cell>
          <cell r="L3485">
            <v>5.8140000000000001</v>
          </cell>
          <cell r="M3485">
            <v>5.8940000000000001</v>
          </cell>
          <cell r="N3485">
            <v>5.9690000000000003</v>
          </cell>
          <cell r="O3485">
            <v>5.8390000000000004</v>
          </cell>
          <cell r="P3485">
            <v>5.6289999999999996</v>
          </cell>
          <cell r="Q3485">
            <v>5.0289999999999999</v>
          </cell>
          <cell r="R3485">
            <v>4.9089999999999998</v>
          </cell>
        </row>
        <row r="3486">
          <cell r="A3486">
            <v>2003</v>
          </cell>
          <cell r="B3486" t="str">
            <v>MAY</v>
          </cell>
          <cell r="C3486" t="str">
            <v>MAY - 2003</v>
          </cell>
          <cell r="D3486">
            <v>37750</v>
          </cell>
          <cell r="E3486">
            <v>6</v>
          </cell>
          <cell r="F3486">
            <v>37747</v>
          </cell>
          <cell r="G3486">
            <v>5.5679999999999996</v>
          </cell>
          <cell r="H3486">
            <v>5.633</v>
          </cell>
          <cell r="I3486">
            <v>5.6580000000000004</v>
          </cell>
          <cell r="J3486">
            <v>5.6429999999999998</v>
          </cell>
          <cell r="K3486">
            <v>5.6529999999999996</v>
          </cell>
          <cell r="L3486">
            <v>5.7350000000000003</v>
          </cell>
          <cell r="M3486">
            <v>5.8289999999999997</v>
          </cell>
          <cell r="N3486">
            <v>5.9109999999999996</v>
          </cell>
          <cell r="O3486">
            <v>5.7889999999999997</v>
          </cell>
          <cell r="P3486">
            <v>5.5890000000000004</v>
          </cell>
          <cell r="Q3486">
            <v>4.9889999999999999</v>
          </cell>
          <cell r="R3486">
            <v>4.8769999999999998</v>
          </cell>
        </row>
        <row r="3487">
          <cell r="A3487">
            <v>2003</v>
          </cell>
          <cell r="B3487" t="str">
            <v>MAY</v>
          </cell>
          <cell r="C3487" t="str">
            <v>MAY - 2003</v>
          </cell>
          <cell r="D3487">
            <v>37750</v>
          </cell>
          <cell r="E3487">
            <v>7</v>
          </cell>
          <cell r="F3487">
            <v>37748</v>
          </cell>
          <cell r="G3487">
            <v>5.66</v>
          </cell>
          <cell r="H3487">
            <v>5.7350000000000003</v>
          </cell>
          <cell r="I3487">
            <v>5.75</v>
          </cell>
          <cell r="J3487">
            <v>5.73</v>
          </cell>
          <cell r="K3487">
            <v>5.7350000000000003</v>
          </cell>
          <cell r="L3487">
            <v>5.8079999999999998</v>
          </cell>
          <cell r="M3487">
            <v>5.8979999999999997</v>
          </cell>
          <cell r="N3487">
            <v>5.968</v>
          </cell>
          <cell r="O3487">
            <v>5.843</v>
          </cell>
          <cell r="P3487">
            <v>5.6280000000000001</v>
          </cell>
          <cell r="Q3487">
            <v>5.0060000000000002</v>
          </cell>
          <cell r="R3487">
            <v>4.8659999999999997</v>
          </cell>
        </row>
        <row r="3488">
          <cell r="A3488">
            <v>2003</v>
          </cell>
          <cell r="B3488" t="str">
            <v>MAY</v>
          </cell>
          <cell r="C3488" t="str">
            <v>MAY - 2003</v>
          </cell>
          <cell r="D3488">
            <v>37750</v>
          </cell>
          <cell r="E3488">
            <v>8</v>
          </cell>
          <cell r="F3488">
            <v>37749</v>
          </cell>
          <cell r="G3488">
            <v>5.7720000000000002</v>
          </cell>
          <cell r="H3488">
            <v>5.8449999999999998</v>
          </cell>
          <cell r="I3488">
            <v>5.8680000000000003</v>
          </cell>
          <cell r="J3488">
            <v>5.8460000000000001</v>
          </cell>
          <cell r="K3488">
            <v>5.8559999999999999</v>
          </cell>
          <cell r="L3488">
            <v>5.9260000000000002</v>
          </cell>
          <cell r="M3488">
            <v>6.0110000000000001</v>
          </cell>
          <cell r="N3488">
            <v>6.0860000000000003</v>
          </cell>
          <cell r="O3488">
            <v>5.9560000000000004</v>
          </cell>
          <cell r="P3488">
            <v>5.7359999999999998</v>
          </cell>
          <cell r="Q3488">
            <v>5.0960000000000001</v>
          </cell>
          <cell r="R3488">
            <v>4.9509999999999996</v>
          </cell>
        </row>
        <row r="3489">
          <cell r="A3489">
            <v>2003</v>
          </cell>
          <cell r="B3489" t="str">
            <v>MAY</v>
          </cell>
          <cell r="C3489" t="str">
            <v>MAY - 2003</v>
          </cell>
          <cell r="D3489">
            <v>37750</v>
          </cell>
          <cell r="E3489">
            <v>9</v>
          </cell>
          <cell r="F3489">
            <v>37750</v>
          </cell>
          <cell r="G3489">
            <v>5.806</v>
          </cell>
          <cell r="H3489">
            <v>5.8789999999999996</v>
          </cell>
          <cell r="I3489">
            <v>5.9089999999999998</v>
          </cell>
          <cell r="J3489">
            <v>5.8840000000000003</v>
          </cell>
          <cell r="K3489">
            <v>5.899</v>
          </cell>
          <cell r="L3489">
            <v>5.9889999999999999</v>
          </cell>
          <cell r="M3489">
            <v>6.0990000000000002</v>
          </cell>
          <cell r="N3489">
            <v>6.1790000000000003</v>
          </cell>
          <cell r="O3489">
            <v>6.0439999999999996</v>
          </cell>
          <cell r="P3489">
            <v>5.819</v>
          </cell>
          <cell r="Q3489">
            <v>5.1639999999999997</v>
          </cell>
          <cell r="R3489">
            <v>5.0190000000000001</v>
          </cell>
        </row>
        <row r="3490">
          <cell r="A3490">
            <v>2003</v>
          </cell>
          <cell r="B3490" t="str">
            <v>MAY</v>
          </cell>
          <cell r="C3490" t="str">
            <v>MAY - 2003</v>
          </cell>
          <cell r="D3490">
            <v>37757</v>
          </cell>
          <cell r="E3490">
            <v>12</v>
          </cell>
          <cell r="F3490">
            <v>37753</v>
          </cell>
          <cell r="G3490">
            <v>5.9829999999999997</v>
          </cell>
          <cell r="H3490">
            <v>6.0549999999999997</v>
          </cell>
          <cell r="I3490">
            <v>6.0819999999999999</v>
          </cell>
          <cell r="J3490">
            <v>6.05</v>
          </cell>
          <cell r="K3490">
            <v>6.06</v>
          </cell>
          <cell r="L3490">
            <v>6.14</v>
          </cell>
          <cell r="M3490">
            <v>6.2450000000000001</v>
          </cell>
          <cell r="N3490">
            <v>6.32</v>
          </cell>
          <cell r="O3490">
            <v>6.17</v>
          </cell>
          <cell r="P3490">
            <v>5.915</v>
          </cell>
          <cell r="Q3490">
            <v>5.1849999999999996</v>
          </cell>
          <cell r="R3490">
            <v>5.0350000000000001</v>
          </cell>
        </row>
        <row r="3491">
          <cell r="A3491">
            <v>2003</v>
          </cell>
          <cell r="B3491" t="str">
            <v>MAY</v>
          </cell>
          <cell r="C3491" t="str">
            <v>MAY - 2003</v>
          </cell>
          <cell r="D3491">
            <v>37757</v>
          </cell>
          <cell r="E3491">
            <v>13</v>
          </cell>
          <cell r="F3491">
            <v>37754</v>
          </cell>
          <cell r="G3491">
            <v>6.3079999999999998</v>
          </cell>
          <cell r="H3491">
            <v>6.3979999999999997</v>
          </cell>
          <cell r="I3491">
            <v>6.4249999999999998</v>
          </cell>
          <cell r="J3491">
            <v>6.3849999999999998</v>
          </cell>
          <cell r="K3491">
            <v>6.3849999999999998</v>
          </cell>
          <cell r="L3491">
            <v>6.46</v>
          </cell>
          <cell r="M3491">
            <v>6.5529999999999999</v>
          </cell>
          <cell r="N3491">
            <v>6.625</v>
          </cell>
          <cell r="O3491">
            <v>6.44</v>
          </cell>
          <cell r="P3491">
            <v>6.17</v>
          </cell>
          <cell r="Q3491">
            <v>5.34</v>
          </cell>
          <cell r="R3491">
            <v>5.18</v>
          </cell>
        </row>
        <row r="3492">
          <cell r="A3492">
            <v>2003</v>
          </cell>
          <cell r="B3492" t="str">
            <v>MAY</v>
          </cell>
          <cell r="C3492" t="str">
            <v>MAY - 2003</v>
          </cell>
          <cell r="D3492">
            <v>37757</v>
          </cell>
          <cell r="E3492">
            <v>14</v>
          </cell>
          <cell r="F3492">
            <v>37755</v>
          </cell>
          <cell r="G3492">
            <v>6.3140000000000001</v>
          </cell>
          <cell r="H3492">
            <v>6.3940000000000001</v>
          </cell>
          <cell r="I3492">
            <v>6.4240000000000004</v>
          </cell>
          <cell r="J3492">
            <v>6.3789999999999996</v>
          </cell>
          <cell r="K3492">
            <v>6.3760000000000003</v>
          </cell>
          <cell r="L3492">
            <v>6.4459999999999997</v>
          </cell>
          <cell r="M3492">
            <v>6.5359999999999996</v>
          </cell>
          <cell r="N3492">
            <v>6.6059999999999999</v>
          </cell>
          <cell r="O3492">
            <v>6.4260000000000002</v>
          </cell>
          <cell r="P3492">
            <v>6.1360000000000001</v>
          </cell>
          <cell r="Q3492">
            <v>5.24</v>
          </cell>
          <cell r="R3492">
            <v>5.0599999999999996</v>
          </cell>
        </row>
        <row r="3493">
          <cell r="A3493">
            <v>2003</v>
          </cell>
          <cell r="B3493" t="str">
            <v>MAY</v>
          </cell>
          <cell r="C3493" t="str">
            <v>MAY - 2003</v>
          </cell>
          <cell r="D3493">
            <v>37757</v>
          </cell>
          <cell r="E3493">
            <v>15</v>
          </cell>
          <cell r="F3493">
            <v>37756</v>
          </cell>
          <cell r="G3493">
            <v>6.1310000000000002</v>
          </cell>
          <cell r="H3493">
            <v>6.2210000000000001</v>
          </cell>
          <cell r="I3493">
            <v>6.266</v>
          </cell>
          <cell r="J3493">
            <v>6.23</v>
          </cell>
          <cell r="K3493">
            <v>6.23</v>
          </cell>
          <cell r="L3493">
            <v>6.3150000000000004</v>
          </cell>
          <cell r="M3493">
            <v>6.4219999999999997</v>
          </cell>
          <cell r="N3493">
            <v>6.4989999999999997</v>
          </cell>
          <cell r="O3493">
            <v>6.3239999999999998</v>
          </cell>
          <cell r="P3493">
            <v>6.0389999999999997</v>
          </cell>
          <cell r="Q3493">
            <v>5.1589999999999998</v>
          </cell>
          <cell r="R3493">
            <v>4.9859999999999998</v>
          </cell>
        </row>
        <row r="3494">
          <cell r="A3494">
            <v>2003</v>
          </cell>
          <cell r="B3494" t="str">
            <v>MAY</v>
          </cell>
          <cell r="C3494" t="str">
            <v>MAY - 2003</v>
          </cell>
          <cell r="D3494">
            <v>37757</v>
          </cell>
          <cell r="E3494">
            <v>16</v>
          </cell>
          <cell r="F3494">
            <v>37757</v>
          </cell>
          <cell r="G3494">
            <v>6.1219999999999999</v>
          </cell>
          <cell r="H3494">
            <v>6.2119999999999997</v>
          </cell>
          <cell r="I3494">
            <v>6.2569999999999997</v>
          </cell>
          <cell r="J3494">
            <v>6.2220000000000004</v>
          </cell>
          <cell r="K3494">
            <v>6.2220000000000004</v>
          </cell>
          <cell r="L3494">
            <v>6.3070000000000004</v>
          </cell>
          <cell r="M3494">
            <v>6.4139999999999997</v>
          </cell>
          <cell r="N3494">
            <v>6.4939999999999998</v>
          </cell>
          <cell r="O3494">
            <v>6.319</v>
          </cell>
          <cell r="P3494">
            <v>6.0339999999999998</v>
          </cell>
          <cell r="Q3494">
            <v>5.1420000000000003</v>
          </cell>
          <cell r="R3494">
            <v>4.9669999999999996</v>
          </cell>
        </row>
        <row r="3495">
          <cell r="A3495">
            <v>2003</v>
          </cell>
          <cell r="B3495" t="str">
            <v>MAY</v>
          </cell>
          <cell r="C3495" t="str">
            <v>MAY - 2003</v>
          </cell>
          <cell r="D3495">
            <v>37764</v>
          </cell>
          <cell r="E3495">
            <v>19</v>
          </cell>
          <cell r="F3495">
            <v>37760</v>
          </cell>
          <cell r="G3495">
            <v>6.0149999999999997</v>
          </cell>
          <cell r="H3495">
            <v>6.1180000000000003</v>
          </cell>
          <cell r="I3495">
            <v>6.1680000000000001</v>
          </cell>
          <cell r="J3495">
            <v>6.133</v>
          </cell>
          <cell r="K3495">
            <v>6.133</v>
          </cell>
          <cell r="L3495">
            <v>6.2279999999999998</v>
          </cell>
          <cell r="M3495">
            <v>6.3479999999999999</v>
          </cell>
          <cell r="N3495">
            <v>6.4329999999999998</v>
          </cell>
          <cell r="O3495">
            <v>6.2679999999999998</v>
          </cell>
          <cell r="P3495">
            <v>5.9829999999999997</v>
          </cell>
          <cell r="Q3495">
            <v>5.0979999999999999</v>
          </cell>
          <cell r="R3495">
            <v>4.9180000000000001</v>
          </cell>
        </row>
        <row r="3496">
          <cell r="A3496">
            <v>2003</v>
          </cell>
          <cell r="B3496" t="str">
            <v>MAY</v>
          </cell>
          <cell r="C3496" t="str">
            <v>MAY - 2003</v>
          </cell>
          <cell r="D3496">
            <v>37764</v>
          </cell>
          <cell r="E3496">
            <v>20</v>
          </cell>
          <cell r="F3496">
            <v>37761</v>
          </cell>
          <cell r="G3496">
            <v>6.056</v>
          </cell>
          <cell r="H3496">
            <v>6.1520000000000001</v>
          </cell>
          <cell r="I3496">
            <v>6.1950000000000003</v>
          </cell>
          <cell r="J3496">
            <v>6.1550000000000002</v>
          </cell>
          <cell r="K3496">
            <v>6.1529999999999996</v>
          </cell>
          <cell r="L3496">
            <v>6.2480000000000002</v>
          </cell>
          <cell r="M3496">
            <v>6.3680000000000003</v>
          </cell>
          <cell r="N3496">
            <v>6.4530000000000003</v>
          </cell>
          <cell r="O3496">
            <v>6.2830000000000004</v>
          </cell>
          <cell r="P3496">
            <v>5.9880000000000004</v>
          </cell>
          <cell r="Q3496">
            <v>5.0810000000000004</v>
          </cell>
          <cell r="R3496">
            <v>4.9009999999999998</v>
          </cell>
        </row>
        <row r="3497">
          <cell r="A3497">
            <v>2003</v>
          </cell>
          <cell r="B3497" t="str">
            <v>MAY</v>
          </cell>
          <cell r="C3497" t="str">
            <v>MAY - 2003</v>
          </cell>
          <cell r="D3497">
            <v>37764</v>
          </cell>
          <cell r="E3497">
            <v>21</v>
          </cell>
          <cell r="F3497">
            <v>37762</v>
          </cell>
          <cell r="G3497">
            <v>6.1980000000000004</v>
          </cell>
          <cell r="H3497">
            <v>6.2969999999999997</v>
          </cell>
          <cell r="I3497">
            <v>6.3369999999999997</v>
          </cell>
          <cell r="J3497">
            <v>6.29</v>
          </cell>
          <cell r="K3497">
            <v>6.2850000000000001</v>
          </cell>
          <cell r="L3497">
            <v>6.3650000000000002</v>
          </cell>
          <cell r="M3497">
            <v>6.4770000000000003</v>
          </cell>
          <cell r="N3497">
            <v>6.5540000000000003</v>
          </cell>
          <cell r="O3497">
            <v>6.3789999999999996</v>
          </cell>
          <cell r="P3497">
            <v>6.0640000000000001</v>
          </cell>
          <cell r="Q3497">
            <v>5.1210000000000004</v>
          </cell>
          <cell r="R3497">
            <v>4.9260000000000002</v>
          </cell>
        </row>
        <row r="3498">
          <cell r="A3498">
            <v>2003</v>
          </cell>
          <cell r="B3498" t="str">
            <v>MAY</v>
          </cell>
          <cell r="C3498" t="str">
            <v>MAY - 2003</v>
          </cell>
          <cell r="D3498">
            <v>37764</v>
          </cell>
          <cell r="E3498">
            <v>22</v>
          </cell>
          <cell r="F3498">
            <v>37763</v>
          </cell>
          <cell r="G3498">
            <v>6.0350000000000001</v>
          </cell>
          <cell r="H3498">
            <v>6.1429999999999998</v>
          </cell>
          <cell r="I3498">
            <v>6.1909999999999998</v>
          </cell>
          <cell r="J3498">
            <v>6.1580000000000004</v>
          </cell>
          <cell r="K3498">
            <v>6.1580000000000004</v>
          </cell>
          <cell r="L3498">
            <v>6.2480000000000002</v>
          </cell>
          <cell r="M3498">
            <v>6.3780000000000001</v>
          </cell>
          <cell r="N3498">
            <v>6.4630000000000001</v>
          </cell>
          <cell r="O3498">
            <v>6.3029999999999999</v>
          </cell>
          <cell r="P3498">
            <v>5.9980000000000002</v>
          </cell>
          <cell r="Q3498">
            <v>5.0720000000000001</v>
          </cell>
          <cell r="R3498">
            <v>4.8869999999999996</v>
          </cell>
        </row>
        <row r="3499">
          <cell r="A3499">
            <v>2003</v>
          </cell>
          <cell r="B3499" t="str">
            <v>MAY</v>
          </cell>
          <cell r="C3499" t="str">
            <v>MAY - 2003</v>
          </cell>
          <cell r="D3499">
            <v>37764</v>
          </cell>
          <cell r="E3499">
            <v>23</v>
          </cell>
          <cell r="F3499">
            <v>37764</v>
          </cell>
          <cell r="G3499">
            <v>6.1189999999999998</v>
          </cell>
          <cell r="H3499">
            <v>6.226</v>
          </cell>
          <cell r="I3499">
            <v>6.2709999999999999</v>
          </cell>
          <cell r="J3499">
            <v>6.24</v>
          </cell>
          <cell r="K3499">
            <v>6.2380000000000004</v>
          </cell>
          <cell r="L3499">
            <v>6.3250000000000002</v>
          </cell>
          <cell r="M3499">
            <v>6.452</v>
          </cell>
          <cell r="N3499">
            <v>6.5359999999999996</v>
          </cell>
          <cell r="O3499">
            <v>6.3710000000000004</v>
          </cell>
          <cell r="P3499">
            <v>6.0609999999999999</v>
          </cell>
          <cell r="Q3499">
            <v>5.1349999999999998</v>
          </cell>
          <cell r="R3499">
            <v>4.95</v>
          </cell>
        </row>
        <row r="3500">
          <cell r="A3500">
            <v>2003</v>
          </cell>
          <cell r="B3500" t="str">
            <v>MAY</v>
          </cell>
          <cell r="C3500" t="str">
            <v>MAY - 2003</v>
          </cell>
          <cell r="D3500">
            <v>37771</v>
          </cell>
          <cell r="E3500">
            <v>26</v>
          </cell>
          <cell r="F3500">
            <v>37767</v>
          </cell>
        </row>
        <row r="3501">
          <cell r="A3501">
            <v>2003</v>
          </cell>
          <cell r="B3501" t="str">
            <v>MAY</v>
          </cell>
          <cell r="C3501" t="str">
            <v>MAY - 2003</v>
          </cell>
          <cell r="D3501">
            <v>37771</v>
          </cell>
          <cell r="E3501">
            <v>27</v>
          </cell>
          <cell r="F3501">
            <v>37768</v>
          </cell>
          <cell r="G3501">
            <v>5.9</v>
          </cell>
          <cell r="H3501">
            <v>6.0110000000000001</v>
          </cell>
          <cell r="I3501">
            <v>6.0659999999999998</v>
          </cell>
          <cell r="J3501">
            <v>6.05</v>
          </cell>
          <cell r="K3501">
            <v>6.0549999999999997</v>
          </cell>
          <cell r="L3501">
            <v>6.16</v>
          </cell>
          <cell r="M3501">
            <v>6.3</v>
          </cell>
          <cell r="N3501">
            <v>6.39</v>
          </cell>
          <cell r="O3501">
            <v>6.2450000000000001</v>
          </cell>
          <cell r="P3501">
            <v>5.9749999999999996</v>
          </cell>
          <cell r="Q3501">
            <v>5.1100000000000003</v>
          </cell>
          <cell r="R3501">
            <v>4.9349999999999996</v>
          </cell>
        </row>
        <row r="3502">
          <cell r="A3502">
            <v>2003</v>
          </cell>
          <cell r="B3502" t="str">
            <v>MAY</v>
          </cell>
          <cell r="C3502" t="str">
            <v>MAY - 2003</v>
          </cell>
          <cell r="D3502">
            <v>37771</v>
          </cell>
          <cell r="E3502">
            <v>28</v>
          </cell>
          <cell r="F3502">
            <v>37769</v>
          </cell>
          <cell r="G3502">
            <v>5.9450000000000003</v>
          </cell>
          <cell r="H3502">
            <v>6.016</v>
          </cell>
          <cell r="I3502">
            <v>6.0670000000000002</v>
          </cell>
          <cell r="J3502">
            <v>6.0570000000000004</v>
          </cell>
          <cell r="K3502">
            <v>6.06</v>
          </cell>
          <cell r="L3502">
            <v>6.16</v>
          </cell>
          <cell r="M3502">
            <v>6.3</v>
          </cell>
          <cell r="N3502">
            <v>6.3849999999999998</v>
          </cell>
          <cell r="O3502">
            <v>6.24</v>
          </cell>
          <cell r="P3502">
            <v>5.97</v>
          </cell>
          <cell r="Q3502">
            <v>5.1150000000000002</v>
          </cell>
          <cell r="R3502">
            <v>4.9400000000000004</v>
          </cell>
        </row>
        <row r="3503">
          <cell r="A3503">
            <v>2003</v>
          </cell>
          <cell r="B3503" t="str">
            <v>MAY</v>
          </cell>
          <cell r="C3503" t="str">
            <v>MAY - 2003</v>
          </cell>
          <cell r="D3503">
            <v>37771</v>
          </cell>
          <cell r="E3503">
            <v>29</v>
          </cell>
          <cell r="F3503">
            <v>37770</v>
          </cell>
          <cell r="G3503">
            <v>6.0659999999999998</v>
          </cell>
          <cell r="H3503">
            <v>6.1289999999999996</v>
          </cell>
          <cell r="I3503">
            <v>6.1269999999999998</v>
          </cell>
          <cell r="J3503">
            <v>6.13</v>
          </cell>
          <cell r="K3503">
            <v>6.2279999999999998</v>
          </cell>
          <cell r="L3503">
            <v>6.3680000000000003</v>
          </cell>
          <cell r="M3503">
            <v>6.4530000000000003</v>
          </cell>
          <cell r="N3503">
            <v>6.3079999999999998</v>
          </cell>
          <cell r="O3503">
            <v>6.0330000000000004</v>
          </cell>
          <cell r="P3503">
            <v>5.1829999999999998</v>
          </cell>
          <cell r="Q3503">
            <v>5.0030000000000001</v>
          </cell>
          <cell r="R3503">
            <v>4.9530000000000003</v>
          </cell>
        </row>
        <row r="3504">
          <cell r="A3504">
            <v>2003</v>
          </cell>
          <cell r="B3504" t="str">
            <v>MAY</v>
          </cell>
          <cell r="C3504" t="str">
            <v>MAY - 2003</v>
          </cell>
          <cell r="D3504">
            <v>37771</v>
          </cell>
          <cell r="E3504">
            <v>30</v>
          </cell>
          <cell r="F3504">
            <v>37771</v>
          </cell>
          <cell r="G3504">
            <v>6.2510000000000003</v>
          </cell>
          <cell r="H3504">
            <v>6.31</v>
          </cell>
          <cell r="I3504">
            <v>6.2960000000000003</v>
          </cell>
          <cell r="J3504">
            <v>6.2960000000000003</v>
          </cell>
          <cell r="K3504">
            <v>6.3890000000000002</v>
          </cell>
          <cell r="L3504">
            <v>6.5190000000000001</v>
          </cell>
          <cell r="M3504">
            <v>6.5960000000000001</v>
          </cell>
          <cell r="N3504">
            <v>6.4459999999999997</v>
          </cell>
          <cell r="O3504">
            <v>6.1660000000000004</v>
          </cell>
          <cell r="P3504">
            <v>5.3109999999999999</v>
          </cell>
          <cell r="Q3504">
            <v>5.1310000000000002</v>
          </cell>
          <cell r="R3504">
            <v>5.0810000000000004</v>
          </cell>
        </row>
        <row r="3505">
          <cell r="A3505">
            <v>2003</v>
          </cell>
          <cell r="B3505" t="str">
            <v>JUN</v>
          </cell>
          <cell r="C3505" t="str">
            <v>JUN - 2003</v>
          </cell>
          <cell r="D3505">
            <v>37778</v>
          </cell>
          <cell r="E3505">
            <v>2</v>
          </cell>
          <cell r="F3505">
            <v>37774</v>
          </cell>
          <cell r="G3505">
            <v>6.4119999999999999</v>
          </cell>
          <cell r="H3505">
            <v>6.4720000000000004</v>
          </cell>
          <cell r="I3505">
            <v>6.452</v>
          </cell>
          <cell r="J3505">
            <v>6.452</v>
          </cell>
          <cell r="K3505">
            <v>6.5419999999999998</v>
          </cell>
          <cell r="L3505">
            <v>6.6669999999999998</v>
          </cell>
          <cell r="M3505">
            <v>6.742</v>
          </cell>
          <cell r="N3505">
            <v>6.5819999999999999</v>
          </cell>
          <cell r="O3505">
            <v>6.266</v>
          </cell>
          <cell r="P3505">
            <v>5.3710000000000004</v>
          </cell>
          <cell r="Q3505">
            <v>5.1710000000000003</v>
          </cell>
          <cell r="R3505">
            <v>5.1310000000000002</v>
          </cell>
        </row>
        <row r="3506">
          <cell r="A3506">
            <v>2003</v>
          </cell>
          <cell r="B3506" t="str">
            <v>JUN</v>
          </cell>
          <cell r="C3506" t="str">
            <v>JUN - 2003</v>
          </cell>
          <cell r="D3506">
            <v>37778</v>
          </cell>
          <cell r="E3506">
            <v>3</v>
          </cell>
          <cell r="F3506">
            <v>37775</v>
          </cell>
          <cell r="G3506">
            <v>6.36</v>
          </cell>
          <cell r="H3506">
            <v>6.4240000000000004</v>
          </cell>
          <cell r="I3506">
            <v>6.41</v>
          </cell>
          <cell r="J3506">
            <v>6.415</v>
          </cell>
          <cell r="K3506">
            <v>6.5090000000000003</v>
          </cell>
          <cell r="L3506">
            <v>6.6340000000000003</v>
          </cell>
          <cell r="M3506">
            <v>6.7140000000000004</v>
          </cell>
          <cell r="N3506">
            <v>6.5640000000000001</v>
          </cell>
          <cell r="O3506">
            <v>6.2640000000000002</v>
          </cell>
          <cell r="P3506">
            <v>5.3689999999999998</v>
          </cell>
          <cell r="Q3506">
            <v>5.1689999999999996</v>
          </cell>
          <cell r="R3506">
            <v>5.1440000000000001</v>
          </cell>
        </row>
        <row r="3507">
          <cell r="A3507">
            <v>2003</v>
          </cell>
          <cell r="B3507" t="str">
            <v>JUN</v>
          </cell>
          <cell r="C3507" t="str">
            <v>JUN - 2003</v>
          </cell>
          <cell r="D3507">
            <v>37778</v>
          </cell>
          <cell r="E3507">
            <v>4</v>
          </cell>
          <cell r="F3507">
            <v>37776</v>
          </cell>
          <cell r="G3507">
            <v>6.375</v>
          </cell>
          <cell r="H3507">
            <v>6.4349999999999996</v>
          </cell>
          <cell r="I3507">
            <v>6.4180000000000001</v>
          </cell>
          <cell r="J3507">
            <v>6.4279999999999999</v>
          </cell>
          <cell r="K3507">
            <v>6.5279999999999996</v>
          </cell>
          <cell r="L3507">
            <v>6.6580000000000004</v>
          </cell>
          <cell r="M3507">
            <v>6.7380000000000004</v>
          </cell>
          <cell r="N3507">
            <v>6.5880000000000001</v>
          </cell>
          <cell r="O3507">
            <v>6.2880000000000003</v>
          </cell>
          <cell r="P3507">
            <v>5.3840000000000003</v>
          </cell>
          <cell r="Q3507">
            <v>5.1840000000000002</v>
          </cell>
          <cell r="R3507">
            <v>5.1539999999999999</v>
          </cell>
        </row>
        <row r="3508">
          <cell r="A3508">
            <v>2003</v>
          </cell>
          <cell r="B3508" t="str">
            <v>JUN</v>
          </cell>
          <cell r="C3508" t="str">
            <v>JUN - 2003</v>
          </cell>
          <cell r="D3508">
            <v>37778</v>
          </cell>
          <cell r="E3508">
            <v>5</v>
          </cell>
          <cell r="F3508">
            <v>37777</v>
          </cell>
          <cell r="G3508">
            <v>6.5209999999999999</v>
          </cell>
          <cell r="H3508">
            <v>6.5839999999999996</v>
          </cell>
          <cell r="I3508">
            <v>6.556</v>
          </cell>
          <cell r="J3508">
            <v>6.5659999999999998</v>
          </cell>
          <cell r="K3508">
            <v>6.66</v>
          </cell>
          <cell r="L3508">
            <v>6.7850000000000001</v>
          </cell>
          <cell r="M3508">
            <v>6.86</v>
          </cell>
          <cell r="N3508">
            <v>6.72</v>
          </cell>
          <cell r="O3508">
            <v>6.41</v>
          </cell>
          <cell r="P3508">
            <v>5.48</v>
          </cell>
          <cell r="Q3508">
            <v>5.28</v>
          </cell>
          <cell r="R3508">
            <v>5.25</v>
          </cell>
        </row>
        <row r="3509">
          <cell r="A3509">
            <v>2003</v>
          </cell>
          <cell r="B3509" t="str">
            <v>JUN</v>
          </cell>
          <cell r="C3509" t="str">
            <v>JUN - 2003</v>
          </cell>
          <cell r="D3509">
            <v>37778</v>
          </cell>
          <cell r="E3509">
            <v>6</v>
          </cell>
          <cell r="F3509">
            <v>37778</v>
          </cell>
          <cell r="G3509">
            <v>6.51</v>
          </cell>
          <cell r="H3509">
            <v>6.58</v>
          </cell>
          <cell r="I3509">
            <v>6.5519999999999996</v>
          </cell>
          <cell r="J3509">
            <v>6.5570000000000004</v>
          </cell>
          <cell r="K3509">
            <v>6.649</v>
          </cell>
          <cell r="L3509">
            <v>6.7720000000000002</v>
          </cell>
          <cell r="M3509">
            <v>6.8470000000000004</v>
          </cell>
          <cell r="N3509">
            <v>6.7119999999999997</v>
          </cell>
          <cell r="O3509">
            <v>6.3970000000000002</v>
          </cell>
          <cell r="P3509">
            <v>5.4569999999999999</v>
          </cell>
          <cell r="Q3509">
            <v>5.2569999999999997</v>
          </cell>
          <cell r="R3509">
            <v>5.2270000000000003</v>
          </cell>
        </row>
        <row r="3510">
          <cell r="A3510">
            <v>2003</v>
          </cell>
          <cell r="B3510" t="str">
            <v>JUN</v>
          </cell>
          <cell r="C3510" t="str">
            <v>JUN - 2003</v>
          </cell>
          <cell r="D3510">
            <v>37785</v>
          </cell>
          <cell r="E3510">
            <v>9</v>
          </cell>
          <cell r="F3510">
            <v>37781</v>
          </cell>
          <cell r="G3510">
            <v>6.3140000000000001</v>
          </cell>
          <cell r="H3510">
            <v>6.4039999999999999</v>
          </cell>
          <cell r="I3510">
            <v>6.4039999999999999</v>
          </cell>
          <cell r="J3510">
            <v>6.4269999999999996</v>
          </cell>
          <cell r="K3510">
            <v>6.5369999999999999</v>
          </cell>
          <cell r="L3510">
            <v>6.6719999999999997</v>
          </cell>
          <cell r="M3510">
            <v>6.7590000000000003</v>
          </cell>
          <cell r="N3510">
            <v>6.6340000000000003</v>
          </cell>
          <cell r="O3510">
            <v>6.3239999999999998</v>
          </cell>
          <cell r="P3510">
            <v>5.4039999999999999</v>
          </cell>
          <cell r="Q3510">
            <v>5.2039999999999997</v>
          </cell>
          <cell r="R3510">
            <v>5.1740000000000004</v>
          </cell>
        </row>
        <row r="3511">
          <cell r="A3511">
            <v>2003</v>
          </cell>
          <cell r="B3511" t="str">
            <v>JUN</v>
          </cell>
          <cell r="C3511" t="str">
            <v>JUN - 2003</v>
          </cell>
          <cell r="D3511">
            <v>37785</v>
          </cell>
          <cell r="E3511">
            <v>10</v>
          </cell>
          <cell r="F3511">
            <v>37782</v>
          </cell>
          <cell r="G3511">
            <v>6.33</v>
          </cell>
          <cell r="H3511">
            <v>6.42</v>
          </cell>
          <cell r="I3511">
            <v>6.4240000000000004</v>
          </cell>
          <cell r="J3511">
            <v>6.4450000000000003</v>
          </cell>
          <cell r="K3511">
            <v>6.5549999999999997</v>
          </cell>
          <cell r="L3511">
            <v>6.69</v>
          </cell>
          <cell r="M3511">
            <v>6.7750000000000004</v>
          </cell>
          <cell r="N3511">
            <v>6.6550000000000002</v>
          </cell>
          <cell r="O3511">
            <v>6.3550000000000004</v>
          </cell>
          <cell r="P3511">
            <v>5.4249999999999998</v>
          </cell>
          <cell r="Q3511">
            <v>5.2249999999999996</v>
          </cell>
          <cell r="R3511">
            <v>5.1870000000000003</v>
          </cell>
        </row>
        <row r="3512">
          <cell r="A3512">
            <v>2003</v>
          </cell>
          <cell r="B3512" t="str">
            <v>JUN</v>
          </cell>
          <cell r="C3512" t="str">
            <v>JUN - 2003</v>
          </cell>
          <cell r="D3512">
            <v>37785</v>
          </cell>
          <cell r="E3512">
            <v>11</v>
          </cell>
          <cell r="F3512">
            <v>37783</v>
          </cell>
          <cell r="G3512">
            <v>6.2130000000000001</v>
          </cell>
          <cell r="H3512">
            <v>6.3029999999999999</v>
          </cell>
          <cell r="I3512">
            <v>6.319</v>
          </cell>
          <cell r="J3512">
            <v>6.3380000000000001</v>
          </cell>
          <cell r="K3512">
            <v>6.4550000000000001</v>
          </cell>
          <cell r="L3512">
            <v>6.593</v>
          </cell>
          <cell r="M3512">
            <v>6.6870000000000003</v>
          </cell>
          <cell r="N3512">
            <v>6.5780000000000003</v>
          </cell>
          <cell r="O3512">
            <v>6.2880000000000003</v>
          </cell>
          <cell r="P3512">
            <v>5.3680000000000003</v>
          </cell>
          <cell r="Q3512">
            <v>5.1829999999999998</v>
          </cell>
          <cell r="R3512">
            <v>5.165</v>
          </cell>
        </row>
        <row r="3513">
          <cell r="A3513">
            <v>2003</v>
          </cell>
          <cell r="B3513" t="str">
            <v>JUN</v>
          </cell>
          <cell r="C3513" t="str">
            <v>JUN - 2003</v>
          </cell>
          <cell r="D3513">
            <v>37785</v>
          </cell>
          <cell r="E3513">
            <v>12</v>
          </cell>
          <cell r="F3513">
            <v>37784</v>
          </cell>
          <cell r="G3513">
            <v>5.6059999999999999</v>
          </cell>
          <cell r="H3513">
            <v>5.7160000000000002</v>
          </cell>
          <cell r="I3513">
            <v>5.7610000000000001</v>
          </cell>
          <cell r="J3513">
            <v>5.806</v>
          </cell>
          <cell r="K3513">
            <v>5.9809999999999999</v>
          </cell>
          <cell r="L3513">
            <v>6.1710000000000003</v>
          </cell>
          <cell r="M3513">
            <v>6.2910000000000004</v>
          </cell>
          <cell r="N3513">
            <v>6.2160000000000002</v>
          </cell>
          <cell r="O3513">
            <v>5.9809999999999999</v>
          </cell>
          <cell r="P3513">
            <v>5.2709999999999999</v>
          </cell>
          <cell r="Q3513">
            <v>5.1260000000000003</v>
          </cell>
          <cell r="R3513">
            <v>5.1159999999999997</v>
          </cell>
        </row>
        <row r="3514">
          <cell r="A3514">
            <v>2003</v>
          </cell>
          <cell r="B3514" t="str">
            <v>JUN</v>
          </cell>
          <cell r="C3514" t="str">
            <v>JUN - 2003</v>
          </cell>
          <cell r="D3514">
            <v>37785</v>
          </cell>
          <cell r="E3514">
            <v>13</v>
          </cell>
          <cell r="F3514">
            <v>37785</v>
          </cell>
          <cell r="G3514">
            <v>5.6749999999999998</v>
          </cell>
          <cell r="H3514">
            <v>5.766</v>
          </cell>
          <cell r="I3514">
            <v>5.8019999999999996</v>
          </cell>
          <cell r="J3514">
            <v>5.8369999999999997</v>
          </cell>
          <cell r="K3514">
            <v>5.9980000000000002</v>
          </cell>
          <cell r="L3514">
            <v>6.173</v>
          </cell>
          <cell r="M3514">
            <v>6.2880000000000003</v>
          </cell>
          <cell r="N3514">
            <v>6.2130000000000001</v>
          </cell>
          <cell r="O3514">
            <v>5.9779999999999998</v>
          </cell>
          <cell r="P3514">
            <v>5.2679999999999998</v>
          </cell>
          <cell r="Q3514">
            <v>5.1230000000000002</v>
          </cell>
          <cell r="R3514">
            <v>5.1130000000000004</v>
          </cell>
        </row>
        <row r="3515">
          <cell r="A3515">
            <v>2003</v>
          </cell>
          <cell r="B3515" t="str">
            <v>JUN</v>
          </cell>
          <cell r="C3515" t="str">
            <v>JUN - 2003</v>
          </cell>
          <cell r="D3515">
            <v>37792</v>
          </cell>
          <cell r="E3515">
            <v>16</v>
          </cell>
          <cell r="F3515">
            <v>37788</v>
          </cell>
          <cell r="G3515">
            <v>5.7060000000000004</v>
          </cell>
          <cell r="H3515">
            <v>5.8029999999999999</v>
          </cell>
          <cell r="I3515">
            <v>5.8380000000000001</v>
          </cell>
          <cell r="J3515">
            <v>5.8680000000000003</v>
          </cell>
          <cell r="K3515">
            <v>6.0229999999999997</v>
          </cell>
          <cell r="L3515">
            <v>6.1879999999999997</v>
          </cell>
          <cell r="M3515">
            <v>6.2930000000000001</v>
          </cell>
          <cell r="N3515">
            <v>6.218</v>
          </cell>
          <cell r="O3515">
            <v>5.9980000000000002</v>
          </cell>
          <cell r="P3515">
            <v>5.3029999999999999</v>
          </cell>
          <cell r="Q3515">
            <v>5.1630000000000003</v>
          </cell>
          <cell r="R3515">
            <v>5.1630000000000003</v>
          </cell>
        </row>
        <row r="3516">
          <cell r="A3516">
            <v>2003</v>
          </cell>
          <cell r="B3516" t="str">
            <v>JUN</v>
          </cell>
          <cell r="C3516" t="str">
            <v>JUN - 2003</v>
          </cell>
          <cell r="D3516">
            <v>37792</v>
          </cell>
          <cell r="E3516">
            <v>17</v>
          </cell>
          <cell r="F3516">
            <v>37789</v>
          </cell>
          <cell r="G3516">
            <v>5.7119999999999997</v>
          </cell>
          <cell r="H3516">
            <v>5.7939999999999996</v>
          </cell>
          <cell r="I3516">
            <v>5.8330000000000002</v>
          </cell>
          <cell r="J3516">
            <v>5.8620000000000001</v>
          </cell>
          <cell r="K3516">
            <v>6.0019999999999998</v>
          </cell>
          <cell r="L3516">
            <v>6.157</v>
          </cell>
          <cell r="M3516">
            <v>6.2569999999999997</v>
          </cell>
          <cell r="N3516">
            <v>6.1769999999999996</v>
          </cell>
          <cell r="O3516">
            <v>5.9569999999999999</v>
          </cell>
          <cell r="P3516">
            <v>5.2469999999999999</v>
          </cell>
          <cell r="Q3516">
            <v>5.1070000000000002</v>
          </cell>
          <cell r="R3516">
            <v>5.1020000000000003</v>
          </cell>
        </row>
        <row r="3517">
          <cell r="A3517">
            <v>2003</v>
          </cell>
          <cell r="B3517" t="str">
            <v>JUN</v>
          </cell>
          <cell r="C3517" t="str">
            <v>JUN - 2003</v>
          </cell>
          <cell r="D3517">
            <v>37792</v>
          </cell>
          <cell r="E3517">
            <v>18</v>
          </cell>
          <cell r="F3517">
            <v>37790</v>
          </cell>
          <cell r="G3517">
            <v>5.5810000000000004</v>
          </cell>
          <cell r="H3517">
            <v>5.665</v>
          </cell>
          <cell r="I3517">
            <v>5.7009999999999996</v>
          </cell>
          <cell r="J3517">
            <v>5.7309999999999999</v>
          </cell>
          <cell r="K3517">
            <v>5.8780000000000001</v>
          </cell>
          <cell r="L3517">
            <v>6.0359999999999996</v>
          </cell>
          <cell r="M3517">
            <v>6.1429999999999998</v>
          </cell>
          <cell r="N3517">
            <v>6.0629999999999997</v>
          </cell>
          <cell r="O3517">
            <v>5.843</v>
          </cell>
          <cell r="P3517">
            <v>5.1529999999999996</v>
          </cell>
          <cell r="Q3517">
            <v>5.0279999999999996</v>
          </cell>
          <cell r="R3517">
            <v>5.0220000000000002</v>
          </cell>
        </row>
        <row r="3518">
          <cell r="A3518">
            <v>2003</v>
          </cell>
          <cell r="B3518" t="str">
            <v>JUN</v>
          </cell>
          <cell r="C3518" t="str">
            <v>JUN - 2003</v>
          </cell>
          <cell r="D3518">
            <v>37792</v>
          </cell>
          <cell r="E3518">
            <v>19</v>
          </cell>
          <cell r="F3518">
            <v>37791</v>
          </cell>
          <cell r="G3518">
            <v>5.9409999999999998</v>
          </cell>
          <cell r="H3518">
            <v>6.0270000000000001</v>
          </cell>
          <cell r="I3518">
            <v>6.0419999999999998</v>
          </cell>
          <cell r="J3518">
            <v>6.0540000000000003</v>
          </cell>
          <cell r="K3518">
            <v>6.1840000000000002</v>
          </cell>
          <cell r="L3518">
            <v>6.3220000000000001</v>
          </cell>
          <cell r="M3518">
            <v>6.4219999999999997</v>
          </cell>
          <cell r="N3518">
            <v>6.3319999999999999</v>
          </cell>
          <cell r="O3518">
            <v>6.0819999999999999</v>
          </cell>
          <cell r="P3518">
            <v>5.2519999999999998</v>
          </cell>
          <cell r="Q3518">
            <v>5.1120000000000001</v>
          </cell>
          <cell r="R3518">
            <v>5.0949999999999998</v>
          </cell>
        </row>
        <row r="3519">
          <cell r="A3519">
            <v>2003</v>
          </cell>
          <cell r="B3519" t="str">
            <v>JUN</v>
          </cell>
          <cell r="C3519" t="str">
            <v>JUN - 2003</v>
          </cell>
          <cell r="D3519">
            <v>37792</v>
          </cell>
          <cell r="E3519">
            <v>20</v>
          </cell>
          <cell r="F3519">
            <v>37792</v>
          </cell>
          <cell r="G3519">
            <v>5.8049999999999997</v>
          </cell>
          <cell r="H3519">
            <v>5.9020000000000001</v>
          </cell>
          <cell r="I3519">
            <v>5.931</v>
          </cell>
          <cell r="J3519">
            <v>5.9560000000000004</v>
          </cell>
          <cell r="K3519">
            <v>6.101</v>
          </cell>
          <cell r="L3519">
            <v>6.2510000000000003</v>
          </cell>
          <cell r="M3519">
            <v>6.351</v>
          </cell>
          <cell r="N3519">
            <v>6.2610000000000001</v>
          </cell>
          <cell r="O3519">
            <v>6.0209999999999999</v>
          </cell>
          <cell r="P3519">
            <v>5.1929999999999996</v>
          </cell>
          <cell r="Q3519">
            <v>5.048</v>
          </cell>
          <cell r="R3519">
            <v>5.0309999999999997</v>
          </cell>
        </row>
        <row r="3520">
          <cell r="A3520">
            <v>2003</v>
          </cell>
          <cell r="B3520" t="str">
            <v>JUN</v>
          </cell>
          <cell r="C3520" t="str">
            <v>JUN - 2003</v>
          </cell>
          <cell r="D3520">
            <v>37799</v>
          </cell>
          <cell r="E3520">
            <v>23</v>
          </cell>
          <cell r="F3520">
            <v>37795</v>
          </cell>
          <cell r="G3520">
            <v>5.8630000000000004</v>
          </cell>
          <cell r="H3520">
            <v>5.9390000000000001</v>
          </cell>
          <cell r="I3520">
            <v>5.97</v>
          </cell>
          <cell r="J3520">
            <v>6</v>
          </cell>
          <cell r="K3520">
            <v>6.1449999999999996</v>
          </cell>
          <cell r="L3520">
            <v>6.2949999999999999</v>
          </cell>
          <cell r="M3520">
            <v>6.3979999999999997</v>
          </cell>
          <cell r="N3520">
            <v>6.3129999999999997</v>
          </cell>
          <cell r="O3520">
            <v>6.0730000000000004</v>
          </cell>
          <cell r="P3520">
            <v>5.2380000000000004</v>
          </cell>
          <cell r="Q3520">
            <v>5.0880000000000001</v>
          </cell>
          <cell r="R3520">
            <v>5.0730000000000004</v>
          </cell>
        </row>
        <row r="3521">
          <cell r="A3521">
            <v>2003</v>
          </cell>
          <cell r="B3521" t="str">
            <v>JUN</v>
          </cell>
          <cell r="C3521" t="str">
            <v>JUN - 2003</v>
          </cell>
          <cell r="D3521">
            <v>37799</v>
          </cell>
          <cell r="E3521">
            <v>24</v>
          </cell>
          <cell r="F3521">
            <v>37796</v>
          </cell>
          <cell r="G3521">
            <v>5.6970000000000001</v>
          </cell>
          <cell r="H3521">
            <v>5.7779999999999996</v>
          </cell>
          <cell r="I3521">
            <v>5.8049999999999997</v>
          </cell>
          <cell r="J3521">
            <v>5.8330000000000002</v>
          </cell>
          <cell r="K3521">
            <v>5.9850000000000003</v>
          </cell>
          <cell r="L3521">
            <v>6.1379999999999999</v>
          </cell>
          <cell r="M3521">
            <v>6.2480000000000002</v>
          </cell>
          <cell r="N3521">
            <v>6.1680000000000001</v>
          </cell>
          <cell r="O3521">
            <v>5.9480000000000004</v>
          </cell>
          <cell r="P3521">
            <v>5.1680000000000001</v>
          </cell>
          <cell r="Q3521">
            <v>5.0229999999999997</v>
          </cell>
          <cell r="R3521">
            <v>5.008</v>
          </cell>
        </row>
        <row r="3522">
          <cell r="A3522">
            <v>2003</v>
          </cell>
          <cell r="B3522" t="str">
            <v>JUN</v>
          </cell>
          <cell r="C3522" t="str">
            <v>JUN - 2003</v>
          </cell>
          <cell r="D3522">
            <v>37799</v>
          </cell>
          <cell r="E3522">
            <v>25</v>
          </cell>
          <cell r="F3522">
            <v>37797</v>
          </cell>
          <cell r="G3522">
            <v>5.7569999999999997</v>
          </cell>
          <cell r="H3522">
            <v>5.835</v>
          </cell>
          <cell r="I3522">
            <v>5.86</v>
          </cell>
          <cell r="J3522">
            <v>5.8849999999999998</v>
          </cell>
          <cell r="K3522">
            <v>6.03</v>
          </cell>
          <cell r="L3522">
            <v>6.1749999999999998</v>
          </cell>
          <cell r="M3522">
            <v>6.2720000000000002</v>
          </cell>
          <cell r="N3522">
            <v>6.1890000000000001</v>
          </cell>
          <cell r="O3522">
            <v>5.9589999999999996</v>
          </cell>
          <cell r="P3522">
            <v>5.1589999999999998</v>
          </cell>
          <cell r="Q3522">
            <v>5.0110000000000001</v>
          </cell>
          <cell r="R3522">
            <v>4.9960000000000004</v>
          </cell>
        </row>
        <row r="3523">
          <cell r="A3523">
            <v>2003</v>
          </cell>
          <cell r="B3523" t="str">
            <v>JUN</v>
          </cell>
          <cell r="C3523" t="str">
            <v>JUN - 2003</v>
          </cell>
          <cell r="D3523">
            <v>37799</v>
          </cell>
          <cell r="E3523">
            <v>26</v>
          </cell>
          <cell r="F3523">
            <v>37798</v>
          </cell>
          <cell r="G3523">
            <v>5.2910000000000004</v>
          </cell>
          <cell r="H3523">
            <v>5.41</v>
          </cell>
          <cell r="I3523">
            <v>5.45</v>
          </cell>
          <cell r="J3523">
            <v>5.49</v>
          </cell>
          <cell r="K3523">
            <v>5.6630000000000003</v>
          </cell>
          <cell r="L3523">
            <v>5.8369999999999997</v>
          </cell>
          <cell r="M3523">
            <v>5.9509999999999996</v>
          </cell>
          <cell r="N3523">
            <v>5.8860000000000001</v>
          </cell>
          <cell r="O3523">
            <v>5.6909999999999998</v>
          </cell>
          <cell r="P3523">
            <v>5.0209999999999999</v>
          </cell>
          <cell r="Q3523">
            <v>4.875</v>
          </cell>
          <cell r="R3523">
            <v>4.8650000000000002</v>
          </cell>
        </row>
        <row r="3524">
          <cell r="A3524">
            <v>2003</v>
          </cell>
          <cell r="B3524" t="str">
            <v>JUN</v>
          </cell>
          <cell r="C3524" t="str">
            <v>JUN - 2003</v>
          </cell>
          <cell r="D3524">
            <v>37799</v>
          </cell>
          <cell r="E3524">
            <v>27</v>
          </cell>
          <cell r="F3524">
            <v>37799</v>
          </cell>
          <cell r="G3524">
            <v>5.3620000000000001</v>
          </cell>
          <cell r="H3524">
            <v>5.4039999999999999</v>
          </cell>
          <cell r="I3524">
            <v>5.4420000000000002</v>
          </cell>
          <cell r="J3524">
            <v>5.6150000000000002</v>
          </cell>
          <cell r="K3524">
            <v>5.7880000000000003</v>
          </cell>
          <cell r="L3524">
            <v>5.8979999999999997</v>
          </cell>
          <cell r="M3524">
            <v>5.8330000000000002</v>
          </cell>
          <cell r="N3524">
            <v>5.6529999999999996</v>
          </cell>
          <cell r="O3524">
            <v>5.0030000000000001</v>
          </cell>
          <cell r="P3524">
            <v>4.8570000000000002</v>
          </cell>
          <cell r="Q3524">
            <v>4.8419999999999996</v>
          </cell>
          <cell r="R3524">
            <v>4.8369999999999997</v>
          </cell>
        </row>
        <row r="3525">
          <cell r="A3525">
            <v>2003</v>
          </cell>
          <cell r="B3525" t="str">
            <v>JUN</v>
          </cell>
          <cell r="C3525" t="str">
            <v>JUN - 2003</v>
          </cell>
          <cell r="D3525">
            <v>37806</v>
          </cell>
          <cell r="E3525">
            <v>30</v>
          </cell>
          <cell r="F3525">
            <v>37802</v>
          </cell>
          <cell r="G3525">
            <v>5.4109999999999996</v>
          </cell>
          <cell r="H3525">
            <v>5.4530000000000003</v>
          </cell>
          <cell r="I3525">
            <v>5.4829999999999997</v>
          </cell>
          <cell r="J3525">
            <v>5.6509999999999998</v>
          </cell>
          <cell r="K3525">
            <v>5.819</v>
          </cell>
          <cell r="L3525">
            <v>5.9240000000000004</v>
          </cell>
          <cell r="M3525">
            <v>5.8490000000000002</v>
          </cell>
          <cell r="N3525">
            <v>5.6639999999999997</v>
          </cell>
          <cell r="O3525">
            <v>5.0339999999999998</v>
          </cell>
          <cell r="P3525">
            <v>4.8879999999999999</v>
          </cell>
          <cell r="Q3525">
            <v>4.8730000000000002</v>
          </cell>
          <cell r="R3525">
            <v>4.8680000000000003</v>
          </cell>
        </row>
        <row r="3526">
          <cell r="A3526">
            <v>2003</v>
          </cell>
          <cell r="B3526" t="str">
            <v>JUL</v>
          </cell>
          <cell r="C3526" t="str">
            <v>JUL - 2003</v>
          </cell>
          <cell r="D3526">
            <v>37806</v>
          </cell>
          <cell r="E3526">
            <v>1</v>
          </cell>
          <cell r="F3526">
            <v>37803</v>
          </cell>
          <cell r="G3526">
            <v>5.3170000000000002</v>
          </cell>
          <cell r="H3526">
            <v>5.3620000000000001</v>
          </cell>
          <cell r="I3526">
            <v>5.3920000000000003</v>
          </cell>
          <cell r="J3526">
            <v>5.5720000000000001</v>
          </cell>
          <cell r="K3526">
            <v>5.7480000000000002</v>
          </cell>
          <cell r="L3526">
            <v>5.85</v>
          </cell>
          <cell r="M3526">
            <v>5.78</v>
          </cell>
          <cell r="N3526">
            <v>5.62</v>
          </cell>
          <cell r="O3526">
            <v>5.0350000000000001</v>
          </cell>
          <cell r="P3526">
            <v>4.8849999999999998</v>
          </cell>
          <cell r="Q3526">
            <v>4.875</v>
          </cell>
          <cell r="R3526">
            <v>4.87</v>
          </cell>
        </row>
        <row r="3527">
          <cell r="A3527">
            <v>2003</v>
          </cell>
          <cell r="B3527" t="str">
            <v>JUL</v>
          </cell>
          <cell r="C3527" t="str">
            <v>JUL - 2003</v>
          </cell>
          <cell r="D3527">
            <v>37806</v>
          </cell>
          <cell r="E3527">
            <v>2</v>
          </cell>
          <cell r="F3527">
            <v>37804</v>
          </cell>
          <cell r="G3527">
            <v>5.1989999999999998</v>
          </cell>
          <cell r="H3527">
            <v>5.2489999999999997</v>
          </cell>
          <cell r="I3527">
            <v>5.282</v>
          </cell>
          <cell r="J3527">
            <v>5.4770000000000003</v>
          </cell>
          <cell r="K3527">
            <v>5.657</v>
          </cell>
          <cell r="L3527">
            <v>5.7590000000000003</v>
          </cell>
          <cell r="M3527">
            <v>5.6890000000000001</v>
          </cell>
          <cell r="N3527">
            <v>5.5339999999999998</v>
          </cell>
          <cell r="O3527">
            <v>4.9640000000000004</v>
          </cell>
          <cell r="P3527">
            <v>4.8239999999999998</v>
          </cell>
          <cell r="Q3527">
            <v>4.8109999999999999</v>
          </cell>
          <cell r="R3527">
            <v>4.8049999999999997</v>
          </cell>
        </row>
        <row r="3528">
          <cell r="A3528">
            <v>2003</v>
          </cell>
          <cell r="B3528" t="str">
            <v>JUL</v>
          </cell>
          <cell r="C3528" t="str">
            <v>JUL - 2003</v>
          </cell>
          <cell r="D3528">
            <v>37806</v>
          </cell>
          <cell r="E3528">
            <v>3</v>
          </cell>
          <cell r="F3528">
            <v>37805</v>
          </cell>
          <cell r="G3528">
            <v>5.226</v>
          </cell>
          <cell r="H3528">
            <v>5.27</v>
          </cell>
          <cell r="I3528">
            <v>5.3</v>
          </cell>
          <cell r="J3528">
            <v>5.5</v>
          </cell>
          <cell r="K3528">
            <v>5.6849999999999996</v>
          </cell>
          <cell r="L3528">
            <v>5.7850000000000001</v>
          </cell>
          <cell r="M3528">
            <v>5.7149999999999999</v>
          </cell>
          <cell r="N3528">
            <v>5.56</v>
          </cell>
          <cell r="O3528">
            <v>4.9850000000000003</v>
          </cell>
          <cell r="P3528">
            <v>4.8449999999999998</v>
          </cell>
          <cell r="Q3528">
            <v>4.8319999999999999</v>
          </cell>
          <cell r="R3528">
            <v>4.8259999999999996</v>
          </cell>
        </row>
        <row r="3529">
          <cell r="A3529">
            <v>2003</v>
          </cell>
          <cell r="B3529" t="str">
            <v>JUL</v>
          </cell>
          <cell r="C3529" t="str">
            <v>JUL - 2003</v>
          </cell>
          <cell r="D3529">
            <v>37806</v>
          </cell>
          <cell r="E3529">
            <v>4</v>
          </cell>
          <cell r="F3529">
            <v>37806</v>
          </cell>
        </row>
        <row r="3530">
          <cell r="A3530">
            <v>2003</v>
          </cell>
          <cell r="B3530" t="str">
            <v>JUL</v>
          </cell>
          <cell r="C3530" t="str">
            <v>JUL - 2003</v>
          </cell>
          <cell r="D3530">
            <v>37813</v>
          </cell>
          <cell r="E3530">
            <v>7</v>
          </cell>
          <cell r="F3530">
            <v>37809</v>
          </cell>
          <cell r="G3530">
            <v>5.3810000000000002</v>
          </cell>
          <cell r="H3530">
            <v>5.4210000000000003</v>
          </cell>
          <cell r="I3530">
            <v>5.4459999999999997</v>
          </cell>
          <cell r="J3530">
            <v>5.6390000000000002</v>
          </cell>
          <cell r="K3530">
            <v>5.8159999999999998</v>
          </cell>
          <cell r="L3530">
            <v>5.9039999999999999</v>
          </cell>
          <cell r="M3530">
            <v>5.8319999999999999</v>
          </cell>
          <cell r="N3530">
            <v>5.6669999999999998</v>
          </cell>
          <cell r="O3530">
            <v>5.0570000000000004</v>
          </cell>
          <cell r="P3530">
            <v>4.9119999999999999</v>
          </cell>
          <cell r="Q3530">
            <v>4.899</v>
          </cell>
          <cell r="R3530">
            <v>4.8890000000000002</v>
          </cell>
        </row>
        <row r="3531">
          <cell r="A3531">
            <v>2003</v>
          </cell>
          <cell r="B3531" t="str">
            <v>JUL</v>
          </cell>
          <cell r="C3531" t="str">
            <v>JUL - 2003</v>
          </cell>
          <cell r="D3531">
            <v>37813</v>
          </cell>
          <cell r="E3531">
            <v>8</v>
          </cell>
          <cell r="F3531">
            <v>37810</v>
          </cell>
          <cell r="G3531">
            <v>5.5030000000000001</v>
          </cell>
          <cell r="H3531">
            <v>5.5449999999999999</v>
          </cell>
          <cell r="I3531">
            <v>5.5629999999999997</v>
          </cell>
          <cell r="J3531">
            <v>5.7480000000000002</v>
          </cell>
          <cell r="K3531">
            <v>5.923</v>
          </cell>
          <cell r="L3531">
            <v>6.0170000000000003</v>
          </cell>
          <cell r="M3531">
            <v>5.9390000000000001</v>
          </cell>
          <cell r="N3531">
            <v>5.7640000000000002</v>
          </cell>
          <cell r="O3531">
            <v>5.1390000000000002</v>
          </cell>
          <cell r="P3531">
            <v>4.9889999999999999</v>
          </cell>
          <cell r="Q3531">
            <v>4.9690000000000003</v>
          </cell>
          <cell r="R3531">
            <v>4.9489999999999998</v>
          </cell>
        </row>
        <row r="3532">
          <cell r="A3532">
            <v>2003</v>
          </cell>
          <cell r="B3532" t="str">
            <v>JUL</v>
          </cell>
          <cell r="C3532" t="str">
            <v>JUL - 2003</v>
          </cell>
          <cell r="D3532">
            <v>37813</v>
          </cell>
          <cell r="E3532">
            <v>9</v>
          </cell>
          <cell r="F3532">
            <v>37811</v>
          </cell>
          <cell r="G3532">
            <v>5.52</v>
          </cell>
          <cell r="H3532">
            <v>5.5620000000000003</v>
          </cell>
          <cell r="I3532">
            <v>5.5819999999999999</v>
          </cell>
          <cell r="J3532">
            <v>5.7670000000000003</v>
          </cell>
          <cell r="K3532">
            <v>5.9420000000000002</v>
          </cell>
          <cell r="L3532">
            <v>6.0389999999999997</v>
          </cell>
          <cell r="M3532">
            <v>5.9610000000000003</v>
          </cell>
          <cell r="N3532">
            <v>5.7859999999999996</v>
          </cell>
          <cell r="O3532">
            <v>5.1609999999999996</v>
          </cell>
          <cell r="P3532">
            <v>5.0110000000000001</v>
          </cell>
          <cell r="Q3532">
            <v>4.9909999999999997</v>
          </cell>
          <cell r="R3532">
            <v>4.9809999999999999</v>
          </cell>
        </row>
        <row r="3533">
          <cell r="A3533">
            <v>2003</v>
          </cell>
          <cell r="B3533" t="str">
            <v>JUL</v>
          </cell>
          <cell r="C3533" t="str">
            <v>JUL - 2003</v>
          </cell>
          <cell r="D3533">
            <v>37813</v>
          </cell>
          <cell r="E3533">
            <v>10</v>
          </cell>
          <cell r="F3533">
            <v>37812</v>
          </cell>
          <cell r="G3533">
            <v>5.258</v>
          </cell>
          <cell r="H3533">
            <v>5.3</v>
          </cell>
          <cell r="I3533">
            <v>5.3330000000000002</v>
          </cell>
          <cell r="J3533">
            <v>5.5460000000000003</v>
          </cell>
          <cell r="K3533">
            <v>5.7380000000000004</v>
          </cell>
          <cell r="L3533">
            <v>5.835</v>
          </cell>
          <cell r="M3533">
            <v>5.7649999999999997</v>
          </cell>
          <cell r="N3533">
            <v>5.6070000000000002</v>
          </cell>
          <cell r="O3533">
            <v>5.0270000000000001</v>
          </cell>
          <cell r="P3533">
            <v>4.8769999999999998</v>
          </cell>
          <cell r="Q3533">
            <v>4.8620000000000001</v>
          </cell>
          <cell r="R3533">
            <v>4.8520000000000003</v>
          </cell>
        </row>
        <row r="3534">
          <cell r="A3534">
            <v>2003</v>
          </cell>
          <cell r="B3534" t="str">
            <v>JUL</v>
          </cell>
          <cell r="C3534" t="str">
            <v>JUL - 2003</v>
          </cell>
          <cell r="D3534">
            <v>37813</v>
          </cell>
          <cell r="E3534">
            <v>11</v>
          </cell>
          <cell r="F3534">
            <v>37813</v>
          </cell>
          <cell r="G3534">
            <v>5.1539999999999999</v>
          </cell>
          <cell r="H3534">
            <v>5.1929999999999996</v>
          </cell>
          <cell r="I3534">
            <v>5.226</v>
          </cell>
          <cell r="J3534">
            <v>5.4390000000000001</v>
          </cell>
          <cell r="K3534">
            <v>5.6310000000000002</v>
          </cell>
          <cell r="L3534">
            <v>5.734</v>
          </cell>
          <cell r="M3534">
            <v>5.6660000000000004</v>
          </cell>
          <cell r="N3534">
            <v>5.5110000000000001</v>
          </cell>
          <cell r="O3534">
            <v>4.9480000000000004</v>
          </cell>
          <cell r="P3534">
            <v>4.8109999999999999</v>
          </cell>
          <cell r="Q3534">
            <v>4.8010000000000002</v>
          </cell>
          <cell r="R3534">
            <v>4.7910000000000004</v>
          </cell>
        </row>
        <row r="3535">
          <cell r="A3535">
            <v>2003</v>
          </cell>
          <cell r="B3535" t="str">
            <v>JUL</v>
          </cell>
          <cell r="C3535" t="str">
            <v>JUL - 2003</v>
          </cell>
          <cell r="D3535">
            <v>37820</v>
          </cell>
          <cell r="E3535">
            <v>14</v>
          </cell>
          <cell r="F3535">
            <v>37816</v>
          </cell>
          <cell r="G3535">
            <v>5.1020000000000003</v>
          </cell>
          <cell r="H3535">
            <v>5.141</v>
          </cell>
          <cell r="I3535">
            <v>5.1740000000000004</v>
          </cell>
          <cell r="J3535">
            <v>5.3840000000000003</v>
          </cell>
          <cell r="K3535">
            <v>5.5739999999999998</v>
          </cell>
          <cell r="L3535">
            <v>5.6790000000000003</v>
          </cell>
          <cell r="M3535">
            <v>5.6109999999999998</v>
          </cell>
          <cell r="N3535">
            <v>5.4630000000000001</v>
          </cell>
          <cell r="O3535">
            <v>4.9029999999999996</v>
          </cell>
          <cell r="P3535">
            <v>4.766</v>
          </cell>
          <cell r="Q3535">
            <v>4.766</v>
          </cell>
          <cell r="R3535">
            <v>4.7560000000000002</v>
          </cell>
        </row>
        <row r="3536">
          <cell r="A3536">
            <v>2003</v>
          </cell>
          <cell r="B3536" t="str">
            <v>JUL</v>
          </cell>
          <cell r="C3536" t="str">
            <v>JUL - 2003</v>
          </cell>
          <cell r="D3536">
            <v>37820</v>
          </cell>
          <cell r="E3536">
            <v>15</v>
          </cell>
          <cell r="F3536">
            <v>37817</v>
          </cell>
          <cell r="G3536">
            <v>5.0199999999999996</v>
          </cell>
          <cell r="H3536">
            <v>5.0469999999999997</v>
          </cell>
          <cell r="I3536">
            <v>5.08</v>
          </cell>
          <cell r="J3536">
            <v>5.2930000000000001</v>
          </cell>
          <cell r="K3536">
            <v>5.4850000000000003</v>
          </cell>
          <cell r="L3536">
            <v>5.59</v>
          </cell>
          <cell r="M3536">
            <v>5.5220000000000002</v>
          </cell>
          <cell r="N3536">
            <v>5.3739999999999997</v>
          </cell>
          <cell r="O3536">
            <v>4.819</v>
          </cell>
          <cell r="P3536">
            <v>4.6840000000000002</v>
          </cell>
          <cell r="Q3536">
            <v>4.6779999999999999</v>
          </cell>
          <cell r="R3536">
            <v>4.673</v>
          </cell>
        </row>
        <row r="3537">
          <cell r="A3537">
            <v>2003</v>
          </cell>
          <cell r="B3537" t="str">
            <v>JUL</v>
          </cell>
          <cell r="C3537" t="str">
            <v>JUL - 2003</v>
          </cell>
          <cell r="D3537">
            <v>37820</v>
          </cell>
          <cell r="E3537">
            <v>16</v>
          </cell>
          <cell r="F3537">
            <v>37818</v>
          </cell>
          <cell r="G3537">
            <v>4.9340000000000002</v>
          </cell>
          <cell r="H3537">
            <v>4.95</v>
          </cell>
          <cell r="I3537">
            <v>4.9850000000000003</v>
          </cell>
          <cell r="J3537">
            <v>5.2</v>
          </cell>
          <cell r="K3537">
            <v>5.3929999999999998</v>
          </cell>
          <cell r="L3537">
            <v>5.4930000000000003</v>
          </cell>
          <cell r="M3537">
            <v>5.431</v>
          </cell>
          <cell r="N3537">
            <v>5.2859999999999996</v>
          </cell>
          <cell r="O3537">
            <v>4.7539999999999996</v>
          </cell>
          <cell r="P3537">
            <v>4.6239999999999997</v>
          </cell>
          <cell r="Q3537">
            <v>4.6189999999999998</v>
          </cell>
          <cell r="R3537">
            <v>4.6139999999999999</v>
          </cell>
        </row>
        <row r="3538">
          <cell r="A3538">
            <v>2003</v>
          </cell>
          <cell r="B3538" t="str">
            <v>JUL</v>
          </cell>
          <cell r="C3538" t="str">
            <v>JUL - 2003</v>
          </cell>
          <cell r="D3538">
            <v>37820</v>
          </cell>
          <cell r="E3538">
            <v>17</v>
          </cell>
          <cell r="F3538">
            <v>37819</v>
          </cell>
          <cell r="G3538">
            <v>5.05</v>
          </cell>
          <cell r="H3538">
            <v>5.0579999999999998</v>
          </cell>
          <cell r="I3538">
            <v>5.0880000000000001</v>
          </cell>
          <cell r="J3538">
            <v>5.2960000000000003</v>
          </cell>
          <cell r="K3538">
            <v>5.4829999999999997</v>
          </cell>
          <cell r="L3538">
            <v>5.5830000000000002</v>
          </cell>
          <cell r="M3538">
            <v>5.5229999999999997</v>
          </cell>
          <cell r="N3538">
            <v>5.3780000000000001</v>
          </cell>
          <cell r="O3538">
            <v>4.8170000000000002</v>
          </cell>
          <cell r="P3538">
            <v>4.6820000000000004</v>
          </cell>
          <cell r="Q3538">
            <v>4.6769999999999996</v>
          </cell>
          <cell r="R3538">
            <v>4.6719999999999997</v>
          </cell>
        </row>
        <row r="3539">
          <cell r="A3539">
            <v>2003</v>
          </cell>
          <cell r="B3539" t="str">
            <v>JUL</v>
          </cell>
          <cell r="C3539" t="str">
            <v>JUL - 2003</v>
          </cell>
          <cell r="D3539">
            <v>37820</v>
          </cell>
          <cell r="E3539">
            <v>18</v>
          </cell>
          <cell r="F3539">
            <v>37820</v>
          </cell>
          <cell r="G3539">
            <v>5.0220000000000002</v>
          </cell>
          <cell r="H3539">
            <v>5.0149999999999997</v>
          </cell>
          <cell r="I3539">
            <v>5.0549999999999997</v>
          </cell>
          <cell r="J3539">
            <v>5.2720000000000002</v>
          </cell>
          <cell r="K3539">
            <v>5.47</v>
          </cell>
          <cell r="L3539">
            <v>5.58</v>
          </cell>
          <cell r="M3539">
            <v>5.5229999999999997</v>
          </cell>
          <cell r="N3539">
            <v>5.3929999999999998</v>
          </cell>
          <cell r="O3539">
            <v>4.8380000000000001</v>
          </cell>
          <cell r="P3539">
            <v>4.7050000000000001</v>
          </cell>
          <cell r="Q3539">
            <v>4.7</v>
          </cell>
          <cell r="R3539">
            <v>4.6950000000000003</v>
          </cell>
        </row>
        <row r="3540">
          <cell r="A3540">
            <v>2003</v>
          </cell>
          <cell r="B3540" t="str">
            <v>JUL</v>
          </cell>
          <cell r="C3540" t="str">
            <v>JUL - 2003</v>
          </cell>
          <cell r="D3540">
            <v>37827</v>
          </cell>
          <cell r="E3540">
            <v>21</v>
          </cell>
          <cell r="F3540">
            <v>37823</v>
          </cell>
          <cell r="G3540">
            <v>5.1070000000000002</v>
          </cell>
          <cell r="H3540">
            <v>5.0990000000000002</v>
          </cell>
          <cell r="I3540">
            <v>5.1239999999999997</v>
          </cell>
          <cell r="J3540">
            <v>5.3390000000000004</v>
          </cell>
          <cell r="K3540">
            <v>5.5369999999999999</v>
          </cell>
          <cell r="L3540">
            <v>5.6520000000000001</v>
          </cell>
          <cell r="M3540">
            <v>5.5919999999999996</v>
          </cell>
          <cell r="N3540">
            <v>5.4619999999999997</v>
          </cell>
          <cell r="O3540">
            <v>4.8540000000000001</v>
          </cell>
          <cell r="P3540">
            <v>4.7210000000000001</v>
          </cell>
          <cell r="Q3540">
            <v>4.7160000000000002</v>
          </cell>
          <cell r="R3540">
            <v>4.7110000000000003</v>
          </cell>
        </row>
        <row r="3541">
          <cell r="A3541">
            <v>2003</v>
          </cell>
          <cell r="B3541" t="str">
            <v>JUL</v>
          </cell>
          <cell r="C3541" t="str">
            <v>JUL - 2003</v>
          </cell>
          <cell r="D3541">
            <v>37827</v>
          </cell>
          <cell r="E3541">
            <v>22</v>
          </cell>
          <cell r="F3541">
            <v>37824</v>
          </cell>
          <cell r="G3541">
            <v>4.8680000000000003</v>
          </cell>
          <cell r="H3541">
            <v>4.8479999999999999</v>
          </cell>
          <cell r="I3541">
            <v>4.8780000000000001</v>
          </cell>
          <cell r="J3541">
            <v>5.1079999999999997</v>
          </cell>
          <cell r="K3541">
            <v>5.3230000000000004</v>
          </cell>
          <cell r="L3541">
            <v>5.4429999999999996</v>
          </cell>
          <cell r="M3541">
            <v>5.3949999999999996</v>
          </cell>
          <cell r="N3541">
            <v>5.28</v>
          </cell>
          <cell r="O3541">
            <v>4.7300000000000004</v>
          </cell>
          <cell r="P3541">
            <v>4.6050000000000004</v>
          </cell>
          <cell r="Q3541">
            <v>4.6050000000000004</v>
          </cell>
          <cell r="R3541">
            <v>4.6050000000000004</v>
          </cell>
        </row>
        <row r="3542">
          <cell r="A3542">
            <v>2003</v>
          </cell>
          <cell r="B3542" t="str">
            <v>JUL</v>
          </cell>
          <cell r="C3542" t="str">
            <v>JUL - 2003</v>
          </cell>
          <cell r="D3542">
            <v>37827</v>
          </cell>
          <cell r="E3542">
            <v>23</v>
          </cell>
          <cell r="F3542">
            <v>37825</v>
          </cell>
          <cell r="G3542">
            <v>4.8760000000000003</v>
          </cell>
          <cell r="H3542">
            <v>4.8410000000000002</v>
          </cell>
          <cell r="I3542">
            <v>4.8710000000000004</v>
          </cell>
          <cell r="J3542">
            <v>5.0860000000000003</v>
          </cell>
          <cell r="K3542">
            <v>5.2960000000000003</v>
          </cell>
          <cell r="L3542">
            <v>5.4160000000000004</v>
          </cell>
          <cell r="M3542">
            <v>5.3659999999999997</v>
          </cell>
          <cell r="N3542">
            <v>5.258</v>
          </cell>
          <cell r="O3542">
            <v>4.7080000000000002</v>
          </cell>
          <cell r="P3542">
            <v>4.5880000000000001</v>
          </cell>
          <cell r="Q3542">
            <v>4.5880000000000001</v>
          </cell>
          <cell r="R3542">
            <v>4.5979999999999999</v>
          </cell>
        </row>
        <row r="3543">
          <cell r="A3543">
            <v>2003</v>
          </cell>
          <cell r="B3543" t="str">
            <v>JUL</v>
          </cell>
          <cell r="C3543" t="str">
            <v>JUL - 2003</v>
          </cell>
          <cell r="D3543">
            <v>37827</v>
          </cell>
          <cell r="E3543">
            <v>24</v>
          </cell>
          <cell r="F3543">
            <v>37826</v>
          </cell>
          <cell r="G3543">
            <v>4.7309999999999999</v>
          </cell>
          <cell r="H3543">
            <v>4.7039999999999997</v>
          </cell>
          <cell r="I3543">
            <v>4.7439999999999998</v>
          </cell>
          <cell r="J3543">
            <v>4.9809999999999999</v>
          </cell>
          <cell r="K3543">
            <v>5.2080000000000002</v>
          </cell>
          <cell r="L3543">
            <v>5.335</v>
          </cell>
          <cell r="M3543">
            <v>5.2949999999999999</v>
          </cell>
          <cell r="N3543">
            <v>5.194</v>
          </cell>
          <cell r="O3543">
            <v>4.6790000000000003</v>
          </cell>
          <cell r="P3543">
            <v>4.5640000000000001</v>
          </cell>
          <cell r="Q3543">
            <v>4.5540000000000003</v>
          </cell>
          <cell r="R3543">
            <v>4.5540000000000003</v>
          </cell>
        </row>
        <row r="3544">
          <cell r="A3544">
            <v>2003</v>
          </cell>
          <cell r="B3544" t="str">
            <v>JUL</v>
          </cell>
          <cell r="C3544" t="str">
            <v>JUL - 2003</v>
          </cell>
          <cell r="D3544">
            <v>37827</v>
          </cell>
          <cell r="E3544">
            <v>25</v>
          </cell>
          <cell r="F3544">
            <v>37827</v>
          </cell>
          <cell r="G3544">
            <v>4.7060000000000004</v>
          </cell>
          <cell r="H3544">
            <v>4.6909999999999998</v>
          </cell>
          <cell r="I3544">
            <v>4.7290000000000001</v>
          </cell>
          <cell r="J3544">
            <v>4.9640000000000004</v>
          </cell>
          <cell r="K3544">
            <v>5.194</v>
          </cell>
          <cell r="L3544">
            <v>5.3239999999999998</v>
          </cell>
          <cell r="M3544">
            <v>5.2839999999999998</v>
          </cell>
          <cell r="N3544">
            <v>5.1849999999999996</v>
          </cell>
          <cell r="O3544">
            <v>4.6849999999999996</v>
          </cell>
          <cell r="P3544">
            <v>4.5750000000000002</v>
          </cell>
          <cell r="Q3544">
            <v>4.57</v>
          </cell>
          <cell r="R3544">
            <v>4.57</v>
          </cell>
        </row>
        <row r="3545">
          <cell r="A3545">
            <v>2003</v>
          </cell>
          <cell r="B3545" t="str">
            <v>JUL</v>
          </cell>
          <cell r="C3545" t="str">
            <v>JUL - 2003</v>
          </cell>
          <cell r="D3545">
            <v>37834</v>
          </cell>
          <cell r="E3545">
            <v>28</v>
          </cell>
          <cell r="F3545">
            <v>37830</v>
          </cell>
          <cell r="G3545">
            <v>4.7</v>
          </cell>
          <cell r="H3545">
            <v>4.665</v>
          </cell>
          <cell r="I3545">
            <v>4.6950000000000003</v>
          </cell>
          <cell r="J3545">
            <v>4.9279999999999999</v>
          </cell>
          <cell r="K3545">
            <v>5.1630000000000003</v>
          </cell>
          <cell r="L3545">
            <v>5.2930000000000001</v>
          </cell>
          <cell r="M3545">
            <v>5.2530000000000001</v>
          </cell>
          <cell r="N3545">
            <v>5.1630000000000003</v>
          </cell>
          <cell r="O3545">
            <v>4.673</v>
          </cell>
          <cell r="P3545">
            <v>4.5629999999999997</v>
          </cell>
          <cell r="Q3545">
            <v>4.5579999999999998</v>
          </cell>
          <cell r="R3545">
            <v>4.5549999999999997</v>
          </cell>
        </row>
        <row r="3546">
          <cell r="A3546">
            <v>2003</v>
          </cell>
          <cell r="B3546" t="str">
            <v>JUL</v>
          </cell>
          <cell r="C3546" t="str">
            <v>JUL - 2003</v>
          </cell>
          <cell r="D3546">
            <v>37834</v>
          </cell>
          <cell r="E3546">
            <v>29</v>
          </cell>
          <cell r="F3546">
            <v>37831</v>
          </cell>
          <cell r="G3546">
            <v>4.6929999999999996</v>
          </cell>
          <cell r="H3546">
            <v>4.6379999999999999</v>
          </cell>
          <cell r="I3546">
            <v>4.6710000000000003</v>
          </cell>
          <cell r="J3546">
            <v>4.9109999999999996</v>
          </cell>
          <cell r="K3546">
            <v>5.1459999999999999</v>
          </cell>
          <cell r="L3546">
            <v>5.2809999999999997</v>
          </cell>
          <cell r="M3546">
            <v>5.2460000000000004</v>
          </cell>
          <cell r="N3546">
            <v>5.1660000000000004</v>
          </cell>
          <cell r="O3546">
            <v>4.68</v>
          </cell>
          <cell r="P3546">
            <v>4.57</v>
          </cell>
          <cell r="Q3546">
            <v>4.57</v>
          </cell>
          <cell r="R3546">
            <v>4.57</v>
          </cell>
        </row>
        <row r="3547">
          <cell r="A3547">
            <v>2003</v>
          </cell>
          <cell r="B3547" t="str">
            <v>JUL</v>
          </cell>
          <cell r="C3547" t="str">
            <v>JUL - 2003</v>
          </cell>
          <cell r="D3547">
            <v>37834</v>
          </cell>
          <cell r="E3547">
            <v>30</v>
          </cell>
          <cell r="F3547">
            <v>37832</v>
          </cell>
          <cell r="G3547">
            <v>4.6680000000000001</v>
          </cell>
          <cell r="H3547">
            <v>4.6929999999999996</v>
          </cell>
          <cell r="I3547">
            <v>4.9329999999999998</v>
          </cell>
          <cell r="J3547">
            <v>5.173</v>
          </cell>
          <cell r="K3547">
            <v>5.3029999999999999</v>
          </cell>
          <cell r="L3547">
            <v>5.266</v>
          </cell>
          <cell r="M3547">
            <v>5.1859999999999999</v>
          </cell>
          <cell r="N3547">
            <v>4.6909999999999998</v>
          </cell>
          <cell r="O3547">
            <v>4.5810000000000004</v>
          </cell>
          <cell r="P3547">
            <v>4.5709999999999997</v>
          </cell>
          <cell r="Q3547">
            <v>4.5709999999999997</v>
          </cell>
          <cell r="R3547">
            <v>4.5810000000000004</v>
          </cell>
        </row>
        <row r="3548">
          <cell r="A3548">
            <v>2003</v>
          </cell>
          <cell r="B3548" t="str">
            <v>JUL</v>
          </cell>
          <cell r="C3548" t="str">
            <v>JUL - 2003</v>
          </cell>
          <cell r="D3548">
            <v>37834</v>
          </cell>
          <cell r="E3548">
            <v>31</v>
          </cell>
          <cell r="F3548">
            <v>37833</v>
          </cell>
          <cell r="G3548">
            <v>4.718</v>
          </cell>
          <cell r="H3548">
            <v>4.7480000000000002</v>
          </cell>
          <cell r="I3548">
            <v>4.9829999999999997</v>
          </cell>
          <cell r="J3548">
            <v>5.2279999999999998</v>
          </cell>
          <cell r="K3548">
            <v>5.3559999999999999</v>
          </cell>
          <cell r="L3548">
            <v>5.3090000000000002</v>
          </cell>
          <cell r="M3548">
            <v>5.2229999999999999</v>
          </cell>
          <cell r="N3548">
            <v>4.7309999999999999</v>
          </cell>
          <cell r="O3548">
            <v>4.6230000000000002</v>
          </cell>
          <cell r="P3548">
            <v>4.6130000000000004</v>
          </cell>
          <cell r="Q3548">
            <v>4.6029999999999998</v>
          </cell>
          <cell r="R3548">
            <v>4.6130000000000004</v>
          </cell>
        </row>
        <row r="3549">
          <cell r="A3549">
            <v>2003</v>
          </cell>
          <cell r="B3549" t="str">
            <v>AUG</v>
          </cell>
          <cell r="C3549" t="str">
            <v>AUG - 2003</v>
          </cell>
          <cell r="D3549">
            <v>37834</v>
          </cell>
          <cell r="E3549">
            <v>1</v>
          </cell>
          <cell r="F3549">
            <v>37834</v>
          </cell>
          <cell r="G3549">
            <v>4.8739999999999997</v>
          </cell>
          <cell r="H3549">
            <v>4.9089999999999998</v>
          </cell>
          <cell r="I3549">
            <v>5.1219999999999999</v>
          </cell>
          <cell r="J3549">
            <v>5.3650000000000002</v>
          </cell>
          <cell r="K3549">
            <v>5.492</v>
          </cell>
          <cell r="L3549">
            <v>5.4370000000000003</v>
          </cell>
          <cell r="M3549">
            <v>5.3419999999999996</v>
          </cell>
          <cell r="N3549">
            <v>4.8499999999999996</v>
          </cell>
          <cell r="O3549">
            <v>4.74</v>
          </cell>
          <cell r="P3549">
            <v>4.7300000000000004</v>
          </cell>
          <cell r="Q3549">
            <v>4.7249999999999996</v>
          </cell>
          <cell r="R3549">
            <v>4.7350000000000003</v>
          </cell>
        </row>
        <row r="3550">
          <cell r="A3550">
            <v>2003</v>
          </cell>
          <cell r="B3550" t="str">
            <v>AUG</v>
          </cell>
          <cell r="C3550" t="str">
            <v>AUG - 2003</v>
          </cell>
          <cell r="D3550">
            <v>37841</v>
          </cell>
          <cell r="E3550">
            <v>4</v>
          </cell>
          <cell r="F3550">
            <v>37837</v>
          </cell>
          <cell r="G3550">
            <v>4.63</v>
          </cell>
          <cell r="H3550">
            <v>4.67</v>
          </cell>
          <cell r="I3550">
            <v>4.9000000000000004</v>
          </cell>
          <cell r="J3550">
            <v>5.1550000000000002</v>
          </cell>
          <cell r="K3550">
            <v>5.2850000000000001</v>
          </cell>
          <cell r="L3550">
            <v>5.2350000000000003</v>
          </cell>
          <cell r="M3550">
            <v>5.1449999999999996</v>
          </cell>
          <cell r="N3550">
            <v>4.6929999999999996</v>
          </cell>
          <cell r="O3550">
            <v>4.5830000000000002</v>
          </cell>
          <cell r="P3550">
            <v>4.5830000000000002</v>
          </cell>
          <cell r="Q3550">
            <v>4.5780000000000003</v>
          </cell>
          <cell r="R3550">
            <v>4.5880000000000001</v>
          </cell>
        </row>
        <row r="3551">
          <cell r="A3551">
            <v>2003</v>
          </cell>
          <cell r="B3551" t="str">
            <v>AUG</v>
          </cell>
          <cell r="C3551" t="str">
            <v>AUG - 2003</v>
          </cell>
          <cell r="D3551">
            <v>37841</v>
          </cell>
          <cell r="E3551">
            <v>5</v>
          </cell>
          <cell r="F3551">
            <v>37838</v>
          </cell>
          <cell r="G3551">
            <v>4.6769999999999996</v>
          </cell>
          <cell r="H3551">
            <v>4.7169999999999996</v>
          </cell>
          <cell r="I3551">
            <v>4.9470000000000001</v>
          </cell>
          <cell r="J3551">
            <v>5.202</v>
          </cell>
          <cell r="K3551">
            <v>5.34</v>
          </cell>
          <cell r="L3551">
            <v>5.29</v>
          </cell>
          <cell r="M3551">
            <v>5.19</v>
          </cell>
          <cell r="N3551">
            <v>4.7750000000000004</v>
          </cell>
          <cell r="O3551">
            <v>4.67</v>
          </cell>
          <cell r="P3551">
            <v>4.6749999999999998</v>
          </cell>
          <cell r="Q3551">
            <v>4.6749999999999998</v>
          </cell>
          <cell r="R3551">
            <v>4.6849999999999996</v>
          </cell>
        </row>
        <row r="3552">
          <cell r="A3552">
            <v>2003</v>
          </cell>
          <cell r="B3552" t="str">
            <v>AUG</v>
          </cell>
          <cell r="C3552" t="str">
            <v>AUG - 2003</v>
          </cell>
          <cell r="D3552">
            <v>37841</v>
          </cell>
          <cell r="E3552">
            <v>6</v>
          </cell>
          <cell r="F3552">
            <v>37839</v>
          </cell>
          <cell r="G3552">
            <v>4.7450000000000001</v>
          </cell>
          <cell r="H3552">
            <v>4.7880000000000003</v>
          </cell>
          <cell r="I3552">
            <v>5.0129999999999999</v>
          </cell>
          <cell r="J3552">
            <v>5.2629999999999999</v>
          </cell>
          <cell r="K3552">
            <v>5.3979999999999997</v>
          </cell>
          <cell r="L3552">
            <v>5.343</v>
          </cell>
          <cell r="M3552">
            <v>5.2380000000000004</v>
          </cell>
          <cell r="N3552">
            <v>4.8230000000000004</v>
          </cell>
          <cell r="O3552">
            <v>4.7229999999999999</v>
          </cell>
          <cell r="P3552">
            <v>4.7279999999999998</v>
          </cell>
          <cell r="Q3552">
            <v>4.7279999999999998</v>
          </cell>
          <cell r="R3552">
            <v>4.7380000000000004</v>
          </cell>
        </row>
        <row r="3553">
          <cell r="A3553">
            <v>2003</v>
          </cell>
          <cell r="B3553" t="str">
            <v>AUG</v>
          </cell>
          <cell r="C3553" t="str">
            <v>AUG - 2003</v>
          </cell>
          <cell r="D3553">
            <v>37841</v>
          </cell>
          <cell r="E3553">
            <v>7</v>
          </cell>
          <cell r="F3553">
            <v>37840</v>
          </cell>
          <cell r="G3553">
            <v>5.0819999999999999</v>
          </cell>
          <cell r="H3553">
            <v>5.1340000000000003</v>
          </cell>
          <cell r="I3553">
            <v>5.3319999999999999</v>
          </cell>
          <cell r="J3553">
            <v>5.56</v>
          </cell>
          <cell r="K3553">
            <v>5.6879999999999997</v>
          </cell>
          <cell r="L3553">
            <v>5.601</v>
          </cell>
          <cell r="M3553">
            <v>5.476</v>
          </cell>
          <cell r="N3553">
            <v>4.976</v>
          </cell>
          <cell r="O3553">
            <v>4.8689999999999998</v>
          </cell>
          <cell r="P3553">
            <v>4.8689999999999998</v>
          </cell>
          <cell r="Q3553">
            <v>4.8639999999999999</v>
          </cell>
          <cell r="R3553">
            <v>4.8739999999999997</v>
          </cell>
        </row>
        <row r="3554">
          <cell r="A3554">
            <v>2003</v>
          </cell>
          <cell r="B3554" t="str">
            <v>AUG</v>
          </cell>
          <cell r="C3554" t="str">
            <v>AUG - 2003</v>
          </cell>
          <cell r="D3554">
            <v>37841</v>
          </cell>
          <cell r="E3554">
            <v>8</v>
          </cell>
          <cell r="F3554">
            <v>37841</v>
          </cell>
          <cell r="G3554">
            <v>5.0369999999999999</v>
          </cell>
          <cell r="H3554">
            <v>5.0919999999999996</v>
          </cell>
          <cell r="I3554">
            <v>5.2919999999999998</v>
          </cell>
          <cell r="J3554">
            <v>5.5190000000000001</v>
          </cell>
          <cell r="K3554">
            <v>5.649</v>
          </cell>
          <cell r="L3554">
            <v>5.5640000000000001</v>
          </cell>
          <cell r="M3554">
            <v>5.4390000000000001</v>
          </cell>
          <cell r="N3554">
            <v>4.9539999999999997</v>
          </cell>
          <cell r="O3554">
            <v>4.8499999999999996</v>
          </cell>
          <cell r="P3554">
            <v>4.8499999999999996</v>
          </cell>
          <cell r="Q3554">
            <v>4.8499999999999996</v>
          </cell>
          <cell r="R3554">
            <v>4.8600000000000003</v>
          </cell>
        </row>
        <row r="3555">
          <cell r="A3555">
            <v>2003</v>
          </cell>
          <cell r="B3555" t="str">
            <v>AUG</v>
          </cell>
          <cell r="C3555" t="str">
            <v>AUG - 2003</v>
          </cell>
          <cell r="D3555">
            <v>37848</v>
          </cell>
          <cell r="E3555">
            <v>11</v>
          </cell>
          <cell r="F3555">
            <v>37844</v>
          </cell>
          <cell r="G3555">
            <v>5.1289999999999996</v>
          </cell>
          <cell r="H3555">
            <v>5.1829999999999998</v>
          </cell>
          <cell r="I3555">
            <v>5.3780000000000001</v>
          </cell>
          <cell r="J3555">
            <v>5.5830000000000002</v>
          </cell>
          <cell r="K3555">
            <v>5.71</v>
          </cell>
          <cell r="L3555">
            <v>5.62</v>
          </cell>
          <cell r="M3555">
            <v>5.49</v>
          </cell>
          <cell r="N3555">
            <v>4.9669999999999996</v>
          </cell>
          <cell r="O3555">
            <v>4.8520000000000003</v>
          </cell>
          <cell r="P3555">
            <v>4.8520000000000003</v>
          </cell>
          <cell r="Q3555">
            <v>4.8520000000000003</v>
          </cell>
          <cell r="R3555">
            <v>4.8600000000000003</v>
          </cell>
        </row>
        <row r="3556">
          <cell r="A3556">
            <v>2003</v>
          </cell>
          <cell r="B3556" t="str">
            <v>AUG</v>
          </cell>
          <cell r="C3556" t="str">
            <v>AUG - 2003</v>
          </cell>
          <cell r="D3556">
            <v>37848</v>
          </cell>
          <cell r="E3556">
            <v>12</v>
          </cell>
          <cell r="F3556">
            <v>37845</v>
          </cell>
          <cell r="G3556">
            <v>5.2169999999999996</v>
          </cell>
          <cell r="H3556">
            <v>5.2759999999999998</v>
          </cell>
          <cell r="I3556">
            <v>5.4610000000000003</v>
          </cell>
          <cell r="J3556">
            <v>5.6609999999999996</v>
          </cell>
          <cell r="K3556">
            <v>5.7809999999999997</v>
          </cell>
          <cell r="L3556">
            <v>5.6859999999999999</v>
          </cell>
          <cell r="M3556">
            <v>5.556</v>
          </cell>
          <cell r="N3556">
            <v>5.0110000000000001</v>
          </cell>
          <cell r="O3556">
            <v>4.891</v>
          </cell>
          <cell r="P3556">
            <v>4.8810000000000002</v>
          </cell>
          <cell r="Q3556">
            <v>4.8710000000000004</v>
          </cell>
          <cell r="R3556">
            <v>4.8789999999999996</v>
          </cell>
        </row>
        <row r="3557">
          <cell r="A3557">
            <v>2003</v>
          </cell>
          <cell r="B3557" t="str">
            <v>AUG</v>
          </cell>
          <cell r="C3557" t="str">
            <v>AUG - 2003</v>
          </cell>
          <cell r="D3557">
            <v>37848</v>
          </cell>
          <cell r="E3557">
            <v>13</v>
          </cell>
          <cell r="F3557">
            <v>37846</v>
          </cell>
          <cell r="G3557">
            <v>5.1790000000000003</v>
          </cell>
          <cell r="H3557">
            <v>5.234</v>
          </cell>
          <cell r="I3557">
            <v>5.4290000000000003</v>
          </cell>
          <cell r="J3557">
            <v>5.6289999999999996</v>
          </cell>
          <cell r="K3557">
            <v>5.7569999999999997</v>
          </cell>
          <cell r="L3557">
            <v>5.67</v>
          </cell>
          <cell r="M3557">
            <v>5.5419999999999998</v>
          </cell>
          <cell r="N3557">
            <v>5.0039999999999996</v>
          </cell>
          <cell r="O3557">
            <v>4.8840000000000003</v>
          </cell>
          <cell r="P3557">
            <v>4.8890000000000002</v>
          </cell>
          <cell r="Q3557">
            <v>4.8840000000000003</v>
          </cell>
          <cell r="R3557">
            <v>4.8860000000000001</v>
          </cell>
        </row>
        <row r="3558">
          <cell r="A3558">
            <v>2003</v>
          </cell>
          <cell r="B3558" t="str">
            <v>AUG</v>
          </cell>
          <cell r="C3558" t="str">
            <v>AUG - 2003</v>
          </cell>
          <cell r="D3558">
            <v>37848</v>
          </cell>
          <cell r="E3558">
            <v>14</v>
          </cell>
          <cell r="F3558">
            <v>37847</v>
          </cell>
          <cell r="G3558">
            <v>4.891</v>
          </cell>
          <cell r="H3558">
            <v>4.9260000000000002</v>
          </cell>
          <cell r="I3558">
            <v>5.1740000000000004</v>
          </cell>
          <cell r="J3558">
            <v>5.4189999999999996</v>
          </cell>
          <cell r="K3558">
            <v>5.5510000000000002</v>
          </cell>
          <cell r="L3558">
            <v>5.4859999999999998</v>
          </cell>
          <cell r="M3558">
            <v>5.3810000000000002</v>
          </cell>
          <cell r="N3558">
            <v>4.9210000000000003</v>
          </cell>
          <cell r="O3558">
            <v>4.8209999999999997</v>
          </cell>
          <cell r="P3558">
            <v>4.8259999999999996</v>
          </cell>
          <cell r="Q3558">
            <v>4.8310000000000004</v>
          </cell>
          <cell r="R3558">
            <v>4.8390000000000004</v>
          </cell>
        </row>
        <row r="3559">
          <cell r="A3559">
            <v>2003</v>
          </cell>
          <cell r="B3559" t="str">
            <v>AUG</v>
          </cell>
          <cell r="C3559" t="str">
            <v>AUG - 2003</v>
          </cell>
          <cell r="D3559">
            <v>37848</v>
          </cell>
          <cell r="E3559">
            <v>15</v>
          </cell>
          <cell r="F3559">
            <v>37848</v>
          </cell>
          <cell r="G3559">
            <v>4.8479999999999999</v>
          </cell>
          <cell r="H3559">
            <v>4.891</v>
          </cell>
          <cell r="I3559">
            <v>5.149</v>
          </cell>
          <cell r="J3559">
            <v>5.399</v>
          </cell>
          <cell r="K3559">
            <v>5.5330000000000004</v>
          </cell>
          <cell r="L3559">
            <v>5.468</v>
          </cell>
          <cell r="M3559">
            <v>5.3630000000000004</v>
          </cell>
          <cell r="N3559">
            <v>4.923</v>
          </cell>
          <cell r="O3559">
            <v>4.8380000000000001</v>
          </cell>
          <cell r="P3559">
            <v>4.8380000000000001</v>
          </cell>
          <cell r="Q3559">
            <v>4.843</v>
          </cell>
          <cell r="R3559">
            <v>4.8529999999999998</v>
          </cell>
        </row>
        <row r="3560">
          <cell r="A3560">
            <v>2003</v>
          </cell>
          <cell r="B3560" t="str">
            <v>AUG</v>
          </cell>
          <cell r="C3560" t="str">
            <v>AUG - 2003</v>
          </cell>
          <cell r="D3560">
            <v>37855</v>
          </cell>
          <cell r="E3560">
            <v>18</v>
          </cell>
          <cell r="F3560">
            <v>37851</v>
          </cell>
          <cell r="G3560">
            <v>4.883</v>
          </cell>
          <cell r="H3560">
            <v>4.9180000000000001</v>
          </cell>
          <cell r="I3560">
            <v>5.173</v>
          </cell>
          <cell r="J3560">
            <v>5.4180000000000001</v>
          </cell>
          <cell r="K3560">
            <v>5.5519999999999996</v>
          </cell>
          <cell r="L3560">
            <v>5.4870000000000001</v>
          </cell>
          <cell r="M3560">
            <v>5.3819999999999997</v>
          </cell>
          <cell r="N3560">
            <v>4.9420000000000002</v>
          </cell>
          <cell r="O3560">
            <v>4.8520000000000003</v>
          </cell>
          <cell r="P3560">
            <v>4.8570000000000002</v>
          </cell>
          <cell r="Q3560">
            <v>4.8620000000000001</v>
          </cell>
          <cell r="R3560">
            <v>4.8689999999999998</v>
          </cell>
        </row>
        <row r="3561">
          <cell r="A3561">
            <v>2003</v>
          </cell>
          <cell r="B3561" t="str">
            <v>AUG</v>
          </cell>
          <cell r="C3561" t="str">
            <v>AUG - 2003</v>
          </cell>
          <cell r="D3561">
            <v>37855</v>
          </cell>
          <cell r="E3561">
            <v>19</v>
          </cell>
          <cell r="F3561">
            <v>37852</v>
          </cell>
          <cell r="G3561">
            <v>4.9640000000000004</v>
          </cell>
          <cell r="H3561">
            <v>4.992</v>
          </cell>
          <cell r="I3561">
            <v>5.234</v>
          </cell>
          <cell r="J3561">
            <v>5.4740000000000002</v>
          </cell>
          <cell r="K3561">
            <v>5.5990000000000002</v>
          </cell>
          <cell r="L3561">
            <v>5.5289999999999999</v>
          </cell>
          <cell r="M3561">
            <v>5.4189999999999996</v>
          </cell>
          <cell r="N3561">
            <v>4.9690000000000003</v>
          </cell>
          <cell r="O3561">
            <v>4.8840000000000003</v>
          </cell>
          <cell r="P3561">
            <v>4.8789999999999996</v>
          </cell>
          <cell r="Q3561">
            <v>4.8760000000000003</v>
          </cell>
          <cell r="R3561">
            <v>4.883</v>
          </cell>
        </row>
        <row r="3562">
          <cell r="A3562">
            <v>2003</v>
          </cell>
          <cell r="B3562" t="str">
            <v>AUG</v>
          </cell>
          <cell r="C3562" t="str">
            <v>AUG - 2003</v>
          </cell>
          <cell r="D3562">
            <v>37855</v>
          </cell>
          <cell r="E3562">
            <v>20</v>
          </cell>
          <cell r="F3562">
            <v>37853</v>
          </cell>
          <cell r="G3562">
            <v>5.1189999999999998</v>
          </cell>
          <cell r="H3562">
            <v>5.15</v>
          </cell>
          <cell r="I3562">
            <v>5.375</v>
          </cell>
          <cell r="J3562">
            <v>5.6029999999999998</v>
          </cell>
          <cell r="K3562">
            <v>5.726</v>
          </cell>
          <cell r="L3562">
            <v>5.6529999999999996</v>
          </cell>
          <cell r="M3562">
            <v>5.5430000000000001</v>
          </cell>
          <cell r="N3562">
            <v>5.0529999999999999</v>
          </cell>
          <cell r="O3562">
            <v>4.96</v>
          </cell>
          <cell r="P3562">
            <v>4.95</v>
          </cell>
          <cell r="Q3562">
            <v>4.9400000000000004</v>
          </cell>
          <cell r="R3562">
            <v>4.9400000000000004</v>
          </cell>
        </row>
        <row r="3563">
          <cell r="A3563">
            <v>2003</v>
          </cell>
          <cell r="B3563" t="str">
            <v>AUG</v>
          </cell>
          <cell r="C3563" t="str">
            <v>AUG - 2003</v>
          </cell>
          <cell r="D3563">
            <v>37855</v>
          </cell>
          <cell r="E3563">
            <v>21</v>
          </cell>
          <cell r="F3563">
            <v>37854</v>
          </cell>
          <cell r="G3563">
            <v>5.2750000000000004</v>
          </cell>
          <cell r="H3563">
            <v>5.3049999999999997</v>
          </cell>
          <cell r="I3563">
            <v>5.49</v>
          </cell>
          <cell r="J3563">
            <v>5.6950000000000003</v>
          </cell>
          <cell r="K3563">
            <v>5.81</v>
          </cell>
          <cell r="L3563">
            <v>5.72</v>
          </cell>
          <cell r="M3563">
            <v>5.5949999999999998</v>
          </cell>
          <cell r="N3563">
            <v>5.0650000000000004</v>
          </cell>
          <cell r="O3563">
            <v>4.9749999999999996</v>
          </cell>
          <cell r="P3563">
            <v>4.9749999999999996</v>
          </cell>
          <cell r="Q3563">
            <v>4.9649999999999999</v>
          </cell>
          <cell r="R3563">
            <v>4.9649999999999999</v>
          </cell>
        </row>
        <row r="3564">
          <cell r="A3564">
            <v>2003</v>
          </cell>
          <cell r="B3564" t="str">
            <v>AUG</v>
          </cell>
          <cell r="C3564" t="str">
            <v>AUG - 2003</v>
          </cell>
          <cell r="D3564">
            <v>37855</v>
          </cell>
          <cell r="E3564">
            <v>22</v>
          </cell>
          <cell r="F3564">
            <v>37855</v>
          </cell>
          <cell r="G3564">
            <v>5.28</v>
          </cell>
          <cell r="H3564">
            <v>5.335</v>
          </cell>
          <cell r="I3564">
            <v>5.52</v>
          </cell>
          <cell r="J3564">
            <v>5.7160000000000002</v>
          </cell>
          <cell r="K3564">
            <v>5.8259999999999996</v>
          </cell>
          <cell r="L3564">
            <v>5.7460000000000004</v>
          </cell>
          <cell r="M3564">
            <v>5.6139999999999999</v>
          </cell>
          <cell r="N3564">
            <v>5.0839999999999996</v>
          </cell>
          <cell r="O3564">
            <v>4.9859999999999998</v>
          </cell>
          <cell r="P3564">
            <v>4.9820000000000002</v>
          </cell>
          <cell r="Q3564">
            <v>4.9770000000000003</v>
          </cell>
          <cell r="R3564">
            <v>4.9770000000000003</v>
          </cell>
        </row>
        <row r="3565">
          <cell r="A3565">
            <v>2003</v>
          </cell>
          <cell r="B3565" t="str">
            <v>AUG</v>
          </cell>
          <cell r="C3565" t="str">
            <v>AUG - 2003</v>
          </cell>
          <cell r="D3565">
            <v>37862</v>
          </cell>
          <cell r="E3565">
            <v>25</v>
          </cell>
          <cell r="F3565">
            <v>37858</v>
          </cell>
          <cell r="G3565">
            <v>5.0830000000000002</v>
          </cell>
          <cell r="H3565">
            <v>5.1310000000000002</v>
          </cell>
          <cell r="I3565">
            <v>5.3559999999999999</v>
          </cell>
          <cell r="J3565">
            <v>5.5759999999999996</v>
          </cell>
          <cell r="K3565">
            <v>5.6959999999999997</v>
          </cell>
          <cell r="L3565">
            <v>5.6310000000000002</v>
          </cell>
          <cell r="M3565">
            <v>5.5110000000000001</v>
          </cell>
          <cell r="N3565">
            <v>5.016</v>
          </cell>
          <cell r="O3565">
            <v>4.9279999999999999</v>
          </cell>
          <cell r="P3565">
            <v>4.9329999999999998</v>
          </cell>
          <cell r="Q3565">
            <v>4.931</v>
          </cell>
          <cell r="R3565">
            <v>4.9329999999999998</v>
          </cell>
        </row>
        <row r="3566">
          <cell r="A3566">
            <v>2003</v>
          </cell>
          <cell r="B3566" t="str">
            <v>AUG</v>
          </cell>
          <cell r="C3566" t="str">
            <v>AUG - 2003</v>
          </cell>
          <cell r="D3566">
            <v>37862</v>
          </cell>
          <cell r="E3566">
            <v>26</v>
          </cell>
          <cell r="F3566">
            <v>37859</v>
          </cell>
          <cell r="G3566">
            <v>5.0380000000000003</v>
          </cell>
          <cell r="H3566">
            <v>5.0759999999999996</v>
          </cell>
          <cell r="I3566">
            <v>5.2880000000000003</v>
          </cell>
          <cell r="J3566">
            <v>5.5259999999999998</v>
          </cell>
          <cell r="K3566">
            <v>5.6459999999999999</v>
          </cell>
          <cell r="L3566">
            <v>5.5730000000000004</v>
          </cell>
          <cell r="M3566">
            <v>5.4480000000000004</v>
          </cell>
          <cell r="N3566">
            <v>4.9610000000000003</v>
          </cell>
          <cell r="O3566">
            <v>4.8710000000000004</v>
          </cell>
          <cell r="P3566">
            <v>4.8710000000000004</v>
          </cell>
          <cell r="Q3566">
            <v>4.8730000000000002</v>
          </cell>
          <cell r="R3566">
            <v>4.875</v>
          </cell>
        </row>
        <row r="3567">
          <cell r="A3567">
            <v>2003</v>
          </cell>
          <cell r="B3567" t="str">
            <v>AUG</v>
          </cell>
          <cell r="C3567" t="str">
            <v>AUG - 2003</v>
          </cell>
          <cell r="D3567">
            <v>37862</v>
          </cell>
          <cell r="E3567">
            <v>27</v>
          </cell>
          <cell r="F3567">
            <v>37860</v>
          </cell>
          <cell r="G3567">
            <v>4.9269999999999996</v>
          </cell>
          <cell r="H3567">
            <v>4.883</v>
          </cell>
          <cell r="I3567">
            <v>5.1079999999999997</v>
          </cell>
          <cell r="J3567">
            <v>5.3579999999999997</v>
          </cell>
          <cell r="K3567">
            <v>5.4880000000000004</v>
          </cell>
          <cell r="L3567">
            <v>5.4279999999999999</v>
          </cell>
          <cell r="M3567">
            <v>5.3129999999999997</v>
          </cell>
          <cell r="N3567">
            <v>4.8579999999999997</v>
          </cell>
          <cell r="O3567">
            <v>4.7699999999999996</v>
          </cell>
          <cell r="P3567">
            <v>4.774</v>
          </cell>
          <cell r="Q3567">
            <v>4.7779999999999996</v>
          </cell>
          <cell r="R3567">
            <v>4.7850000000000001</v>
          </cell>
        </row>
        <row r="3568">
          <cell r="A3568">
            <v>2003</v>
          </cell>
          <cell r="B3568" t="str">
            <v>AUG</v>
          </cell>
          <cell r="C3568" t="str">
            <v>AUG - 2003</v>
          </cell>
          <cell r="D3568">
            <v>37862</v>
          </cell>
          <cell r="E3568">
            <v>28</v>
          </cell>
          <cell r="F3568">
            <v>37861</v>
          </cell>
          <cell r="G3568">
            <v>4.944</v>
          </cell>
          <cell r="H3568">
            <v>5.1589999999999998</v>
          </cell>
          <cell r="I3568">
            <v>5.4039999999999999</v>
          </cell>
          <cell r="J3568">
            <v>5.5439999999999996</v>
          </cell>
          <cell r="K3568">
            <v>5.484</v>
          </cell>
          <cell r="L3568">
            <v>5.3689999999999998</v>
          </cell>
          <cell r="M3568">
            <v>4.899</v>
          </cell>
          <cell r="N3568">
            <v>4.8109999999999999</v>
          </cell>
          <cell r="O3568">
            <v>4.8150000000000004</v>
          </cell>
          <cell r="P3568">
            <v>4.819</v>
          </cell>
          <cell r="Q3568">
            <v>4.8259999999999996</v>
          </cell>
          <cell r="R3568">
            <v>4.8159999999999998</v>
          </cell>
        </row>
        <row r="3569">
          <cell r="A3569">
            <v>2003</v>
          </cell>
          <cell r="B3569" t="str">
            <v>AUG</v>
          </cell>
          <cell r="C3569" t="str">
            <v>AUG - 2003</v>
          </cell>
          <cell r="D3569">
            <v>37862</v>
          </cell>
          <cell r="E3569">
            <v>29</v>
          </cell>
          <cell r="F3569">
            <v>37862</v>
          </cell>
          <cell r="G3569">
            <v>4.7309999999999999</v>
          </cell>
          <cell r="H3569">
            <v>4.9809999999999999</v>
          </cell>
          <cell r="I3569">
            <v>5.2510000000000003</v>
          </cell>
          <cell r="J3569">
            <v>5.4009999999999998</v>
          </cell>
          <cell r="K3569">
            <v>5.3460000000000001</v>
          </cell>
          <cell r="L3569">
            <v>5.2409999999999997</v>
          </cell>
          <cell r="M3569">
            <v>4.8010000000000002</v>
          </cell>
          <cell r="N3569">
            <v>4.72</v>
          </cell>
          <cell r="O3569">
            <v>4.7240000000000002</v>
          </cell>
          <cell r="P3569">
            <v>4.7279999999999998</v>
          </cell>
          <cell r="Q3569">
            <v>4.7350000000000003</v>
          </cell>
          <cell r="R3569">
            <v>4.7249999999999996</v>
          </cell>
        </row>
        <row r="3570">
          <cell r="A3570">
            <v>2003</v>
          </cell>
          <cell r="B3570" t="str">
            <v>SEP</v>
          </cell>
          <cell r="C3570" t="str">
            <v>SEP - 2003</v>
          </cell>
          <cell r="D3570">
            <v>37869</v>
          </cell>
          <cell r="E3570">
            <v>1</v>
          </cell>
          <cell r="F3570">
            <v>37865</v>
          </cell>
        </row>
        <row r="3571">
          <cell r="A3571">
            <v>2003</v>
          </cell>
          <cell r="B3571" t="str">
            <v>SEP</v>
          </cell>
          <cell r="C3571" t="str">
            <v>SEP - 2003</v>
          </cell>
          <cell r="D3571">
            <v>37869</v>
          </cell>
          <cell r="E3571">
            <v>2</v>
          </cell>
          <cell r="F3571">
            <v>37866</v>
          </cell>
          <cell r="G3571">
            <v>4.6390000000000002</v>
          </cell>
          <cell r="H3571">
            <v>4.9109999999999996</v>
          </cell>
          <cell r="I3571">
            <v>5.1859999999999999</v>
          </cell>
          <cell r="J3571">
            <v>5.3550000000000004</v>
          </cell>
          <cell r="K3571">
            <v>5.3049999999999997</v>
          </cell>
          <cell r="L3571">
            <v>5.2050000000000001</v>
          </cell>
          <cell r="M3571">
            <v>4.7859999999999996</v>
          </cell>
          <cell r="N3571">
            <v>4.7050000000000001</v>
          </cell>
          <cell r="O3571">
            <v>4.7149999999999999</v>
          </cell>
          <cell r="P3571">
            <v>4.7249999999999996</v>
          </cell>
          <cell r="Q3571">
            <v>4.7249999999999996</v>
          </cell>
          <cell r="R3571">
            <v>4.7149999999999999</v>
          </cell>
        </row>
        <row r="3572">
          <cell r="A3572">
            <v>2003</v>
          </cell>
          <cell r="B3572" t="str">
            <v>SEP</v>
          </cell>
          <cell r="C3572" t="str">
            <v>SEP - 2003</v>
          </cell>
          <cell r="D3572">
            <v>37869</v>
          </cell>
          <cell r="E3572">
            <v>3</v>
          </cell>
          <cell r="F3572">
            <v>37867</v>
          </cell>
          <cell r="G3572">
            <v>4.694</v>
          </cell>
          <cell r="H3572">
            <v>4.9610000000000003</v>
          </cell>
          <cell r="I3572">
            <v>5.2290000000000001</v>
          </cell>
          <cell r="J3572">
            <v>5.4059999999999997</v>
          </cell>
          <cell r="K3572">
            <v>5.3559999999999999</v>
          </cell>
          <cell r="L3572">
            <v>5.2560000000000002</v>
          </cell>
          <cell r="M3572">
            <v>4.8170000000000002</v>
          </cell>
          <cell r="N3572">
            <v>4.7359999999999998</v>
          </cell>
          <cell r="O3572">
            <v>4.7409999999999997</v>
          </cell>
          <cell r="P3572">
            <v>4.7460000000000004</v>
          </cell>
          <cell r="Q3572">
            <v>4.7510000000000003</v>
          </cell>
          <cell r="R3572">
            <v>4.7380000000000004</v>
          </cell>
        </row>
        <row r="3573">
          <cell r="A3573">
            <v>2003</v>
          </cell>
          <cell r="B3573" t="str">
            <v>SEP</v>
          </cell>
          <cell r="C3573" t="str">
            <v>SEP - 2003</v>
          </cell>
          <cell r="D3573">
            <v>37869</v>
          </cell>
          <cell r="E3573">
            <v>4</v>
          </cell>
          <cell r="F3573">
            <v>37868</v>
          </cell>
          <cell r="G3573">
            <v>4.8099999999999996</v>
          </cell>
          <cell r="H3573">
            <v>5.0460000000000003</v>
          </cell>
          <cell r="I3573">
            <v>5.2939999999999996</v>
          </cell>
          <cell r="J3573">
            <v>5.4619999999999997</v>
          </cell>
          <cell r="K3573">
            <v>5.4119999999999999</v>
          </cell>
          <cell r="L3573">
            <v>5.3120000000000003</v>
          </cell>
          <cell r="M3573">
            <v>4.8719999999999999</v>
          </cell>
          <cell r="N3573">
            <v>4.782</v>
          </cell>
          <cell r="O3573">
            <v>4.7869999999999999</v>
          </cell>
          <cell r="P3573">
            <v>4.7850000000000001</v>
          </cell>
          <cell r="Q3573">
            <v>4.782</v>
          </cell>
          <cell r="R3573">
            <v>4.7519999999999998</v>
          </cell>
        </row>
        <row r="3574">
          <cell r="A3574">
            <v>2003</v>
          </cell>
          <cell r="B3574" t="str">
            <v>SEP</v>
          </cell>
          <cell r="C3574" t="str">
            <v>SEP - 2003</v>
          </cell>
          <cell r="D3574">
            <v>37869</v>
          </cell>
          <cell r="E3574">
            <v>5</v>
          </cell>
          <cell r="F3574">
            <v>37869</v>
          </cell>
          <cell r="G3574">
            <v>4.7709999999999999</v>
          </cell>
          <cell r="H3574">
            <v>5.0229999999999997</v>
          </cell>
          <cell r="I3574">
            <v>5.2750000000000004</v>
          </cell>
          <cell r="J3574">
            <v>5.4470000000000001</v>
          </cell>
          <cell r="K3574">
            <v>5.3949999999999996</v>
          </cell>
          <cell r="L3574">
            <v>5.2949999999999999</v>
          </cell>
          <cell r="M3574">
            <v>4.8630000000000004</v>
          </cell>
          <cell r="N3574">
            <v>4.7750000000000004</v>
          </cell>
          <cell r="O3574">
            <v>4.78</v>
          </cell>
          <cell r="P3574">
            <v>4.78</v>
          </cell>
          <cell r="Q3574">
            <v>4.7850000000000001</v>
          </cell>
          <cell r="R3574">
            <v>4.76</v>
          </cell>
        </row>
        <row r="3575">
          <cell r="A3575">
            <v>2003</v>
          </cell>
          <cell r="B3575" t="str">
            <v>SEP</v>
          </cell>
          <cell r="C3575" t="str">
            <v>SEP - 2003</v>
          </cell>
          <cell r="D3575">
            <v>37876</v>
          </cell>
          <cell r="E3575">
            <v>8</v>
          </cell>
          <cell r="F3575">
            <v>37872</v>
          </cell>
          <cell r="G3575">
            <v>4.6609999999999996</v>
          </cell>
          <cell r="H3575">
            <v>4.9189999999999996</v>
          </cell>
          <cell r="I3575">
            <v>5.1790000000000003</v>
          </cell>
          <cell r="J3575">
            <v>5.3540000000000001</v>
          </cell>
          <cell r="K3575">
            <v>5.3040000000000003</v>
          </cell>
          <cell r="L3575">
            <v>5.2089999999999996</v>
          </cell>
          <cell r="M3575">
            <v>4.7889999999999997</v>
          </cell>
          <cell r="N3575">
            <v>4.7039999999999997</v>
          </cell>
          <cell r="O3575">
            <v>4.7110000000000003</v>
          </cell>
          <cell r="P3575">
            <v>4.7130000000000001</v>
          </cell>
          <cell r="Q3575">
            <v>4.7210000000000001</v>
          </cell>
          <cell r="R3575">
            <v>4.7060000000000004</v>
          </cell>
        </row>
        <row r="3576">
          <cell r="A3576">
            <v>2003</v>
          </cell>
          <cell r="B3576" t="str">
            <v>SEP</v>
          </cell>
          <cell r="C3576" t="str">
            <v>SEP - 2003</v>
          </cell>
          <cell r="D3576">
            <v>37876</v>
          </cell>
          <cell r="E3576">
            <v>9</v>
          </cell>
          <cell r="F3576">
            <v>37873</v>
          </cell>
          <cell r="G3576">
            <v>4.7300000000000004</v>
          </cell>
          <cell r="H3576">
            <v>4.9669999999999996</v>
          </cell>
          <cell r="I3576">
            <v>5.2220000000000004</v>
          </cell>
          <cell r="J3576">
            <v>5.3920000000000003</v>
          </cell>
          <cell r="K3576">
            <v>5.335</v>
          </cell>
          <cell r="L3576">
            <v>5.2370000000000001</v>
          </cell>
          <cell r="M3576">
            <v>4.827</v>
          </cell>
          <cell r="N3576">
            <v>4.74</v>
          </cell>
          <cell r="O3576">
            <v>4.7450000000000001</v>
          </cell>
          <cell r="P3576">
            <v>4.7469999999999999</v>
          </cell>
          <cell r="Q3576">
            <v>4.7549999999999999</v>
          </cell>
          <cell r="R3576">
            <v>4.75</v>
          </cell>
        </row>
        <row r="3577">
          <cell r="A3577">
            <v>2003</v>
          </cell>
          <cell r="B3577" t="str">
            <v>SEP</v>
          </cell>
          <cell r="C3577" t="str">
            <v>SEP - 2003</v>
          </cell>
          <cell r="D3577">
            <v>37876</v>
          </cell>
          <cell r="E3577">
            <v>10</v>
          </cell>
          <cell r="F3577">
            <v>37874</v>
          </cell>
          <cell r="G3577">
            <v>4.968</v>
          </cell>
          <cell r="H3577">
            <v>5.1779999999999999</v>
          </cell>
          <cell r="I3577">
            <v>5.4180000000000001</v>
          </cell>
          <cell r="J3577">
            <v>5.5759999999999996</v>
          </cell>
          <cell r="K3577">
            <v>5.508</v>
          </cell>
          <cell r="L3577">
            <v>5.3979999999999997</v>
          </cell>
          <cell r="M3577">
            <v>4.9279999999999999</v>
          </cell>
          <cell r="N3577">
            <v>4.835</v>
          </cell>
          <cell r="O3577">
            <v>4.835</v>
          </cell>
          <cell r="P3577">
            <v>4.8250000000000002</v>
          </cell>
          <cell r="Q3577">
            <v>4.8250000000000002</v>
          </cell>
          <cell r="R3577">
            <v>4.8150000000000004</v>
          </cell>
        </row>
        <row r="3578">
          <cell r="A3578">
            <v>2003</v>
          </cell>
          <cell r="B3578" t="str">
            <v>SEP</v>
          </cell>
          <cell r="C3578" t="str">
            <v>SEP - 2003</v>
          </cell>
          <cell r="D3578">
            <v>37876</v>
          </cell>
          <cell r="E3578">
            <v>11</v>
          </cell>
          <cell r="F3578">
            <v>37875</v>
          </cell>
          <cell r="G3578">
            <v>4.7380000000000004</v>
          </cell>
          <cell r="H3578">
            <v>4.9880000000000004</v>
          </cell>
          <cell r="I3578">
            <v>5.2480000000000002</v>
          </cell>
          <cell r="J3578">
            <v>5.4320000000000004</v>
          </cell>
          <cell r="K3578">
            <v>5.3719999999999999</v>
          </cell>
          <cell r="L3578">
            <v>5.2679999999999998</v>
          </cell>
          <cell r="M3578">
            <v>4.843</v>
          </cell>
          <cell r="N3578">
            <v>4.7539999999999996</v>
          </cell>
          <cell r="O3578">
            <v>4.7610000000000001</v>
          </cell>
          <cell r="P3578">
            <v>4.7560000000000002</v>
          </cell>
          <cell r="Q3578">
            <v>4.7610000000000001</v>
          </cell>
          <cell r="R3578">
            <v>4.7510000000000003</v>
          </cell>
        </row>
        <row r="3579">
          <cell r="A3579">
            <v>2003</v>
          </cell>
          <cell r="B3579" t="str">
            <v>SEP</v>
          </cell>
          <cell r="C3579" t="str">
            <v>SEP - 2003</v>
          </cell>
          <cell r="D3579">
            <v>37876</v>
          </cell>
          <cell r="E3579">
            <v>12</v>
          </cell>
          <cell r="F3579">
            <v>37876</v>
          </cell>
          <cell r="G3579">
            <v>4.766</v>
          </cell>
          <cell r="H3579">
            <v>5.0350000000000001</v>
          </cell>
          <cell r="I3579">
            <v>5.2949999999999999</v>
          </cell>
          <cell r="J3579">
            <v>5.4749999999999996</v>
          </cell>
          <cell r="K3579">
            <v>5.4119999999999999</v>
          </cell>
          <cell r="L3579">
            <v>5.3079999999999998</v>
          </cell>
          <cell r="M3579">
            <v>4.8730000000000002</v>
          </cell>
          <cell r="N3579">
            <v>4.7830000000000004</v>
          </cell>
          <cell r="O3579">
            <v>4.79</v>
          </cell>
          <cell r="P3579">
            <v>4.7850000000000001</v>
          </cell>
          <cell r="Q3579">
            <v>4.79</v>
          </cell>
          <cell r="R3579">
            <v>4.78</v>
          </cell>
        </row>
        <row r="3580">
          <cell r="A3580">
            <v>2003</v>
          </cell>
          <cell r="B3580" t="str">
            <v>SEP</v>
          </cell>
          <cell r="C3580" t="str">
            <v>SEP - 2003</v>
          </cell>
          <cell r="D3580">
            <v>37883</v>
          </cell>
          <cell r="E3580">
            <v>15</v>
          </cell>
          <cell r="F3580">
            <v>37879</v>
          </cell>
          <cell r="G3580">
            <v>4.6849999999999996</v>
          </cell>
          <cell r="H3580">
            <v>4.9470000000000001</v>
          </cell>
          <cell r="I3580">
            <v>5.2220000000000004</v>
          </cell>
          <cell r="J3580">
            <v>5.41</v>
          </cell>
          <cell r="K3580">
            <v>5.3529999999999998</v>
          </cell>
          <cell r="L3580">
            <v>5.258</v>
          </cell>
          <cell r="M3580">
            <v>4.84</v>
          </cell>
          <cell r="N3580">
            <v>4.75</v>
          </cell>
          <cell r="O3580">
            <v>4.76</v>
          </cell>
          <cell r="P3580">
            <v>4.7610000000000001</v>
          </cell>
          <cell r="Q3580">
            <v>4.7610000000000001</v>
          </cell>
          <cell r="R3580">
            <v>4.7510000000000003</v>
          </cell>
        </row>
        <row r="3581">
          <cell r="A3581">
            <v>2003</v>
          </cell>
          <cell r="B3581" t="str">
            <v>SEP</v>
          </cell>
          <cell r="C3581" t="str">
            <v>SEP - 2003</v>
          </cell>
          <cell r="D3581">
            <v>37883</v>
          </cell>
          <cell r="E3581">
            <v>16</v>
          </cell>
          <cell r="F3581">
            <v>37880</v>
          </cell>
          <cell r="G3581">
            <v>4.6609999999999996</v>
          </cell>
          <cell r="H3581">
            <v>4.9050000000000002</v>
          </cell>
          <cell r="I3581">
            <v>5.18</v>
          </cell>
          <cell r="J3581">
            <v>5.367</v>
          </cell>
          <cell r="K3581">
            <v>5.31</v>
          </cell>
          <cell r="L3581">
            <v>5.2149999999999999</v>
          </cell>
          <cell r="M3581">
            <v>4.7949999999999999</v>
          </cell>
          <cell r="N3581">
            <v>4.7050000000000001</v>
          </cell>
          <cell r="O3581">
            <v>4.7149999999999999</v>
          </cell>
          <cell r="P3581">
            <v>4.7119999999999997</v>
          </cell>
          <cell r="Q3581">
            <v>4.7149999999999999</v>
          </cell>
          <cell r="R3581">
            <v>4.7</v>
          </cell>
        </row>
        <row r="3582">
          <cell r="A3582">
            <v>2003</v>
          </cell>
          <cell r="B3582" t="str">
            <v>SEP</v>
          </cell>
          <cell r="C3582" t="str">
            <v>SEP - 2003</v>
          </cell>
          <cell r="D3582">
            <v>37883</v>
          </cell>
          <cell r="E3582">
            <v>17</v>
          </cell>
          <cell r="F3582">
            <v>37881</v>
          </cell>
          <cell r="G3582">
            <v>4.6420000000000003</v>
          </cell>
          <cell r="H3582">
            <v>4.8520000000000003</v>
          </cell>
          <cell r="I3582">
            <v>5.1369999999999996</v>
          </cell>
          <cell r="J3582">
            <v>5.3280000000000003</v>
          </cell>
          <cell r="K3582">
            <v>5.2779999999999996</v>
          </cell>
          <cell r="L3582">
            <v>5.1829999999999998</v>
          </cell>
          <cell r="M3582">
            <v>4.7779999999999996</v>
          </cell>
          <cell r="N3582">
            <v>4.6879999999999997</v>
          </cell>
          <cell r="O3582">
            <v>4.7030000000000003</v>
          </cell>
          <cell r="P3582">
            <v>4.7080000000000002</v>
          </cell>
          <cell r="Q3582">
            <v>4.7110000000000003</v>
          </cell>
          <cell r="R3582">
            <v>4.7050000000000001</v>
          </cell>
        </row>
        <row r="3583">
          <cell r="A3583">
            <v>2003</v>
          </cell>
          <cell r="B3583" t="str">
            <v>SEP</v>
          </cell>
          <cell r="C3583" t="str">
            <v>SEP - 2003</v>
          </cell>
          <cell r="D3583">
            <v>37883</v>
          </cell>
          <cell r="E3583">
            <v>18</v>
          </cell>
          <cell r="F3583">
            <v>37882</v>
          </cell>
          <cell r="G3583">
            <v>4.4710000000000001</v>
          </cell>
          <cell r="H3583">
            <v>4.7240000000000002</v>
          </cell>
          <cell r="I3583">
            <v>5.0110000000000001</v>
          </cell>
          <cell r="J3583">
            <v>5.2140000000000004</v>
          </cell>
          <cell r="K3583">
            <v>5.1689999999999996</v>
          </cell>
          <cell r="L3583">
            <v>5.0759999999999996</v>
          </cell>
          <cell r="M3583">
            <v>4.7009999999999996</v>
          </cell>
          <cell r="N3583">
            <v>4.6130000000000004</v>
          </cell>
          <cell r="O3583">
            <v>4.633</v>
          </cell>
          <cell r="P3583">
            <v>4.6379999999999999</v>
          </cell>
          <cell r="Q3583">
            <v>4.641</v>
          </cell>
          <cell r="R3583">
            <v>4.6390000000000002</v>
          </cell>
        </row>
        <row r="3584">
          <cell r="A3584">
            <v>2003</v>
          </cell>
          <cell r="B3584" t="str">
            <v>SEP</v>
          </cell>
          <cell r="C3584" t="str">
            <v>SEP - 2003</v>
          </cell>
          <cell r="D3584">
            <v>37883</v>
          </cell>
          <cell r="E3584">
            <v>19</v>
          </cell>
          <cell r="F3584">
            <v>37883</v>
          </cell>
          <cell r="G3584">
            <v>4.4829999999999997</v>
          </cell>
          <cell r="H3584">
            <v>4.7050000000000001</v>
          </cell>
          <cell r="I3584">
            <v>5</v>
          </cell>
          <cell r="J3584">
            <v>5.2169999999999996</v>
          </cell>
          <cell r="K3584">
            <v>5.1740000000000004</v>
          </cell>
          <cell r="L3584">
            <v>5.0839999999999996</v>
          </cell>
          <cell r="M3584">
            <v>4.7290000000000001</v>
          </cell>
          <cell r="N3584">
            <v>4.641</v>
          </cell>
          <cell r="O3584">
            <v>4.6630000000000003</v>
          </cell>
          <cell r="P3584">
            <v>4.6680000000000001</v>
          </cell>
          <cell r="Q3584">
            <v>4.673</v>
          </cell>
          <cell r="R3584">
            <v>4.673</v>
          </cell>
        </row>
        <row r="3585">
          <cell r="A3585">
            <v>2003</v>
          </cell>
          <cell r="B3585" t="str">
            <v>SEP</v>
          </cell>
          <cell r="C3585" t="str">
            <v>SEP - 2003</v>
          </cell>
          <cell r="D3585">
            <v>37890</v>
          </cell>
          <cell r="E3585">
            <v>22</v>
          </cell>
          <cell r="F3585">
            <v>37886</v>
          </cell>
          <cell r="G3585">
            <v>4.4939999999999998</v>
          </cell>
          <cell r="H3585">
            <v>4.7229999999999999</v>
          </cell>
          <cell r="I3585">
            <v>5.0030000000000001</v>
          </cell>
          <cell r="J3585">
            <v>5.2210000000000001</v>
          </cell>
          <cell r="K3585">
            <v>5.1779999999999999</v>
          </cell>
          <cell r="L3585">
            <v>5.0880000000000001</v>
          </cell>
          <cell r="M3585">
            <v>4.7380000000000004</v>
          </cell>
          <cell r="N3585">
            <v>4.6500000000000004</v>
          </cell>
          <cell r="O3585">
            <v>4.665</v>
          </cell>
          <cell r="P3585">
            <v>4.67</v>
          </cell>
          <cell r="Q3585">
            <v>4.6749999999999998</v>
          </cell>
          <cell r="R3585">
            <v>4.6749999999999998</v>
          </cell>
        </row>
        <row r="3586">
          <cell r="A3586">
            <v>2003</v>
          </cell>
          <cell r="B3586" t="str">
            <v>SEP</v>
          </cell>
          <cell r="C3586" t="str">
            <v>SEP - 2003</v>
          </cell>
          <cell r="D3586">
            <v>37890</v>
          </cell>
          <cell r="E3586">
            <v>23</v>
          </cell>
          <cell r="F3586">
            <v>37887</v>
          </cell>
          <cell r="G3586">
            <v>4.5110000000000001</v>
          </cell>
          <cell r="H3586">
            <v>4.6970000000000001</v>
          </cell>
          <cell r="I3586">
            <v>4.9720000000000004</v>
          </cell>
          <cell r="J3586">
            <v>5.1879999999999997</v>
          </cell>
          <cell r="K3586">
            <v>5.1429999999999998</v>
          </cell>
          <cell r="L3586">
            <v>5.0469999999999997</v>
          </cell>
          <cell r="M3586">
            <v>4.7030000000000003</v>
          </cell>
          <cell r="N3586">
            <v>4.6130000000000004</v>
          </cell>
          <cell r="O3586">
            <v>4.6280000000000001</v>
          </cell>
          <cell r="P3586">
            <v>4.633</v>
          </cell>
          <cell r="Q3586">
            <v>4.6280000000000001</v>
          </cell>
          <cell r="R3586">
            <v>4.6280000000000001</v>
          </cell>
        </row>
        <row r="3587">
          <cell r="A3587">
            <v>2003</v>
          </cell>
          <cell r="B3587" t="str">
            <v>SEP</v>
          </cell>
          <cell r="C3587" t="str">
            <v>SEP - 2003</v>
          </cell>
          <cell r="D3587">
            <v>37890</v>
          </cell>
          <cell r="E3587">
            <v>24</v>
          </cell>
          <cell r="F3587">
            <v>37888</v>
          </cell>
          <cell r="G3587">
            <v>4.5880000000000001</v>
          </cell>
          <cell r="H3587">
            <v>4.7519999999999998</v>
          </cell>
          <cell r="I3587">
            <v>5.0069999999999997</v>
          </cell>
          <cell r="J3587">
            <v>5.2119999999999997</v>
          </cell>
          <cell r="K3587">
            <v>5.1609999999999996</v>
          </cell>
          <cell r="L3587">
            <v>5.0659999999999998</v>
          </cell>
          <cell r="M3587">
            <v>4.726</v>
          </cell>
          <cell r="N3587">
            <v>4.6310000000000002</v>
          </cell>
          <cell r="O3587">
            <v>4.6459999999999999</v>
          </cell>
          <cell r="P3587">
            <v>4.6479999999999997</v>
          </cell>
          <cell r="Q3587">
            <v>4.6500000000000004</v>
          </cell>
          <cell r="R3587">
            <v>4.6399999999999997</v>
          </cell>
        </row>
        <row r="3588">
          <cell r="A3588">
            <v>2003</v>
          </cell>
          <cell r="B3588" t="str">
            <v>SEP</v>
          </cell>
          <cell r="C3588" t="str">
            <v>SEP - 2003</v>
          </cell>
          <cell r="D3588">
            <v>37890</v>
          </cell>
          <cell r="E3588">
            <v>25</v>
          </cell>
          <cell r="F3588">
            <v>37889</v>
          </cell>
          <cell r="G3588">
            <v>4.5419999999999998</v>
          </cell>
          <cell r="H3588">
            <v>4.7030000000000003</v>
          </cell>
          <cell r="I3588">
            <v>4.9489999999999998</v>
          </cell>
          <cell r="J3588">
            <v>5.1340000000000003</v>
          </cell>
          <cell r="K3588">
            <v>5.0860000000000003</v>
          </cell>
          <cell r="L3588">
            <v>4.9880000000000004</v>
          </cell>
          <cell r="M3588">
            <v>4.6779999999999999</v>
          </cell>
          <cell r="N3588">
            <v>4.5830000000000002</v>
          </cell>
          <cell r="O3588">
            <v>4.5979999999999999</v>
          </cell>
          <cell r="P3588">
            <v>4.601</v>
          </cell>
          <cell r="Q3588">
            <v>4.6079999999999997</v>
          </cell>
          <cell r="R3588">
            <v>4.5979999999999999</v>
          </cell>
        </row>
        <row r="3589">
          <cell r="A3589">
            <v>2003</v>
          </cell>
          <cell r="B3589" t="str">
            <v>SEP</v>
          </cell>
          <cell r="C3589" t="str">
            <v>SEP - 2003</v>
          </cell>
          <cell r="D3589">
            <v>37890</v>
          </cell>
          <cell r="E3589">
            <v>26</v>
          </cell>
          <cell r="F3589">
            <v>37890</v>
          </cell>
          <cell r="G3589">
            <v>4.43</v>
          </cell>
          <cell r="H3589">
            <v>4.6210000000000004</v>
          </cell>
          <cell r="I3589">
            <v>4.8810000000000002</v>
          </cell>
          <cell r="J3589">
            <v>5.0709999999999997</v>
          </cell>
          <cell r="K3589">
            <v>5.0330000000000004</v>
          </cell>
          <cell r="L3589">
            <v>4.9459999999999997</v>
          </cell>
          <cell r="M3589">
            <v>4.681</v>
          </cell>
          <cell r="N3589">
            <v>4.593</v>
          </cell>
          <cell r="O3589">
            <v>4.6130000000000004</v>
          </cell>
          <cell r="P3589">
            <v>4.6230000000000002</v>
          </cell>
          <cell r="Q3589">
            <v>4.63</v>
          </cell>
          <cell r="R3589">
            <v>4.617</v>
          </cell>
        </row>
        <row r="3590">
          <cell r="A3590">
            <v>2003</v>
          </cell>
          <cell r="B3590" t="str">
            <v>SEP</v>
          </cell>
          <cell r="C3590" t="str">
            <v>SEP - 2003</v>
          </cell>
          <cell r="D3590">
            <v>37897</v>
          </cell>
          <cell r="E3590">
            <v>29</v>
          </cell>
          <cell r="F3590">
            <v>37893</v>
          </cell>
          <cell r="G3590">
            <v>4.8949999999999996</v>
          </cell>
          <cell r="H3590">
            <v>5.13</v>
          </cell>
          <cell r="I3590">
            <v>5.3</v>
          </cell>
          <cell r="J3590">
            <v>5.2460000000000004</v>
          </cell>
          <cell r="K3590">
            <v>5.14</v>
          </cell>
          <cell r="L3590">
            <v>4.83</v>
          </cell>
          <cell r="M3590">
            <v>4.7270000000000003</v>
          </cell>
          <cell r="N3590">
            <v>4.7290000000000001</v>
          </cell>
          <cell r="O3590">
            <v>4.734</v>
          </cell>
          <cell r="P3590">
            <v>4.734</v>
          </cell>
          <cell r="Q3590">
            <v>4.7210000000000001</v>
          </cell>
          <cell r="R3590">
            <v>4.7290000000000001</v>
          </cell>
        </row>
        <row r="3591">
          <cell r="A3591">
            <v>2003</v>
          </cell>
          <cell r="B3591" t="str">
            <v>SEP</v>
          </cell>
          <cell r="C3591" t="str">
            <v>SEP - 2003</v>
          </cell>
          <cell r="D3591">
            <v>37897</v>
          </cell>
          <cell r="E3591">
            <v>30</v>
          </cell>
          <cell r="F3591">
            <v>37894</v>
          </cell>
          <cell r="G3591">
            <v>4.83</v>
          </cell>
          <cell r="H3591">
            <v>5.0819999999999999</v>
          </cell>
          <cell r="I3591">
            <v>5.2619999999999996</v>
          </cell>
          <cell r="J3591">
            <v>5.2119999999999997</v>
          </cell>
          <cell r="K3591">
            <v>5.1070000000000002</v>
          </cell>
          <cell r="L3591">
            <v>4.8019999999999996</v>
          </cell>
          <cell r="M3591">
            <v>4.7089999999999996</v>
          </cell>
          <cell r="N3591">
            <v>4.7190000000000003</v>
          </cell>
          <cell r="O3591">
            <v>4.7240000000000002</v>
          </cell>
          <cell r="P3591">
            <v>4.7240000000000002</v>
          </cell>
          <cell r="Q3591">
            <v>4.7210000000000001</v>
          </cell>
          <cell r="R3591">
            <v>4.7290000000000001</v>
          </cell>
        </row>
        <row r="3592">
          <cell r="A3592">
            <v>2003</v>
          </cell>
          <cell r="B3592" t="str">
            <v>OCT</v>
          </cell>
          <cell r="C3592" t="str">
            <v>OCT - 2003</v>
          </cell>
          <cell r="D3592">
            <v>37897</v>
          </cell>
          <cell r="E3592">
            <v>1</v>
          </cell>
          <cell r="F3592">
            <v>37895</v>
          </cell>
          <cell r="G3592">
            <v>4.6769999999999996</v>
          </cell>
          <cell r="H3592">
            <v>4.9420000000000002</v>
          </cell>
          <cell r="I3592">
            <v>5.1420000000000003</v>
          </cell>
          <cell r="J3592">
            <v>5.1040000000000001</v>
          </cell>
          <cell r="K3592">
            <v>5.0090000000000003</v>
          </cell>
          <cell r="L3592">
            <v>4.7380000000000004</v>
          </cell>
          <cell r="M3592">
            <v>4.6479999999999997</v>
          </cell>
          <cell r="N3592">
            <v>4.6630000000000003</v>
          </cell>
          <cell r="O3592">
            <v>4.6680000000000001</v>
          </cell>
          <cell r="P3592">
            <v>4.673</v>
          </cell>
          <cell r="Q3592">
            <v>4.67</v>
          </cell>
          <cell r="R3592">
            <v>4.6779999999999999</v>
          </cell>
        </row>
        <row r="3593">
          <cell r="A3593">
            <v>2003</v>
          </cell>
          <cell r="B3593" t="str">
            <v>OCT</v>
          </cell>
          <cell r="C3593" t="str">
            <v>OCT - 2003</v>
          </cell>
          <cell r="D3593">
            <v>37897</v>
          </cell>
          <cell r="E3593">
            <v>2</v>
          </cell>
          <cell r="F3593">
            <v>37896</v>
          </cell>
          <cell r="G3593">
            <v>4.6859999999999999</v>
          </cell>
          <cell r="H3593">
            <v>4.9640000000000004</v>
          </cell>
          <cell r="I3593">
            <v>5.1639999999999997</v>
          </cell>
          <cell r="J3593">
            <v>5.1260000000000003</v>
          </cell>
          <cell r="K3593">
            <v>5.0309999999999997</v>
          </cell>
          <cell r="L3593">
            <v>4.766</v>
          </cell>
          <cell r="M3593">
            <v>4.6760000000000002</v>
          </cell>
          <cell r="N3593">
            <v>4.6959999999999997</v>
          </cell>
          <cell r="O3593">
            <v>4.7009999999999996</v>
          </cell>
          <cell r="P3593">
            <v>4.7060000000000004</v>
          </cell>
          <cell r="Q3593">
            <v>4.7009999999999996</v>
          </cell>
          <cell r="R3593">
            <v>4.7089999999999996</v>
          </cell>
        </row>
        <row r="3594">
          <cell r="A3594">
            <v>2003</v>
          </cell>
          <cell r="B3594" t="str">
            <v>OCT</v>
          </cell>
          <cell r="C3594" t="str">
            <v>OCT - 2003</v>
          </cell>
          <cell r="D3594">
            <v>37897</v>
          </cell>
          <cell r="E3594">
            <v>3</v>
          </cell>
          <cell r="F3594">
            <v>37897</v>
          </cell>
          <cell r="G3594">
            <v>4.7670000000000003</v>
          </cell>
          <cell r="H3594">
            <v>5.0339999999999998</v>
          </cell>
          <cell r="I3594">
            <v>5.226</v>
          </cell>
          <cell r="J3594">
            <v>5.1849999999999996</v>
          </cell>
          <cell r="K3594">
            <v>5.0839999999999996</v>
          </cell>
          <cell r="L3594">
            <v>4.8040000000000003</v>
          </cell>
          <cell r="M3594">
            <v>4.7089999999999996</v>
          </cell>
          <cell r="N3594">
            <v>4.7240000000000002</v>
          </cell>
          <cell r="O3594">
            <v>4.734</v>
          </cell>
          <cell r="P3594">
            <v>4.7350000000000003</v>
          </cell>
          <cell r="Q3594">
            <v>4.7300000000000004</v>
          </cell>
          <cell r="R3594">
            <v>4.7350000000000003</v>
          </cell>
        </row>
        <row r="3595">
          <cell r="A3595">
            <v>2003</v>
          </cell>
          <cell r="B3595" t="str">
            <v>OCT</v>
          </cell>
          <cell r="C3595" t="str">
            <v>OCT - 2003</v>
          </cell>
          <cell r="D3595">
            <v>37904</v>
          </cell>
          <cell r="E3595">
            <v>6</v>
          </cell>
          <cell r="F3595">
            <v>37900</v>
          </cell>
          <cell r="G3595">
            <v>4.9039999999999999</v>
          </cell>
          <cell r="H3595">
            <v>5.1829999999999998</v>
          </cell>
          <cell r="I3595">
            <v>5.3570000000000002</v>
          </cell>
          <cell r="J3595">
            <v>5.3120000000000003</v>
          </cell>
          <cell r="K3595">
            <v>5.1959999999999997</v>
          </cell>
          <cell r="L3595">
            <v>4.8860000000000001</v>
          </cell>
          <cell r="M3595">
            <v>4.7919999999999998</v>
          </cell>
          <cell r="N3595">
            <v>4.7990000000000004</v>
          </cell>
          <cell r="O3595">
            <v>4.8090000000000002</v>
          </cell>
          <cell r="P3595">
            <v>4.8140000000000001</v>
          </cell>
          <cell r="Q3595">
            <v>4.8040000000000003</v>
          </cell>
          <cell r="R3595">
            <v>4.8040000000000003</v>
          </cell>
        </row>
        <row r="3596">
          <cell r="A3596">
            <v>2003</v>
          </cell>
          <cell r="B3596" t="str">
            <v>OCT</v>
          </cell>
          <cell r="C3596" t="str">
            <v>OCT - 2003</v>
          </cell>
          <cell r="D3596">
            <v>37904</v>
          </cell>
          <cell r="E3596">
            <v>7</v>
          </cell>
          <cell r="F3596">
            <v>37901</v>
          </cell>
          <cell r="G3596">
            <v>5.14</v>
          </cell>
          <cell r="H3596">
            <v>5.4050000000000002</v>
          </cell>
          <cell r="I3596">
            <v>5.57</v>
          </cell>
          <cell r="J3596">
            <v>5.51</v>
          </cell>
          <cell r="K3596">
            <v>5.3609999999999998</v>
          </cell>
          <cell r="L3596">
            <v>4.9909999999999997</v>
          </cell>
          <cell r="M3596">
            <v>4.8810000000000002</v>
          </cell>
          <cell r="N3596">
            <v>4.8810000000000002</v>
          </cell>
          <cell r="O3596">
            <v>4.8810000000000002</v>
          </cell>
          <cell r="P3596">
            <v>4.8810000000000002</v>
          </cell>
          <cell r="Q3596">
            <v>4.8710000000000004</v>
          </cell>
          <cell r="R3596">
            <v>4.87</v>
          </cell>
        </row>
        <row r="3597">
          <cell r="A3597">
            <v>2003</v>
          </cell>
          <cell r="B3597" t="str">
            <v>OCT</v>
          </cell>
          <cell r="C3597" t="str">
            <v>OCT - 2003</v>
          </cell>
          <cell r="D3597">
            <v>37904</v>
          </cell>
          <cell r="E3597">
            <v>8</v>
          </cell>
          <cell r="F3597">
            <v>37902</v>
          </cell>
          <cell r="G3597">
            <v>5.1479999999999997</v>
          </cell>
          <cell r="H3597">
            <v>5.4109999999999996</v>
          </cell>
          <cell r="I3597">
            <v>5.5720000000000001</v>
          </cell>
          <cell r="J3597">
            <v>5.5039999999999996</v>
          </cell>
          <cell r="K3597">
            <v>5.3419999999999996</v>
          </cell>
          <cell r="L3597">
            <v>4.9450000000000003</v>
          </cell>
          <cell r="M3597">
            <v>4.8250000000000002</v>
          </cell>
          <cell r="N3597">
            <v>4.8150000000000004</v>
          </cell>
          <cell r="O3597">
            <v>4.8150000000000004</v>
          </cell>
          <cell r="P3597">
            <v>4.8150000000000004</v>
          </cell>
          <cell r="Q3597">
            <v>4.8049999999999997</v>
          </cell>
          <cell r="R3597">
            <v>4.8019999999999996</v>
          </cell>
        </row>
        <row r="3598">
          <cell r="A3598">
            <v>2003</v>
          </cell>
          <cell r="B3598" t="str">
            <v>OCT</v>
          </cell>
          <cell r="C3598" t="str">
            <v>OCT - 2003</v>
          </cell>
          <cell r="D3598">
            <v>37904</v>
          </cell>
          <cell r="E3598">
            <v>9</v>
          </cell>
          <cell r="F3598">
            <v>37903</v>
          </cell>
          <cell r="G3598">
            <v>5.4939999999999998</v>
          </cell>
          <cell r="H3598">
            <v>5.7910000000000004</v>
          </cell>
          <cell r="I3598">
            <v>5.9260000000000002</v>
          </cell>
          <cell r="J3598">
            <v>5.8440000000000003</v>
          </cell>
          <cell r="K3598">
            <v>5.6440000000000001</v>
          </cell>
          <cell r="L3598">
            <v>5.1040000000000001</v>
          </cell>
          <cell r="M3598">
            <v>4.9740000000000002</v>
          </cell>
          <cell r="N3598">
            <v>4.9640000000000004</v>
          </cell>
          <cell r="O3598">
            <v>4.9589999999999996</v>
          </cell>
          <cell r="P3598">
            <v>4.9589999999999996</v>
          </cell>
          <cell r="Q3598">
            <v>4.9489999999999998</v>
          </cell>
          <cell r="R3598">
            <v>4.9459999999999997</v>
          </cell>
        </row>
        <row r="3599">
          <cell r="A3599">
            <v>2003</v>
          </cell>
          <cell r="B3599" t="str">
            <v>OCT</v>
          </cell>
          <cell r="C3599" t="str">
            <v>OCT - 2003</v>
          </cell>
          <cell r="D3599">
            <v>37904</v>
          </cell>
          <cell r="E3599">
            <v>10</v>
          </cell>
          <cell r="F3599">
            <v>37904</v>
          </cell>
          <cell r="G3599">
            <v>5.6520000000000001</v>
          </cell>
          <cell r="H3599">
            <v>6.0519999999999996</v>
          </cell>
          <cell r="I3599">
            <v>6.1890000000000001</v>
          </cell>
          <cell r="J3599">
            <v>6.0970000000000004</v>
          </cell>
          <cell r="K3599">
            <v>5.8419999999999996</v>
          </cell>
          <cell r="L3599">
            <v>5.1120000000000001</v>
          </cell>
          <cell r="M3599">
            <v>4.9569999999999999</v>
          </cell>
          <cell r="N3599">
            <v>4.952</v>
          </cell>
          <cell r="O3599">
            <v>4.9569999999999999</v>
          </cell>
          <cell r="P3599">
            <v>4.9619999999999997</v>
          </cell>
          <cell r="Q3599">
            <v>4.9450000000000003</v>
          </cell>
          <cell r="R3599">
            <v>4.9370000000000003</v>
          </cell>
        </row>
        <row r="3600">
          <cell r="A3600">
            <v>2003</v>
          </cell>
          <cell r="B3600" t="str">
            <v>OCT</v>
          </cell>
          <cell r="C3600" t="str">
            <v>OCT - 2003</v>
          </cell>
          <cell r="D3600">
            <v>37911</v>
          </cell>
          <cell r="E3600">
            <v>13</v>
          </cell>
          <cell r="F3600">
            <v>37907</v>
          </cell>
          <cell r="G3600">
            <v>5.5469999999999997</v>
          </cell>
          <cell r="H3600">
            <v>5.9619999999999997</v>
          </cell>
          <cell r="I3600">
            <v>6.1470000000000002</v>
          </cell>
          <cell r="J3600">
            <v>6.07</v>
          </cell>
          <cell r="K3600">
            <v>5.79</v>
          </cell>
          <cell r="L3600">
            <v>5.0750000000000002</v>
          </cell>
          <cell r="M3600">
            <v>4.915</v>
          </cell>
          <cell r="N3600">
            <v>4.9119999999999999</v>
          </cell>
          <cell r="O3600">
            <v>4.9169999999999998</v>
          </cell>
          <cell r="P3600">
            <v>4.9219999999999997</v>
          </cell>
          <cell r="Q3600">
            <v>4.9050000000000002</v>
          </cell>
          <cell r="R3600">
            <v>4.9050000000000002</v>
          </cell>
        </row>
        <row r="3601">
          <cell r="A3601">
            <v>2003</v>
          </cell>
          <cell r="B3601" t="str">
            <v>OCT</v>
          </cell>
          <cell r="C3601" t="str">
            <v>OCT - 2003</v>
          </cell>
          <cell r="D3601">
            <v>37911</v>
          </cell>
          <cell r="E3601">
            <v>14</v>
          </cell>
          <cell r="F3601">
            <v>37908</v>
          </cell>
          <cell r="G3601">
            <v>5.4749999999999996</v>
          </cell>
          <cell r="H3601">
            <v>5.87</v>
          </cell>
          <cell r="I3601">
            <v>6.0389999999999997</v>
          </cell>
          <cell r="J3601">
            <v>5.968</v>
          </cell>
          <cell r="K3601">
            <v>5.6929999999999996</v>
          </cell>
          <cell r="L3601">
            <v>5.0030000000000001</v>
          </cell>
          <cell r="M3601">
            <v>4.8529999999999998</v>
          </cell>
          <cell r="N3601">
            <v>4.8499999999999996</v>
          </cell>
          <cell r="O3601">
            <v>4.8550000000000004</v>
          </cell>
          <cell r="P3601">
            <v>4.8650000000000002</v>
          </cell>
          <cell r="Q3601">
            <v>4.8479999999999999</v>
          </cell>
          <cell r="R3601">
            <v>4.8529999999999998</v>
          </cell>
        </row>
        <row r="3602">
          <cell r="A3602">
            <v>2003</v>
          </cell>
          <cell r="B3602" t="str">
            <v>OCT</v>
          </cell>
          <cell r="C3602" t="str">
            <v>OCT - 2003</v>
          </cell>
          <cell r="D3602">
            <v>37911</v>
          </cell>
          <cell r="E3602">
            <v>15</v>
          </cell>
          <cell r="F3602">
            <v>37909</v>
          </cell>
          <cell r="G3602">
            <v>5.431</v>
          </cell>
          <cell r="H3602">
            <v>5.78</v>
          </cell>
          <cell r="I3602">
            <v>5.9260000000000002</v>
          </cell>
          <cell r="J3602">
            <v>5.8680000000000003</v>
          </cell>
          <cell r="K3602">
            <v>5.5979999999999999</v>
          </cell>
          <cell r="L3602">
            <v>4.9329999999999998</v>
          </cell>
          <cell r="M3602">
            <v>4.7930000000000001</v>
          </cell>
          <cell r="N3602">
            <v>4.79</v>
          </cell>
          <cell r="O3602">
            <v>4.79</v>
          </cell>
          <cell r="P3602">
            <v>4.8</v>
          </cell>
          <cell r="Q3602">
            <v>4.7830000000000004</v>
          </cell>
          <cell r="R3602">
            <v>4.7880000000000003</v>
          </cell>
        </row>
        <row r="3603">
          <cell r="A3603">
            <v>2003</v>
          </cell>
          <cell r="B3603" t="str">
            <v>OCT</v>
          </cell>
          <cell r="C3603" t="str">
            <v>OCT - 2003</v>
          </cell>
          <cell r="D3603">
            <v>37911</v>
          </cell>
          <cell r="E3603">
            <v>16</v>
          </cell>
          <cell r="F3603">
            <v>37910</v>
          </cell>
          <cell r="G3603">
            <v>5.4109999999999996</v>
          </cell>
          <cell r="H3603">
            <v>5.7519999999999998</v>
          </cell>
          <cell r="I3603">
            <v>5.907</v>
          </cell>
          <cell r="J3603">
            <v>5.8470000000000004</v>
          </cell>
          <cell r="K3603">
            <v>5.5720000000000001</v>
          </cell>
          <cell r="L3603">
            <v>4.9020000000000001</v>
          </cell>
          <cell r="M3603">
            <v>4.7619999999999996</v>
          </cell>
          <cell r="N3603">
            <v>4.7590000000000003</v>
          </cell>
          <cell r="O3603">
            <v>4.7590000000000003</v>
          </cell>
          <cell r="P3603">
            <v>4.7690000000000001</v>
          </cell>
          <cell r="Q3603">
            <v>4.7519999999999998</v>
          </cell>
          <cell r="R3603">
            <v>4.7569999999999997</v>
          </cell>
        </row>
        <row r="3604">
          <cell r="A3604">
            <v>2003</v>
          </cell>
          <cell r="B3604" t="str">
            <v>OCT</v>
          </cell>
          <cell r="C3604" t="str">
            <v>OCT - 2003</v>
          </cell>
          <cell r="D3604">
            <v>37911</v>
          </cell>
          <cell r="E3604">
            <v>17</v>
          </cell>
          <cell r="F3604">
            <v>37911</v>
          </cell>
          <cell r="G3604">
            <v>5.0359999999999996</v>
          </cell>
          <cell r="H3604">
            <v>5.468</v>
          </cell>
          <cell r="I3604">
            <v>5.6630000000000003</v>
          </cell>
          <cell r="J3604">
            <v>5.6180000000000003</v>
          </cell>
          <cell r="K3604">
            <v>5.3730000000000002</v>
          </cell>
          <cell r="L3604">
            <v>4.7930000000000001</v>
          </cell>
          <cell r="M3604">
            <v>4.6680000000000001</v>
          </cell>
          <cell r="N3604">
            <v>4.665</v>
          </cell>
          <cell r="O3604">
            <v>4.6719999999999997</v>
          </cell>
          <cell r="P3604">
            <v>4.6820000000000004</v>
          </cell>
          <cell r="Q3604">
            <v>4.665</v>
          </cell>
          <cell r="R3604">
            <v>4.6749999999999998</v>
          </cell>
        </row>
        <row r="3605">
          <cell r="A3605">
            <v>2003</v>
          </cell>
          <cell r="B3605" t="str">
            <v>OCT</v>
          </cell>
          <cell r="C3605" t="str">
            <v>OCT - 2003</v>
          </cell>
          <cell r="D3605">
            <v>37918</v>
          </cell>
          <cell r="E3605">
            <v>20</v>
          </cell>
          <cell r="F3605">
            <v>37914</v>
          </cell>
          <cell r="G3605">
            <v>4.7720000000000002</v>
          </cell>
          <cell r="H3605">
            <v>5.1479999999999997</v>
          </cell>
          <cell r="I3605">
            <v>5.38</v>
          </cell>
          <cell r="J3605">
            <v>5.34</v>
          </cell>
          <cell r="K3605">
            <v>5.14</v>
          </cell>
          <cell r="L3605">
            <v>4.6749999999999998</v>
          </cell>
          <cell r="M3605">
            <v>4.58</v>
          </cell>
          <cell r="N3605">
            <v>4.58</v>
          </cell>
          <cell r="O3605">
            <v>4.5869999999999997</v>
          </cell>
          <cell r="P3605">
            <v>4.6020000000000003</v>
          </cell>
          <cell r="Q3605">
            <v>4.5869999999999997</v>
          </cell>
          <cell r="R3605">
            <v>4.6020000000000003</v>
          </cell>
        </row>
        <row r="3606">
          <cell r="A3606">
            <v>2003</v>
          </cell>
          <cell r="B3606" t="str">
            <v>OCT</v>
          </cell>
          <cell r="C3606" t="str">
            <v>OCT - 2003</v>
          </cell>
          <cell r="D3606">
            <v>37918</v>
          </cell>
          <cell r="E3606">
            <v>21</v>
          </cell>
          <cell r="F3606">
            <v>37915</v>
          </cell>
          <cell r="G3606">
            <v>4.875</v>
          </cell>
          <cell r="H3606">
            <v>5.2249999999999996</v>
          </cell>
          <cell r="I3606">
            <v>5.4320000000000004</v>
          </cell>
          <cell r="J3606">
            <v>5.3869999999999996</v>
          </cell>
          <cell r="K3606">
            <v>5.1870000000000003</v>
          </cell>
          <cell r="L3606">
            <v>4.742</v>
          </cell>
          <cell r="M3606">
            <v>4.6470000000000002</v>
          </cell>
          <cell r="N3606">
            <v>4.6470000000000002</v>
          </cell>
          <cell r="O3606">
            <v>4.6520000000000001</v>
          </cell>
          <cell r="P3606">
            <v>4.6669999999999998</v>
          </cell>
          <cell r="Q3606">
            <v>4.6520000000000001</v>
          </cell>
          <cell r="R3606">
            <v>4.6669999999999998</v>
          </cell>
        </row>
        <row r="3607">
          <cell r="A3607">
            <v>2003</v>
          </cell>
          <cell r="B3607" t="str">
            <v>OCT</v>
          </cell>
          <cell r="C3607" t="str">
            <v>OCT - 2003</v>
          </cell>
          <cell r="D3607">
            <v>37918</v>
          </cell>
          <cell r="E3607">
            <v>22</v>
          </cell>
          <cell r="F3607">
            <v>37916</v>
          </cell>
          <cell r="G3607">
            <v>4.9240000000000004</v>
          </cell>
          <cell r="H3607">
            <v>5.2480000000000002</v>
          </cell>
          <cell r="I3607">
            <v>5.4429999999999996</v>
          </cell>
          <cell r="J3607">
            <v>5.3979999999999997</v>
          </cell>
          <cell r="K3607">
            <v>5.2080000000000002</v>
          </cell>
          <cell r="L3607">
            <v>4.7880000000000003</v>
          </cell>
          <cell r="M3607">
            <v>4.6950000000000003</v>
          </cell>
          <cell r="N3607">
            <v>4.6950000000000003</v>
          </cell>
          <cell r="O3607">
            <v>4.6950000000000003</v>
          </cell>
          <cell r="P3607">
            <v>4.71</v>
          </cell>
          <cell r="Q3607">
            <v>4.6950000000000003</v>
          </cell>
          <cell r="R3607">
            <v>4.71</v>
          </cell>
        </row>
        <row r="3608">
          <cell r="A3608">
            <v>2003</v>
          </cell>
          <cell r="B3608" t="str">
            <v>OCT</v>
          </cell>
          <cell r="C3608" t="str">
            <v>OCT - 2003</v>
          </cell>
          <cell r="D3608">
            <v>37918</v>
          </cell>
          <cell r="E3608">
            <v>23</v>
          </cell>
          <cell r="F3608">
            <v>37917</v>
          </cell>
          <cell r="G3608">
            <v>4.9130000000000003</v>
          </cell>
          <cell r="H3608">
            <v>5.1970000000000001</v>
          </cell>
          <cell r="I3608">
            <v>5.3890000000000002</v>
          </cell>
          <cell r="J3608">
            <v>5.3440000000000003</v>
          </cell>
          <cell r="K3608">
            <v>5.1790000000000003</v>
          </cell>
          <cell r="L3608">
            <v>4.8019999999999996</v>
          </cell>
          <cell r="M3608">
            <v>4.7220000000000004</v>
          </cell>
          <cell r="N3608">
            <v>4.7220000000000004</v>
          </cell>
          <cell r="O3608">
            <v>4.7320000000000002</v>
          </cell>
          <cell r="P3608">
            <v>4.7469999999999999</v>
          </cell>
          <cell r="Q3608">
            <v>4.7320000000000002</v>
          </cell>
          <cell r="R3608">
            <v>4.7469999999999999</v>
          </cell>
        </row>
        <row r="3609">
          <cell r="A3609">
            <v>2003</v>
          </cell>
          <cell r="B3609" t="str">
            <v>OCT</v>
          </cell>
          <cell r="C3609" t="str">
            <v>OCT - 2003</v>
          </cell>
          <cell r="D3609">
            <v>37918</v>
          </cell>
          <cell r="E3609">
            <v>24</v>
          </cell>
          <cell r="F3609">
            <v>37918</v>
          </cell>
          <cell r="G3609">
            <v>4.7859999999999996</v>
          </cell>
          <cell r="H3609">
            <v>5.0529999999999999</v>
          </cell>
          <cell r="I3609">
            <v>5.2779999999999996</v>
          </cell>
          <cell r="J3609">
            <v>5.2380000000000004</v>
          </cell>
          <cell r="K3609">
            <v>5.0979999999999999</v>
          </cell>
          <cell r="L3609">
            <v>4.7679999999999998</v>
          </cell>
          <cell r="M3609">
            <v>4.6909999999999998</v>
          </cell>
          <cell r="N3609">
            <v>4.6959999999999997</v>
          </cell>
          <cell r="O3609">
            <v>4.7060000000000004</v>
          </cell>
          <cell r="P3609">
            <v>4.7210000000000001</v>
          </cell>
          <cell r="Q3609">
            <v>4.7060000000000004</v>
          </cell>
          <cell r="R3609">
            <v>4.7220000000000004</v>
          </cell>
        </row>
        <row r="3610">
          <cell r="A3610">
            <v>2003</v>
          </cell>
          <cell r="B3610" t="str">
            <v>OCT</v>
          </cell>
          <cell r="C3610" t="str">
            <v>OCT - 2003</v>
          </cell>
          <cell r="D3610">
            <v>37925</v>
          </cell>
          <cell r="E3610">
            <v>27</v>
          </cell>
          <cell r="F3610">
            <v>37921</v>
          </cell>
          <cell r="G3610">
            <v>4.5119999999999996</v>
          </cell>
          <cell r="H3610">
            <v>4.806</v>
          </cell>
          <cell r="I3610">
            <v>5.0510000000000002</v>
          </cell>
          <cell r="J3610">
            <v>5.0309999999999997</v>
          </cell>
          <cell r="K3610">
            <v>4.931</v>
          </cell>
          <cell r="L3610">
            <v>4.6760000000000002</v>
          </cell>
          <cell r="M3610">
            <v>4.6210000000000004</v>
          </cell>
          <cell r="N3610">
            <v>4.6260000000000003</v>
          </cell>
          <cell r="O3610">
            <v>4.6360000000000001</v>
          </cell>
          <cell r="P3610">
            <v>4.6539999999999999</v>
          </cell>
          <cell r="Q3610">
            <v>4.641</v>
          </cell>
          <cell r="R3610">
            <v>4.6589999999999998</v>
          </cell>
        </row>
        <row r="3611">
          <cell r="A3611">
            <v>2003</v>
          </cell>
          <cell r="B3611" t="str">
            <v>OCT</v>
          </cell>
          <cell r="C3611" t="str">
            <v>OCT - 2003</v>
          </cell>
          <cell r="D3611">
            <v>37925</v>
          </cell>
          <cell r="E3611">
            <v>28</v>
          </cell>
          <cell r="F3611">
            <v>37922</v>
          </cell>
          <cell r="G3611">
            <v>4.4859999999999998</v>
          </cell>
          <cell r="H3611">
            <v>4.8360000000000003</v>
          </cell>
          <cell r="I3611">
            <v>5.0730000000000004</v>
          </cell>
          <cell r="J3611">
            <v>5.0629999999999997</v>
          </cell>
          <cell r="K3611">
            <v>4.9660000000000002</v>
          </cell>
          <cell r="L3611">
            <v>4.6959999999999997</v>
          </cell>
          <cell r="M3611">
            <v>4.641</v>
          </cell>
          <cell r="N3611">
            <v>4.6509999999999998</v>
          </cell>
          <cell r="O3611">
            <v>4.6660000000000004</v>
          </cell>
          <cell r="P3611">
            <v>4.6840000000000002</v>
          </cell>
          <cell r="Q3611">
            <v>4.6710000000000003</v>
          </cell>
          <cell r="R3611">
            <v>4.6890000000000001</v>
          </cell>
        </row>
        <row r="3612">
          <cell r="A3612">
            <v>2003</v>
          </cell>
          <cell r="B3612" t="str">
            <v>OCT</v>
          </cell>
          <cell r="C3612" t="str">
            <v>OCT - 2003</v>
          </cell>
          <cell r="D3612">
            <v>37925</v>
          </cell>
          <cell r="E3612">
            <v>29</v>
          </cell>
          <cell r="F3612">
            <v>37923</v>
          </cell>
          <cell r="G3612">
            <v>4.4589999999999996</v>
          </cell>
          <cell r="H3612">
            <v>4.8579999999999997</v>
          </cell>
          <cell r="I3612">
            <v>5.1029999999999998</v>
          </cell>
          <cell r="J3612">
            <v>5.1040000000000001</v>
          </cell>
          <cell r="K3612">
            <v>5.0069999999999997</v>
          </cell>
          <cell r="L3612">
            <v>4.734</v>
          </cell>
          <cell r="M3612">
            <v>4.6790000000000003</v>
          </cell>
          <cell r="N3612">
            <v>4.6890000000000001</v>
          </cell>
          <cell r="O3612">
            <v>4.6989999999999998</v>
          </cell>
          <cell r="P3612">
            <v>4.7140000000000004</v>
          </cell>
          <cell r="Q3612">
            <v>4.6989999999999998</v>
          </cell>
          <cell r="R3612">
            <v>4.7130000000000001</v>
          </cell>
        </row>
        <row r="3613">
          <cell r="A3613">
            <v>2003</v>
          </cell>
          <cell r="B3613" t="str">
            <v>OCT</v>
          </cell>
          <cell r="C3613" t="str">
            <v>OCT - 2003</v>
          </cell>
          <cell r="D3613">
            <v>37925</v>
          </cell>
          <cell r="E3613">
            <v>30</v>
          </cell>
          <cell r="F3613">
            <v>37924</v>
          </cell>
          <cell r="G3613">
            <v>4.71</v>
          </cell>
          <cell r="H3613">
            <v>4.9480000000000004</v>
          </cell>
          <cell r="I3613">
            <v>4.968</v>
          </cell>
          <cell r="J3613">
            <v>4.8810000000000002</v>
          </cell>
          <cell r="K3613">
            <v>4.6340000000000003</v>
          </cell>
          <cell r="L3613">
            <v>4.5999999999999996</v>
          </cell>
          <cell r="M3613">
            <v>4.6150000000000002</v>
          </cell>
          <cell r="N3613">
            <v>4.6310000000000002</v>
          </cell>
          <cell r="O3613">
            <v>4.6470000000000002</v>
          </cell>
          <cell r="P3613">
            <v>4.6319999999999997</v>
          </cell>
          <cell r="Q3613">
            <v>4.6470000000000002</v>
          </cell>
          <cell r="R3613">
            <v>4.827</v>
          </cell>
        </row>
        <row r="3614">
          <cell r="A3614">
            <v>2003</v>
          </cell>
          <cell r="B3614" t="str">
            <v>OCT</v>
          </cell>
          <cell r="C3614" t="str">
            <v>OCT - 2003</v>
          </cell>
          <cell r="D3614">
            <v>37925</v>
          </cell>
          <cell r="E3614">
            <v>31</v>
          </cell>
          <cell r="F3614">
            <v>37925</v>
          </cell>
          <cell r="G3614">
            <v>4.8929999999999998</v>
          </cell>
          <cell r="H3614">
            <v>5.1289999999999996</v>
          </cell>
          <cell r="I3614">
            <v>5.1189999999999998</v>
          </cell>
          <cell r="J3614">
            <v>5.0140000000000002</v>
          </cell>
          <cell r="K3614">
            <v>4.7240000000000002</v>
          </cell>
          <cell r="L3614">
            <v>4.6790000000000003</v>
          </cell>
          <cell r="M3614">
            <v>4.6890000000000001</v>
          </cell>
          <cell r="N3614">
            <v>4.6989999999999998</v>
          </cell>
          <cell r="O3614">
            <v>4.7140000000000004</v>
          </cell>
          <cell r="P3614">
            <v>4.6989999999999998</v>
          </cell>
          <cell r="Q3614">
            <v>4.7089999999999996</v>
          </cell>
          <cell r="R3614">
            <v>4.8840000000000003</v>
          </cell>
        </row>
        <row r="3615">
          <cell r="A3615">
            <v>2003</v>
          </cell>
          <cell r="B3615" t="str">
            <v>NOV</v>
          </cell>
          <cell r="C3615" t="str">
            <v>NOV - 2003</v>
          </cell>
          <cell r="D3615">
            <v>37932</v>
          </cell>
          <cell r="E3615">
            <v>3</v>
          </cell>
          <cell r="F3615">
            <v>37928</v>
          </cell>
          <cell r="G3615">
            <v>4.7050000000000001</v>
          </cell>
          <cell r="H3615">
            <v>4.9829999999999997</v>
          </cell>
          <cell r="I3615">
            <v>4.9779999999999998</v>
          </cell>
          <cell r="J3615">
            <v>4.8879999999999999</v>
          </cell>
          <cell r="K3615">
            <v>4.6230000000000002</v>
          </cell>
          <cell r="L3615">
            <v>4.5880000000000001</v>
          </cell>
          <cell r="M3615">
            <v>4.5979999999999999</v>
          </cell>
          <cell r="N3615">
            <v>4.6150000000000002</v>
          </cell>
          <cell r="O3615">
            <v>4.63</v>
          </cell>
          <cell r="P3615">
            <v>4.6150000000000002</v>
          </cell>
          <cell r="Q3615">
            <v>4.63</v>
          </cell>
          <cell r="R3615">
            <v>4.8120000000000003</v>
          </cell>
        </row>
        <row r="3616">
          <cell r="A3616">
            <v>2003</v>
          </cell>
          <cell r="B3616" t="str">
            <v>NOV</v>
          </cell>
          <cell r="C3616" t="str">
            <v>NOV - 2003</v>
          </cell>
          <cell r="D3616">
            <v>37932</v>
          </cell>
          <cell r="E3616">
            <v>4</v>
          </cell>
          <cell r="F3616">
            <v>37929</v>
          </cell>
          <cell r="G3616">
            <v>4.7270000000000003</v>
          </cell>
          <cell r="H3616">
            <v>4.9770000000000003</v>
          </cell>
          <cell r="I3616">
            <v>4.9820000000000002</v>
          </cell>
          <cell r="J3616">
            <v>4.8869999999999996</v>
          </cell>
          <cell r="K3616">
            <v>4.6269999999999998</v>
          </cell>
          <cell r="L3616">
            <v>4.5919999999999996</v>
          </cell>
          <cell r="M3616">
            <v>4.6070000000000002</v>
          </cell>
          <cell r="N3616">
            <v>4.6210000000000004</v>
          </cell>
          <cell r="O3616">
            <v>4.6349999999999998</v>
          </cell>
          <cell r="P3616">
            <v>4.6180000000000003</v>
          </cell>
          <cell r="Q3616">
            <v>4.6340000000000003</v>
          </cell>
          <cell r="R3616">
            <v>4.8090000000000002</v>
          </cell>
        </row>
        <row r="3617">
          <cell r="A3617">
            <v>2003</v>
          </cell>
          <cell r="B3617" t="str">
            <v>NOV</v>
          </cell>
          <cell r="C3617" t="str">
            <v>NOV - 2003</v>
          </cell>
          <cell r="D3617">
            <v>37932</v>
          </cell>
          <cell r="E3617">
            <v>5</v>
          </cell>
          <cell r="F3617">
            <v>37930</v>
          </cell>
          <cell r="G3617">
            <v>4.8970000000000002</v>
          </cell>
          <cell r="H3617">
            <v>5.117</v>
          </cell>
          <cell r="I3617">
            <v>5.1120000000000001</v>
          </cell>
          <cell r="J3617">
            <v>5.0069999999999997</v>
          </cell>
          <cell r="K3617">
            <v>4.7060000000000004</v>
          </cell>
          <cell r="L3617">
            <v>4.6660000000000004</v>
          </cell>
          <cell r="M3617">
            <v>4.6760000000000002</v>
          </cell>
          <cell r="N3617">
            <v>4.6829999999999998</v>
          </cell>
          <cell r="O3617">
            <v>4.6929999999999996</v>
          </cell>
          <cell r="P3617">
            <v>4.6760000000000002</v>
          </cell>
          <cell r="Q3617">
            <v>4.6859999999999999</v>
          </cell>
          <cell r="R3617">
            <v>4.8559999999999999</v>
          </cell>
        </row>
        <row r="3618">
          <cell r="A3618">
            <v>2003</v>
          </cell>
          <cell r="B3618" t="str">
            <v>NOV</v>
          </cell>
          <cell r="C3618" t="str">
            <v>NOV - 2003</v>
          </cell>
          <cell r="D3618">
            <v>37932</v>
          </cell>
          <cell r="E3618">
            <v>6</v>
          </cell>
          <cell r="F3618">
            <v>37931</v>
          </cell>
          <cell r="G3618">
            <v>4.6580000000000004</v>
          </cell>
          <cell r="H3618">
            <v>4.9080000000000004</v>
          </cell>
          <cell r="I3618">
            <v>4.93</v>
          </cell>
          <cell r="J3618">
            <v>4.8479999999999999</v>
          </cell>
          <cell r="K3618">
            <v>4.593</v>
          </cell>
          <cell r="L3618">
            <v>4.5750000000000002</v>
          </cell>
          <cell r="M3618">
            <v>4.5949999999999998</v>
          </cell>
          <cell r="N3618">
            <v>4.6100000000000003</v>
          </cell>
          <cell r="O3618">
            <v>4.63</v>
          </cell>
          <cell r="P3618">
            <v>4.6150000000000002</v>
          </cell>
          <cell r="Q3618">
            <v>4.6269999999999998</v>
          </cell>
          <cell r="R3618">
            <v>4.8019999999999996</v>
          </cell>
        </row>
        <row r="3619">
          <cell r="A3619">
            <v>2003</v>
          </cell>
          <cell r="B3619" t="str">
            <v>NOV</v>
          </cell>
          <cell r="C3619" t="str">
            <v>NOV - 2003</v>
          </cell>
          <cell r="D3619">
            <v>37932</v>
          </cell>
          <cell r="E3619">
            <v>7</v>
          </cell>
          <cell r="F3619">
            <v>37932</v>
          </cell>
          <cell r="G3619">
            <v>4.7060000000000004</v>
          </cell>
          <cell r="H3619">
            <v>4.9649999999999999</v>
          </cell>
          <cell r="I3619">
            <v>4.9850000000000003</v>
          </cell>
          <cell r="J3619">
            <v>4.8929999999999998</v>
          </cell>
          <cell r="K3619">
            <v>4.633</v>
          </cell>
          <cell r="L3619">
            <v>4.6079999999999997</v>
          </cell>
          <cell r="M3619">
            <v>4.6280000000000001</v>
          </cell>
          <cell r="N3619">
            <v>4.6459999999999999</v>
          </cell>
          <cell r="O3619">
            <v>4.665</v>
          </cell>
          <cell r="P3619">
            <v>4.6479999999999997</v>
          </cell>
          <cell r="Q3619">
            <v>4.6609999999999996</v>
          </cell>
          <cell r="R3619">
            <v>4.8360000000000003</v>
          </cell>
        </row>
        <row r="3620">
          <cell r="A3620">
            <v>2003</v>
          </cell>
          <cell r="B3620" t="str">
            <v>NOV</v>
          </cell>
          <cell r="C3620" t="str">
            <v>NOV - 2003</v>
          </cell>
          <cell r="D3620">
            <v>37939</v>
          </cell>
          <cell r="E3620">
            <v>10</v>
          </cell>
          <cell r="F3620">
            <v>37935</v>
          </cell>
          <cell r="G3620">
            <v>4.7110000000000003</v>
          </cell>
          <cell r="H3620">
            <v>4.9569999999999999</v>
          </cell>
          <cell r="I3620">
            <v>4.9829999999999997</v>
          </cell>
          <cell r="J3620">
            <v>4.8879999999999999</v>
          </cell>
          <cell r="K3620">
            <v>4.6180000000000003</v>
          </cell>
          <cell r="L3620">
            <v>4.593</v>
          </cell>
          <cell r="M3620">
            <v>4.6100000000000003</v>
          </cell>
          <cell r="N3620">
            <v>4.6280000000000001</v>
          </cell>
          <cell r="O3620">
            <v>4.6479999999999997</v>
          </cell>
          <cell r="P3620">
            <v>4.633</v>
          </cell>
          <cell r="Q3620">
            <v>4.6459999999999999</v>
          </cell>
          <cell r="R3620">
            <v>4.819</v>
          </cell>
        </row>
        <row r="3621">
          <cell r="A3621">
            <v>2003</v>
          </cell>
          <cell r="B3621" t="str">
            <v>NOV</v>
          </cell>
          <cell r="C3621" t="str">
            <v>NOV - 2003</v>
          </cell>
          <cell r="D3621">
            <v>37939</v>
          </cell>
          <cell r="E3621">
            <v>11</v>
          </cell>
          <cell r="F3621">
            <v>37936</v>
          </cell>
          <cell r="G3621">
            <v>4.8689999999999998</v>
          </cell>
          <cell r="H3621">
            <v>5.093</v>
          </cell>
          <cell r="I3621">
            <v>5.1109999999999998</v>
          </cell>
          <cell r="J3621">
            <v>5.0010000000000003</v>
          </cell>
          <cell r="K3621">
            <v>4.7060000000000004</v>
          </cell>
          <cell r="L3621">
            <v>4.6760000000000002</v>
          </cell>
          <cell r="M3621">
            <v>4.6909999999999998</v>
          </cell>
          <cell r="N3621">
            <v>4.7089999999999996</v>
          </cell>
          <cell r="O3621">
            <v>4.7240000000000002</v>
          </cell>
          <cell r="P3621">
            <v>4.7089999999999996</v>
          </cell>
          <cell r="Q3621">
            <v>4.7190000000000003</v>
          </cell>
          <cell r="R3621">
            <v>4.8920000000000003</v>
          </cell>
        </row>
        <row r="3622">
          <cell r="A3622">
            <v>2003</v>
          </cell>
          <cell r="B3622" t="str">
            <v>NOV</v>
          </cell>
          <cell r="C3622" t="str">
            <v>NOV - 2003</v>
          </cell>
          <cell r="D3622">
            <v>37939</v>
          </cell>
          <cell r="E3622">
            <v>12</v>
          </cell>
          <cell r="F3622">
            <v>37937</v>
          </cell>
          <cell r="G3622">
            <v>4.7389999999999999</v>
          </cell>
          <cell r="H3622">
            <v>4.9660000000000002</v>
          </cell>
          <cell r="I3622">
            <v>4.9859999999999998</v>
          </cell>
          <cell r="J3622">
            <v>4.8890000000000002</v>
          </cell>
          <cell r="K3622">
            <v>4.609</v>
          </cell>
          <cell r="L3622">
            <v>4.5810000000000004</v>
          </cell>
          <cell r="M3622">
            <v>4.5960000000000001</v>
          </cell>
          <cell r="N3622">
            <v>4.6150000000000002</v>
          </cell>
          <cell r="O3622">
            <v>4.6349999999999998</v>
          </cell>
          <cell r="P3622">
            <v>4.62</v>
          </cell>
          <cell r="Q3622">
            <v>4.633</v>
          </cell>
          <cell r="R3622">
            <v>4.798</v>
          </cell>
        </row>
        <row r="3623">
          <cell r="A3623">
            <v>2003</v>
          </cell>
          <cell r="B3623" t="str">
            <v>NOV</v>
          </cell>
          <cell r="C3623" t="str">
            <v>NOV - 2003</v>
          </cell>
          <cell r="D3623">
            <v>37939</v>
          </cell>
          <cell r="E3623">
            <v>13</v>
          </cell>
          <cell r="F3623">
            <v>37938</v>
          </cell>
          <cell r="G3623">
            <v>4.7969999999999997</v>
          </cell>
          <cell r="H3623">
            <v>5.0119999999999996</v>
          </cell>
          <cell r="I3623">
            <v>5.0369999999999999</v>
          </cell>
          <cell r="J3623">
            <v>4.9290000000000003</v>
          </cell>
          <cell r="K3623">
            <v>4.6340000000000003</v>
          </cell>
          <cell r="L3623">
            <v>4.601</v>
          </cell>
          <cell r="M3623">
            <v>4.6079999999999997</v>
          </cell>
          <cell r="N3623">
            <v>4.6269999999999998</v>
          </cell>
          <cell r="O3623">
            <v>4.6470000000000002</v>
          </cell>
          <cell r="P3623">
            <v>4.6319999999999997</v>
          </cell>
          <cell r="Q3623">
            <v>4.6420000000000003</v>
          </cell>
          <cell r="R3623">
            <v>4.8070000000000004</v>
          </cell>
        </row>
        <row r="3624">
          <cell r="A3624">
            <v>2003</v>
          </cell>
          <cell r="B3624" t="str">
            <v>NOV</v>
          </cell>
          <cell r="C3624" t="str">
            <v>NOV - 2003</v>
          </cell>
          <cell r="D3624">
            <v>37939</v>
          </cell>
          <cell r="E3624">
            <v>14</v>
          </cell>
          <cell r="F3624">
            <v>37939</v>
          </cell>
          <cell r="G3624">
            <v>5.1120000000000001</v>
          </cell>
          <cell r="H3624">
            <v>5.33</v>
          </cell>
          <cell r="I3624">
            <v>5.32</v>
          </cell>
          <cell r="J3624">
            <v>5.1749999999999998</v>
          </cell>
          <cell r="K3624">
            <v>4.7549999999999999</v>
          </cell>
          <cell r="L3624">
            <v>4.7</v>
          </cell>
          <cell r="M3624">
            <v>4.7030000000000003</v>
          </cell>
          <cell r="N3624">
            <v>4.7220000000000004</v>
          </cell>
          <cell r="O3624">
            <v>4.742</v>
          </cell>
          <cell r="P3624">
            <v>4.7270000000000003</v>
          </cell>
          <cell r="Q3624">
            <v>4.7370000000000001</v>
          </cell>
          <cell r="R3624">
            <v>4.8970000000000002</v>
          </cell>
        </row>
        <row r="3625">
          <cell r="A3625">
            <v>2003</v>
          </cell>
          <cell r="B3625" t="str">
            <v>NOV</v>
          </cell>
          <cell r="C3625" t="str">
            <v>NOV - 2003</v>
          </cell>
          <cell r="D3625">
            <v>37946</v>
          </cell>
          <cell r="E3625">
            <v>17</v>
          </cell>
          <cell r="F3625">
            <v>37942</v>
          </cell>
          <cell r="G3625">
            <v>4.7640000000000002</v>
          </cell>
          <cell r="H3625">
            <v>5.0140000000000002</v>
          </cell>
          <cell r="I3625">
            <v>5.0439999999999996</v>
          </cell>
          <cell r="J3625">
            <v>4.944</v>
          </cell>
          <cell r="K3625">
            <v>4.6340000000000003</v>
          </cell>
          <cell r="L3625">
            <v>4.6070000000000002</v>
          </cell>
          <cell r="M3625">
            <v>4.617</v>
          </cell>
          <cell r="N3625">
            <v>4.6319999999999997</v>
          </cell>
          <cell r="O3625">
            <v>4.649</v>
          </cell>
          <cell r="P3625">
            <v>4.6390000000000002</v>
          </cell>
          <cell r="Q3625">
            <v>4.6539999999999999</v>
          </cell>
          <cell r="R3625">
            <v>4.8140000000000001</v>
          </cell>
        </row>
        <row r="3626">
          <cell r="A3626">
            <v>2003</v>
          </cell>
          <cell r="B3626" t="str">
            <v>NOV</v>
          </cell>
          <cell r="C3626" t="str">
            <v>NOV - 2003</v>
          </cell>
          <cell r="D3626">
            <v>37946</v>
          </cell>
          <cell r="E3626">
            <v>18</v>
          </cell>
          <cell r="F3626">
            <v>37943</v>
          </cell>
          <cell r="G3626">
            <v>4.8650000000000002</v>
          </cell>
          <cell r="H3626">
            <v>5.0919999999999996</v>
          </cell>
          <cell r="I3626">
            <v>5.117</v>
          </cell>
          <cell r="J3626">
            <v>5.0030000000000001</v>
          </cell>
          <cell r="K3626">
            <v>4.6630000000000003</v>
          </cell>
          <cell r="L3626">
            <v>4.6280000000000001</v>
          </cell>
          <cell r="M3626">
            <v>4.6379999999999999</v>
          </cell>
          <cell r="N3626">
            <v>4.6529999999999996</v>
          </cell>
          <cell r="O3626">
            <v>4.67</v>
          </cell>
          <cell r="P3626">
            <v>4.66</v>
          </cell>
          <cell r="Q3626">
            <v>4.6749999999999998</v>
          </cell>
          <cell r="R3626">
            <v>4.8319999999999999</v>
          </cell>
        </row>
        <row r="3627">
          <cell r="A3627">
            <v>2003</v>
          </cell>
          <cell r="B3627" t="str">
            <v>NOV</v>
          </cell>
          <cell r="C3627" t="str">
            <v>NOV - 2003</v>
          </cell>
          <cell r="D3627">
            <v>37946</v>
          </cell>
          <cell r="E3627">
            <v>19</v>
          </cell>
          <cell r="F3627">
            <v>37944</v>
          </cell>
          <cell r="G3627">
            <v>4.7380000000000004</v>
          </cell>
          <cell r="H3627">
            <v>4.9779999999999998</v>
          </cell>
          <cell r="I3627">
            <v>5.0030000000000001</v>
          </cell>
          <cell r="J3627">
            <v>4.8979999999999997</v>
          </cell>
          <cell r="K3627">
            <v>4.6079999999999997</v>
          </cell>
          <cell r="L3627">
            <v>4.5780000000000003</v>
          </cell>
          <cell r="M3627">
            <v>4.5910000000000002</v>
          </cell>
          <cell r="N3627">
            <v>4.6040000000000001</v>
          </cell>
          <cell r="O3627">
            <v>4.62</v>
          </cell>
          <cell r="P3627">
            <v>4.6100000000000003</v>
          </cell>
          <cell r="Q3627">
            <v>4.6230000000000002</v>
          </cell>
          <cell r="R3627">
            <v>4.78</v>
          </cell>
        </row>
        <row r="3628">
          <cell r="A3628">
            <v>2003</v>
          </cell>
          <cell r="B3628" t="str">
            <v>NOV</v>
          </cell>
          <cell r="C3628" t="str">
            <v>NOV - 2003</v>
          </cell>
          <cell r="D3628">
            <v>37946</v>
          </cell>
          <cell r="E3628">
            <v>20</v>
          </cell>
          <cell r="F3628">
            <v>37945</v>
          </cell>
          <cell r="G3628">
            <v>4.6180000000000003</v>
          </cell>
          <cell r="H3628">
            <v>4.9039999999999999</v>
          </cell>
          <cell r="I3628">
            <v>4.944</v>
          </cell>
          <cell r="J3628">
            <v>4.8440000000000003</v>
          </cell>
          <cell r="K3628">
            <v>4.5789999999999997</v>
          </cell>
          <cell r="L3628">
            <v>4.5490000000000004</v>
          </cell>
          <cell r="M3628">
            <v>4.5640000000000001</v>
          </cell>
          <cell r="N3628">
            <v>4.5810000000000004</v>
          </cell>
          <cell r="O3628">
            <v>4.601</v>
          </cell>
          <cell r="P3628">
            <v>4.5910000000000002</v>
          </cell>
          <cell r="Q3628">
            <v>4.601</v>
          </cell>
          <cell r="R3628">
            <v>4.766</v>
          </cell>
        </row>
        <row r="3629">
          <cell r="A3629">
            <v>2003</v>
          </cell>
          <cell r="B3629" t="str">
            <v>NOV</v>
          </cell>
          <cell r="C3629" t="str">
            <v>NOV - 2003</v>
          </cell>
          <cell r="D3629">
            <v>37946</v>
          </cell>
          <cell r="E3629">
            <v>21</v>
          </cell>
          <cell r="F3629">
            <v>37946</v>
          </cell>
          <cell r="G3629">
            <v>4.6340000000000003</v>
          </cell>
          <cell r="H3629">
            <v>4.9210000000000003</v>
          </cell>
          <cell r="I3629">
            <v>4.9660000000000002</v>
          </cell>
          <cell r="J3629">
            <v>4.8710000000000004</v>
          </cell>
          <cell r="K3629">
            <v>4.601</v>
          </cell>
          <cell r="L3629">
            <v>4.5709999999999997</v>
          </cell>
          <cell r="M3629">
            <v>4.5890000000000004</v>
          </cell>
          <cell r="N3629">
            <v>4.6059999999999999</v>
          </cell>
          <cell r="O3629">
            <v>4.6260000000000003</v>
          </cell>
          <cell r="P3629">
            <v>4.6159999999999997</v>
          </cell>
          <cell r="Q3629">
            <v>4.6289999999999996</v>
          </cell>
          <cell r="R3629">
            <v>4.7990000000000004</v>
          </cell>
        </row>
        <row r="3630">
          <cell r="A3630">
            <v>2003</v>
          </cell>
          <cell r="B3630" t="str">
            <v>NOV</v>
          </cell>
          <cell r="C3630" t="str">
            <v>NOV - 2003</v>
          </cell>
          <cell r="D3630">
            <v>37953</v>
          </cell>
          <cell r="E3630">
            <v>24</v>
          </cell>
          <cell r="F3630">
            <v>37949</v>
          </cell>
          <cell r="G3630">
            <v>4.6820000000000004</v>
          </cell>
          <cell r="H3630">
            <v>4.93</v>
          </cell>
          <cell r="I3630">
            <v>4.97</v>
          </cell>
          <cell r="J3630">
            <v>4.875</v>
          </cell>
          <cell r="K3630">
            <v>4.6050000000000004</v>
          </cell>
          <cell r="L3630">
            <v>4.5750000000000002</v>
          </cell>
          <cell r="M3630">
            <v>4.593</v>
          </cell>
          <cell r="N3630">
            <v>4.6100000000000003</v>
          </cell>
          <cell r="O3630">
            <v>4.63</v>
          </cell>
          <cell r="P3630">
            <v>4.62</v>
          </cell>
          <cell r="Q3630">
            <v>4.633</v>
          </cell>
          <cell r="R3630">
            <v>4.7960000000000003</v>
          </cell>
        </row>
        <row r="3631">
          <cell r="A3631">
            <v>2003</v>
          </cell>
          <cell r="B3631" t="str">
            <v>NOV</v>
          </cell>
          <cell r="C3631" t="str">
            <v>NOV - 2003</v>
          </cell>
          <cell r="D3631">
            <v>37953</v>
          </cell>
          <cell r="E3631">
            <v>25</v>
          </cell>
          <cell r="F3631">
            <v>37950</v>
          </cell>
          <cell r="G3631">
            <v>4.8600000000000003</v>
          </cell>
          <cell r="H3631">
            <v>5.05</v>
          </cell>
          <cell r="I3631">
            <v>5.08</v>
          </cell>
          <cell r="J3631">
            <v>4.9749999999999996</v>
          </cell>
          <cell r="K3631">
            <v>4.6550000000000002</v>
          </cell>
          <cell r="L3631">
            <v>4.62</v>
          </cell>
          <cell r="M3631">
            <v>4.6379999999999999</v>
          </cell>
          <cell r="N3631">
            <v>4.6550000000000002</v>
          </cell>
          <cell r="O3631">
            <v>4.6749999999999998</v>
          </cell>
          <cell r="P3631">
            <v>4.665</v>
          </cell>
          <cell r="Q3631">
            <v>4.6779999999999999</v>
          </cell>
          <cell r="R3631">
            <v>4.8410000000000002</v>
          </cell>
        </row>
        <row r="3632">
          <cell r="A3632">
            <v>2003</v>
          </cell>
          <cell r="B3632" t="str">
            <v>NOV</v>
          </cell>
          <cell r="C3632" t="str">
            <v>NOV - 2003</v>
          </cell>
          <cell r="D3632">
            <v>37953</v>
          </cell>
          <cell r="E3632">
            <v>26</v>
          </cell>
          <cell r="F3632">
            <v>37951</v>
          </cell>
          <cell r="G3632">
            <v>4.9249999999999998</v>
          </cell>
          <cell r="H3632">
            <v>4.9619999999999997</v>
          </cell>
          <cell r="I3632">
            <v>4.8819999999999997</v>
          </cell>
          <cell r="J3632">
            <v>4.6020000000000003</v>
          </cell>
          <cell r="K3632">
            <v>4.5720000000000001</v>
          </cell>
          <cell r="L3632">
            <v>4.59</v>
          </cell>
          <cell r="M3632">
            <v>4.6100000000000003</v>
          </cell>
          <cell r="N3632">
            <v>4.63</v>
          </cell>
          <cell r="O3632">
            <v>4.62</v>
          </cell>
          <cell r="P3632">
            <v>4.6349999999999998</v>
          </cell>
          <cell r="Q3632">
            <v>4.798</v>
          </cell>
          <cell r="R3632">
            <v>4.9630000000000001</v>
          </cell>
        </row>
        <row r="3633">
          <cell r="A3633">
            <v>2003</v>
          </cell>
          <cell r="B3633" t="str">
            <v>NOV</v>
          </cell>
          <cell r="C3633" t="str">
            <v>NOV - 2003</v>
          </cell>
          <cell r="D3633">
            <v>37953</v>
          </cell>
          <cell r="E3633">
            <v>27</v>
          </cell>
          <cell r="F3633">
            <v>37952</v>
          </cell>
        </row>
        <row r="3634">
          <cell r="A3634">
            <v>2003</v>
          </cell>
          <cell r="B3634" t="str">
            <v>NOV</v>
          </cell>
          <cell r="C3634" t="str">
            <v>NOV - 2003</v>
          </cell>
          <cell r="D3634">
            <v>37953</v>
          </cell>
          <cell r="E3634">
            <v>28</v>
          </cell>
          <cell r="F3634">
            <v>37953</v>
          </cell>
        </row>
        <row r="3635">
          <cell r="A3635">
            <v>2003</v>
          </cell>
          <cell r="B3635" t="str">
            <v>DEC</v>
          </cell>
          <cell r="C3635" t="str">
            <v>DEC - 2003</v>
          </cell>
          <cell r="D3635">
            <v>37960</v>
          </cell>
          <cell r="E3635">
            <v>1</v>
          </cell>
          <cell r="F3635">
            <v>37956</v>
          </cell>
          <cell r="G3635">
            <v>5.2830000000000004</v>
          </cell>
          <cell r="H3635">
            <v>5.2779999999999996</v>
          </cell>
          <cell r="I3635">
            <v>5.1429999999999998</v>
          </cell>
          <cell r="J3635">
            <v>4.7430000000000003</v>
          </cell>
          <cell r="K3635">
            <v>4.6929999999999996</v>
          </cell>
          <cell r="L3635">
            <v>4.7110000000000003</v>
          </cell>
          <cell r="M3635">
            <v>4.7290000000000001</v>
          </cell>
          <cell r="N3635">
            <v>4.7460000000000004</v>
          </cell>
          <cell r="O3635">
            <v>4.7359999999999998</v>
          </cell>
          <cell r="P3635">
            <v>4.7380000000000004</v>
          </cell>
          <cell r="Q3635">
            <v>4.8899999999999997</v>
          </cell>
          <cell r="R3635">
            <v>5.0549999999999997</v>
          </cell>
        </row>
        <row r="3636">
          <cell r="A3636">
            <v>2003</v>
          </cell>
          <cell r="B3636" t="str">
            <v>DEC</v>
          </cell>
          <cell r="C3636" t="str">
            <v>DEC - 2003</v>
          </cell>
          <cell r="D3636">
            <v>37960</v>
          </cell>
          <cell r="E3636">
            <v>2</v>
          </cell>
          <cell r="F3636">
            <v>37957</v>
          </cell>
          <cell r="G3636">
            <v>5.5789999999999997</v>
          </cell>
          <cell r="H3636">
            <v>5.5650000000000004</v>
          </cell>
          <cell r="I3636">
            <v>5.3920000000000003</v>
          </cell>
          <cell r="J3636">
            <v>4.8609999999999998</v>
          </cell>
          <cell r="K3636">
            <v>4.7910000000000004</v>
          </cell>
          <cell r="L3636">
            <v>4.8090000000000002</v>
          </cell>
          <cell r="M3636">
            <v>4.827</v>
          </cell>
          <cell r="N3636">
            <v>4.8419999999999996</v>
          </cell>
          <cell r="O3636">
            <v>4.8230000000000004</v>
          </cell>
          <cell r="P3636">
            <v>4.8330000000000002</v>
          </cell>
          <cell r="Q3636">
            <v>4.9749999999999996</v>
          </cell>
          <cell r="R3636">
            <v>5.1379999999999999</v>
          </cell>
        </row>
        <row r="3637">
          <cell r="A3637">
            <v>2003</v>
          </cell>
          <cell r="B3637" t="str">
            <v>DEC</v>
          </cell>
          <cell r="C3637" t="str">
            <v>DEC - 2003</v>
          </cell>
          <cell r="D3637">
            <v>37960</v>
          </cell>
          <cell r="E3637">
            <v>3</v>
          </cell>
          <cell r="F3637">
            <v>37958</v>
          </cell>
          <cell r="G3637">
            <v>5.7560000000000002</v>
          </cell>
          <cell r="H3637">
            <v>5.7160000000000002</v>
          </cell>
          <cell r="I3637">
            <v>5.4859999999999998</v>
          </cell>
          <cell r="J3637">
            <v>4.8630000000000004</v>
          </cell>
          <cell r="K3637">
            <v>4.7729999999999997</v>
          </cell>
          <cell r="L3637">
            <v>4.7910000000000004</v>
          </cell>
          <cell r="M3637">
            <v>4.8040000000000003</v>
          </cell>
          <cell r="N3637">
            <v>4.819</v>
          </cell>
          <cell r="O3637">
            <v>4.8</v>
          </cell>
          <cell r="P3637">
            <v>4.8049999999999997</v>
          </cell>
          <cell r="Q3637">
            <v>4.9450000000000003</v>
          </cell>
          <cell r="R3637">
            <v>5.0999999999999996</v>
          </cell>
        </row>
        <row r="3638">
          <cell r="A3638">
            <v>2003</v>
          </cell>
          <cell r="B3638" t="str">
            <v>DEC</v>
          </cell>
          <cell r="C3638" t="str">
            <v>DEC - 2003</v>
          </cell>
          <cell r="D3638">
            <v>37960</v>
          </cell>
          <cell r="E3638">
            <v>4</v>
          </cell>
          <cell r="F3638">
            <v>37959</v>
          </cell>
          <cell r="G3638">
            <v>6.3369999999999997</v>
          </cell>
          <cell r="H3638">
            <v>6.3029999999999999</v>
          </cell>
          <cell r="I3638">
            <v>5.923</v>
          </cell>
          <cell r="J3638">
            <v>5.0730000000000004</v>
          </cell>
          <cell r="K3638">
            <v>4.8929999999999998</v>
          </cell>
          <cell r="L3638">
            <v>4.8929999999999998</v>
          </cell>
          <cell r="M3638">
            <v>4.883</v>
          </cell>
          <cell r="N3638">
            <v>4.8879999999999999</v>
          </cell>
          <cell r="O3638">
            <v>4.8680000000000003</v>
          </cell>
          <cell r="P3638">
            <v>4.8579999999999997</v>
          </cell>
          <cell r="Q3638">
            <v>4.992</v>
          </cell>
          <cell r="R3638">
            <v>5.14</v>
          </cell>
        </row>
        <row r="3639">
          <cell r="A3639">
            <v>2003</v>
          </cell>
          <cell r="B3639" t="str">
            <v>DEC</v>
          </cell>
          <cell r="C3639" t="str">
            <v>DEC - 2003</v>
          </cell>
          <cell r="D3639">
            <v>37960</v>
          </cell>
          <cell r="E3639">
            <v>5</v>
          </cell>
          <cell r="F3639">
            <v>37960</v>
          </cell>
          <cell r="G3639">
            <v>6.1349999999999998</v>
          </cell>
          <cell r="H3639">
            <v>6.1319999999999997</v>
          </cell>
          <cell r="I3639">
            <v>5.8070000000000004</v>
          </cell>
          <cell r="J3639">
            <v>4.9820000000000002</v>
          </cell>
          <cell r="K3639">
            <v>4.7919999999999998</v>
          </cell>
          <cell r="L3639">
            <v>4.7919999999999998</v>
          </cell>
          <cell r="M3639">
            <v>4.7919999999999998</v>
          </cell>
          <cell r="N3639">
            <v>4.7919999999999998</v>
          </cell>
          <cell r="O3639">
            <v>4.7720000000000002</v>
          </cell>
          <cell r="P3639">
            <v>4.7619999999999996</v>
          </cell>
          <cell r="Q3639">
            <v>4.907</v>
          </cell>
          <cell r="R3639">
            <v>5.0620000000000003</v>
          </cell>
        </row>
        <row r="3640">
          <cell r="A3640">
            <v>2003</v>
          </cell>
          <cell r="B3640" t="str">
            <v>DEC</v>
          </cell>
          <cell r="C3640" t="str">
            <v>DEC - 2003</v>
          </cell>
          <cell r="D3640">
            <v>37967</v>
          </cell>
          <cell r="E3640">
            <v>8</v>
          </cell>
          <cell r="F3640">
            <v>37963</v>
          </cell>
          <cell r="G3640">
            <v>6.9020000000000001</v>
          </cell>
          <cell r="H3640">
            <v>6.8810000000000002</v>
          </cell>
          <cell r="I3640">
            <v>6.3310000000000004</v>
          </cell>
          <cell r="J3640">
            <v>5.1959999999999997</v>
          </cell>
          <cell r="K3640">
            <v>4.9059999999999997</v>
          </cell>
          <cell r="L3640">
            <v>4.9009999999999998</v>
          </cell>
          <cell r="M3640">
            <v>4.8959999999999999</v>
          </cell>
          <cell r="N3640">
            <v>4.891</v>
          </cell>
          <cell r="O3640">
            <v>4.8710000000000004</v>
          </cell>
          <cell r="P3640">
            <v>4.8609999999999998</v>
          </cell>
          <cell r="Q3640">
            <v>5.0060000000000002</v>
          </cell>
          <cell r="R3640">
            <v>5.1609999999999996</v>
          </cell>
        </row>
        <row r="3641">
          <cell r="A3641">
            <v>2003</v>
          </cell>
          <cell r="B3641" t="str">
            <v>DEC</v>
          </cell>
          <cell r="C3641" t="str">
            <v>DEC - 2003</v>
          </cell>
          <cell r="D3641">
            <v>37967</v>
          </cell>
          <cell r="E3641">
            <v>9</v>
          </cell>
          <cell r="F3641">
            <v>37964</v>
          </cell>
          <cell r="G3641">
            <v>6.7220000000000004</v>
          </cell>
          <cell r="H3641">
            <v>6.7229999999999999</v>
          </cell>
          <cell r="I3641">
            <v>6.258</v>
          </cell>
          <cell r="J3641">
            <v>5.1429999999999998</v>
          </cell>
          <cell r="K3641">
            <v>4.8529999999999998</v>
          </cell>
          <cell r="L3641">
            <v>4.843</v>
          </cell>
          <cell r="M3641">
            <v>4.8380000000000001</v>
          </cell>
          <cell r="N3641">
            <v>4.8380000000000001</v>
          </cell>
          <cell r="O3641">
            <v>4.8179999999999996</v>
          </cell>
          <cell r="P3641">
            <v>4.8079999999999998</v>
          </cell>
          <cell r="Q3641">
            <v>4.9530000000000003</v>
          </cell>
          <cell r="R3641">
            <v>5.1100000000000003</v>
          </cell>
        </row>
        <row r="3642">
          <cell r="A3642">
            <v>2003</v>
          </cell>
          <cell r="B3642" t="str">
            <v>DEC</v>
          </cell>
          <cell r="C3642" t="str">
            <v>DEC - 2003</v>
          </cell>
          <cell r="D3642">
            <v>37967</v>
          </cell>
          <cell r="E3642">
            <v>10</v>
          </cell>
          <cell r="F3642">
            <v>37965</v>
          </cell>
          <cell r="G3642">
            <v>6.7110000000000003</v>
          </cell>
          <cell r="H3642">
            <v>6.7309999999999999</v>
          </cell>
          <cell r="I3642">
            <v>6.391</v>
          </cell>
          <cell r="J3642">
            <v>5.2409999999999997</v>
          </cell>
          <cell r="K3642">
            <v>4.931</v>
          </cell>
          <cell r="L3642">
            <v>4.9109999999999996</v>
          </cell>
          <cell r="M3642">
            <v>4.9059999999999997</v>
          </cell>
          <cell r="N3642">
            <v>4.9009999999999998</v>
          </cell>
          <cell r="O3642">
            <v>4.8810000000000002</v>
          </cell>
          <cell r="P3642">
            <v>4.8760000000000003</v>
          </cell>
          <cell r="Q3642">
            <v>5.0179999999999998</v>
          </cell>
          <cell r="R3642">
            <v>5.1710000000000003</v>
          </cell>
        </row>
        <row r="3643">
          <cell r="A3643">
            <v>2003</v>
          </cell>
          <cell r="B3643" t="str">
            <v>DEC</v>
          </cell>
          <cell r="C3643" t="str">
            <v>DEC - 2003</v>
          </cell>
          <cell r="D3643">
            <v>37967</v>
          </cell>
          <cell r="E3643">
            <v>11</v>
          </cell>
          <cell r="F3643">
            <v>37966</v>
          </cell>
          <cell r="G3643">
            <v>6.6150000000000002</v>
          </cell>
          <cell r="H3643">
            <v>6.6550000000000002</v>
          </cell>
          <cell r="I3643">
            <v>6.33</v>
          </cell>
          <cell r="J3643">
            <v>5.1749999999999998</v>
          </cell>
          <cell r="K3643">
            <v>4.8949999999999996</v>
          </cell>
          <cell r="L3643">
            <v>4.87</v>
          </cell>
          <cell r="M3643">
            <v>4.87</v>
          </cell>
          <cell r="N3643">
            <v>4.87</v>
          </cell>
          <cell r="O3643">
            <v>4.8499999999999996</v>
          </cell>
          <cell r="P3643">
            <v>4.8449999999999998</v>
          </cell>
          <cell r="Q3643">
            <v>5.0049999999999999</v>
          </cell>
          <cell r="R3643">
            <v>5.16</v>
          </cell>
        </row>
        <row r="3644">
          <cell r="A3644">
            <v>2003</v>
          </cell>
          <cell r="B3644" t="str">
            <v>DEC</v>
          </cell>
          <cell r="C3644" t="str">
            <v>DEC - 2003</v>
          </cell>
          <cell r="D3644">
            <v>37967</v>
          </cell>
          <cell r="E3644">
            <v>12</v>
          </cell>
          <cell r="F3644">
            <v>37967</v>
          </cell>
          <cell r="G3644">
            <v>7.2210000000000001</v>
          </cell>
          <cell r="H3644">
            <v>7.149</v>
          </cell>
          <cell r="I3644">
            <v>6.7590000000000003</v>
          </cell>
          <cell r="J3644">
            <v>5.3639999999999999</v>
          </cell>
          <cell r="K3644">
            <v>5.0540000000000003</v>
          </cell>
          <cell r="L3644">
            <v>5.0190000000000001</v>
          </cell>
          <cell r="M3644">
            <v>5.0140000000000002</v>
          </cell>
          <cell r="N3644">
            <v>5.0140000000000002</v>
          </cell>
          <cell r="O3644">
            <v>4.9939999999999998</v>
          </cell>
          <cell r="P3644">
            <v>4.9939999999999998</v>
          </cell>
          <cell r="Q3644">
            <v>5.1689999999999996</v>
          </cell>
          <cell r="R3644">
            <v>5.3390000000000004</v>
          </cell>
        </row>
        <row r="3645">
          <cell r="A3645">
            <v>2003</v>
          </cell>
          <cell r="B3645" t="str">
            <v>DEC</v>
          </cell>
          <cell r="C3645" t="str">
            <v>DEC - 2003</v>
          </cell>
          <cell r="D3645">
            <v>37974</v>
          </cell>
          <cell r="E3645">
            <v>15</v>
          </cell>
          <cell r="F3645">
            <v>37970</v>
          </cell>
          <cell r="G3645">
            <v>6.9539999999999997</v>
          </cell>
          <cell r="H3645">
            <v>6.9909999999999997</v>
          </cell>
          <cell r="I3645">
            <v>6.6360000000000001</v>
          </cell>
          <cell r="J3645">
            <v>5.3360000000000003</v>
          </cell>
          <cell r="K3645">
            <v>5.0460000000000003</v>
          </cell>
          <cell r="L3645">
            <v>5.016</v>
          </cell>
          <cell r="M3645">
            <v>5.0209999999999999</v>
          </cell>
          <cell r="N3645">
            <v>5.0309999999999997</v>
          </cell>
          <cell r="O3645">
            <v>5.0209999999999999</v>
          </cell>
          <cell r="P3645">
            <v>5.0209999999999999</v>
          </cell>
          <cell r="Q3645">
            <v>5.2160000000000002</v>
          </cell>
          <cell r="R3645">
            <v>5.4009999999999998</v>
          </cell>
        </row>
        <row r="3646">
          <cell r="A3646">
            <v>2003</v>
          </cell>
          <cell r="B3646" t="str">
            <v>DEC</v>
          </cell>
          <cell r="C3646" t="str">
            <v>DEC - 2003</v>
          </cell>
          <cell r="D3646">
            <v>37974</v>
          </cell>
          <cell r="E3646">
            <v>16</v>
          </cell>
          <cell r="F3646">
            <v>37971</v>
          </cell>
          <cell r="G3646">
            <v>6.7469999999999999</v>
          </cell>
          <cell r="H3646">
            <v>6.7859999999999996</v>
          </cell>
          <cell r="I3646">
            <v>6.4809999999999999</v>
          </cell>
          <cell r="J3646">
            <v>5.266</v>
          </cell>
          <cell r="K3646">
            <v>5.0209999999999999</v>
          </cell>
          <cell r="L3646">
            <v>5.0010000000000003</v>
          </cell>
          <cell r="M3646">
            <v>5.0110000000000001</v>
          </cell>
          <cell r="N3646">
            <v>5.0259999999999998</v>
          </cell>
          <cell r="O3646">
            <v>5.016</v>
          </cell>
          <cell r="P3646">
            <v>5.0209999999999999</v>
          </cell>
          <cell r="Q3646">
            <v>5.2160000000000002</v>
          </cell>
          <cell r="R3646">
            <v>5.4059999999999997</v>
          </cell>
        </row>
        <row r="3647">
          <cell r="A3647">
            <v>2003</v>
          </cell>
          <cell r="B3647" t="str">
            <v>DEC</v>
          </cell>
          <cell r="C3647" t="str">
            <v>DEC - 2003</v>
          </cell>
          <cell r="D3647">
            <v>37974</v>
          </cell>
          <cell r="E3647">
            <v>17</v>
          </cell>
          <cell r="F3647">
            <v>37972</v>
          </cell>
          <cell r="G3647">
            <v>6.9930000000000003</v>
          </cell>
          <cell r="H3647">
            <v>6.9930000000000003</v>
          </cell>
          <cell r="I3647">
            <v>6.5880000000000001</v>
          </cell>
          <cell r="J3647">
            <v>5.2880000000000003</v>
          </cell>
          <cell r="K3647">
            <v>5.0279999999999996</v>
          </cell>
          <cell r="L3647">
            <v>5.0030000000000001</v>
          </cell>
          <cell r="M3647">
            <v>5.008</v>
          </cell>
          <cell r="N3647">
            <v>5.0229999999999997</v>
          </cell>
          <cell r="O3647">
            <v>5.0129999999999999</v>
          </cell>
          <cell r="P3647">
            <v>5.0179999999999998</v>
          </cell>
          <cell r="Q3647">
            <v>5.2130000000000001</v>
          </cell>
          <cell r="R3647">
            <v>5.4029999999999996</v>
          </cell>
        </row>
        <row r="3648">
          <cell r="A3648">
            <v>2003</v>
          </cell>
          <cell r="B3648" t="str">
            <v>DEC</v>
          </cell>
          <cell r="C3648" t="str">
            <v>DEC - 2003</v>
          </cell>
          <cell r="D3648">
            <v>37974</v>
          </cell>
          <cell r="E3648">
            <v>18</v>
          </cell>
          <cell r="F3648">
            <v>37973</v>
          </cell>
          <cell r="G3648">
            <v>7.1219999999999999</v>
          </cell>
          <cell r="H3648">
            <v>7.1820000000000004</v>
          </cell>
          <cell r="I3648">
            <v>6.7320000000000002</v>
          </cell>
          <cell r="J3648">
            <v>5.4320000000000004</v>
          </cell>
          <cell r="K3648">
            <v>5.1520000000000001</v>
          </cell>
          <cell r="L3648">
            <v>5.1269999999999998</v>
          </cell>
          <cell r="M3648">
            <v>5.1369999999999996</v>
          </cell>
          <cell r="N3648">
            <v>5.1520000000000001</v>
          </cell>
          <cell r="O3648">
            <v>5.1420000000000003</v>
          </cell>
          <cell r="P3648">
            <v>5.1420000000000003</v>
          </cell>
          <cell r="Q3648">
            <v>5.3220000000000001</v>
          </cell>
          <cell r="R3648">
            <v>5.4969999999999999</v>
          </cell>
        </row>
        <row r="3649">
          <cell r="A3649">
            <v>2003</v>
          </cell>
          <cell r="B3649" t="str">
            <v>DEC</v>
          </cell>
          <cell r="C3649" t="str">
            <v>DEC - 2003</v>
          </cell>
          <cell r="D3649">
            <v>37974</v>
          </cell>
          <cell r="E3649">
            <v>19</v>
          </cell>
          <cell r="F3649">
            <v>37974</v>
          </cell>
          <cell r="G3649">
            <v>6.9820000000000002</v>
          </cell>
          <cell r="H3649">
            <v>7.0229999999999997</v>
          </cell>
          <cell r="I3649">
            <v>6.5229999999999997</v>
          </cell>
          <cell r="J3649">
            <v>5.3529999999999998</v>
          </cell>
          <cell r="K3649">
            <v>5.1029999999999998</v>
          </cell>
          <cell r="L3649">
            <v>5.0780000000000003</v>
          </cell>
          <cell r="M3649">
            <v>5.0880000000000001</v>
          </cell>
          <cell r="N3649">
            <v>5.1029999999999998</v>
          </cell>
          <cell r="O3649">
            <v>5.093</v>
          </cell>
          <cell r="P3649">
            <v>5.1079999999999997</v>
          </cell>
          <cell r="Q3649">
            <v>5.298</v>
          </cell>
          <cell r="R3649">
            <v>5.4779999999999998</v>
          </cell>
        </row>
        <row r="3650">
          <cell r="A3650">
            <v>2003</v>
          </cell>
          <cell r="B3650" t="str">
            <v>DEC</v>
          </cell>
          <cell r="C3650" t="str">
            <v>DEC - 2003</v>
          </cell>
          <cell r="D3650">
            <v>37981</v>
          </cell>
          <cell r="E3650">
            <v>22</v>
          </cell>
          <cell r="F3650">
            <v>37977</v>
          </cell>
          <cell r="G3650">
            <v>6.3239999999999998</v>
          </cell>
          <cell r="H3650">
            <v>6.3879999999999999</v>
          </cell>
          <cell r="I3650">
            <v>6.0330000000000004</v>
          </cell>
          <cell r="J3650">
            <v>5.1580000000000004</v>
          </cell>
          <cell r="K3650">
            <v>4.9550000000000001</v>
          </cell>
          <cell r="L3650">
            <v>4.95</v>
          </cell>
          <cell r="M3650">
            <v>4.9649999999999999</v>
          </cell>
          <cell r="N3650">
            <v>4.9950000000000001</v>
          </cell>
          <cell r="O3650">
            <v>4.99</v>
          </cell>
          <cell r="P3650">
            <v>5.0049999999999999</v>
          </cell>
          <cell r="Q3650">
            <v>5.2</v>
          </cell>
          <cell r="R3650">
            <v>5.39</v>
          </cell>
        </row>
        <row r="3651">
          <cell r="A3651">
            <v>2003</v>
          </cell>
          <cell r="B3651" t="str">
            <v>DEC</v>
          </cell>
          <cell r="C3651" t="str">
            <v>DEC - 2003</v>
          </cell>
          <cell r="D3651">
            <v>37981</v>
          </cell>
          <cell r="E3651">
            <v>23</v>
          </cell>
          <cell r="F3651">
            <v>37978</v>
          </cell>
          <cell r="G3651">
            <v>6.1429999999999998</v>
          </cell>
          <cell r="H3651">
            <v>6.2350000000000003</v>
          </cell>
          <cell r="I3651">
            <v>5.9349999999999996</v>
          </cell>
          <cell r="J3651">
            <v>5.1449999999999996</v>
          </cell>
          <cell r="K3651">
            <v>4.96</v>
          </cell>
          <cell r="L3651">
            <v>4.9550000000000001</v>
          </cell>
          <cell r="M3651">
            <v>4.9749999999999996</v>
          </cell>
          <cell r="N3651">
            <v>5.0049999999999999</v>
          </cell>
          <cell r="O3651">
            <v>4.9950000000000001</v>
          </cell>
          <cell r="P3651">
            <v>5.0149999999999997</v>
          </cell>
          <cell r="Q3651">
            <v>5.21</v>
          </cell>
          <cell r="R3651">
            <v>5.4</v>
          </cell>
        </row>
        <row r="3652">
          <cell r="A3652">
            <v>2003</v>
          </cell>
          <cell r="B3652" t="str">
            <v>DEC</v>
          </cell>
          <cell r="C3652" t="str">
            <v>DEC - 2003</v>
          </cell>
          <cell r="D3652">
            <v>37981</v>
          </cell>
          <cell r="E3652">
            <v>24</v>
          </cell>
          <cell r="F3652">
            <v>37979</v>
          </cell>
          <cell r="G3652">
            <v>6.3789999999999996</v>
          </cell>
          <cell r="H3652">
            <v>6.3920000000000003</v>
          </cell>
          <cell r="I3652">
            <v>6.1020000000000003</v>
          </cell>
          <cell r="J3652">
            <v>5.2519999999999998</v>
          </cell>
          <cell r="K3652">
            <v>5.0670000000000002</v>
          </cell>
          <cell r="L3652">
            <v>5.0670000000000002</v>
          </cell>
          <cell r="M3652">
            <v>5.0890000000000004</v>
          </cell>
          <cell r="N3652">
            <v>5.1120000000000001</v>
          </cell>
          <cell r="O3652">
            <v>5.0869999999999997</v>
          </cell>
          <cell r="P3652">
            <v>5.1029999999999998</v>
          </cell>
          <cell r="Q3652">
            <v>5.2880000000000003</v>
          </cell>
          <cell r="R3652">
            <v>5.4660000000000002</v>
          </cell>
        </row>
        <row r="3653">
          <cell r="A3653">
            <v>2003</v>
          </cell>
          <cell r="B3653" t="str">
            <v>DEC</v>
          </cell>
          <cell r="C3653" t="str">
            <v>DEC - 2003</v>
          </cell>
          <cell r="D3653">
            <v>37981</v>
          </cell>
          <cell r="E3653">
            <v>25</v>
          </cell>
          <cell r="F3653">
            <v>37980</v>
          </cell>
        </row>
        <row r="3654">
          <cell r="A3654">
            <v>2003</v>
          </cell>
          <cell r="B3654" t="str">
            <v>DEC</v>
          </cell>
          <cell r="C3654" t="str">
            <v>DEC - 2003</v>
          </cell>
          <cell r="D3654">
            <v>37981</v>
          </cell>
          <cell r="E3654">
            <v>26</v>
          </cell>
          <cell r="F3654">
            <v>37981</v>
          </cell>
        </row>
        <row r="3655">
          <cell r="A3655">
            <v>2003</v>
          </cell>
          <cell r="B3655" t="str">
            <v>DEC</v>
          </cell>
          <cell r="C3655" t="str">
            <v>DEC - 2003</v>
          </cell>
          <cell r="D3655">
            <v>37988</v>
          </cell>
          <cell r="E3655">
            <v>29</v>
          </cell>
          <cell r="F3655">
            <v>37984</v>
          </cell>
          <cell r="G3655">
            <v>6.15</v>
          </cell>
          <cell r="H3655">
            <v>6.2430000000000003</v>
          </cell>
          <cell r="I3655">
            <v>5.9930000000000003</v>
          </cell>
          <cell r="J3655">
            <v>5.258</v>
          </cell>
          <cell r="K3655">
            <v>5.0880000000000001</v>
          </cell>
          <cell r="L3655">
            <v>5.0830000000000002</v>
          </cell>
          <cell r="M3655">
            <v>5.1079999999999997</v>
          </cell>
          <cell r="N3655">
            <v>5.133</v>
          </cell>
          <cell r="O3655">
            <v>5.1079999999999997</v>
          </cell>
          <cell r="P3655">
            <v>5.1230000000000002</v>
          </cell>
          <cell r="Q3655">
            <v>5.3029999999999999</v>
          </cell>
          <cell r="R3655">
            <v>5.4779999999999998</v>
          </cell>
        </row>
        <row r="3656">
          <cell r="A3656">
            <v>2003</v>
          </cell>
          <cell r="B3656" t="str">
            <v>DEC</v>
          </cell>
          <cell r="C3656" t="str">
            <v>DEC - 2003</v>
          </cell>
          <cell r="D3656">
            <v>37988</v>
          </cell>
          <cell r="E3656">
            <v>30</v>
          </cell>
          <cell r="F3656">
            <v>37985</v>
          </cell>
          <cell r="G3656">
            <v>6.6</v>
          </cell>
          <cell r="H3656">
            <v>6.3</v>
          </cell>
          <cell r="I3656">
            <v>5.43</v>
          </cell>
          <cell r="J3656">
            <v>5.23</v>
          </cell>
          <cell r="K3656">
            <v>5.2149999999999999</v>
          </cell>
          <cell r="L3656">
            <v>5.23</v>
          </cell>
          <cell r="M3656">
            <v>5.25</v>
          </cell>
          <cell r="N3656">
            <v>5.2249999999999996</v>
          </cell>
          <cell r="O3656">
            <v>5.2350000000000003</v>
          </cell>
          <cell r="P3656">
            <v>5.4050000000000002</v>
          </cell>
          <cell r="Q3656">
            <v>5.57</v>
          </cell>
          <cell r="R3656">
            <v>5.69</v>
          </cell>
        </row>
        <row r="3657">
          <cell r="A3657">
            <v>2003</v>
          </cell>
          <cell r="B3657" t="str">
            <v>DEC</v>
          </cell>
          <cell r="C3657" t="str">
            <v>DEC - 2003</v>
          </cell>
          <cell r="D3657">
            <v>37988</v>
          </cell>
          <cell r="E3657">
            <v>31</v>
          </cell>
          <cell r="F3657">
            <v>37986</v>
          </cell>
          <cell r="G3657">
            <v>6.1890000000000001</v>
          </cell>
          <cell r="H3657">
            <v>5.9960000000000004</v>
          </cell>
          <cell r="I3657">
            <v>5.2770000000000001</v>
          </cell>
          <cell r="J3657">
            <v>5.1120000000000001</v>
          </cell>
          <cell r="K3657">
            <v>5.1120000000000001</v>
          </cell>
          <cell r="L3657">
            <v>5.1349999999999998</v>
          </cell>
          <cell r="M3657">
            <v>5.1550000000000002</v>
          </cell>
          <cell r="N3657">
            <v>5.13</v>
          </cell>
          <cell r="O3657">
            <v>5.1449999999999996</v>
          </cell>
          <cell r="P3657">
            <v>5.32</v>
          </cell>
          <cell r="Q3657">
            <v>5.4850000000000003</v>
          </cell>
          <cell r="R3657">
            <v>5.6050000000000004</v>
          </cell>
        </row>
        <row r="3658">
          <cell r="A3658">
            <v>2004</v>
          </cell>
          <cell r="B3658" t="str">
            <v>JAN</v>
          </cell>
          <cell r="C3658" t="str">
            <v>JAN - 2004</v>
          </cell>
          <cell r="D3658">
            <v>37988</v>
          </cell>
          <cell r="E3658">
            <v>1</v>
          </cell>
          <cell r="F3658">
            <v>37987</v>
          </cell>
        </row>
        <row r="3659">
          <cell r="A3659">
            <v>2004</v>
          </cell>
          <cell r="B3659" t="str">
            <v>JAN</v>
          </cell>
          <cell r="C3659" t="str">
            <v>JAN - 2004</v>
          </cell>
          <cell r="D3659">
            <v>37988</v>
          </cell>
          <cell r="E3659">
            <v>2</v>
          </cell>
          <cell r="F3659">
            <v>37988</v>
          </cell>
        </row>
        <row r="3660">
          <cell r="A3660">
            <v>2004</v>
          </cell>
          <cell r="B3660" t="str">
            <v>JAN</v>
          </cell>
          <cell r="C3660" t="str">
            <v>JAN - 2004</v>
          </cell>
          <cell r="D3660">
            <v>37995</v>
          </cell>
          <cell r="E3660">
            <v>5</v>
          </cell>
          <cell r="F3660">
            <v>37991</v>
          </cell>
          <cell r="G3660">
            <v>6.827</v>
          </cell>
          <cell r="H3660">
            <v>6.63</v>
          </cell>
          <cell r="I3660">
            <v>5.58</v>
          </cell>
          <cell r="J3660">
            <v>5.38</v>
          </cell>
          <cell r="K3660">
            <v>5.3680000000000003</v>
          </cell>
          <cell r="L3660">
            <v>5.3780000000000001</v>
          </cell>
          <cell r="M3660">
            <v>5.3849999999999998</v>
          </cell>
          <cell r="N3660">
            <v>5.36</v>
          </cell>
          <cell r="O3660">
            <v>5.3650000000000002</v>
          </cell>
          <cell r="P3660">
            <v>5.5250000000000004</v>
          </cell>
          <cell r="Q3660">
            <v>5.6749999999999998</v>
          </cell>
          <cell r="R3660">
            <v>5.7850000000000001</v>
          </cell>
        </row>
        <row r="3661">
          <cell r="A3661">
            <v>2004</v>
          </cell>
          <cell r="B3661" t="str">
            <v>JAN</v>
          </cell>
          <cell r="C3661" t="str">
            <v>JAN - 2004</v>
          </cell>
          <cell r="D3661">
            <v>37995</v>
          </cell>
          <cell r="E3661">
            <v>6</v>
          </cell>
          <cell r="F3661">
            <v>37992</v>
          </cell>
          <cell r="G3661">
            <v>7.0819999999999999</v>
          </cell>
          <cell r="H3661">
            <v>6.9050000000000002</v>
          </cell>
          <cell r="I3661">
            <v>5.7149999999999999</v>
          </cell>
          <cell r="J3661">
            <v>5.46</v>
          </cell>
          <cell r="K3661">
            <v>5.4349999999999996</v>
          </cell>
          <cell r="L3661">
            <v>5.4450000000000003</v>
          </cell>
          <cell r="M3661">
            <v>5.45</v>
          </cell>
          <cell r="N3661">
            <v>5.4249999999999998</v>
          </cell>
          <cell r="O3661">
            <v>5.43</v>
          </cell>
          <cell r="P3661">
            <v>5.5919999999999996</v>
          </cell>
          <cell r="Q3661">
            <v>5.7489999999999997</v>
          </cell>
          <cell r="R3661">
            <v>5.859</v>
          </cell>
        </row>
        <row r="3662">
          <cell r="A3662">
            <v>2004</v>
          </cell>
          <cell r="B3662" t="str">
            <v>JAN</v>
          </cell>
          <cell r="C3662" t="str">
            <v>JAN - 2004</v>
          </cell>
          <cell r="D3662">
            <v>37995</v>
          </cell>
          <cell r="E3662">
            <v>7</v>
          </cell>
          <cell r="F3662">
            <v>37993</v>
          </cell>
          <cell r="G3662">
            <v>6.8780000000000001</v>
          </cell>
          <cell r="H3662">
            <v>6.6929999999999996</v>
          </cell>
          <cell r="I3662">
            <v>5.673</v>
          </cell>
          <cell r="J3662">
            <v>5.383</v>
          </cell>
          <cell r="K3662">
            <v>5.3579999999999997</v>
          </cell>
          <cell r="L3662">
            <v>5.3780000000000001</v>
          </cell>
          <cell r="M3662">
            <v>5.3929999999999998</v>
          </cell>
          <cell r="N3662">
            <v>5.3730000000000002</v>
          </cell>
          <cell r="O3662">
            <v>5.383</v>
          </cell>
          <cell r="P3662">
            <v>5.5579999999999998</v>
          </cell>
          <cell r="Q3662">
            <v>5.7229999999999999</v>
          </cell>
          <cell r="R3662">
            <v>5.8380000000000001</v>
          </cell>
        </row>
        <row r="3663">
          <cell r="A3663">
            <v>2004</v>
          </cell>
          <cell r="B3663" t="str">
            <v>JAN</v>
          </cell>
          <cell r="C3663" t="str">
            <v>JAN - 2004</v>
          </cell>
          <cell r="D3663">
            <v>37995</v>
          </cell>
          <cell r="E3663">
            <v>8</v>
          </cell>
          <cell r="F3663">
            <v>37994</v>
          </cell>
          <cell r="G3663">
            <v>7.0940000000000003</v>
          </cell>
          <cell r="H3663">
            <v>6.9580000000000002</v>
          </cell>
          <cell r="I3663">
            <v>5.8079999999999998</v>
          </cell>
          <cell r="J3663">
            <v>5.4930000000000003</v>
          </cell>
          <cell r="K3663">
            <v>5.4610000000000003</v>
          </cell>
          <cell r="L3663">
            <v>5.4809999999999999</v>
          </cell>
          <cell r="M3663">
            <v>5.4930000000000003</v>
          </cell>
          <cell r="N3663">
            <v>5.4729999999999999</v>
          </cell>
          <cell r="O3663">
            <v>5.4779999999999998</v>
          </cell>
          <cell r="P3663">
            <v>5.6580000000000004</v>
          </cell>
          <cell r="Q3663">
            <v>5.8280000000000003</v>
          </cell>
          <cell r="R3663">
            <v>5.9429999999999996</v>
          </cell>
        </row>
        <row r="3664">
          <cell r="A3664">
            <v>2004</v>
          </cell>
          <cell r="B3664" t="str">
            <v>JAN</v>
          </cell>
          <cell r="C3664" t="str">
            <v>JAN - 2004</v>
          </cell>
          <cell r="D3664">
            <v>37995</v>
          </cell>
          <cell r="E3664">
            <v>9</v>
          </cell>
          <cell r="F3664">
            <v>37995</v>
          </cell>
          <cell r="G3664">
            <v>7.2869999999999999</v>
          </cell>
          <cell r="H3664">
            <v>7.1929999999999996</v>
          </cell>
          <cell r="I3664">
            <v>5.9029999999999996</v>
          </cell>
          <cell r="J3664">
            <v>5.5629999999999997</v>
          </cell>
          <cell r="K3664">
            <v>5.5209999999999999</v>
          </cell>
          <cell r="L3664">
            <v>5.5330000000000004</v>
          </cell>
          <cell r="M3664">
            <v>5.5449999999999999</v>
          </cell>
          <cell r="N3664">
            <v>5.5149999999999997</v>
          </cell>
          <cell r="O3664">
            <v>5.52</v>
          </cell>
          <cell r="P3664">
            <v>5.7</v>
          </cell>
          <cell r="Q3664">
            <v>5.8650000000000002</v>
          </cell>
          <cell r="R3664">
            <v>5.98</v>
          </cell>
        </row>
        <row r="3665">
          <cell r="A3665">
            <v>2004</v>
          </cell>
          <cell r="B3665" t="str">
            <v>JAN</v>
          </cell>
          <cell r="C3665" t="str">
            <v>JAN - 2004</v>
          </cell>
          <cell r="D3665">
            <v>38002</v>
          </cell>
          <cell r="E3665">
            <v>12</v>
          </cell>
          <cell r="F3665">
            <v>37998</v>
          </cell>
          <cell r="G3665">
            <v>6.9059999999999997</v>
          </cell>
          <cell r="H3665">
            <v>6.9169999999999998</v>
          </cell>
          <cell r="I3665">
            <v>5.867</v>
          </cell>
          <cell r="J3665">
            <v>5.5369999999999999</v>
          </cell>
          <cell r="K3665">
            <v>5.5069999999999997</v>
          </cell>
          <cell r="L3665">
            <v>5.5190000000000001</v>
          </cell>
          <cell r="M3665">
            <v>5.5309999999999997</v>
          </cell>
          <cell r="N3665">
            <v>5.5010000000000003</v>
          </cell>
          <cell r="O3665">
            <v>5.5110000000000001</v>
          </cell>
          <cell r="P3665">
            <v>5.6929999999999996</v>
          </cell>
          <cell r="Q3665">
            <v>5.8680000000000003</v>
          </cell>
          <cell r="R3665">
            <v>5.9880000000000004</v>
          </cell>
        </row>
        <row r="3666">
          <cell r="A3666">
            <v>2004</v>
          </cell>
          <cell r="B3666" t="str">
            <v>JAN</v>
          </cell>
          <cell r="C3666" t="str">
            <v>JAN - 2004</v>
          </cell>
          <cell r="D3666">
            <v>38002</v>
          </cell>
          <cell r="E3666">
            <v>13</v>
          </cell>
          <cell r="F3666">
            <v>37999</v>
          </cell>
          <cell r="G3666">
            <v>6.3289999999999997</v>
          </cell>
          <cell r="H3666">
            <v>6.3970000000000002</v>
          </cell>
          <cell r="I3666">
            <v>5.6070000000000002</v>
          </cell>
          <cell r="J3666">
            <v>5.3769999999999998</v>
          </cell>
          <cell r="K3666">
            <v>5.367</v>
          </cell>
          <cell r="L3666">
            <v>5.3869999999999996</v>
          </cell>
          <cell r="M3666">
            <v>5.407</v>
          </cell>
          <cell r="N3666">
            <v>5.3869999999999996</v>
          </cell>
          <cell r="O3666">
            <v>5.407</v>
          </cell>
          <cell r="P3666">
            <v>5.6070000000000002</v>
          </cell>
          <cell r="Q3666">
            <v>5.782</v>
          </cell>
          <cell r="R3666">
            <v>5.9119999999999999</v>
          </cell>
        </row>
        <row r="3667">
          <cell r="A3667">
            <v>2004</v>
          </cell>
          <cell r="B3667" t="str">
            <v>JAN</v>
          </cell>
          <cell r="C3667" t="str">
            <v>JAN - 2004</v>
          </cell>
          <cell r="D3667">
            <v>38002</v>
          </cell>
          <cell r="E3667">
            <v>14</v>
          </cell>
          <cell r="F3667">
            <v>38000</v>
          </cell>
          <cell r="G3667">
            <v>6.3869999999999996</v>
          </cell>
          <cell r="H3667">
            <v>6.492</v>
          </cell>
          <cell r="I3667">
            <v>5.6920000000000002</v>
          </cell>
          <cell r="J3667">
            <v>5.452</v>
          </cell>
          <cell r="K3667">
            <v>5.44</v>
          </cell>
          <cell r="L3667">
            <v>5.4569999999999999</v>
          </cell>
          <cell r="M3667">
            <v>5.4770000000000003</v>
          </cell>
          <cell r="N3667">
            <v>5.4550000000000001</v>
          </cell>
          <cell r="O3667">
            <v>5.4720000000000004</v>
          </cell>
          <cell r="P3667">
            <v>5.6619999999999999</v>
          </cell>
          <cell r="Q3667">
            <v>5.8369999999999997</v>
          </cell>
          <cell r="R3667">
            <v>5.9669999999999996</v>
          </cell>
        </row>
        <row r="3668">
          <cell r="A3668">
            <v>2004</v>
          </cell>
          <cell r="B3668" t="str">
            <v>JAN</v>
          </cell>
          <cell r="C3668" t="str">
            <v>JAN - 2004</v>
          </cell>
          <cell r="D3668">
            <v>38002</v>
          </cell>
          <cell r="E3668">
            <v>15</v>
          </cell>
          <cell r="F3668">
            <v>38001</v>
          </cell>
          <cell r="G3668">
            <v>5.8449999999999998</v>
          </cell>
          <cell r="H3668">
            <v>5.9550000000000001</v>
          </cell>
          <cell r="I3668">
            <v>5.4349999999999996</v>
          </cell>
          <cell r="J3668">
            <v>5.2949999999999999</v>
          </cell>
          <cell r="K3668">
            <v>5.2969999999999997</v>
          </cell>
          <cell r="L3668">
            <v>5.3220000000000001</v>
          </cell>
          <cell r="M3668">
            <v>5.3419999999999996</v>
          </cell>
          <cell r="N3668">
            <v>5.32</v>
          </cell>
          <cell r="O3668">
            <v>5.3339999999999996</v>
          </cell>
          <cell r="P3668">
            <v>5.5389999999999997</v>
          </cell>
          <cell r="Q3668">
            <v>5.7270000000000003</v>
          </cell>
          <cell r="R3668">
            <v>5.8570000000000002</v>
          </cell>
        </row>
        <row r="3669">
          <cell r="A3669">
            <v>2004</v>
          </cell>
          <cell r="B3669" t="str">
            <v>JAN</v>
          </cell>
          <cell r="C3669" t="str">
            <v>JAN - 2004</v>
          </cell>
          <cell r="D3669">
            <v>38002</v>
          </cell>
          <cell r="E3669">
            <v>16</v>
          </cell>
          <cell r="F3669">
            <v>38002</v>
          </cell>
          <cell r="G3669">
            <v>5.94</v>
          </cell>
          <cell r="H3669">
            <v>6.0229999999999997</v>
          </cell>
          <cell r="I3669">
            <v>5.4729999999999999</v>
          </cell>
          <cell r="J3669">
            <v>5.3230000000000004</v>
          </cell>
          <cell r="K3669">
            <v>5.32</v>
          </cell>
          <cell r="L3669">
            <v>5.34</v>
          </cell>
          <cell r="M3669">
            <v>5.3570000000000002</v>
          </cell>
          <cell r="N3669">
            <v>5.3330000000000002</v>
          </cell>
          <cell r="O3669">
            <v>5.3470000000000004</v>
          </cell>
          <cell r="P3669">
            <v>5.5419999999999998</v>
          </cell>
          <cell r="Q3669">
            <v>5.7249999999999996</v>
          </cell>
          <cell r="R3669">
            <v>5.8550000000000004</v>
          </cell>
        </row>
        <row r="3670">
          <cell r="A3670">
            <v>2004</v>
          </cell>
          <cell r="B3670" t="str">
            <v>JAN</v>
          </cell>
          <cell r="C3670" t="str">
            <v>JAN - 2004</v>
          </cell>
          <cell r="D3670">
            <v>38009</v>
          </cell>
          <cell r="E3670">
            <v>19</v>
          </cell>
          <cell r="F3670">
            <v>38005</v>
          </cell>
        </row>
        <row r="3671">
          <cell r="A3671">
            <v>2004</v>
          </cell>
          <cell r="B3671" t="str">
            <v>JAN</v>
          </cell>
          <cell r="C3671" t="str">
            <v>JAN - 2004</v>
          </cell>
          <cell r="D3671">
            <v>38009</v>
          </cell>
          <cell r="E3671">
            <v>20</v>
          </cell>
          <cell r="F3671">
            <v>38006</v>
          </cell>
          <cell r="G3671">
            <v>6.2910000000000004</v>
          </cell>
          <cell r="H3671">
            <v>6.3330000000000002</v>
          </cell>
          <cell r="I3671">
            <v>5.6029999999999998</v>
          </cell>
          <cell r="J3671">
            <v>5.4029999999999996</v>
          </cell>
          <cell r="K3671">
            <v>5.39</v>
          </cell>
          <cell r="L3671">
            <v>5.4050000000000002</v>
          </cell>
          <cell r="M3671">
            <v>5.415</v>
          </cell>
          <cell r="N3671">
            <v>5.3849999999999998</v>
          </cell>
          <cell r="O3671">
            <v>5.3949999999999996</v>
          </cell>
          <cell r="P3671">
            <v>5.58</v>
          </cell>
          <cell r="Q3671">
            <v>5.76</v>
          </cell>
          <cell r="R3671">
            <v>5.8869999999999996</v>
          </cell>
        </row>
        <row r="3672">
          <cell r="A3672">
            <v>2004</v>
          </cell>
          <cell r="B3672" t="str">
            <v>JAN</v>
          </cell>
          <cell r="C3672" t="str">
            <v>JAN - 2004</v>
          </cell>
          <cell r="D3672">
            <v>38009</v>
          </cell>
          <cell r="E3672">
            <v>21</v>
          </cell>
          <cell r="F3672">
            <v>38007</v>
          </cell>
          <cell r="G3672">
            <v>6.15</v>
          </cell>
          <cell r="H3672">
            <v>6.2169999999999996</v>
          </cell>
          <cell r="I3672">
            <v>5.5439999999999996</v>
          </cell>
          <cell r="J3672">
            <v>5.3789999999999996</v>
          </cell>
          <cell r="K3672">
            <v>5.3689999999999998</v>
          </cell>
          <cell r="L3672">
            <v>5.3890000000000002</v>
          </cell>
          <cell r="M3672">
            <v>5.399</v>
          </cell>
          <cell r="N3672">
            <v>5.3689999999999998</v>
          </cell>
          <cell r="O3672">
            <v>5.3789999999999996</v>
          </cell>
          <cell r="P3672">
            <v>5.569</v>
          </cell>
          <cell r="Q3672">
            <v>5.7489999999999997</v>
          </cell>
          <cell r="R3672">
            <v>5.8789999999999996</v>
          </cell>
        </row>
        <row r="3673">
          <cell r="A3673">
            <v>2004</v>
          </cell>
          <cell r="B3673" t="str">
            <v>JAN</v>
          </cell>
          <cell r="C3673" t="str">
            <v>JAN - 2004</v>
          </cell>
          <cell r="D3673">
            <v>38009</v>
          </cell>
          <cell r="E3673">
            <v>22</v>
          </cell>
          <cell r="F3673">
            <v>38008</v>
          </cell>
          <cell r="G3673">
            <v>5.8339999999999996</v>
          </cell>
          <cell r="H3673">
            <v>5.87</v>
          </cell>
          <cell r="I3673">
            <v>5.3849999999999998</v>
          </cell>
          <cell r="J3673">
            <v>5.2649999999999997</v>
          </cell>
          <cell r="K3673">
            <v>5.2649999999999997</v>
          </cell>
          <cell r="L3673">
            <v>5.2880000000000003</v>
          </cell>
          <cell r="M3673">
            <v>5.3</v>
          </cell>
          <cell r="N3673">
            <v>5.2750000000000004</v>
          </cell>
          <cell r="O3673">
            <v>5.2869999999999999</v>
          </cell>
          <cell r="P3673">
            <v>5.492</v>
          </cell>
          <cell r="Q3673">
            <v>5.6769999999999996</v>
          </cell>
          <cell r="R3673">
            <v>5.819</v>
          </cell>
        </row>
        <row r="3674">
          <cell r="A3674">
            <v>2004</v>
          </cell>
          <cell r="B3674" t="str">
            <v>JAN</v>
          </cell>
          <cell r="C3674" t="str">
            <v>JAN - 2004</v>
          </cell>
          <cell r="D3674">
            <v>38009</v>
          </cell>
          <cell r="E3674">
            <v>23</v>
          </cell>
          <cell r="F3674">
            <v>38009</v>
          </cell>
          <cell r="G3674">
            <v>6.0590000000000002</v>
          </cell>
          <cell r="H3674">
            <v>6.056</v>
          </cell>
          <cell r="I3674">
            <v>5.4359999999999999</v>
          </cell>
          <cell r="J3674">
            <v>5.2960000000000003</v>
          </cell>
          <cell r="K3674">
            <v>5.2889999999999997</v>
          </cell>
          <cell r="L3674">
            <v>5.3090000000000002</v>
          </cell>
          <cell r="M3674">
            <v>5.319</v>
          </cell>
          <cell r="N3674">
            <v>5.2910000000000004</v>
          </cell>
          <cell r="O3674">
            <v>5.3010000000000002</v>
          </cell>
          <cell r="P3674">
            <v>5.4960000000000004</v>
          </cell>
          <cell r="Q3674">
            <v>5.6760000000000002</v>
          </cell>
          <cell r="R3674">
            <v>5.8159999999999998</v>
          </cell>
        </row>
        <row r="3675">
          <cell r="A3675">
            <v>2004</v>
          </cell>
          <cell r="B3675" t="str">
            <v>JAN</v>
          </cell>
          <cell r="C3675" t="str">
            <v>JAN - 2004</v>
          </cell>
          <cell r="D3675">
            <v>38016</v>
          </cell>
          <cell r="E3675">
            <v>26</v>
          </cell>
          <cell r="F3675">
            <v>38012</v>
          </cell>
          <cell r="G3675">
            <v>5.7270000000000003</v>
          </cell>
          <cell r="H3675">
            <v>5.7110000000000003</v>
          </cell>
          <cell r="I3675">
            <v>5.3209999999999997</v>
          </cell>
          <cell r="J3675">
            <v>5.2309999999999999</v>
          </cell>
          <cell r="K3675">
            <v>5.2309999999999999</v>
          </cell>
          <cell r="L3675">
            <v>5.2530000000000001</v>
          </cell>
          <cell r="M3675">
            <v>5.2649999999999997</v>
          </cell>
          <cell r="N3675">
            <v>5.24</v>
          </cell>
          <cell r="O3675">
            <v>5.25</v>
          </cell>
          <cell r="P3675">
            <v>5.4550000000000001</v>
          </cell>
          <cell r="Q3675">
            <v>5.64</v>
          </cell>
          <cell r="R3675">
            <v>5.78</v>
          </cell>
        </row>
        <row r="3676">
          <cell r="A3676">
            <v>2004</v>
          </cell>
          <cell r="B3676" t="str">
            <v>JAN</v>
          </cell>
          <cell r="C3676" t="str">
            <v>JAN - 2004</v>
          </cell>
          <cell r="D3676">
            <v>38016</v>
          </cell>
          <cell r="E3676">
            <v>27</v>
          </cell>
          <cell r="F3676">
            <v>38013</v>
          </cell>
          <cell r="G3676">
            <v>5.7160000000000002</v>
          </cell>
          <cell r="H3676">
            <v>5.6559999999999997</v>
          </cell>
          <cell r="I3676">
            <v>5.266</v>
          </cell>
          <cell r="J3676">
            <v>5.1909999999999998</v>
          </cell>
          <cell r="K3676">
            <v>5.1879999999999997</v>
          </cell>
          <cell r="L3676">
            <v>5.2080000000000002</v>
          </cell>
          <cell r="M3676">
            <v>5.218</v>
          </cell>
          <cell r="N3676">
            <v>5.1929999999999996</v>
          </cell>
          <cell r="O3676">
            <v>5.2030000000000003</v>
          </cell>
          <cell r="P3676">
            <v>5.4029999999999996</v>
          </cell>
          <cell r="Q3676">
            <v>5.5880000000000001</v>
          </cell>
          <cell r="R3676">
            <v>5.7279999999999998</v>
          </cell>
        </row>
        <row r="3677">
          <cell r="A3677">
            <v>2004</v>
          </cell>
          <cell r="B3677" t="str">
            <v>JAN</v>
          </cell>
          <cell r="C3677" t="str">
            <v>JAN - 2004</v>
          </cell>
          <cell r="D3677">
            <v>38016</v>
          </cell>
          <cell r="E3677">
            <v>28</v>
          </cell>
          <cell r="F3677">
            <v>38014</v>
          </cell>
          <cell r="G3677">
            <v>5.7750000000000004</v>
          </cell>
          <cell r="H3677">
            <v>5.74</v>
          </cell>
          <cell r="I3677">
            <v>5.3250000000000002</v>
          </cell>
          <cell r="J3677">
            <v>5.2329999999999997</v>
          </cell>
          <cell r="K3677">
            <v>5.23</v>
          </cell>
          <cell r="L3677">
            <v>5.2450000000000001</v>
          </cell>
          <cell r="M3677">
            <v>5.2530000000000001</v>
          </cell>
          <cell r="N3677">
            <v>5.2279999999999998</v>
          </cell>
          <cell r="O3677">
            <v>5.2329999999999997</v>
          </cell>
          <cell r="P3677">
            <v>5.431</v>
          </cell>
          <cell r="Q3677">
            <v>5.6210000000000004</v>
          </cell>
          <cell r="R3677">
            <v>5.7560000000000002</v>
          </cell>
        </row>
        <row r="3678">
          <cell r="A3678">
            <v>2004</v>
          </cell>
          <cell r="B3678" t="str">
            <v>JAN</v>
          </cell>
          <cell r="C3678" t="str">
            <v>JAN - 2004</v>
          </cell>
          <cell r="D3678">
            <v>38016</v>
          </cell>
          <cell r="E3678">
            <v>29</v>
          </cell>
          <cell r="F3678">
            <v>38015</v>
          </cell>
          <cell r="G3678">
            <v>5.6589999999999998</v>
          </cell>
          <cell r="H3678">
            <v>5.2569999999999997</v>
          </cell>
          <cell r="I3678">
            <v>5.1719999999999997</v>
          </cell>
          <cell r="J3678">
            <v>5.1719999999999997</v>
          </cell>
          <cell r="K3678">
            <v>5.1920000000000002</v>
          </cell>
          <cell r="L3678">
            <v>5.202</v>
          </cell>
          <cell r="M3678">
            <v>5.1769999999999996</v>
          </cell>
          <cell r="N3678">
            <v>5.1820000000000004</v>
          </cell>
          <cell r="O3678">
            <v>5.3869999999999996</v>
          </cell>
          <cell r="P3678">
            <v>5.5720000000000001</v>
          </cell>
          <cell r="Q3678">
            <v>5.7089999999999996</v>
          </cell>
          <cell r="R3678">
            <v>5.6689999999999996</v>
          </cell>
        </row>
        <row r="3679">
          <cell r="A3679">
            <v>2004</v>
          </cell>
          <cell r="B3679" t="str">
            <v>JAN</v>
          </cell>
          <cell r="C3679" t="str">
            <v>JAN - 2004</v>
          </cell>
          <cell r="D3679">
            <v>38016</v>
          </cell>
          <cell r="E3679">
            <v>30</v>
          </cell>
          <cell r="F3679">
            <v>38016</v>
          </cell>
          <cell r="G3679">
            <v>5.3970000000000002</v>
          </cell>
          <cell r="H3679">
            <v>5.1130000000000004</v>
          </cell>
          <cell r="I3679">
            <v>5.0330000000000004</v>
          </cell>
          <cell r="J3679">
            <v>5.0380000000000003</v>
          </cell>
          <cell r="K3679">
            <v>5.0629999999999997</v>
          </cell>
          <cell r="L3679">
            <v>5.0780000000000003</v>
          </cell>
          <cell r="M3679">
            <v>5.048</v>
          </cell>
          <cell r="N3679">
            <v>5.0599999999999996</v>
          </cell>
          <cell r="O3679">
            <v>5.2679999999999998</v>
          </cell>
          <cell r="P3679">
            <v>5.4530000000000003</v>
          </cell>
          <cell r="Q3679">
            <v>5.59</v>
          </cell>
          <cell r="R3679">
            <v>5.55</v>
          </cell>
        </row>
        <row r="3680">
          <cell r="A3680">
            <v>2004</v>
          </cell>
          <cell r="B3680" t="str">
            <v>FEB</v>
          </cell>
          <cell r="C3680" t="str">
            <v>FEB - 2004</v>
          </cell>
          <cell r="D3680">
            <v>38023</v>
          </cell>
          <cell r="E3680">
            <v>2</v>
          </cell>
          <cell r="F3680">
            <v>38019</v>
          </cell>
          <cell r="G3680">
            <v>5.5739999999999998</v>
          </cell>
          <cell r="H3680">
            <v>5.2590000000000003</v>
          </cell>
          <cell r="I3680">
            <v>5.1340000000000003</v>
          </cell>
          <cell r="J3680">
            <v>5.1340000000000003</v>
          </cell>
          <cell r="K3680">
            <v>5.1589999999999998</v>
          </cell>
          <cell r="L3680">
            <v>5.1740000000000004</v>
          </cell>
          <cell r="M3680">
            <v>5.1440000000000001</v>
          </cell>
          <cell r="N3680">
            <v>5.1509999999999998</v>
          </cell>
          <cell r="O3680">
            <v>5.3540000000000001</v>
          </cell>
          <cell r="P3680">
            <v>5.5339999999999998</v>
          </cell>
          <cell r="Q3680">
            <v>5.6710000000000003</v>
          </cell>
          <cell r="R3680">
            <v>5.6310000000000002</v>
          </cell>
        </row>
        <row r="3681">
          <cell r="A3681">
            <v>2004</v>
          </cell>
          <cell r="B3681" t="str">
            <v>FEB</v>
          </cell>
          <cell r="C3681" t="str">
            <v>FEB - 2004</v>
          </cell>
          <cell r="D3681">
            <v>38023</v>
          </cell>
          <cell r="E3681">
            <v>3</v>
          </cell>
          <cell r="F3681">
            <v>38020</v>
          </cell>
          <cell r="G3681">
            <v>5.6509999999999998</v>
          </cell>
          <cell r="H3681">
            <v>5.3250000000000002</v>
          </cell>
          <cell r="I3681">
            <v>5.19</v>
          </cell>
          <cell r="J3681">
            <v>5.19</v>
          </cell>
          <cell r="K3681">
            <v>5.2149999999999999</v>
          </cell>
          <cell r="L3681">
            <v>5.23</v>
          </cell>
          <cell r="M3681">
            <v>5.1980000000000004</v>
          </cell>
          <cell r="N3681">
            <v>5.2080000000000002</v>
          </cell>
          <cell r="O3681">
            <v>5.4059999999999997</v>
          </cell>
          <cell r="P3681">
            <v>5.5979999999999999</v>
          </cell>
          <cell r="Q3681">
            <v>5.7350000000000003</v>
          </cell>
          <cell r="R3681">
            <v>5.6950000000000003</v>
          </cell>
        </row>
        <row r="3682">
          <cell r="A3682">
            <v>2004</v>
          </cell>
          <cell r="B3682" t="str">
            <v>FEB</v>
          </cell>
          <cell r="C3682" t="str">
            <v>FEB - 2004</v>
          </cell>
          <cell r="D3682">
            <v>38023</v>
          </cell>
          <cell r="E3682">
            <v>4</v>
          </cell>
          <cell r="F3682">
            <v>38021</v>
          </cell>
          <cell r="G3682">
            <v>5.6539999999999999</v>
          </cell>
          <cell r="H3682">
            <v>5.34</v>
          </cell>
          <cell r="I3682">
            <v>5.21</v>
          </cell>
          <cell r="J3682">
            <v>5.21</v>
          </cell>
          <cell r="K3682">
            <v>5.2350000000000003</v>
          </cell>
          <cell r="L3682">
            <v>5.25</v>
          </cell>
          <cell r="M3682">
            <v>5.218</v>
          </cell>
          <cell r="N3682">
            <v>5.2249999999999996</v>
          </cell>
          <cell r="O3682">
            <v>5.423</v>
          </cell>
          <cell r="P3682">
            <v>5.6130000000000004</v>
          </cell>
          <cell r="Q3682">
            <v>5.75</v>
          </cell>
          <cell r="R3682">
            <v>5.71</v>
          </cell>
        </row>
        <row r="3683">
          <cell r="A3683">
            <v>2004</v>
          </cell>
          <cell r="B3683" t="str">
            <v>FEB</v>
          </cell>
          <cell r="C3683" t="str">
            <v>FEB - 2004</v>
          </cell>
          <cell r="D3683">
            <v>38023</v>
          </cell>
          <cell r="E3683">
            <v>5</v>
          </cell>
          <cell r="F3683">
            <v>38022</v>
          </cell>
          <cell r="G3683">
            <v>5.4</v>
          </cell>
          <cell r="H3683">
            <v>5.23</v>
          </cell>
          <cell r="I3683">
            <v>5.14</v>
          </cell>
          <cell r="J3683">
            <v>5.1449999999999996</v>
          </cell>
          <cell r="K3683">
            <v>5.1719999999999997</v>
          </cell>
          <cell r="L3683">
            <v>5.1879999999999997</v>
          </cell>
          <cell r="M3683">
            <v>5.1529999999999996</v>
          </cell>
          <cell r="N3683">
            <v>5.1680000000000001</v>
          </cell>
          <cell r="O3683">
            <v>5.3609999999999998</v>
          </cell>
          <cell r="P3683">
            <v>5.5540000000000003</v>
          </cell>
          <cell r="Q3683">
            <v>5.6920000000000002</v>
          </cell>
          <cell r="R3683">
            <v>5.6520000000000001</v>
          </cell>
        </row>
        <row r="3684">
          <cell r="A3684">
            <v>2004</v>
          </cell>
          <cell r="B3684" t="str">
            <v>FEB</v>
          </cell>
          <cell r="C3684" t="str">
            <v>FEB - 2004</v>
          </cell>
          <cell r="D3684">
            <v>38023</v>
          </cell>
          <cell r="E3684">
            <v>6</v>
          </cell>
          <cell r="F3684">
            <v>38023</v>
          </cell>
          <cell r="G3684">
            <v>5.3540000000000001</v>
          </cell>
          <cell r="H3684">
            <v>5.2560000000000002</v>
          </cell>
          <cell r="I3684">
            <v>5.1829999999999998</v>
          </cell>
          <cell r="J3684">
            <v>5.19</v>
          </cell>
          <cell r="K3684">
            <v>5.2160000000000002</v>
          </cell>
          <cell r="L3684">
            <v>5.23</v>
          </cell>
          <cell r="M3684">
            <v>5.1950000000000003</v>
          </cell>
          <cell r="N3684">
            <v>5.21</v>
          </cell>
          <cell r="O3684">
            <v>5.38</v>
          </cell>
          <cell r="P3684">
            <v>5.5620000000000003</v>
          </cell>
          <cell r="Q3684">
            <v>5.694</v>
          </cell>
          <cell r="R3684">
            <v>5.6539999999999999</v>
          </cell>
        </row>
        <row r="3685">
          <cell r="A3685">
            <v>2004</v>
          </cell>
          <cell r="B3685" t="str">
            <v>FEB</v>
          </cell>
          <cell r="C3685" t="str">
            <v>FEB - 2004</v>
          </cell>
          <cell r="D3685">
            <v>38030</v>
          </cell>
          <cell r="E3685">
            <v>9</v>
          </cell>
          <cell r="F3685">
            <v>38026</v>
          </cell>
          <cell r="G3685">
            <v>5.3490000000000002</v>
          </cell>
          <cell r="H3685">
            <v>5.2889999999999997</v>
          </cell>
          <cell r="I3685">
            <v>5.2409999999999997</v>
          </cell>
          <cell r="J3685">
            <v>5.2510000000000003</v>
          </cell>
          <cell r="K3685">
            <v>5.274</v>
          </cell>
          <cell r="L3685">
            <v>5.2839999999999998</v>
          </cell>
          <cell r="M3685">
            <v>5.2480000000000002</v>
          </cell>
          <cell r="N3685">
            <v>5.2629999999999999</v>
          </cell>
          <cell r="O3685">
            <v>5.4279999999999999</v>
          </cell>
          <cell r="P3685">
            <v>5.6050000000000004</v>
          </cell>
          <cell r="Q3685">
            <v>5.7370000000000001</v>
          </cell>
          <cell r="R3685">
            <v>5.694</v>
          </cell>
        </row>
        <row r="3686">
          <cell r="A3686">
            <v>2004</v>
          </cell>
          <cell r="B3686" t="str">
            <v>FEB</v>
          </cell>
          <cell r="C3686" t="str">
            <v>FEB - 2004</v>
          </cell>
          <cell r="D3686">
            <v>38030</v>
          </cell>
          <cell r="E3686">
            <v>10</v>
          </cell>
          <cell r="F3686">
            <v>38027</v>
          </cell>
          <cell r="G3686">
            <v>5.4039999999999999</v>
          </cell>
          <cell r="H3686">
            <v>5.3289999999999997</v>
          </cell>
          <cell r="I3686">
            <v>5.2789999999999999</v>
          </cell>
          <cell r="J3686">
            <v>5.2839999999999998</v>
          </cell>
          <cell r="K3686">
            <v>5.306</v>
          </cell>
          <cell r="L3686">
            <v>5.319</v>
          </cell>
          <cell r="M3686">
            <v>5.2789999999999999</v>
          </cell>
          <cell r="N3686">
            <v>5.2889999999999997</v>
          </cell>
          <cell r="O3686">
            <v>5.4489999999999998</v>
          </cell>
          <cell r="P3686">
            <v>5.6189999999999998</v>
          </cell>
          <cell r="Q3686">
            <v>5.7489999999999997</v>
          </cell>
          <cell r="R3686">
            <v>5.7009999999999996</v>
          </cell>
        </row>
        <row r="3687">
          <cell r="A3687">
            <v>2004</v>
          </cell>
          <cell r="B3687" t="str">
            <v>FEB</v>
          </cell>
          <cell r="C3687" t="str">
            <v>FEB - 2004</v>
          </cell>
          <cell r="D3687">
            <v>38030</v>
          </cell>
          <cell r="E3687">
            <v>11</v>
          </cell>
          <cell r="F3687">
            <v>38028</v>
          </cell>
          <cell r="G3687">
            <v>5.26</v>
          </cell>
          <cell r="H3687">
            <v>5.2069999999999999</v>
          </cell>
          <cell r="I3687">
            <v>5.202</v>
          </cell>
          <cell r="J3687">
            <v>5.2140000000000004</v>
          </cell>
          <cell r="K3687">
            <v>5.2370000000000001</v>
          </cell>
          <cell r="L3687">
            <v>5.25</v>
          </cell>
          <cell r="M3687">
            <v>5.2130000000000001</v>
          </cell>
          <cell r="N3687">
            <v>5.2229999999999999</v>
          </cell>
          <cell r="O3687">
            <v>5.383</v>
          </cell>
          <cell r="P3687">
            <v>5.5609999999999999</v>
          </cell>
          <cell r="Q3687">
            <v>5.6909999999999998</v>
          </cell>
          <cell r="R3687">
            <v>5.6459999999999999</v>
          </cell>
        </row>
        <row r="3688">
          <cell r="A3688">
            <v>2004</v>
          </cell>
          <cell r="B3688" t="str">
            <v>FEB</v>
          </cell>
          <cell r="C3688" t="str">
            <v>FEB - 2004</v>
          </cell>
          <cell r="D3688">
            <v>38030</v>
          </cell>
          <cell r="E3688">
            <v>12</v>
          </cell>
          <cell r="F3688">
            <v>38029</v>
          </cell>
          <cell r="G3688">
            <v>5.4509999999999996</v>
          </cell>
          <cell r="H3688">
            <v>5.3769999999999998</v>
          </cell>
          <cell r="I3688">
            <v>5.3440000000000003</v>
          </cell>
          <cell r="J3688">
            <v>5.3470000000000004</v>
          </cell>
          <cell r="K3688">
            <v>5.3620000000000001</v>
          </cell>
          <cell r="L3688">
            <v>5.3719999999999999</v>
          </cell>
          <cell r="M3688">
            <v>5.327</v>
          </cell>
          <cell r="N3688">
            <v>5.3319999999999999</v>
          </cell>
          <cell r="O3688">
            <v>5.492</v>
          </cell>
          <cell r="P3688">
            <v>5.6619999999999999</v>
          </cell>
          <cell r="Q3688">
            <v>5.7850000000000001</v>
          </cell>
          <cell r="R3688">
            <v>5.73</v>
          </cell>
        </row>
        <row r="3689">
          <cell r="A3689">
            <v>2004</v>
          </cell>
          <cell r="B3689" t="str">
            <v>FEB</v>
          </cell>
          <cell r="C3689" t="str">
            <v>FEB - 2004</v>
          </cell>
          <cell r="D3689">
            <v>38030</v>
          </cell>
          <cell r="E3689">
            <v>13</v>
          </cell>
          <cell r="F3689">
            <v>38030</v>
          </cell>
          <cell r="G3689">
            <v>5.5359999999999996</v>
          </cell>
          <cell r="H3689">
            <v>5.4370000000000003</v>
          </cell>
          <cell r="I3689">
            <v>5.3819999999999997</v>
          </cell>
          <cell r="J3689">
            <v>5.375</v>
          </cell>
          <cell r="K3689">
            <v>5.3849999999999998</v>
          </cell>
          <cell r="L3689">
            <v>5.3949999999999996</v>
          </cell>
          <cell r="M3689">
            <v>5.3470000000000004</v>
          </cell>
          <cell r="N3689">
            <v>5.3520000000000003</v>
          </cell>
          <cell r="O3689">
            <v>5.51</v>
          </cell>
          <cell r="P3689">
            <v>5.6719999999999997</v>
          </cell>
          <cell r="Q3689">
            <v>5.7919999999999998</v>
          </cell>
          <cell r="R3689">
            <v>5.7370000000000001</v>
          </cell>
        </row>
        <row r="3690">
          <cell r="A3690">
            <v>2004</v>
          </cell>
          <cell r="B3690" t="str">
            <v>FEB</v>
          </cell>
          <cell r="C3690" t="str">
            <v>FEB - 2004</v>
          </cell>
          <cell r="D3690">
            <v>38037</v>
          </cell>
          <cell r="E3690">
            <v>16</v>
          </cell>
          <cell r="F3690">
            <v>38033</v>
          </cell>
        </row>
        <row r="3691">
          <cell r="A3691">
            <v>2004</v>
          </cell>
          <cell r="B3691" t="str">
            <v>FEB</v>
          </cell>
          <cell r="C3691" t="str">
            <v>FEB - 2004</v>
          </cell>
          <cell r="D3691">
            <v>38037</v>
          </cell>
          <cell r="E3691">
            <v>17</v>
          </cell>
          <cell r="F3691">
            <v>38034</v>
          </cell>
          <cell r="G3691">
            <v>5.319</v>
          </cell>
          <cell r="H3691">
            <v>5.2539999999999996</v>
          </cell>
          <cell r="I3691">
            <v>5.23</v>
          </cell>
          <cell r="J3691">
            <v>5.23</v>
          </cell>
          <cell r="K3691">
            <v>5.25</v>
          </cell>
          <cell r="L3691">
            <v>5.2649999999999997</v>
          </cell>
          <cell r="M3691">
            <v>5.2220000000000004</v>
          </cell>
          <cell r="N3691">
            <v>5.2320000000000002</v>
          </cell>
          <cell r="O3691">
            <v>5.3949999999999996</v>
          </cell>
          <cell r="P3691">
            <v>5.56</v>
          </cell>
          <cell r="Q3691">
            <v>5.6779999999999999</v>
          </cell>
          <cell r="R3691">
            <v>5.6230000000000002</v>
          </cell>
        </row>
        <row r="3692">
          <cell r="A3692">
            <v>2004</v>
          </cell>
          <cell r="B3692" t="str">
            <v>FEB</v>
          </cell>
          <cell r="C3692" t="str">
            <v>FEB - 2004</v>
          </cell>
          <cell r="D3692">
            <v>38037</v>
          </cell>
          <cell r="E3692">
            <v>18</v>
          </cell>
          <cell r="F3692">
            <v>38035</v>
          </cell>
          <cell r="G3692">
            <v>5.3559999999999999</v>
          </cell>
          <cell r="H3692">
            <v>5.3090000000000002</v>
          </cell>
          <cell r="I3692">
            <v>5.274</v>
          </cell>
          <cell r="J3692">
            <v>5.274</v>
          </cell>
          <cell r="K3692">
            <v>5.2939999999999996</v>
          </cell>
          <cell r="L3692">
            <v>5.3070000000000004</v>
          </cell>
          <cell r="M3692">
            <v>5.2640000000000002</v>
          </cell>
          <cell r="N3692">
            <v>5.274</v>
          </cell>
          <cell r="O3692">
            <v>5.4340000000000002</v>
          </cell>
          <cell r="P3692">
            <v>5.5990000000000002</v>
          </cell>
          <cell r="Q3692">
            <v>5.7169999999999996</v>
          </cell>
          <cell r="R3692">
            <v>5.6619999999999999</v>
          </cell>
        </row>
        <row r="3693">
          <cell r="A3693">
            <v>2004</v>
          </cell>
          <cell r="B3693" t="str">
            <v>FEB</v>
          </cell>
          <cell r="C3693" t="str">
            <v>FEB - 2004</v>
          </cell>
          <cell r="D3693">
            <v>38037</v>
          </cell>
          <cell r="E3693">
            <v>19</v>
          </cell>
          <cell r="F3693">
            <v>38036</v>
          </cell>
          <cell r="G3693">
            <v>5.2350000000000003</v>
          </cell>
          <cell r="H3693">
            <v>5.2249999999999996</v>
          </cell>
          <cell r="I3693">
            <v>5.2080000000000002</v>
          </cell>
          <cell r="J3693">
            <v>5.2149999999999999</v>
          </cell>
          <cell r="K3693">
            <v>5.24</v>
          </cell>
          <cell r="L3693">
            <v>5.26</v>
          </cell>
          <cell r="M3693">
            <v>5.22</v>
          </cell>
          <cell r="N3693">
            <v>5.2350000000000003</v>
          </cell>
          <cell r="O3693">
            <v>5.4</v>
          </cell>
          <cell r="P3693">
            <v>5.5650000000000004</v>
          </cell>
          <cell r="Q3693">
            <v>5.6849999999999996</v>
          </cell>
          <cell r="R3693">
            <v>5.6319999999999997</v>
          </cell>
        </row>
        <row r="3694">
          <cell r="A3694">
            <v>2004</v>
          </cell>
          <cell r="B3694" t="str">
            <v>FEB</v>
          </cell>
          <cell r="C3694" t="str">
            <v>FEB - 2004</v>
          </cell>
          <cell r="D3694">
            <v>38037</v>
          </cell>
          <cell r="E3694">
            <v>20</v>
          </cell>
          <cell r="F3694">
            <v>38037</v>
          </cell>
          <cell r="G3694">
            <v>5.1929999999999996</v>
          </cell>
          <cell r="H3694">
            <v>5.1760000000000002</v>
          </cell>
          <cell r="I3694">
            <v>5.1719999999999997</v>
          </cell>
          <cell r="J3694">
            <v>5.1820000000000004</v>
          </cell>
          <cell r="K3694">
            <v>5.2089999999999996</v>
          </cell>
          <cell r="L3694">
            <v>5.2270000000000003</v>
          </cell>
          <cell r="M3694">
            <v>5.194</v>
          </cell>
          <cell r="N3694">
            <v>5.2089999999999996</v>
          </cell>
          <cell r="O3694">
            <v>5.3739999999999997</v>
          </cell>
          <cell r="P3694">
            <v>5.5389999999999997</v>
          </cell>
          <cell r="Q3694">
            <v>5.6589999999999998</v>
          </cell>
          <cell r="R3694">
            <v>5.6139999999999999</v>
          </cell>
        </row>
        <row r="3695">
          <cell r="A3695">
            <v>2004</v>
          </cell>
          <cell r="B3695" t="str">
            <v>FEB</v>
          </cell>
          <cell r="C3695" t="str">
            <v>FEB - 2004</v>
          </cell>
          <cell r="D3695">
            <v>38044</v>
          </cell>
          <cell r="E3695">
            <v>23</v>
          </cell>
          <cell r="F3695">
            <v>38040</v>
          </cell>
          <cell r="G3695">
            <v>5.1269999999999998</v>
          </cell>
          <cell r="H3695">
            <v>5.1059999999999999</v>
          </cell>
          <cell r="I3695">
            <v>5.1230000000000002</v>
          </cell>
          <cell r="J3695">
            <v>5.1360000000000001</v>
          </cell>
          <cell r="K3695">
            <v>5.1669999999999998</v>
          </cell>
          <cell r="L3695">
            <v>5.1849999999999996</v>
          </cell>
          <cell r="M3695">
            <v>5.1580000000000004</v>
          </cell>
          <cell r="N3695">
            <v>5.173</v>
          </cell>
          <cell r="O3695">
            <v>5.3380000000000001</v>
          </cell>
          <cell r="P3695">
            <v>5.508</v>
          </cell>
          <cell r="Q3695">
            <v>5.6360000000000001</v>
          </cell>
          <cell r="R3695">
            <v>5.5910000000000002</v>
          </cell>
        </row>
        <row r="3696">
          <cell r="A3696">
            <v>2004</v>
          </cell>
          <cell r="B3696" t="str">
            <v>FEB</v>
          </cell>
          <cell r="C3696" t="str">
            <v>FEB - 2004</v>
          </cell>
          <cell r="D3696">
            <v>38044</v>
          </cell>
          <cell r="E3696">
            <v>24</v>
          </cell>
          <cell r="F3696">
            <v>38041</v>
          </cell>
          <cell r="G3696">
            <v>5.077</v>
          </cell>
          <cell r="H3696">
            <v>5.0839999999999996</v>
          </cell>
          <cell r="I3696">
            <v>5.109</v>
          </cell>
          <cell r="J3696">
            <v>5.141</v>
          </cell>
          <cell r="K3696">
            <v>5.1790000000000003</v>
          </cell>
          <cell r="L3696">
            <v>5.1989999999999998</v>
          </cell>
          <cell r="M3696">
            <v>5.1760000000000002</v>
          </cell>
          <cell r="N3696">
            <v>5.1959999999999997</v>
          </cell>
          <cell r="O3696">
            <v>5.3689999999999998</v>
          </cell>
          <cell r="P3696">
            <v>5.5519999999999996</v>
          </cell>
          <cell r="Q3696">
            <v>5.6870000000000003</v>
          </cell>
          <cell r="R3696">
            <v>5.6420000000000003</v>
          </cell>
        </row>
        <row r="3697">
          <cell r="A3697">
            <v>2004</v>
          </cell>
          <cell r="B3697" t="str">
            <v>FEB</v>
          </cell>
          <cell r="C3697" t="str">
            <v>FEB - 2004</v>
          </cell>
          <cell r="D3697">
            <v>38044</v>
          </cell>
          <cell r="E3697">
            <v>25</v>
          </cell>
          <cell r="F3697">
            <v>38042</v>
          </cell>
          <cell r="G3697">
            <v>5.15</v>
          </cell>
          <cell r="H3697">
            <v>5.2210000000000001</v>
          </cell>
          <cell r="I3697">
            <v>5.2409999999999997</v>
          </cell>
          <cell r="J3697">
            <v>5.2709999999999999</v>
          </cell>
          <cell r="K3697">
            <v>5.3019999999999996</v>
          </cell>
          <cell r="L3697">
            <v>5.3209999999999997</v>
          </cell>
          <cell r="M3697">
            <v>5.29</v>
          </cell>
          <cell r="N3697">
            <v>5.3049999999999997</v>
          </cell>
          <cell r="O3697">
            <v>5.4729999999999999</v>
          </cell>
          <cell r="P3697">
            <v>5.6449999999999996</v>
          </cell>
          <cell r="Q3697">
            <v>5.7750000000000004</v>
          </cell>
          <cell r="R3697">
            <v>5.7249999999999996</v>
          </cell>
        </row>
        <row r="3698">
          <cell r="A3698">
            <v>2004</v>
          </cell>
          <cell r="B3698" t="str">
            <v>FEB</v>
          </cell>
          <cell r="C3698" t="str">
            <v>FEB - 2004</v>
          </cell>
          <cell r="D3698">
            <v>38044</v>
          </cell>
          <cell r="E3698">
            <v>26</v>
          </cell>
          <cell r="F3698">
            <v>38043</v>
          </cell>
          <cell r="G3698">
            <v>5.391</v>
          </cell>
          <cell r="H3698">
            <v>5.4109999999999996</v>
          </cell>
          <cell r="I3698">
            <v>5.4329999999999998</v>
          </cell>
          <cell r="J3698">
            <v>5.4580000000000002</v>
          </cell>
          <cell r="K3698">
            <v>5.4729999999999999</v>
          </cell>
          <cell r="L3698">
            <v>5.4349999999999996</v>
          </cell>
          <cell r="M3698">
            <v>5.4459999999999997</v>
          </cell>
          <cell r="N3698">
            <v>5.6059999999999999</v>
          </cell>
          <cell r="O3698">
            <v>5.7709999999999999</v>
          </cell>
          <cell r="P3698">
            <v>5.8959999999999999</v>
          </cell>
          <cell r="Q3698">
            <v>5.8410000000000002</v>
          </cell>
          <cell r="R3698">
            <v>5.6639999999999997</v>
          </cell>
        </row>
        <row r="3699">
          <cell r="A3699">
            <v>2004</v>
          </cell>
          <cell r="B3699" t="str">
            <v>FEB</v>
          </cell>
          <cell r="C3699" t="str">
            <v>FEB - 2004</v>
          </cell>
          <cell r="D3699">
            <v>38044</v>
          </cell>
          <cell r="E3699">
            <v>27</v>
          </cell>
          <cell r="F3699">
            <v>38044</v>
          </cell>
          <cell r="G3699">
            <v>5.4160000000000004</v>
          </cell>
          <cell r="H3699">
            <v>5.4610000000000003</v>
          </cell>
          <cell r="I3699">
            <v>5.4859999999999998</v>
          </cell>
          <cell r="J3699">
            <v>5.5110000000000001</v>
          </cell>
          <cell r="K3699">
            <v>5.5259999999999998</v>
          </cell>
          <cell r="L3699">
            <v>5.4880000000000004</v>
          </cell>
          <cell r="M3699">
            <v>5.4989999999999997</v>
          </cell>
          <cell r="N3699">
            <v>5.6559999999999997</v>
          </cell>
          <cell r="O3699">
            <v>5.819</v>
          </cell>
          <cell r="P3699">
            <v>5.944</v>
          </cell>
          <cell r="Q3699">
            <v>5.8789999999999996</v>
          </cell>
          <cell r="R3699">
            <v>5.6870000000000003</v>
          </cell>
        </row>
        <row r="3700">
          <cell r="A3700">
            <v>2004</v>
          </cell>
          <cell r="B3700" t="str">
            <v>MAR</v>
          </cell>
          <cell r="C3700" t="str">
            <v>MAR - 2004</v>
          </cell>
          <cell r="D3700">
            <v>38051</v>
          </cell>
          <cell r="E3700">
            <v>1</v>
          </cell>
          <cell r="F3700">
            <v>38047</v>
          </cell>
          <cell r="G3700">
            <v>5.55</v>
          </cell>
          <cell r="H3700">
            <v>5.6180000000000003</v>
          </cell>
          <cell r="I3700">
            <v>5.6429999999999998</v>
          </cell>
          <cell r="J3700">
            <v>5.665</v>
          </cell>
          <cell r="K3700">
            <v>5.6769999999999996</v>
          </cell>
          <cell r="L3700">
            <v>5.6369999999999996</v>
          </cell>
          <cell r="M3700">
            <v>5.6449999999999996</v>
          </cell>
          <cell r="N3700">
            <v>5.7969999999999997</v>
          </cell>
          <cell r="O3700">
            <v>5.9569999999999999</v>
          </cell>
          <cell r="P3700">
            <v>6.0819999999999999</v>
          </cell>
          <cell r="Q3700">
            <v>6.0119999999999996</v>
          </cell>
          <cell r="R3700">
            <v>5.8120000000000003</v>
          </cell>
        </row>
        <row r="3701">
          <cell r="A3701">
            <v>2004</v>
          </cell>
          <cell r="B3701" t="str">
            <v>MAR</v>
          </cell>
          <cell r="C3701" t="str">
            <v>MAR - 2004</v>
          </cell>
          <cell r="D3701">
            <v>38051</v>
          </cell>
          <cell r="E3701">
            <v>2</v>
          </cell>
          <cell r="F3701">
            <v>38048</v>
          </cell>
          <cell r="G3701">
            <v>5.5650000000000004</v>
          </cell>
          <cell r="H3701">
            <v>5.6369999999999996</v>
          </cell>
          <cell r="I3701">
            <v>5.6619999999999999</v>
          </cell>
          <cell r="J3701">
            <v>5.6870000000000003</v>
          </cell>
          <cell r="K3701">
            <v>5.702</v>
          </cell>
          <cell r="L3701">
            <v>5.6669999999999998</v>
          </cell>
          <cell r="M3701">
            <v>5.6769999999999996</v>
          </cell>
          <cell r="N3701">
            <v>5.8319999999999999</v>
          </cell>
          <cell r="O3701">
            <v>5.992</v>
          </cell>
          <cell r="P3701">
            <v>6.12</v>
          </cell>
          <cell r="Q3701">
            <v>6.05</v>
          </cell>
          <cell r="R3701">
            <v>5.8449999999999998</v>
          </cell>
        </row>
        <row r="3702">
          <cell r="A3702">
            <v>2004</v>
          </cell>
          <cell r="B3702" t="str">
            <v>MAR</v>
          </cell>
          <cell r="C3702" t="str">
            <v>MAR - 2004</v>
          </cell>
          <cell r="D3702">
            <v>38051</v>
          </cell>
          <cell r="E3702">
            <v>3</v>
          </cell>
          <cell r="F3702">
            <v>38049</v>
          </cell>
          <cell r="G3702">
            <v>5.375</v>
          </cell>
          <cell r="H3702">
            <v>5.452</v>
          </cell>
          <cell r="I3702">
            <v>5.4950000000000001</v>
          </cell>
          <cell r="J3702">
            <v>5.53</v>
          </cell>
          <cell r="K3702">
            <v>5.55</v>
          </cell>
          <cell r="L3702">
            <v>5.5229999999999997</v>
          </cell>
          <cell r="M3702">
            <v>5.54</v>
          </cell>
          <cell r="N3702">
            <v>5.7149999999999999</v>
          </cell>
          <cell r="O3702">
            <v>5.8849999999999998</v>
          </cell>
          <cell r="P3702">
            <v>6.0149999999999997</v>
          </cell>
          <cell r="Q3702">
            <v>5.95</v>
          </cell>
          <cell r="R3702">
            <v>5.75</v>
          </cell>
        </row>
        <row r="3703">
          <cell r="A3703">
            <v>2004</v>
          </cell>
          <cell r="B3703" t="str">
            <v>MAR</v>
          </cell>
          <cell r="C3703" t="str">
            <v>MAR - 2004</v>
          </cell>
          <cell r="D3703">
            <v>38051</v>
          </cell>
          <cell r="E3703">
            <v>4</v>
          </cell>
          <cell r="F3703">
            <v>38050</v>
          </cell>
          <cell r="G3703">
            <v>5.4569999999999999</v>
          </cell>
          <cell r="H3703">
            <v>5.5439999999999996</v>
          </cell>
          <cell r="I3703">
            <v>5.5819999999999999</v>
          </cell>
          <cell r="J3703">
            <v>5.6139999999999999</v>
          </cell>
          <cell r="K3703">
            <v>5.6340000000000003</v>
          </cell>
          <cell r="L3703">
            <v>5.6059999999999999</v>
          </cell>
          <cell r="M3703">
            <v>5.6210000000000004</v>
          </cell>
          <cell r="N3703">
            <v>5.7880000000000003</v>
          </cell>
          <cell r="O3703">
            <v>5.9560000000000004</v>
          </cell>
          <cell r="P3703">
            <v>6.0860000000000003</v>
          </cell>
          <cell r="Q3703">
            <v>6.0179999999999998</v>
          </cell>
          <cell r="R3703">
            <v>5.8079999999999998</v>
          </cell>
        </row>
        <row r="3704">
          <cell r="A3704">
            <v>2004</v>
          </cell>
          <cell r="B3704" t="str">
            <v>MAR</v>
          </cell>
          <cell r="C3704" t="str">
            <v>MAR - 2004</v>
          </cell>
          <cell r="D3704">
            <v>38051</v>
          </cell>
          <cell r="E3704">
            <v>5</v>
          </cell>
          <cell r="F3704">
            <v>38051</v>
          </cell>
          <cell r="G3704">
            <v>5.4429999999999996</v>
          </cell>
          <cell r="H3704">
            <v>5.5259999999999998</v>
          </cell>
          <cell r="I3704">
            <v>5.5659999999999998</v>
          </cell>
          <cell r="J3704">
            <v>5.5979999999999999</v>
          </cell>
          <cell r="K3704">
            <v>5.6180000000000003</v>
          </cell>
          <cell r="L3704">
            <v>5.5910000000000002</v>
          </cell>
          <cell r="M3704">
            <v>5.6040000000000001</v>
          </cell>
          <cell r="N3704">
            <v>5.7729999999999997</v>
          </cell>
          <cell r="O3704">
            <v>5.9420000000000002</v>
          </cell>
          <cell r="P3704">
            <v>6.0759999999999996</v>
          </cell>
          <cell r="Q3704">
            <v>6.008</v>
          </cell>
          <cell r="R3704">
            <v>5.798</v>
          </cell>
        </row>
        <row r="3705">
          <cell r="A3705">
            <v>2004</v>
          </cell>
          <cell r="B3705" t="str">
            <v>MAR</v>
          </cell>
          <cell r="C3705" t="str">
            <v>MAR - 2004</v>
          </cell>
          <cell r="D3705">
            <v>38058</v>
          </cell>
          <cell r="E3705">
            <v>8</v>
          </cell>
          <cell r="F3705">
            <v>38054</v>
          </cell>
          <cell r="G3705">
            <v>5.3929999999999998</v>
          </cell>
          <cell r="H3705">
            <v>5.4779999999999998</v>
          </cell>
          <cell r="I3705">
            <v>5.5179999999999998</v>
          </cell>
          <cell r="J3705">
            <v>5.556</v>
          </cell>
          <cell r="K3705">
            <v>5.5780000000000003</v>
          </cell>
          <cell r="L3705">
            <v>5.5529999999999999</v>
          </cell>
          <cell r="M3705">
            <v>5.57</v>
          </cell>
          <cell r="N3705">
            <v>5.74</v>
          </cell>
          <cell r="O3705">
            <v>5.91</v>
          </cell>
          <cell r="P3705">
            <v>6.0439999999999996</v>
          </cell>
          <cell r="Q3705">
            <v>5.984</v>
          </cell>
          <cell r="R3705">
            <v>5.774</v>
          </cell>
        </row>
        <row r="3706">
          <cell r="A3706">
            <v>2004</v>
          </cell>
          <cell r="B3706" t="str">
            <v>MAR</v>
          </cell>
          <cell r="C3706" t="str">
            <v>MAR - 2004</v>
          </cell>
          <cell r="D3706">
            <v>38058</v>
          </cell>
          <cell r="E3706">
            <v>9</v>
          </cell>
          <cell r="F3706">
            <v>38055</v>
          </cell>
          <cell r="G3706">
            <v>5.4379999999999997</v>
          </cell>
          <cell r="H3706">
            <v>5.5129999999999999</v>
          </cell>
          <cell r="I3706">
            <v>5.5529999999999999</v>
          </cell>
          <cell r="J3706">
            <v>5.593</v>
          </cell>
          <cell r="K3706">
            <v>5.6150000000000002</v>
          </cell>
          <cell r="L3706">
            <v>5.5890000000000004</v>
          </cell>
          <cell r="M3706">
            <v>5.6040000000000001</v>
          </cell>
          <cell r="N3706">
            <v>5.774</v>
          </cell>
          <cell r="O3706">
            <v>5.944</v>
          </cell>
          <cell r="P3706">
            <v>6.0739999999999998</v>
          </cell>
          <cell r="Q3706">
            <v>6.0140000000000002</v>
          </cell>
          <cell r="R3706">
            <v>5.8040000000000003</v>
          </cell>
        </row>
        <row r="3707">
          <cell r="A3707">
            <v>2004</v>
          </cell>
          <cell r="B3707" t="str">
            <v>MAR</v>
          </cell>
          <cell r="C3707" t="str">
            <v>MAR - 2004</v>
          </cell>
          <cell r="D3707">
            <v>38058</v>
          </cell>
          <cell r="E3707">
            <v>10</v>
          </cell>
          <cell r="F3707">
            <v>38056</v>
          </cell>
          <cell r="G3707">
            <v>5.3970000000000002</v>
          </cell>
          <cell r="H3707">
            <v>5.4749999999999996</v>
          </cell>
          <cell r="I3707">
            <v>5.5149999999999997</v>
          </cell>
          <cell r="J3707">
            <v>5.5549999999999997</v>
          </cell>
          <cell r="K3707">
            <v>5.5750000000000002</v>
          </cell>
          <cell r="L3707">
            <v>5.55</v>
          </cell>
          <cell r="M3707">
            <v>5.5650000000000004</v>
          </cell>
          <cell r="N3707">
            <v>5.7350000000000003</v>
          </cell>
          <cell r="O3707">
            <v>5.9039999999999999</v>
          </cell>
          <cell r="P3707">
            <v>6.0389999999999997</v>
          </cell>
          <cell r="Q3707">
            <v>5.9790000000000001</v>
          </cell>
          <cell r="R3707">
            <v>5.7690000000000001</v>
          </cell>
        </row>
        <row r="3708">
          <cell r="A3708">
            <v>2004</v>
          </cell>
          <cell r="B3708" t="str">
            <v>MAR</v>
          </cell>
          <cell r="C3708" t="str">
            <v>MAR - 2004</v>
          </cell>
          <cell r="D3708">
            <v>38058</v>
          </cell>
          <cell r="E3708">
            <v>11</v>
          </cell>
          <cell r="F3708">
            <v>38057</v>
          </cell>
          <cell r="G3708">
            <v>5.6429999999999998</v>
          </cell>
          <cell r="H3708">
            <v>5.7350000000000003</v>
          </cell>
          <cell r="I3708">
            <v>5.77</v>
          </cell>
          <cell r="J3708">
            <v>5.8079999999999998</v>
          </cell>
          <cell r="K3708">
            <v>5.8230000000000004</v>
          </cell>
          <cell r="L3708">
            <v>5.7930000000000001</v>
          </cell>
          <cell r="M3708">
            <v>5.8029999999999999</v>
          </cell>
          <cell r="N3708">
            <v>5.9630000000000001</v>
          </cell>
          <cell r="O3708">
            <v>6.1230000000000002</v>
          </cell>
          <cell r="P3708">
            <v>6.2530000000000001</v>
          </cell>
          <cell r="Q3708">
            <v>6.1829999999999998</v>
          </cell>
          <cell r="R3708">
            <v>5.9580000000000002</v>
          </cell>
        </row>
        <row r="3709">
          <cell r="A3709">
            <v>2004</v>
          </cell>
          <cell r="B3709" t="str">
            <v>MAR</v>
          </cell>
          <cell r="C3709" t="str">
            <v>MAR - 2004</v>
          </cell>
          <cell r="D3709">
            <v>38058</v>
          </cell>
          <cell r="E3709">
            <v>12</v>
          </cell>
          <cell r="F3709">
            <v>38058</v>
          </cell>
          <cell r="G3709">
            <v>5.5960000000000001</v>
          </cell>
          <cell r="H3709">
            <v>5.6840000000000002</v>
          </cell>
          <cell r="I3709">
            <v>5.7169999999999996</v>
          </cell>
          <cell r="J3709">
            <v>5.7519999999999998</v>
          </cell>
          <cell r="K3709">
            <v>5.7670000000000003</v>
          </cell>
          <cell r="L3709">
            <v>5.734</v>
          </cell>
          <cell r="M3709">
            <v>5.7439999999999998</v>
          </cell>
          <cell r="N3709">
            <v>5.9039999999999999</v>
          </cell>
          <cell r="O3709">
            <v>6.0590000000000002</v>
          </cell>
          <cell r="P3709">
            <v>6.1890000000000001</v>
          </cell>
          <cell r="Q3709">
            <v>6.1260000000000003</v>
          </cell>
          <cell r="R3709">
            <v>5.9039999999999999</v>
          </cell>
        </row>
        <row r="3710">
          <cell r="A3710">
            <v>2004</v>
          </cell>
          <cell r="B3710" t="str">
            <v>MAR</v>
          </cell>
          <cell r="C3710" t="str">
            <v>MAR - 2004</v>
          </cell>
          <cell r="D3710">
            <v>38065</v>
          </cell>
          <cell r="E3710">
            <v>15</v>
          </cell>
          <cell r="F3710">
            <v>38061</v>
          </cell>
          <cell r="G3710">
            <v>5.718</v>
          </cell>
          <cell r="H3710">
            <v>5.7969999999999997</v>
          </cell>
          <cell r="I3710">
            <v>5.827</v>
          </cell>
          <cell r="J3710">
            <v>5.85</v>
          </cell>
          <cell r="K3710">
            <v>5.8650000000000002</v>
          </cell>
          <cell r="L3710">
            <v>5.8319999999999999</v>
          </cell>
          <cell r="M3710">
            <v>5.8419999999999996</v>
          </cell>
          <cell r="N3710">
            <v>6</v>
          </cell>
          <cell r="O3710">
            <v>6.1550000000000002</v>
          </cell>
          <cell r="P3710">
            <v>6.2850000000000001</v>
          </cell>
          <cell r="Q3710">
            <v>6.22</v>
          </cell>
          <cell r="R3710">
            <v>5.99</v>
          </cell>
        </row>
        <row r="3711">
          <cell r="A3711">
            <v>2004</v>
          </cell>
          <cell r="B3711" t="str">
            <v>MAR</v>
          </cell>
          <cell r="C3711" t="str">
            <v>MAR - 2004</v>
          </cell>
          <cell r="D3711">
            <v>38065</v>
          </cell>
          <cell r="E3711">
            <v>16</v>
          </cell>
          <cell r="F3711">
            <v>38062</v>
          </cell>
          <cell r="G3711">
            <v>5.6879999999999997</v>
          </cell>
          <cell r="H3711">
            <v>5.7709999999999999</v>
          </cell>
          <cell r="I3711">
            <v>5.8079999999999998</v>
          </cell>
          <cell r="J3711">
            <v>5.835</v>
          </cell>
          <cell r="K3711">
            <v>5.85</v>
          </cell>
          <cell r="L3711">
            <v>5.8170000000000002</v>
          </cell>
          <cell r="M3711">
            <v>5.827</v>
          </cell>
          <cell r="N3711">
            <v>5.9850000000000003</v>
          </cell>
          <cell r="O3711">
            <v>6.14</v>
          </cell>
          <cell r="P3711">
            <v>6.2649999999999997</v>
          </cell>
          <cell r="Q3711">
            <v>6.2</v>
          </cell>
          <cell r="R3711">
            <v>5.9749999999999996</v>
          </cell>
        </row>
        <row r="3712">
          <cell r="A3712">
            <v>2004</v>
          </cell>
          <cell r="B3712" t="str">
            <v>MAR</v>
          </cell>
          <cell r="C3712" t="str">
            <v>MAR - 2004</v>
          </cell>
          <cell r="D3712">
            <v>38065</v>
          </cell>
          <cell r="E3712">
            <v>17</v>
          </cell>
          <cell r="F3712">
            <v>38063</v>
          </cell>
          <cell r="G3712">
            <v>5.7220000000000004</v>
          </cell>
          <cell r="H3712">
            <v>5.7969999999999997</v>
          </cell>
          <cell r="I3712">
            <v>5.8339999999999996</v>
          </cell>
          <cell r="J3712">
            <v>5.8609999999999998</v>
          </cell>
          <cell r="K3712">
            <v>5.8760000000000003</v>
          </cell>
          <cell r="L3712">
            <v>5.8410000000000002</v>
          </cell>
          <cell r="M3712">
            <v>5.85</v>
          </cell>
          <cell r="N3712">
            <v>6.0049999999999999</v>
          </cell>
          <cell r="O3712">
            <v>6.1589999999999998</v>
          </cell>
          <cell r="P3712">
            <v>6.2839999999999998</v>
          </cell>
          <cell r="Q3712">
            <v>6.2190000000000003</v>
          </cell>
          <cell r="R3712">
            <v>5.9889999999999999</v>
          </cell>
        </row>
        <row r="3713">
          <cell r="A3713">
            <v>2004</v>
          </cell>
          <cell r="B3713" t="str">
            <v>MAR</v>
          </cell>
          <cell r="C3713" t="str">
            <v>MAR - 2004</v>
          </cell>
          <cell r="D3713">
            <v>38065</v>
          </cell>
          <cell r="E3713">
            <v>18</v>
          </cell>
          <cell r="F3713">
            <v>38064</v>
          </cell>
          <cell r="G3713">
            <v>5.6310000000000002</v>
          </cell>
          <cell r="H3713">
            <v>5.7130000000000001</v>
          </cell>
          <cell r="I3713">
            <v>5.76</v>
          </cell>
          <cell r="J3713">
            <v>5.7910000000000004</v>
          </cell>
          <cell r="K3713">
            <v>5.8090000000000002</v>
          </cell>
          <cell r="L3713">
            <v>5.78</v>
          </cell>
          <cell r="M3713">
            <v>5.7930000000000001</v>
          </cell>
          <cell r="N3713">
            <v>5.9530000000000003</v>
          </cell>
          <cell r="O3713">
            <v>6.1130000000000004</v>
          </cell>
          <cell r="P3713">
            <v>6.2430000000000003</v>
          </cell>
          <cell r="Q3713">
            <v>6.1829999999999998</v>
          </cell>
          <cell r="R3713">
            <v>5.9630000000000001</v>
          </cell>
        </row>
        <row r="3714">
          <cell r="A3714">
            <v>2004</v>
          </cell>
          <cell r="B3714" t="str">
            <v>MAR</v>
          </cell>
          <cell r="C3714" t="str">
            <v>MAR - 2004</v>
          </cell>
          <cell r="D3714">
            <v>38065</v>
          </cell>
          <cell r="E3714">
            <v>19</v>
          </cell>
          <cell r="F3714">
            <v>38065</v>
          </cell>
          <cell r="G3714">
            <v>5.5819999999999999</v>
          </cell>
          <cell r="H3714">
            <v>5.66</v>
          </cell>
          <cell r="I3714">
            <v>5.7110000000000003</v>
          </cell>
          <cell r="J3714">
            <v>5.742</v>
          </cell>
          <cell r="K3714">
            <v>5.7629999999999999</v>
          </cell>
          <cell r="L3714">
            <v>5.7329999999999997</v>
          </cell>
          <cell r="M3714">
            <v>5.7469999999999999</v>
          </cell>
          <cell r="N3714">
            <v>5.907</v>
          </cell>
          <cell r="O3714">
            <v>6.0670000000000002</v>
          </cell>
          <cell r="P3714">
            <v>6.1970000000000001</v>
          </cell>
          <cell r="Q3714">
            <v>6.1470000000000002</v>
          </cell>
          <cell r="R3714">
            <v>5.9320000000000004</v>
          </cell>
        </row>
        <row r="3715">
          <cell r="A3715">
            <v>2004</v>
          </cell>
          <cell r="B3715" t="str">
            <v>MAR</v>
          </cell>
          <cell r="C3715" t="str">
            <v>MAR - 2004</v>
          </cell>
          <cell r="D3715">
            <v>38072</v>
          </cell>
          <cell r="E3715">
            <v>22</v>
          </cell>
          <cell r="F3715">
            <v>38068</v>
          </cell>
          <cell r="G3715">
            <v>5.5460000000000003</v>
          </cell>
          <cell r="H3715">
            <v>5.617</v>
          </cell>
          <cell r="I3715">
            <v>5.6749999999999998</v>
          </cell>
          <cell r="J3715">
            <v>5.7130000000000001</v>
          </cell>
          <cell r="K3715">
            <v>5.7380000000000004</v>
          </cell>
          <cell r="L3715">
            <v>5.7110000000000003</v>
          </cell>
          <cell r="M3715">
            <v>5.7249999999999996</v>
          </cell>
          <cell r="N3715">
            <v>5.89</v>
          </cell>
          <cell r="O3715">
            <v>6.0549999999999997</v>
          </cell>
          <cell r="P3715">
            <v>6.1849999999999996</v>
          </cell>
          <cell r="Q3715">
            <v>6.1349999999999998</v>
          </cell>
          <cell r="R3715">
            <v>5.92</v>
          </cell>
        </row>
        <row r="3716">
          <cell r="A3716">
            <v>2004</v>
          </cell>
          <cell r="B3716" t="str">
            <v>MAR</v>
          </cell>
          <cell r="C3716" t="str">
            <v>MAR - 2004</v>
          </cell>
          <cell r="D3716">
            <v>38072</v>
          </cell>
          <cell r="E3716">
            <v>23</v>
          </cell>
          <cell r="F3716">
            <v>38069</v>
          </cell>
          <cell r="G3716">
            <v>5.53</v>
          </cell>
          <cell r="H3716">
            <v>5.6260000000000003</v>
          </cell>
          <cell r="I3716">
            <v>5.6840000000000002</v>
          </cell>
          <cell r="J3716">
            <v>5.7270000000000003</v>
          </cell>
          <cell r="K3716">
            <v>5.7519999999999998</v>
          </cell>
          <cell r="L3716">
            <v>5.7249999999999996</v>
          </cell>
          <cell r="M3716">
            <v>5.7430000000000003</v>
          </cell>
          <cell r="N3716">
            <v>5.9119999999999999</v>
          </cell>
          <cell r="O3716">
            <v>6.08</v>
          </cell>
          <cell r="P3716">
            <v>6.2080000000000002</v>
          </cell>
          <cell r="Q3716">
            <v>6.1580000000000004</v>
          </cell>
          <cell r="R3716">
            <v>5.9429999999999996</v>
          </cell>
        </row>
        <row r="3717">
          <cell r="A3717">
            <v>2004</v>
          </cell>
          <cell r="B3717" t="str">
            <v>MAR</v>
          </cell>
          <cell r="C3717" t="str">
            <v>MAR - 2004</v>
          </cell>
          <cell r="D3717">
            <v>38072</v>
          </cell>
          <cell r="E3717">
            <v>24</v>
          </cell>
          <cell r="F3717">
            <v>38070</v>
          </cell>
          <cell r="G3717">
            <v>5.4290000000000003</v>
          </cell>
          <cell r="H3717">
            <v>5.5010000000000003</v>
          </cell>
          <cell r="I3717">
            <v>5.5670000000000002</v>
          </cell>
          <cell r="J3717">
            <v>5.6150000000000002</v>
          </cell>
          <cell r="K3717">
            <v>5.641</v>
          </cell>
          <cell r="L3717">
            <v>5.6159999999999997</v>
          </cell>
          <cell r="M3717">
            <v>5.6360000000000001</v>
          </cell>
          <cell r="N3717">
            <v>5.81</v>
          </cell>
          <cell r="O3717">
            <v>5.9829999999999997</v>
          </cell>
          <cell r="P3717">
            <v>6.1159999999999997</v>
          </cell>
          <cell r="Q3717">
            <v>6.0659999999999998</v>
          </cell>
          <cell r="R3717">
            <v>5.8559999999999999</v>
          </cell>
        </row>
        <row r="3718">
          <cell r="A3718">
            <v>2004</v>
          </cell>
          <cell r="B3718" t="str">
            <v>MAR</v>
          </cell>
          <cell r="C3718" t="str">
            <v>MAR - 2004</v>
          </cell>
          <cell r="D3718">
            <v>38072</v>
          </cell>
          <cell r="E3718">
            <v>25</v>
          </cell>
          <cell r="F3718">
            <v>38071</v>
          </cell>
          <cell r="G3718">
            <v>5.3360000000000003</v>
          </cell>
          <cell r="H3718">
            <v>5.4160000000000004</v>
          </cell>
          <cell r="I3718">
            <v>5.484</v>
          </cell>
          <cell r="J3718">
            <v>5.5359999999999996</v>
          </cell>
          <cell r="K3718">
            <v>5.5629999999999997</v>
          </cell>
          <cell r="L3718">
            <v>5.54</v>
          </cell>
          <cell r="M3718">
            <v>5.5640000000000001</v>
          </cell>
          <cell r="N3718">
            <v>5.74</v>
          </cell>
          <cell r="O3718">
            <v>5.915</v>
          </cell>
          <cell r="P3718">
            <v>6.05</v>
          </cell>
          <cell r="Q3718">
            <v>6</v>
          </cell>
          <cell r="R3718">
            <v>5.8</v>
          </cell>
        </row>
        <row r="3719">
          <cell r="A3719">
            <v>2004</v>
          </cell>
          <cell r="B3719" t="str">
            <v>MAR</v>
          </cell>
          <cell r="C3719" t="str">
            <v>MAR - 2004</v>
          </cell>
          <cell r="D3719">
            <v>38072</v>
          </cell>
          <cell r="E3719">
            <v>26</v>
          </cell>
          <cell r="F3719">
            <v>38072</v>
          </cell>
          <cell r="G3719">
            <v>5.3949999999999996</v>
          </cell>
          <cell r="H3719">
            <v>5.4960000000000004</v>
          </cell>
          <cell r="I3719">
            <v>5.5659999999999998</v>
          </cell>
          <cell r="J3719">
            <v>5.6230000000000002</v>
          </cell>
          <cell r="K3719">
            <v>5.6479999999999997</v>
          </cell>
          <cell r="L3719">
            <v>5.62</v>
          </cell>
          <cell r="M3719">
            <v>5.6420000000000003</v>
          </cell>
          <cell r="N3719">
            <v>5.8150000000000004</v>
          </cell>
          <cell r="O3719">
            <v>5.9870000000000001</v>
          </cell>
          <cell r="P3719">
            <v>6.117</v>
          </cell>
          <cell r="Q3719">
            <v>6.0670000000000002</v>
          </cell>
          <cell r="R3719">
            <v>5.867</v>
          </cell>
        </row>
        <row r="3720">
          <cell r="A3720">
            <v>2004</v>
          </cell>
          <cell r="B3720" t="str">
            <v>MAR</v>
          </cell>
          <cell r="C3720" t="str">
            <v>MAR - 2004</v>
          </cell>
          <cell r="D3720">
            <v>38079</v>
          </cell>
          <cell r="E3720">
            <v>29</v>
          </cell>
          <cell r="F3720">
            <v>38075</v>
          </cell>
          <cell r="G3720">
            <v>5.3650000000000002</v>
          </cell>
          <cell r="H3720">
            <v>5.4820000000000002</v>
          </cell>
          <cell r="I3720">
            <v>5.55</v>
          </cell>
          <cell r="J3720">
            <v>5.61</v>
          </cell>
          <cell r="K3720">
            <v>5.6349999999999998</v>
          </cell>
          <cell r="L3720">
            <v>5.6070000000000002</v>
          </cell>
          <cell r="M3720">
            <v>5.6289999999999996</v>
          </cell>
          <cell r="N3720">
            <v>5.8019999999999996</v>
          </cell>
          <cell r="O3720">
            <v>5.9740000000000002</v>
          </cell>
          <cell r="P3720">
            <v>6.1040000000000001</v>
          </cell>
          <cell r="Q3720">
            <v>6.0540000000000003</v>
          </cell>
          <cell r="R3720">
            <v>5.8540000000000001</v>
          </cell>
        </row>
        <row r="3721">
          <cell r="A3721">
            <v>2004</v>
          </cell>
          <cell r="B3721" t="str">
            <v>MAR</v>
          </cell>
          <cell r="C3721" t="str">
            <v>MAR - 2004</v>
          </cell>
          <cell r="D3721">
            <v>38079</v>
          </cell>
          <cell r="E3721">
            <v>30</v>
          </cell>
          <cell r="F3721">
            <v>38076</v>
          </cell>
          <cell r="G3721">
            <v>5.7460000000000004</v>
          </cell>
          <cell r="H3721">
            <v>5.8079999999999998</v>
          </cell>
          <cell r="I3721">
            <v>5.8559999999999999</v>
          </cell>
          <cell r="J3721">
            <v>5.8780000000000001</v>
          </cell>
          <cell r="K3721">
            <v>5.8440000000000003</v>
          </cell>
          <cell r="L3721">
            <v>5.86</v>
          </cell>
          <cell r="M3721">
            <v>6.02</v>
          </cell>
          <cell r="N3721">
            <v>6.1790000000000003</v>
          </cell>
          <cell r="O3721">
            <v>6.3029999999999999</v>
          </cell>
          <cell r="P3721">
            <v>6.2480000000000002</v>
          </cell>
          <cell r="Q3721">
            <v>6.0279999999999996</v>
          </cell>
          <cell r="R3721">
            <v>5.3780000000000001</v>
          </cell>
        </row>
        <row r="3722">
          <cell r="A3722">
            <v>2004</v>
          </cell>
          <cell r="B3722" t="str">
            <v>MAR</v>
          </cell>
          <cell r="C3722" t="str">
            <v>MAR - 2004</v>
          </cell>
          <cell r="D3722">
            <v>38079</v>
          </cell>
          <cell r="E3722">
            <v>31</v>
          </cell>
          <cell r="F3722">
            <v>38077</v>
          </cell>
          <cell r="G3722">
            <v>5.9329999999999998</v>
          </cell>
          <cell r="H3722">
            <v>5.9829999999999997</v>
          </cell>
          <cell r="I3722">
            <v>6.0190000000000001</v>
          </cell>
          <cell r="J3722">
            <v>6.0380000000000003</v>
          </cell>
          <cell r="K3722">
            <v>6.0030000000000001</v>
          </cell>
          <cell r="L3722">
            <v>6.0179999999999998</v>
          </cell>
          <cell r="M3722">
            <v>6.1680000000000001</v>
          </cell>
          <cell r="N3722">
            <v>6.3179999999999996</v>
          </cell>
          <cell r="O3722">
            <v>6.4379999999999997</v>
          </cell>
          <cell r="P3722">
            <v>6.3780000000000001</v>
          </cell>
          <cell r="Q3722">
            <v>6.133</v>
          </cell>
          <cell r="R3722">
            <v>5.4329999999999998</v>
          </cell>
        </row>
        <row r="3723">
          <cell r="A3723">
            <v>2004</v>
          </cell>
          <cell r="B3723" t="str">
            <v>APR</v>
          </cell>
          <cell r="C3723" t="str">
            <v>APR - 2004</v>
          </cell>
          <cell r="D3723">
            <v>38079</v>
          </cell>
          <cell r="E3723">
            <v>1</v>
          </cell>
          <cell r="F3723">
            <v>38078</v>
          </cell>
          <cell r="G3723">
            <v>5.7649999999999997</v>
          </cell>
          <cell r="H3723">
            <v>5.8280000000000003</v>
          </cell>
          <cell r="I3723">
            <v>5.8730000000000002</v>
          </cell>
          <cell r="J3723">
            <v>5.8979999999999997</v>
          </cell>
          <cell r="K3723">
            <v>5.8680000000000003</v>
          </cell>
          <cell r="L3723">
            <v>5.883</v>
          </cell>
          <cell r="M3723">
            <v>6.0430000000000001</v>
          </cell>
          <cell r="N3723">
            <v>6.2030000000000003</v>
          </cell>
          <cell r="O3723">
            <v>6.3280000000000003</v>
          </cell>
          <cell r="P3723">
            <v>6.2779999999999996</v>
          </cell>
          <cell r="Q3723">
            <v>6.0430000000000001</v>
          </cell>
          <cell r="R3723">
            <v>5.3680000000000003</v>
          </cell>
        </row>
        <row r="3724">
          <cell r="A3724">
            <v>2004</v>
          </cell>
          <cell r="B3724" t="str">
            <v>APR</v>
          </cell>
          <cell r="C3724" t="str">
            <v>APR - 2004</v>
          </cell>
          <cell r="D3724">
            <v>38079</v>
          </cell>
          <cell r="E3724">
            <v>2</v>
          </cell>
          <cell r="F3724">
            <v>38079</v>
          </cell>
          <cell r="G3724">
            <v>5.8120000000000003</v>
          </cell>
          <cell r="H3724">
            <v>5.88</v>
          </cell>
          <cell r="I3724">
            <v>5.923</v>
          </cell>
          <cell r="J3724">
            <v>5.9450000000000003</v>
          </cell>
          <cell r="K3724">
            <v>5.9130000000000003</v>
          </cell>
          <cell r="L3724">
            <v>5.9279999999999999</v>
          </cell>
          <cell r="M3724">
            <v>6.0860000000000003</v>
          </cell>
          <cell r="N3724">
            <v>6.2430000000000003</v>
          </cell>
          <cell r="O3724">
            <v>6.3680000000000003</v>
          </cell>
          <cell r="P3724">
            <v>6.3150000000000004</v>
          </cell>
          <cell r="Q3724">
            <v>6.085</v>
          </cell>
          <cell r="R3724">
            <v>5.39</v>
          </cell>
        </row>
        <row r="3725">
          <cell r="A3725">
            <v>2004</v>
          </cell>
          <cell r="B3725" t="str">
            <v>APR</v>
          </cell>
          <cell r="C3725" t="str">
            <v>APR - 2004</v>
          </cell>
          <cell r="D3725">
            <v>38086</v>
          </cell>
          <cell r="E3725">
            <v>5</v>
          </cell>
          <cell r="F3725">
            <v>38082</v>
          </cell>
          <cell r="G3725">
            <v>5.8040000000000003</v>
          </cell>
          <cell r="H3725">
            <v>5.883</v>
          </cell>
          <cell r="I3725">
            <v>5.9370000000000003</v>
          </cell>
          <cell r="J3725">
            <v>5.9589999999999996</v>
          </cell>
          <cell r="K3725">
            <v>5.9269999999999996</v>
          </cell>
          <cell r="L3725">
            <v>5.9420000000000002</v>
          </cell>
          <cell r="M3725">
            <v>6.1</v>
          </cell>
          <cell r="N3725">
            <v>6.2569999999999997</v>
          </cell>
          <cell r="O3725">
            <v>6.3769999999999998</v>
          </cell>
          <cell r="P3725">
            <v>6.3220000000000001</v>
          </cell>
          <cell r="Q3725">
            <v>6.0919999999999996</v>
          </cell>
          <cell r="R3725">
            <v>5.3819999999999997</v>
          </cell>
        </row>
        <row r="3726">
          <cell r="A3726">
            <v>2004</v>
          </cell>
          <cell r="B3726" t="str">
            <v>APR</v>
          </cell>
          <cell r="C3726" t="str">
            <v>APR - 2004</v>
          </cell>
          <cell r="D3726">
            <v>38086</v>
          </cell>
          <cell r="E3726">
            <v>6</v>
          </cell>
          <cell r="F3726">
            <v>38083</v>
          </cell>
          <cell r="G3726">
            <v>5.8090000000000002</v>
          </cell>
          <cell r="H3726">
            <v>5.8890000000000002</v>
          </cell>
          <cell r="I3726">
            <v>5.9429999999999996</v>
          </cell>
          <cell r="J3726">
            <v>5.9630000000000001</v>
          </cell>
          <cell r="K3726">
            <v>5.9329999999999998</v>
          </cell>
          <cell r="L3726">
            <v>5.9480000000000004</v>
          </cell>
          <cell r="M3726">
            <v>6.1079999999999997</v>
          </cell>
          <cell r="N3726">
            <v>6.2679999999999998</v>
          </cell>
          <cell r="O3726">
            <v>6.3879999999999999</v>
          </cell>
          <cell r="P3726">
            <v>6.3330000000000002</v>
          </cell>
          <cell r="Q3726">
            <v>6.1029999999999998</v>
          </cell>
          <cell r="R3726">
            <v>5.4029999999999996</v>
          </cell>
        </row>
        <row r="3727">
          <cell r="A3727">
            <v>2004</v>
          </cell>
          <cell r="B3727" t="str">
            <v>APR</v>
          </cell>
          <cell r="C3727" t="str">
            <v>APR - 2004</v>
          </cell>
          <cell r="D3727">
            <v>38086</v>
          </cell>
          <cell r="E3727">
            <v>7</v>
          </cell>
          <cell r="F3727">
            <v>38084</v>
          </cell>
          <cell r="G3727">
            <v>5.8719999999999999</v>
          </cell>
          <cell r="H3727">
            <v>5.95</v>
          </cell>
          <cell r="I3727">
            <v>6.0039999999999996</v>
          </cell>
          <cell r="J3727">
            <v>6.0220000000000002</v>
          </cell>
          <cell r="K3727">
            <v>5.9909999999999997</v>
          </cell>
          <cell r="L3727">
            <v>6.0049999999999999</v>
          </cell>
          <cell r="M3727">
            <v>6.1639999999999997</v>
          </cell>
          <cell r="N3727">
            <v>6.3239999999999998</v>
          </cell>
          <cell r="O3727">
            <v>6.4390000000000001</v>
          </cell>
          <cell r="P3727">
            <v>6.3789999999999996</v>
          </cell>
          <cell r="Q3727">
            <v>6.149</v>
          </cell>
          <cell r="R3727">
            <v>5.4340000000000002</v>
          </cell>
        </row>
        <row r="3728">
          <cell r="A3728">
            <v>2004</v>
          </cell>
          <cell r="B3728" t="str">
            <v>APR</v>
          </cell>
          <cell r="C3728" t="str">
            <v>APR - 2004</v>
          </cell>
          <cell r="D3728">
            <v>38086</v>
          </cell>
          <cell r="E3728">
            <v>8</v>
          </cell>
          <cell r="F3728">
            <v>38085</v>
          </cell>
          <cell r="G3728">
            <v>5.9409999999999998</v>
          </cell>
          <cell r="H3728">
            <v>6.0229999999999997</v>
          </cell>
          <cell r="I3728">
            <v>6.0780000000000003</v>
          </cell>
          <cell r="J3728">
            <v>6.0960000000000001</v>
          </cell>
          <cell r="K3728">
            <v>6.0650000000000004</v>
          </cell>
          <cell r="L3728">
            <v>6.0789999999999997</v>
          </cell>
          <cell r="M3728">
            <v>6.2370000000000001</v>
          </cell>
          <cell r="N3728">
            <v>6.3949999999999996</v>
          </cell>
          <cell r="O3728">
            <v>6.51</v>
          </cell>
          <cell r="P3728">
            <v>6.4489999999999998</v>
          </cell>
          <cell r="Q3728">
            <v>6.2190000000000003</v>
          </cell>
          <cell r="R3728">
            <v>5.4720000000000004</v>
          </cell>
        </row>
        <row r="3729">
          <cell r="A3729">
            <v>2004</v>
          </cell>
          <cell r="B3729" t="str">
            <v>APR</v>
          </cell>
          <cell r="C3729" t="str">
            <v>APR - 2004</v>
          </cell>
          <cell r="D3729">
            <v>38086</v>
          </cell>
          <cell r="E3729">
            <v>9</v>
          </cell>
          <cell r="F3729">
            <v>38086</v>
          </cell>
        </row>
        <row r="3730">
          <cell r="A3730">
            <v>2004</v>
          </cell>
          <cell r="B3730" t="str">
            <v>APR</v>
          </cell>
          <cell r="C3730" t="str">
            <v>APR - 2004</v>
          </cell>
          <cell r="D3730">
            <v>38093</v>
          </cell>
          <cell r="E3730">
            <v>12</v>
          </cell>
          <cell r="F3730">
            <v>38089</v>
          </cell>
          <cell r="G3730">
            <v>6.0090000000000003</v>
          </cell>
          <cell r="H3730">
            <v>6.0940000000000003</v>
          </cell>
          <cell r="I3730">
            <v>6.149</v>
          </cell>
          <cell r="J3730">
            <v>6.1710000000000003</v>
          </cell>
          <cell r="K3730">
            <v>6.14</v>
          </cell>
          <cell r="L3730">
            <v>6.1550000000000002</v>
          </cell>
          <cell r="M3730">
            <v>6.3129999999999997</v>
          </cell>
          <cell r="N3730">
            <v>6.4710000000000001</v>
          </cell>
          <cell r="O3730">
            <v>6.5860000000000003</v>
          </cell>
          <cell r="P3730">
            <v>6.5250000000000004</v>
          </cell>
          <cell r="Q3730">
            <v>6.2949999999999999</v>
          </cell>
          <cell r="R3730">
            <v>5.5430000000000001</v>
          </cell>
        </row>
        <row r="3731">
          <cell r="A3731">
            <v>2004</v>
          </cell>
          <cell r="B3731" t="str">
            <v>APR</v>
          </cell>
          <cell r="C3731" t="str">
            <v>APR - 2004</v>
          </cell>
          <cell r="D3731">
            <v>38093</v>
          </cell>
          <cell r="E3731">
            <v>13</v>
          </cell>
          <cell r="F3731">
            <v>38090</v>
          </cell>
          <cell r="G3731">
            <v>5.7880000000000003</v>
          </cell>
          <cell r="H3731">
            <v>5.8819999999999997</v>
          </cell>
          <cell r="I3731">
            <v>5.9470000000000001</v>
          </cell>
          <cell r="J3731">
            <v>5.9790000000000001</v>
          </cell>
          <cell r="K3731">
            <v>5.9509999999999996</v>
          </cell>
          <cell r="L3731">
            <v>5.968</v>
          </cell>
          <cell r="M3731">
            <v>6.133</v>
          </cell>
          <cell r="N3731">
            <v>6.298</v>
          </cell>
          <cell r="O3731">
            <v>6.4160000000000004</v>
          </cell>
          <cell r="P3731">
            <v>6.3579999999999997</v>
          </cell>
          <cell r="Q3731">
            <v>6.1379999999999999</v>
          </cell>
          <cell r="R3731">
            <v>5.4429999999999996</v>
          </cell>
        </row>
        <row r="3732">
          <cell r="A3732">
            <v>2004</v>
          </cell>
          <cell r="B3732" t="str">
            <v>APR</v>
          </cell>
          <cell r="C3732" t="str">
            <v>APR - 2004</v>
          </cell>
          <cell r="D3732">
            <v>38093</v>
          </cell>
          <cell r="E3732">
            <v>14</v>
          </cell>
          <cell r="F3732">
            <v>38091</v>
          </cell>
          <cell r="G3732">
            <v>5.7439999999999998</v>
          </cell>
          <cell r="H3732">
            <v>5.8339999999999996</v>
          </cell>
          <cell r="I3732">
            <v>5.9</v>
          </cell>
          <cell r="J3732">
            <v>5.9349999999999996</v>
          </cell>
          <cell r="K3732">
            <v>5.9059999999999997</v>
          </cell>
          <cell r="L3732">
            <v>5.9249999999999998</v>
          </cell>
          <cell r="M3732">
            <v>6.0940000000000003</v>
          </cell>
          <cell r="N3732">
            <v>6.2629999999999999</v>
          </cell>
          <cell r="O3732">
            <v>6.3860000000000001</v>
          </cell>
          <cell r="P3732">
            <v>6.3280000000000003</v>
          </cell>
          <cell r="Q3732">
            <v>6.1079999999999997</v>
          </cell>
          <cell r="R3732">
            <v>5.423</v>
          </cell>
        </row>
        <row r="3733">
          <cell r="A3733">
            <v>2004</v>
          </cell>
          <cell r="B3733" t="str">
            <v>APR</v>
          </cell>
          <cell r="C3733" t="str">
            <v>APR - 2004</v>
          </cell>
          <cell r="D3733">
            <v>38093</v>
          </cell>
          <cell r="E3733">
            <v>15</v>
          </cell>
          <cell r="F3733">
            <v>38092</v>
          </cell>
          <cell r="G3733">
            <v>5.734</v>
          </cell>
          <cell r="H3733">
            <v>5.8140000000000001</v>
          </cell>
          <cell r="I3733">
            <v>5.88</v>
          </cell>
          <cell r="J3733">
            <v>5.9180000000000001</v>
          </cell>
          <cell r="K3733">
            <v>5.8890000000000002</v>
          </cell>
          <cell r="L3733">
            <v>5.9089999999999998</v>
          </cell>
          <cell r="M3733">
            <v>6.0810000000000004</v>
          </cell>
          <cell r="N3733">
            <v>6.2530000000000001</v>
          </cell>
          <cell r="O3733">
            <v>6.3760000000000003</v>
          </cell>
          <cell r="P3733">
            <v>6.3179999999999996</v>
          </cell>
          <cell r="Q3733">
            <v>6.0979999999999999</v>
          </cell>
          <cell r="R3733">
            <v>5.4279999999999999</v>
          </cell>
        </row>
        <row r="3734">
          <cell r="A3734">
            <v>2004</v>
          </cell>
          <cell r="B3734" t="str">
            <v>APR</v>
          </cell>
          <cell r="C3734" t="str">
            <v>APR - 2004</v>
          </cell>
          <cell r="D3734">
            <v>38093</v>
          </cell>
          <cell r="E3734">
            <v>16</v>
          </cell>
          <cell r="F3734">
            <v>38093</v>
          </cell>
          <cell r="G3734">
            <v>5.61</v>
          </cell>
          <cell r="H3734">
            <v>5.7030000000000003</v>
          </cell>
          <cell r="I3734">
            <v>5.7709999999999999</v>
          </cell>
          <cell r="J3734">
            <v>5.8109999999999999</v>
          </cell>
          <cell r="K3734">
            <v>5.7850000000000001</v>
          </cell>
          <cell r="L3734">
            <v>5.8049999999999997</v>
          </cell>
          <cell r="M3734">
            <v>5.9820000000000002</v>
          </cell>
          <cell r="N3734">
            <v>6.157</v>
          </cell>
          <cell r="O3734">
            <v>6.2850000000000001</v>
          </cell>
          <cell r="P3734">
            <v>6.2350000000000003</v>
          </cell>
          <cell r="Q3734">
            <v>6.0250000000000004</v>
          </cell>
          <cell r="R3734">
            <v>5.375</v>
          </cell>
        </row>
        <row r="3735">
          <cell r="A3735">
            <v>2004</v>
          </cell>
          <cell r="B3735" t="str">
            <v>APR</v>
          </cell>
          <cell r="C3735" t="str">
            <v>APR - 2004</v>
          </cell>
          <cell r="D3735">
            <v>38100</v>
          </cell>
          <cell r="E3735">
            <v>19</v>
          </cell>
          <cell r="F3735">
            <v>38096</v>
          </cell>
          <cell r="G3735">
            <v>5.5090000000000003</v>
          </cell>
          <cell r="H3735">
            <v>5.5970000000000004</v>
          </cell>
          <cell r="I3735">
            <v>5.6719999999999997</v>
          </cell>
          <cell r="J3735">
            <v>5.7149999999999999</v>
          </cell>
          <cell r="K3735">
            <v>5.6920000000000002</v>
          </cell>
          <cell r="L3735">
            <v>5.7149999999999999</v>
          </cell>
          <cell r="M3735">
            <v>5.8920000000000003</v>
          </cell>
          <cell r="N3735">
            <v>6.0670000000000002</v>
          </cell>
          <cell r="O3735">
            <v>6.1950000000000003</v>
          </cell>
          <cell r="P3735">
            <v>6.1449999999999996</v>
          </cell>
          <cell r="Q3735">
            <v>5.95</v>
          </cell>
          <cell r="R3735">
            <v>5.33</v>
          </cell>
        </row>
        <row r="3736">
          <cell r="A3736">
            <v>2004</v>
          </cell>
          <cell r="B3736" t="str">
            <v>APR</v>
          </cell>
          <cell r="C3736" t="str">
            <v>APR - 2004</v>
          </cell>
          <cell r="D3736">
            <v>38100</v>
          </cell>
          <cell r="E3736">
            <v>20</v>
          </cell>
          <cell r="F3736">
            <v>38097</v>
          </cell>
          <cell r="G3736">
            <v>5.5529999999999999</v>
          </cell>
          <cell r="H3736">
            <v>5.6420000000000003</v>
          </cell>
          <cell r="I3736">
            <v>5.7140000000000004</v>
          </cell>
          <cell r="J3736">
            <v>5.7539999999999996</v>
          </cell>
          <cell r="K3736">
            <v>5.73</v>
          </cell>
          <cell r="L3736">
            <v>5.75</v>
          </cell>
          <cell r="M3736">
            <v>5.9269999999999996</v>
          </cell>
          <cell r="N3736">
            <v>6.1020000000000003</v>
          </cell>
          <cell r="O3736">
            <v>6.23</v>
          </cell>
          <cell r="P3736">
            <v>6.18</v>
          </cell>
          <cell r="Q3736">
            <v>5.9850000000000003</v>
          </cell>
          <cell r="R3736">
            <v>5.3650000000000002</v>
          </cell>
        </row>
        <row r="3737">
          <cell r="A3737">
            <v>2004</v>
          </cell>
          <cell r="B3737" t="str">
            <v>APR</v>
          </cell>
          <cell r="C3737" t="str">
            <v>APR - 2004</v>
          </cell>
          <cell r="D3737">
            <v>38100</v>
          </cell>
          <cell r="E3737">
            <v>21</v>
          </cell>
          <cell r="F3737">
            <v>38098</v>
          </cell>
          <cell r="G3737">
            <v>5.5819999999999999</v>
          </cell>
          <cell r="H3737">
            <v>5.6619999999999999</v>
          </cell>
          <cell r="I3737">
            <v>5.7320000000000002</v>
          </cell>
          <cell r="J3737">
            <v>5.7720000000000002</v>
          </cell>
          <cell r="K3737">
            <v>5.75</v>
          </cell>
          <cell r="L3737">
            <v>5.77</v>
          </cell>
          <cell r="M3737">
            <v>5.9459999999999997</v>
          </cell>
          <cell r="N3737">
            <v>6.1219999999999999</v>
          </cell>
          <cell r="O3737">
            <v>6.2480000000000002</v>
          </cell>
          <cell r="P3737">
            <v>6.1980000000000004</v>
          </cell>
          <cell r="Q3737">
            <v>6.0030000000000001</v>
          </cell>
          <cell r="R3737">
            <v>5.3929999999999998</v>
          </cell>
        </row>
        <row r="3738">
          <cell r="A3738">
            <v>2004</v>
          </cell>
          <cell r="B3738" t="str">
            <v>APR</v>
          </cell>
          <cell r="C3738" t="str">
            <v>APR - 2004</v>
          </cell>
          <cell r="D3738">
            <v>38100</v>
          </cell>
          <cell r="E3738">
            <v>22</v>
          </cell>
          <cell r="F3738">
            <v>38099</v>
          </cell>
          <cell r="G3738">
            <v>5.6230000000000002</v>
          </cell>
          <cell r="H3738">
            <v>5.7</v>
          </cell>
          <cell r="I3738">
            <v>5.7729999999999997</v>
          </cell>
          <cell r="J3738">
            <v>5.8129999999999997</v>
          </cell>
          <cell r="K3738">
            <v>5.7919999999999998</v>
          </cell>
          <cell r="L3738">
            <v>5.8109999999999999</v>
          </cell>
          <cell r="M3738">
            <v>5.9829999999999997</v>
          </cell>
          <cell r="N3738">
            <v>6.1550000000000002</v>
          </cell>
          <cell r="O3738">
            <v>6.28</v>
          </cell>
          <cell r="P3738">
            <v>6.23</v>
          </cell>
          <cell r="Q3738">
            <v>6.0350000000000001</v>
          </cell>
          <cell r="R3738">
            <v>5.42</v>
          </cell>
        </row>
        <row r="3739">
          <cell r="A3739">
            <v>2004</v>
          </cell>
          <cell r="B3739" t="str">
            <v>APR</v>
          </cell>
          <cell r="C3739" t="str">
            <v>APR - 2004</v>
          </cell>
          <cell r="D3739">
            <v>38100</v>
          </cell>
          <cell r="E3739">
            <v>23</v>
          </cell>
          <cell r="F3739">
            <v>38100</v>
          </cell>
          <cell r="G3739">
            <v>5.5709999999999997</v>
          </cell>
          <cell r="H3739">
            <v>5.6529999999999996</v>
          </cell>
          <cell r="I3739">
            <v>5.73</v>
          </cell>
          <cell r="J3739">
            <v>5.7729999999999997</v>
          </cell>
          <cell r="K3739">
            <v>5.7539999999999996</v>
          </cell>
          <cell r="L3739">
            <v>5.774</v>
          </cell>
          <cell r="M3739">
            <v>5.9459999999999997</v>
          </cell>
          <cell r="N3739">
            <v>6.1219999999999999</v>
          </cell>
          <cell r="O3739">
            <v>6.2480000000000002</v>
          </cell>
          <cell r="P3739">
            <v>6.1980000000000004</v>
          </cell>
          <cell r="Q3739">
            <v>6.008</v>
          </cell>
          <cell r="R3739">
            <v>5.4029999999999996</v>
          </cell>
        </row>
        <row r="3740">
          <cell r="A3740">
            <v>2004</v>
          </cell>
          <cell r="B3740" t="str">
            <v>APR</v>
          </cell>
          <cell r="C3740" t="str">
            <v>APR - 2004</v>
          </cell>
          <cell r="D3740">
            <v>38107</v>
          </cell>
          <cell r="E3740">
            <v>26</v>
          </cell>
          <cell r="F3740">
            <v>38103</v>
          </cell>
          <cell r="G3740">
            <v>5.7640000000000002</v>
          </cell>
          <cell r="H3740">
            <v>5.8710000000000004</v>
          </cell>
          <cell r="I3740">
            <v>5.9329999999999998</v>
          </cell>
          <cell r="J3740">
            <v>5.97</v>
          </cell>
          <cell r="K3740">
            <v>5.95</v>
          </cell>
          <cell r="L3740">
            <v>5.968</v>
          </cell>
          <cell r="M3740">
            <v>6.1349999999999998</v>
          </cell>
          <cell r="N3740">
            <v>6.3049999999999997</v>
          </cell>
          <cell r="O3740">
            <v>6.42</v>
          </cell>
          <cell r="P3740">
            <v>6.3650000000000002</v>
          </cell>
          <cell r="Q3740">
            <v>6.16</v>
          </cell>
          <cell r="R3740">
            <v>5.48</v>
          </cell>
        </row>
        <row r="3741">
          <cell r="A3741">
            <v>2004</v>
          </cell>
          <cell r="B3741" t="str">
            <v>APR</v>
          </cell>
          <cell r="C3741" t="str">
            <v>APR - 2004</v>
          </cell>
          <cell r="D3741">
            <v>38107</v>
          </cell>
          <cell r="E3741">
            <v>27</v>
          </cell>
          <cell r="F3741">
            <v>38104</v>
          </cell>
          <cell r="G3741">
            <v>5.8739999999999997</v>
          </cell>
          <cell r="H3741">
            <v>5.97</v>
          </cell>
          <cell r="I3741">
            <v>6.0369999999999999</v>
          </cell>
          <cell r="J3741">
            <v>6.0739999999999998</v>
          </cell>
          <cell r="K3741">
            <v>6.0540000000000003</v>
          </cell>
          <cell r="L3741">
            <v>6.0650000000000004</v>
          </cell>
          <cell r="M3741">
            <v>6.2279999999999998</v>
          </cell>
          <cell r="N3741">
            <v>6.3940000000000001</v>
          </cell>
          <cell r="O3741">
            <v>6.508</v>
          </cell>
          <cell r="P3741">
            <v>6.4530000000000003</v>
          </cell>
          <cell r="Q3741">
            <v>6.2380000000000004</v>
          </cell>
          <cell r="R3741">
            <v>5.4980000000000002</v>
          </cell>
        </row>
        <row r="3742">
          <cell r="A3742">
            <v>2004</v>
          </cell>
          <cell r="B3742" t="str">
            <v>APR</v>
          </cell>
          <cell r="C3742" t="str">
            <v>APR - 2004</v>
          </cell>
          <cell r="D3742">
            <v>38107</v>
          </cell>
          <cell r="E3742">
            <v>28</v>
          </cell>
          <cell r="F3742">
            <v>38105</v>
          </cell>
          <cell r="G3742">
            <v>5.9349999999999996</v>
          </cell>
          <cell r="H3742">
            <v>5.9660000000000002</v>
          </cell>
          <cell r="I3742">
            <v>6.0330000000000004</v>
          </cell>
          <cell r="J3742">
            <v>6.0720000000000001</v>
          </cell>
          <cell r="K3742">
            <v>6.0519999999999996</v>
          </cell>
          <cell r="L3742">
            <v>6.0659999999999998</v>
          </cell>
          <cell r="M3742">
            <v>6.2290000000000001</v>
          </cell>
          <cell r="N3742">
            <v>6.3949999999999996</v>
          </cell>
          <cell r="O3742">
            <v>6.5090000000000003</v>
          </cell>
          <cell r="P3742">
            <v>6.4539999999999997</v>
          </cell>
          <cell r="Q3742">
            <v>6.2439999999999998</v>
          </cell>
          <cell r="R3742">
            <v>5.484</v>
          </cell>
        </row>
        <row r="3743">
          <cell r="A3743">
            <v>2004</v>
          </cell>
          <cell r="B3743" t="str">
            <v>APR</v>
          </cell>
          <cell r="C3743" t="str">
            <v>APR - 2004</v>
          </cell>
          <cell r="D3743">
            <v>38107</v>
          </cell>
          <cell r="E3743">
            <v>29</v>
          </cell>
          <cell r="F3743">
            <v>38106</v>
          </cell>
          <cell r="G3743">
            <v>5.9240000000000004</v>
          </cell>
          <cell r="H3743">
            <v>6.0010000000000003</v>
          </cell>
          <cell r="I3743">
            <v>6.04</v>
          </cell>
          <cell r="J3743">
            <v>6.02</v>
          </cell>
          <cell r="K3743">
            <v>6.0339999999999998</v>
          </cell>
          <cell r="L3743">
            <v>6.1970000000000001</v>
          </cell>
          <cell r="M3743">
            <v>6.3650000000000002</v>
          </cell>
          <cell r="N3743">
            <v>6.4820000000000002</v>
          </cell>
          <cell r="O3743">
            <v>6.4269999999999996</v>
          </cell>
          <cell r="P3743">
            <v>6.2169999999999996</v>
          </cell>
          <cell r="Q3743">
            <v>5.452</v>
          </cell>
          <cell r="R3743">
            <v>5.2969999999999997</v>
          </cell>
        </row>
        <row r="3744">
          <cell r="A3744">
            <v>2004</v>
          </cell>
          <cell r="B3744" t="str">
            <v>APR</v>
          </cell>
          <cell r="C3744" t="str">
            <v>APR - 2004</v>
          </cell>
          <cell r="D3744">
            <v>38107</v>
          </cell>
          <cell r="E3744">
            <v>30</v>
          </cell>
          <cell r="F3744">
            <v>38107</v>
          </cell>
          <cell r="G3744">
            <v>5.8620000000000001</v>
          </cell>
          <cell r="H3744">
            <v>5.95</v>
          </cell>
          <cell r="I3744">
            <v>5.9939999999999998</v>
          </cell>
          <cell r="J3744">
            <v>5.9790000000000001</v>
          </cell>
          <cell r="K3744">
            <v>5.9939999999999998</v>
          </cell>
          <cell r="L3744">
            <v>6.16</v>
          </cell>
          <cell r="M3744">
            <v>6.3259999999999996</v>
          </cell>
          <cell r="N3744">
            <v>6.4429999999999996</v>
          </cell>
          <cell r="O3744">
            <v>6.3929999999999998</v>
          </cell>
          <cell r="P3744">
            <v>6.1829999999999998</v>
          </cell>
          <cell r="Q3744">
            <v>5.4329999999999998</v>
          </cell>
          <cell r="R3744">
            <v>5.2809999999999997</v>
          </cell>
        </row>
        <row r="3745">
          <cell r="A3745">
            <v>2004</v>
          </cell>
          <cell r="B3745" t="str">
            <v>MAY</v>
          </cell>
          <cell r="C3745" t="str">
            <v>MAY - 2004</v>
          </cell>
          <cell r="D3745">
            <v>38114</v>
          </cell>
          <cell r="E3745">
            <v>3</v>
          </cell>
          <cell r="F3745">
            <v>38110</v>
          </cell>
          <cell r="G3745">
            <v>6.2309999999999999</v>
          </cell>
          <cell r="H3745">
            <v>6.3170000000000002</v>
          </cell>
          <cell r="I3745">
            <v>6.3570000000000002</v>
          </cell>
          <cell r="J3745">
            <v>6.3319999999999999</v>
          </cell>
          <cell r="K3745">
            <v>6.3449999999999998</v>
          </cell>
          <cell r="L3745">
            <v>6.5</v>
          </cell>
          <cell r="M3745">
            <v>6.6550000000000002</v>
          </cell>
          <cell r="N3745">
            <v>6.7720000000000002</v>
          </cell>
          <cell r="O3745">
            <v>6.7130000000000001</v>
          </cell>
          <cell r="P3745">
            <v>6.4880000000000004</v>
          </cell>
          <cell r="Q3745">
            <v>5.5979999999999999</v>
          </cell>
          <cell r="R3745">
            <v>5.4080000000000004</v>
          </cell>
        </row>
        <row r="3746">
          <cell r="A3746">
            <v>2004</v>
          </cell>
          <cell r="B3746" t="str">
            <v>MAY</v>
          </cell>
          <cell r="C3746" t="str">
            <v>MAY - 2004</v>
          </cell>
          <cell r="D3746">
            <v>38114</v>
          </cell>
          <cell r="E3746">
            <v>4</v>
          </cell>
          <cell r="F3746">
            <v>38111</v>
          </cell>
          <cell r="G3746">
            <v>6.2690000000000001</v>
          </cell>
          <cell r="H3746">
            <v>6.3540000000000001</v>
          </cell>
          <cell r="I3746">
            <v>6.3940000000000001</v>
          </cell>
          <cell r="J3746">
            <v>6.3659999999999997</v>
          </cell>
          <cell r="K3746">
            <v>6.3760000000000003</v>
          </cell>
          <cell r="L3746">
            <v>6.5289999999999999</v>
          </cell>
          <cell r="M3746">
            <v>6.6859999999999999</v>
          </cell>
          <cell r="N3746">
            <v>6.8029999999999999</v>
          </cell>
          <cell r="O3746">
            <v>6.7430000000000003</v>
          </cell>
          <cell r="P3746">
            <v>6.5179999999999998</v>
          </cell>
          <cell r="Q3746">
            <v>5.6130000000000004</v>
          </cell>
          <cell r="R3746">
            <v>5.423</v>
          </cell>
        </row>
        <row r="3747">
          <cell r="A3747">
            <v>2004</v>
          </cell>
          <cell r="B3747" t="str">
            <v>MAY</v>
          </cell>
          <cell r="C3747" t="str">
            <v>MAY - 2004</v>
          </cell>
          <cell r="D3747">
            <v>38114</v>
          </cell>
          <cell r="E3747">
            <v>5</v>
          </cell>
          <cell r="F3747">
            <v>38112</v>
          </cell>
          <cell r="G3747">
            <v>6.31</v>
          </cell>
          <cell r="H3747">
            <v>6.391</v>
          </cell>
          <cell r="I3747">
            <v>6.431</v>
          </cell>
          <cell r="J3747">
            <v>6.3979999999999997</v>
          </cell>
          <cell r="K3747">
            <v>6.4089999999999998</v>
          </cell>
          <cell r="L3747">
            <v>6.5620000000000003</v>
          </cell>
          <cell r="M3747">
            <v>6.72</v>
          </cell>
          <cell r="N3747">
            <v>6.8369999999999997</v>
          </cell>
          <cell r="O3747">
            <v>6.7770000000000001</v>
          </cell>
          <cell r="P3747">
            <v>6.5519999999999996</v>
          </cell>
          <cell r="Q3747">
            <v>5.6219999999999999</v>
          </cell>
          <cell r="R3747">
            <v>5.4320000000000004</v>
          </cell>
        </row>
        <row r="3748">
          <cell r="A3748">
            <v>2004</v>
          </cell>
          <cell r="B3748" t="str">
            <v>MAY</v>
          </cell>
          <cell r="C3748" t="str">
            <v>MAY - 2004</v>
          </cell>
          <cell r="D3748">
            <v>38114</v>
          </cell>
          <cell r="E3748">
            <v>6</v>
          </cell>
          <cell r="F3748">
            <v>38113</v>
          </cell>
          <cell r="G3748">
            <v>6.2190000000000003</v>
          </cell>
          <cell r="H3748">
            <v>6.3159999999999998</v>
          </cell>
          <cell r="I3748">
            <v>6.3559999999999999</v>
          </cell>
          <cell r="J3748">
            <v>6.327</v>
          </cell>
          <cell r="K3748">
            <v>6.34</v>
          </cell>
          <cell r="L3748">
            <v>6.4950000000000001</v>
          </cell>
          <cell r="M3748">
            <v>6.6580000000000004</v>
          </cell>
          <cell r="N3748">
            <v>6.7779999999999996</v>
          </cell>
          <cell r="O3748">
            <v>6.718</v>
          </cell>
          <cell r="P3748">
            <v>6.4980000000000002</v>
          </cell>
          <cell r="Q3748">
            <v>5.5979999999999999</v>
          </cell>
          <cell r="R3748">
            <v>5.4080000000000004</v>
          </cell>
        </row>
        <row r="3749">
          <cell r="A3749">
            <v>2004</v>
          </cell>
          <cell r="B3749" t="str">
            <v>MAY</v>
          </cell>
          <cell r="C3749" t="str">
            <v>MAY - 2004</v>
          </cell>
          <cell r="D3749">
            <v>38114</v>
          </cell>
          <cell r="E3749">
            <v>7</v>
          </cell>
          <cell r="F3749">
            <v>38114</v>
          </cell>
          <cell r="G3749">
            <v>6.2939999999999996</v>
          </cell>
          <cell r="H3749">
            <v>6.38</v>
          </cell>
          <cell r="I3749">
            <v>6.4180000000000001</v>
          </cell>
          <cell r="J3749">
            <v>6.3879999999999999</v>
          </cell>
          <cell r="K3749">
            <v>6.4009999999999998</v>
          </cell>
          <cell r="L3749">
            <v>6.556</v>
          </cell>
          <cell r="M3749">
            <v>6.7190000000000003</v>
          </cell>
          <cell r="N3749">
            <v>6.8390000000000004</v>
          </cell>
          <cell r="O3749">
            <v>6.7789999999999999</v>
          </cell>
          <cell r="P3749">
            <v>6.5590000000000002</v>
          </cell>
          <cell r="Q3749">
            <v>5.649</v>
          </cell>
          <cell r="R3749">
            <v>5.4640000000000004</v>
          </cell>
        </row>
        <row r="3750">
          <cell r="A3750">
            <v>2004</v>
          </cell>
          <cell r="B3750" t="str">
            <v>MAY</v>
          </cell>
          <cell r="C3750" t="str">
            <v>MAY - 2004</v>
          </cell>
          <cell r="D3750">
            <v>38121</v>
          </cell>
          <cell r="E3750">
            <v>10</v>
          </cell>
          <cell r="F3750">
            <v>38117</v>
          </cell>
          <cell r="G3750">
            <v>6.1840000000000002</v>
          </cell>
          <cell r="H3750">
            <v>6.266</v>
          </cell>
          <cell r="I3750">
            <v>6.3079999999999998</v>
          </cell>
          <cell r="J3750">
            <v>6.2809999999999997</v>
          </cell>
          <cell r="K3750">
            <v>6.2960000000000003</v>
          </cell>
          <cell r="L3750">
            <v>6.4560000000000004</v>
          </cell>
          <cell r="M3750">
            <v>6.6260000000000003</v>
          </cell>
          <cell r="N3750">
            <v>6.7460000000000004</v>
          </cell>
          <cell r="O3750">
            <v>6.6909999999999998</v>
          </cell>
          <cell r="P3750">
            <v>6.4809999999999999</v>
          </cell>
          <cell r="Q3750">
            <v>5.6109999999999998</v>
          </cell>
          <cell r="R3750">
            <v>5.431</v>
          </cell>
        </row>
        <row r="3751">
          <cell r="A3751">
            <v>2004</v>
          </cell>
          <cell r="B3751" t="str">
            <v>MAY</v>
          </cell>
          <cell r="C3751" t="str">
            <v>MAY - 2004</v>
          </cell>
          <cell r="D3751">
            <v>38121</v>
          </cell>
          <cell r="E3751">
            <v>11</v>
          </cell>
          <cell r="F3751">
            <v>38118</v>
          </cell>
          <cell r="G3751">
            <v>6.3860000000000001</v>
          </cell>
          <cell r="H3751">
            <v>6.4560000000000004</v>
          </cell>
          <cell r="I3751">
            <v>6.484</v>
          </cell>
          <cell r="J3751">
            <v>6.4489999999999998</v>
          </cell>
          <cell r="K3751">
            <v>6.4610000000000003</v>
          </cell>
          <cell r="L3751">
            <v>6.6180000000000003</v>
          </cell>
          <cell r="M3751">
            <v>6.7850000000000001</v>
          </cell>
          <cell r="N3751">
            <v>6.9009999999999998</v>
          </cell>
          <cell r="O3751">
            <v>6.8410000000000002</v>
          </cell>
          <cell r="P3751">
            <v>6.6210000000000004</v>
          </cell>
          <cell r="Q3751">
            <v>5.7309999999999999</v>
          </cell>
          <cell r="R3751">
            <v>5.5460000000000003</v>
          </cell>
        </row>
        <row r="3752">
          <cell r="A3752">
            <v>2004</v>
          </cell>
          <cell r="B3752" t="str">
            <v>MAY</v>
          </cell>
          <cell r="C3752" t="str">
            <v>MAY - 2004</v>
          </cell>
          <cell r="D3752">
            <v>38121</v>
          </cell>
          <cell r="E3752">
            <v>12</v>
          </cell>
          <cell r="F3752">
            <v>38119</v>
          </cell>
          <cell r="G3752">
            <v>6.4050000000000002</v>
          </cell>
          <cell r="H3752">
            <v>6.4820000000000002</v>
          </cell>
          <cell r="I3752">
            <v>6.5069999999999997</v>
          </cell>
          <cell r="J3752">
            <v>6.4720000000000004</v>
          </cell>
          <cell r="K3752">
            <v>6.4829999999999997</v>
          </cell>
          <cell r="L3752">
            <v>6.6369999999999996</v>
          </cell>
          <cell r="M3752">
            <v>6.8070000000000004</v>
          </cell>
          <cell r="N3752">
            <v>6.9219999999999997</v>
          </cell>
          <cell r="O3752">
            <v>6.8630000000000004</v>
          </cell>
          <cell r="P3752">
            <v>6.6479999999999997</v>
          </cell>
          <cell r="Q3752">
            <v>5.7679999999999998</v>
          </cell>
          <cell r="R3752">
            <v>5.5880000000000001</v>
          </cell>
        </row>
        <row r="3753">
          <cell r="A3753">
            <v>2004</v>
          </cell>
          <cell r="B3753" t="str">
            <v>MAY</v>
          </cell>
          <cell r="C3753" t="str">
            <v>MAY - 2004</v>
          </cell>
          <cell r="D3753">
            <v>38121</v>
          </cell>
          <cell r="E3753">
            <v>13</v>
          </cell>
          <cell r="F3753">
            <v>38120</v>
          </cell>
          <cell r="G3753">
            <v>6.48</v>
          </cell>
          <cell r="H3753">
            <v>6.5529999999999999</v>
          </cell>
          <cell r="I3753">
            <v>6.5759999999999996</v>
          </cell>
          <cell r="J3753">
            <v>6.54</v>
          </cell>
          <cell r="K3753">
            <v>6.5510000000000002</v>
          </cell>
          <cell r="L3753">
            <v>6.7030000000000003</v>
          </cell>
          <cell r="M3753">
            <v>6.875</v>
          </cell>
          <cell r="N3753">
            <v>6.99</v>
          </cell>
          <cell r="O3753">
            <v>6.931</v>
          </cell>
          <cell r="P3753">
            <v>6.7210000000000001</v>
          </cell>
          <cell r="Q3753">
            <v>5.8810000000000002</v>
          </cell>
          <cell r="R3753">
            <v>5.7009999999999996</v>
          </cell>
        </row>
        <row r="3754">
          <cell r="A3754">
            <v>2004</v>
          </cell>
          <cell r="B3754" t="str">
            <v>MAY</v>
          </cell>
          <cell r="C3754" t="str">
            <v>MAY - 2004</v>
          </cell>
          <cell r="D3754">
            <v>38121</v>
          </cell>
          <cell r="E3754">
            <v>14</v>
          </cell>
          <cell r="F3754">
            <v>38121</v>
          </cell>
          <cell r="G3754">
            <v>6.4009999999999998</v>
          </cell>
          <cell r="H3754">
            <v>6.4749999999999996</v>
          </cell>
          <cell r="I3754">
            <v>6.5049999999999999</v>
          </cell>
          <cell r="J3754">
            <v>6.4720000000000004</v>
          </cell>
          <cell r="K3754">
            <v>6.4850000000000003</v>
          </cell>
          <cell r="L3754">
            <v>6.64</v>
          </cell>
          <cell r="M3754">
            <v>6.8179999999999996</v>
          </cell>
          <cell r="N3754">
            <v>6.9379999999999997</v>
          </cell>
          <cell r="O3754">
            <v>6.8789999999999996</v>
          </cell>
          <cell r="P3754">
            <v>6.6790000000000003</v>
          </cell>
          <cell r="Q3754">
            <v>5.899</v>
          </cell>
          <cell r="R3754">
            <v>5.7190000000000003</v>
          </cell>
        </row>
        <row r="3755">
          <cell r="A3755">
            <v>2004</v>
          </cell>
          <cell r="B3755" t="str">
            <v>MAY</v>
          </cell>
          <cell r="C3755" t="str">
            <v>MAY - 2004</v>
          </cell>
          <cell r="D3755">
            <v>38128</v>
          </cell>
          <cell r="E3755">
            <v>17</v>
          </cell>
          <cell r="F3755">
            <v>38124</v>
          </cell>
          <cell r="G3755">
            <v>6.4240000000000004</v>
          </cell>
          <cell r="H3755">
            <v>6.51</v>
          </cell>
          <cell r="I3755">
            <v>6.5410000000000004</v>
          </cell>
          <cell r="J3755">
            <v>6.508</v>
          </cell>
          <cell r="K3755">
            <v>6.52</v>
          </cell>
          <cell r="L3755">
            <v>6.6749999999999998</v>
          </cell>
          <cell r="M3755">
            <v>6.86</v>
          </cell>
          <cell r="N3755">
            <v>6.9829999999999997</v>
          </cell>
          <cell r="O3755">
            <v>6.923</v>
          </cell>
          <cell r="P3755">
            <v>6.7279999999999998</v>
          </cell>
          <cell r="Q3755">
            <v>5.9480000000000004</v>
          </cell>
          <cell r="R3755">
            <v>5.7679999999999998</v>
          </cell>
        </row>
        <row r="3756">
          <cell r="A3756">
            <v>2004</v>
          </cell>
          <cell r="B3756" t="str">
            <v>MAY</v>
          </cell>
          <cell r="C3756" t="str">
            <v>MAY - 2004</v>
          </cell>
          <cell r="D3756">
            <v>38128</v>
          </cell>
          <cell r="E3756">
            <v>18</v>
          </cell>
          <cell r="F3756">
            <v>38125</v>
          </cell>
          <cell r="G3756">
            <v>6.1539999999999999</v>
          </cell>
          <cell r="H3756">
            <v>6.2430000000000003</v>
          </cell>
          <cell r="I3756">
            <v>6.2880000000000003</v>
          </cell>
          <cell r="J3756">
            <v>6.26</v>
          </cell>
          <cell r="K3756">
            <v>6.2759999999999998</v>
          </cell>
          <cell r="L3756">
            <v>6.4459999999999997</v>
          </cell>
          <cell r="M3756">
            <v>6.641</v>
          </cell>
          <cell r="N3756">
            <v>6.7690000000000001</v>
          </cell>
          <cell r="O3756">
            <v>6.7130000000000001</v>
          </cell>
          <cell r="P3756">
            <v>6.5259999999999998</v>
          </cell>
          <cell r="Q3756">
            <v>5.851</v>
          </cell>
          <cell r="R3756">
            <v>5.6859999999999999</v>
          </cell>
        </row>
        <row r="3757">
          <cell r="A3757">
            <v>2004</v>
          </cell>
          <cell r="B3757" t="str">
            <v>MAY</v>
          </cell>
          <cell r="C3757" t="str">
            <v>MAY - 2004</v>
          </cell>
          <cell r="D3757">
            <v>38128</v>
          </cell>
          <cell r="E3757">
            <v>19</v>
          </cell>
          <cell r="F3757">
            <v>38126</v>
          </cell>
          <cell r="G3757">
            <v>6.4550000000000001</v>
          </cell>
          <cell r="H3757">
            <v>6.5460000000000003</v>
          </cell>
          <cell r="I3757">
            <v>6.5830000000000002</v>
          </cell>
          <cell r="J3757">
            <v>6.5529999999999999</v>
          </cell>
          <cell r="K3757">
            <v>6.5629999999999997</v>
          </cell>
          <cell r="L3757">
            <v>6.7210000000000001</v>
          </cell>
          <cell r="M3757">
            <v>6.9029999999999996</v>
          </cell>
          <cell r="N3757">
            <v>7.0279999999999996</v>
          </cell>
          <cell r="O3757">
            <v>6.9630000000000001</v>
          </cell>
          <cell r="P3757">
            <v>6.758</v>
          </cell>
          <cell r="Q3757">
            <v>5.9779999999999998</v>
          </cell>
          <cell r="R3757">
            <v>5.7949999999999999</v>
          </cell>
        </row>
        <row r="3758">
          <cell r="A3758">
            <v>2004</v>
          </cell>
          <cell r="B3758" t="str">
            <v>MAY</v>
          </cell>
          <cell r="C3758" t="str">
            <v>MAY - 2004</v>
          </cell>
          <cell r="D3758">
            <v>38128</v>
          </cell>
          <cell r="E3758">
            <v>20</v>
          </cell>
          <cell r="F3758">
            <v>38127</v>
          </cell>
          <cell r="G3758">
            <v>6.3239999999999998</v>
          </cell>
          <cell r="H3758">
            <v>6.4</v>
          </cell>
          <cell r="I3758">
            <v>6.4420000000000002</v>
          </cell>
          <cell r="J3758">
            <v>6.4139999999999997</v>
          </cell>
          <cell r="K3758">
            <v>6.4269999999999996</v>
          </cell>
          <cell r="L3758">
            <v>6.59</v>
          </cell>
          <cell r="M3758">
            <v>6.7779999999999996</v>
          </cell>
          <cell r="N3758">
            <v>6.9080000000000004</v>
          </cell>
          <cell r="O3758">
            <v>6.8479999999999999</v>
          </cell>
          <cell r="P3758">
            <v>6.6479999999999997</v>
          </cell>
          <cell r="Q3758">
            <v>5.9329999999999998</v>
          </cell>
          <cell r="R3758">
            <v>5.7629999999999999</v>
          </cell>
        </row>
        <row r="3759">
          <cell r="A3759">
            <v>2004</v>
          </cell>
          <cell r="B3759" t="str">
            <v>MAY</v>
          </cell>
          <cell r="C3759" t="str">
            <v>MAY - 2004</v>
          </cell>
          <cell r="D3759">
            <v>38128</v>
          </cell>
          <cell r="E3759">
            <v>21</v>
          </cell>
          <cell r="F3759">
            <v>38128</v>
          </cell>
          <cell r="G3759">
            <v>6.3529999999999998</v>
          </cell>
          <cell r="H3759">
            <v>6.4089999999999998</v>
          </cell>
          <cell r="I3759">
            <v>6.4509999999999996</v>
          </cell>
          <cell r="J3759">
            <v>6.423</v>
          </cell>
          <cell r="K3759">
            <v>6.4359999999999999</v>
          </cell>
          <cell r="L3759">
            <v>6.5960000000000001</v>
          </cell>
          <cell r="M3759">
            <v>6.7839999999999998</v>
          </cell>
          <cell r="N3759">
            <v>6.9139999999999997</v>
          </cell>
          <cell r="O3759">
            <v>6.8540000000000001</v>
          </cell>
          <cell r="P3759">
            <v>6.6539999999999999</v>
          </cell>
          <cell r="Q3759">
            <v>5.9340000000000002</v>
          </cell>
          <cell r="R3759">
            <v>5.7590000000000003</v>
          </cell>
        </row>
        <row r="3760">
          <cell r="A3760">
            <v>2004</v>
          </cell>
          <cell r="B3760" t="str">
            <v>MAY</v>
          </cell>
          <cell r="C3760" t="str">
            <v>MAY - 2004</v>
          </cell>
          <cell r="D3760">
            <v>38135</v>
          </cell>
          <cell r="E3760">
            <v>24</v>
          </cell>
          <cell r="F3760">
            <v>38131</v>
          </cell>
          <cell r="G3760">
            <v>6.7050000000000001</v>
          </cell>
          <cell r="H3760">
            <v>6.7670000000000003</v>
          </cell>
          <cell r="I3760">
            <v>6.7969999999999997</v>
          </cell>
          <cell r="J3760">
            <v>6.7619999999999996</v>
          </cell>
          <cell r="K3760">
            <v>6.7720000000000002</v>
          </cell>
          <cell r="L3760">
            <v>6.9219999999999997</v>
          </cell>
          <cell r="M3760">
            <v>7.1</v>
          </cell>
          <cell r="N3760">
            <v>7.2249999999999996</v>
          </cell>
          <cell r="O3760">
            <v>7.1589999999999998</v>
          </cell>
          <cell r="P3760">
            <v>6.9489999999999998</v>
          </cell>
          <cell r="Q3760">
            <v>6.0940000000000003</v>
          </cell>
          <cell r="R3760">
            <v>5.9039999999999999</v>
          </cell>
        </row>
        <row r="3761">
          <cell r="A3761">
            <v>2004</v>
          </cell>
          <cell r="B3761" t="str">
            <v>MAY</v>
          </cell>
          <cell r="C3761" t="str">
            <v>MAY - 2004</v>
          </cell>
          <cell r="D3761">
            <v>38135</v>
          </cell>
          <cell r="E3761">
            <v>25</v>
          </cell>
          <cell r="F3761">
            <v>38132</v>
          </cell>
          <cell r="G3761">
            <v>6.6840000000000002</v>
          </cell>
          <cell r="H3761">
            <v>6.74</v>
          </cell>
          <cell r="I3761">
            <v>6.7670000000000003</v>
          </cell>
          <cell r="J3761">
            <v>6.7309999999999999</v>
          </cell>
          <cell r="K3761">
            <v>6.7409999999999997</v>
          </cell>
          <cell r="L3761">
            <v>6.891</v>
          </cell>
          <cell r="M3761">
            <v>7.069</v>
          </cell>
          <cell r="N3761">
            <v>7.194</v>
          </cell>
          <cell r="O3761">
            <v>7.13</v>
          </cell>
          <cell r="P3761">
            <v>6.92</v>
          </cell>
          <cell r="Q3761">
            <v>6.085</v>
          </cell>
          <cell r="R3761">
            <v>5.9050000000000002</v>
          </cell>
        </row>
        <row r="3762">
          <cell r="A3762">
            <v>2004</v>
          </cell>
          <cell r="B3762" t="str">
            <v>MAY</v>
          </cell>
          <cell r="C3762" t="str">
            <v>MAY - 2004</v>
          </cell>
          <cell r="D3762">
            <v>38135</v>
          </cell>
          <cell r="E3762">
            <v>26</v>
          </cell>
          <cell r="F3762">
            <v>38133</v>
          </cell>
          <cell r="G3762">
            <v>6.68</v>
          </cell>
          <cell r="H3762">
            <v>6.7320000000000002</v>
          </cell>
          <cell r="I3762">
            <v>6.7590000000000003</v>
          </cell>
          <cell r="J3762">
            <v>6.7240000000000002</v>
          </cell>
          <cell r="K3762">
            <v>6.734</v>
          </cell>
          <cell r="L3762">
            <v>6.8860000000000001</v>
          </cell>
          <cell r="M3762">
            <v>7.0659999999999998</v>
          </cell>
          <cell r="N3762">
            <v>7.1909999999999998</v>
          </cell>
          <cell r="O3762">
            <v>7.1289999999999996</v>
          </cell>
          <cell r="P3762">
            <v>6.931</v>
          </cell>
          <cell r="Q3762">
            <v>6.1360000000000001</v>
          </cell>
          <cell r="R3762">
            <v>5.9560000000000004</v>
          </cell>
        </row>
        <row r="3763">
          <cell r="A3763">
            <v>2004</v>
          </cell>
          <cell r="B3763" t="str">
            <v>MAY</v>
          </cell>
          <cell r="C3763" t="str">
            <v>MAY - 2004</v>
          </cell>
          <cell r="D3763">
            <v>38135</v>
          </cell>
          <cell r="E3763">
            <v>27</v>
          </cell>
          <cell r="F3763">
            <v>38134</v>
          </cell>
          <cell r="G3763">
            <v>6.5730000000000004</v>
          </cell>
          <cell r="H3763">
            <v>6.6150000000000002</v>
          </cell>
          <cell r="I3763">
            <v>6.585</v>
          </cell>
          <cell r="J3763">
            <v>6.5979999999999999</v>
          </cell>
          <cell r="K3763">
            <v>6.7629999999999999</v>
          </cell>
          <cell r="L3763">
            <v>6.9480000000000004</v>
          </cell>
          <cell r="M3763">
            <v>7.0780000000000003</v>
          </cell>
          <cell r="N3763">
            <v>7.0179999999999998</v>
          </cell>
          <cell r="O3763">
            <v>6.8259999999999996</v>
          </cell>
          <cell r="P3763">
            <v>6.0810000000000004</v>
          </cell>
          <cell r="Q3763">
            <v>5.9089999999999998</v>
          </cell>
          <cell r="R3763">
            <v>5.9169999999999998</v>
          </cell>
        </row>
        <row r="3764">
          <cell r="A3764">
            <v>2004</v>
          </cell>
          <cell r="B3764" t="str">
            <v>MAY</v>
          </cell>
          <cell r="C3764" t="str">
            <v>MAY - 2004</v>
          </cell>
          <cell r="D3764">
            <v>38135</v>
          </cell>
          <cell r="E3764">
            <v>28</v>
          </cell>
          <cell r="F3764">
            <v>38135</v>
          </cell>
          <cell r="G3764">
            <v>6.4420000000000002</v>
          </cell>
          <cell r="H3764">
            <v>6.4889999999999999</v>
          </cell>
          <cell r="I3764">
            <v>6.4640000000000004</v>
          </cell>
          <cell r="J3764">
            <v>6.4820000000000002</v>
          </cell>
          <cell r="K3764">
            <v>6.657</v>
          </cell>
          <cell r="L3764">
            <v>6.8470000000000004</v>
          </cell>
          <cell r="M3764">
            <v>6.9770000000000003</v>
          </cell>
          <cell r="N3764">
            <v>6.9219999999999997</v>
          </cell>
          <cell r="O3764">
            <v>6.7370000000000001</v>
          </cell>
          <cell r="P3764">
            <v>6.032</v>
          </cell>
          <cell r="Q3764">
            <v>5.867</v>
          </cell>
          <cell r="R3764">
            <v>5.8769999999999998</v>
          </cell>
        </row>
        <row r="3765">
          <cell r="A3765">
            <v>2004</v>
          </cell>
          <cell r="B3765" t="str">
            <v>MAY</v>
          </cell>
          <cell r="C3765" t="str">
            <v>MAY - 2004</v>
          </cell>
          <cell r="D3765">
            <v>38142</v>
          </cell>
          <cell r="E3765">
            <v>31</v>
          </cell>
          <cell r="F3765">
            <v>38138</v>
          </cell>
        </row>
        <row r="3766">
          <cell r="A3766">
            <v>2004</v>
          </cell>
          <cell r="B3766" t="str">
            <v>JUN</v>
          </cell>
          <cell r="C3766" t="str">
            <v>JUN - 2004</v>
          </cell>
          <cell r="D3766">
            <v>38142</v>
          </cell>
          <cell r="E3766">
            <v>1</v>
          </cell>
          <cell r="F3766">
            <v>38139</v>
          </cell>
          <cell r="G3766">
            <v>6.681</v>
          </cell>
          <cell r="H3766">
            <v>6.726</v>
          </cell>
          <cell r="I3766">
            <v>6.7060000000000004</v>
          </cell>
          <cell r="J3766">
            <v>6.7240000000000002</v>
          </cell>
          <cell r="K3766">
            <v>6.8940000000000001</v>
          </cell>
          <cell r="L3766">
            <v>7.0789999999999997</v>
          </cell>
          <cell r="M3766">
            <v>7.2039999999999997</v>
          </cell>
          <cell r="N3766">
            <v>7.1440000000000001</v>
          </cell>
          <cell r="O3766">
            <v>6.9539999999999997</v>
          </cell>
          <cell r="P3766">
            <v>6.194</v>
          </cell>
          <cell r="Q3766">
            <v>6.0140000000000002</v>
          </cell>
          <cell r="R3766">
            <v>6.0140000000000002</v>
          </cell>
        </row>
        <row r="3767">
          <cell r="A3767">
            <v>2004</v>
          </cell>
          <cell r="B3767" t="str">
            <v>JUN</v>
          </cell>
          <cell r="C3767" t="str">
            <v>JUN - 2004</v>
          </cell>
          <cell r="D3767">
            <v>38142</v>
          </cell>
          <cell r="E3767">
            <v>2</v>
          </cell>
          <cell r="F3767">
            <v>38140</v>
          </cell>
          <cell r="G3767">
            <v>6.5190000000000001</v>
          </cell>
          <cell r="H3767">
            <v>6.5670000000000002</v>
          </cell>
          <cell r="I3767">
            <v>6.5609999999999999</v>
          </cell>
          <cell r="J3767">
            <v>6.5810000000000004</v>
          </cell>
          <cell r="K3767">
            <v>6.7590000000000003</v>
          </cell>
          <cell r="L3767">
            <v>6.9470000000000001</v>
          </cell>
          <cell r="M3767">
            <v>7.077</v>
          </cell>
          <cell r="N3767">
            <v>7.0270000000000001</v>
          </cell>
          <cell r="O3767">
            <v>6.8419999999999996</v>
          </cell>
          <cell r="P3767">
            <v>6.1269999999999998</v>
          </cell>
          <cell r="Q3767">
            <v>5.952</v>
          </cell>
          <cell r="R3767">
            <v>5.9569999999999999</v>
          </cell>
        </row>
        <row r="3768">
          <cell r="A3768">
            <v>2004</v>
          </cell>
          <cell r="B3768" t="str">
            <v>JUN</v>
          </cell>
          <cell r="C3768" t="str">
            <v>JUN - 2004</v>
          </cell>
          <cell r="D3768">
            <v>38142</v>
          </cell>
          <cell r="E3768">
            <v>3</v>
          </cell>
          <cell r="F3768">
            <v>38141</v>
          </cell>
          <cell r="G3768">
            <v>6.3630000000000004</v>
          </cell>
          <cell r="H3768">
            <v>6.4109999999999996</v>
          </cell>
          <cell r="I3768">
            <v>6.4130000000000003</v>
          </cell>
          <cell r="J3768">
            <v>6.4349999999999996</v>
          </cell>
          <cell r="K3768">
            <v>6.62</v>
          </cell>
          <cell r="L3768">
            <v>6.81</v>
          </cell>
          <cell r="M3768">
            <v>6.94</v>
          </cell>
          <cell r="N3768">
            <v>6.89</v>
          </cell>
          <cell r="O3768">
            <v>6.71</v>
          </cell>
          <cell r="P3768">
            <v>6.0549999999999997</v>
          </cell>
          <cell r="Q3768">
            <v>5.8849999999999998</v>
          </cell>
          <cell r="R3768">
            <v>5.8929999999999998</v>
          </cell>
        </row>
        <row r="3769">
          <cell r="A3769">
            <v>2004</v>
          </cell>
          <cell r="B3769" t="str">
            <v>JUN</v>
          </cell>
          <cell r="C3769" t="str">
            <v>JUN - 2004</v>
          </cell>
          <cell r="D3769">
            <v>38142</v>
          </cell>
          <cell r="E3769">
            <v>4</v>
          </cell>
          <cell r="F3769">
            <v>38142</v>
          </cell>
          <cell r="G3769">
            <v>6.2610000000000001</v>
          </cell>
          <cell r="H3769">
            <v>6.3159999999999998</v>
          </cell>
          <cell r="I3769">
            <v>6.3179999999999996</v>
          </cell>
          <cell r="J3769">
            <v>6.3410000000000002</v>
          </cell>
          <cell r="K3769">
            <v>6.5460000000000003</v>
          </cell>
          <cell r="L3769">
            <v>6.7409999999999997</v>
          </cell>
          <cell r="M3769">
            <v>6.8710000000000004</v>
          </cell>
          <cell r="N3769">
            <v>6.8259999999999996</v>
          </cell>
          <cell r="O3769">
            <v>6.6559999999999997</v>
          </cell>
          <cell r="P3769">
            <v>6.0380000000000003</v>
          </cell>
          <cell r="Q3769">
            <v>5.8730000000000002</v>
          </cell>
          <cell r="R3769">
            <v>5.8840000000000003</v>
          </cell>
        </row>
        <row r="3770">
          <cell r="A3770">
            <v>2004</v>
          </cell>
          <cell r="B3770" t="str">
            <v>JUN</v>
          </cell>
          <cell r="C3770" t="str">
            <v>JUN - 2004</v>
          </cell>
          <cell r="D3770">
            <v>38149</v>
          </cell>
          <cell r="E3770">
            <v>7</v>
          </cell>
          <cell r="F3770">
            <v>38145</v>
          </cell>
          <cell r="G3770">
            <v>6.2069999999999999</v>
          </cell>
          <cell r="H3770">
            <v>6.2649999999999997</v>
          </cell>
          <cell r="I3770">
            <v>6.2690000000000001</v>
          </cell>
          <cell r="J3770">
            <v>6.2919999999999998</v>
          </cell>
          <cell r="K3770">
            <v>6.5019999999999998</v>
          </cell>
          <cell r="L3770">
            <v>6.702</v>
          </cell>
          <cell r="M3770">
            <v>6.8319999999999999</v>
          </cell>
          <cell r="N3770">
            <v>6.7869999999999999</v>
          </cell>
          <cell r="O3770">
            <v>6.617</v>
          </cell>
          <cell r="P3770">
            <v>6.0039999999999996</v>
          </cell>
          <cell r="Q3770">
            <v>5.8390000000000004</v>
          </cell>
          <cell r="R3770">
            <v>5.8540000000000001</v>
          </cell>
        </row>
        <row r="3771">
          <cell r="A3771">
            <v>2004</v>
          </cell>
          <cell r="B3771" t="str">
            <v>JUN</v>
          </cell>
          <cell r="C3771" t="str">
            <v>JUN - 2004</v>
          </cell>
          <cell r="D3771">
            <v>38149</v>
          </cell>
          <cell r="E3771">
            <v>8</v>
          </cell>
          <cell r="F3771">
            <v>38146</v>
          </cell>
          <cell r="G3771">
            <v>6.1150000000000002</v>
          </cell>
          <cell r="H3771">
            <v>6.1749999999999998</v>
          </cell>
          <cell r="I3771">
            <v>6.1849999999999996</v>
          </cell>
          <cell r="J3771">
            <v>6.21</v>
          </cell>
          <cell r="K3771">
            <v>6.4450000000000003</v>
          </cell>
          <cell r="L3771">
            <v>6.6580000000000004</v>
          </cell>
          <cell r="M3771">
            <v>6.7880000000000003</v>
          </cell>
          <cell r="N3771">
            <v>6.7430000000000003</v>
          </cell>
          <cell r="O3771">
            <v>6.58</v>
          </cell>
          <cell r="P3771">
            <v>5.98</v>
          </cell>
          <cell r="Q3771">
            <v>5.8150000000000004</v>
          </cell>
          <cell r="R3771">
            <v>5.83</v>
          </cell>
        </row>
        <row r="3772">
          <cell r="A3772">
            <v>2004</v>
          </cell>
          <cell r="B3772" t="str">
            <v>JUN</v>
          </cell>
          <cell r="C3772" t="str">
            <v>JUN - 2004</v>
          </cell>
          <cell r="D3772">
            <v>38149</v>
          </cell>
          <cell r="E3772">
            <v>9</v>
          </cell>
          <cell r="F3772">
            <v>38147</v>
          </cell>
          <cell r="G3772">
            <v>6.0819999999999999</v>
          </cell>
          <cell r="H3772">
            <v>6.1440000000000001</v>
          </cell>
          <cell r="I3772">
            <v>6.1559999999999997</v>
          </cell>
          <cell r="J3772">
            <v>6.181</v>
          </cell>
          <cell r="K3772">
            <v>6.4059999999999997</v>
          </cell>
          <cell r="L3772">
            <v>6.6159999999999997</v>
          </cell>
          <cell r="M3772">
            <v>6.7460000000000004</v>
          </cell>
          <cell r="N3772">
            <v>6.7009999999999996</v>
          </cell>
          <cell r="O3772">
            <v>6.5410000000000004</v>
          </cell>
          <cell r="P3772">
            <v>5.9260000000000002</v>
          </cell>
          <cell r="Q3772">
            <v>5.7629999999999999</v>
          </cell>
          <cell r="R3772">
            <v>5.7779999999999996</v>
          </cell>
        </row>
        <row r="3773">
          <cell r="A3773">
            <v>2004</v>
          </cell>
          <cell r="B3773" t="str">
            <v>JUN</v>
          </cell>
          <cell r="C3773" t="str">
            <v>JUN - 2004</v>
          </cell>
          <cell r="D3773">
            <v>38149</v>
          </cell>
          <cell r="E3773">
            <v>10</v>
          </cell>
          <cell r="F3773">
            <v>38148</v>
          </cell>
          <cell r="G3773">
            <v>6.1760000000000002</v>
          </cell>
          <cell r="H3773">
            <v>6.2460000000000004</v>
          </cell>
          <cell r="I3773">
            <v>6.266</v>
          </cell>
          <cell r="J3773">
            <v>6.2910000000000004</v>
          </cell>
          <cell r="K3773">
            <v>6.5090000000000003</v>
          </cell>
          <cell r="L3773">
            <v>6.7119999999999997</v>
          </cell>
          <cell r="M3773">
            <v>6.84</v>
          </cell>
          <cell r="N3773">
            <v>6.79</v>
          </cell>
          <cell r="O3773">
            <v>6.6219999999999999</v>
          </cell>
          <cell r="P3773">
            <v>5.97</v>
          </cell>
          <cell r="Q3773">
            <v>5.8</v>
          </cell>
          <cell r="R3773">
            <v>5.81</v>
          </cell>
        </row>
        <row r="3774">
          <cell r="A3774">
            <v>2004</v>
          </cell>
          <cell r="B3774" t="str">
            <v>JUN</v>
          </cell>
          <cell r="C3774" t="str">
            <v>JUN - 2004</v>
          </cell>
          <cell r="D3774">
            <v>38149</v>
          </cell>
          <cell r="E3774">
            <v>11</v>
          </cell>
          <cell r="F3774">
            <v>38149</v>
          </cell>
          <cell r="G3774">
            <v>6.1760000000000002</v>
          </cell>
          <cell r="H3774">
            <v>6.2460000000000004</v>
          </cell>
          <cell r="I3774">
            <v>6.266</v>
          </cell>
          <cell r="J3774">
            <v>6.2910000000000004</v>
          </cell>
          <cell r="K3774">
            <v>6.5090000000000003</v>
          </cell>
          <cell r="L3774">
            <v>6.7119999999999997</v>
          </cell>
          <cell r="M3774">
            <v>6.84</v>
          </cell>
          <cell r="N3774">
            <v>6.79</v>
          </cell>
          <cell r="O3774">
            <v>6.6219999999999999</v>
          </cell>
          <cell r="P3774">
            <v>5.97</v>
          </cell>
          <cell r="Q3774">
            <v>5.8</v>
          </cell>
          <cell r="R3774">
            <v>5.81</v>
          </cell>
        </row>
        <row r="3775">
          <cell r="A3775">
            <v>2004</v>
          </cell>
          <cell r="B3775" t="str">
            <v>JUN</v>
          </cell>
          <cell r="C3775" t="str">
            <v>JUN - 2004</v>
          </cell>
          <cell r="D3775">
            <v>38156</v>
          </cell>
          <cell r="E3775">
            <v>14</v>
          </cell>
          <cell r="F3775">
            <v>38152</v>
          </cell>
          <cell r="G3775">
            <v>6.2439999999999998</v>
          </cell>
          <cell r="H3775">
            <v>6.3120000000000003</v>
          </cell>
          <cell r="I3775">
            <v>6.3369999999999997</v>
          </cell>
          <cell r="J3775">
            <v>6.3620000000000001</v>
          </cell>
          <cell r="K3775">
            <v>6.58</v>
          </cell>
          <cell r="L3775">
            <v>6.7830000000000004</v>
          </cell>
          <cell r="M3775">
            <v>6.9109999999999996</v>
          </cell>
          <cell r="N3775">
            <v>6.86</v>
          </cell>
          <cell r="O3775">
            <v>6.6950000000000003</v>
          </cell>
          <cell r="P3775">
            <v>6.02</v>
          </cell>
          <cell r="Q3775">
            <v>5.8449999999999998</v>
          </cell>
          <cell r="R3775">
            <v>5.85</v>
          </cell>
        </row>
        <row r="3776">
          <cell r="A3776">
            <v>2004</v>
          </cell>
          <cell r="B3776" t="str">
            <v>JUN</v>
          </cell>
          <cell r="C3776" t="str">
            <v>JUN - 2004</v>
          </cell>
          <cell r="D3776">
            <v>38156</v>
          </cell>
          <cell r="E3776">
            <v>15</v>
          </cell>
          <cell r="F3776">
            <v>38153</v>
          </cell>
          <cell r="G3776">
            <v>6.3040000000000003</v>
          </cell>
          <cell r="H3776">
            <v>6.3639999999999999</v>
          </cell>
          <cell r="I3776">
            <v>6.3879999999999999</v>
          </cell>
          <cell r="J3776">
            <v>6.4119999999999999</v>
          </cell>
          <cell r="K3776">
            <v>6.6269999999999998</v>
          </cell>
          <cell r="L3776">
            <v>6.827</v>
          </cell>
          <cell r="M3776">
            <v>6.952</v>
          </cell>
          <cell r="N3776">
            <v>6.8970000000000002</v>
          </cell>
          <cell r="O3776">
            <v>6.7320000000000002</v>
          </cell>
          <cell r="P3776">
            <v>6.03</v>
          </cell>
          <cell r="Q3776">
            <v>5.8550000000000004</v>
          </cell>
          <cell r="R3776">
            <v>5.86</v>
          </cell>
        </row>
        <row r="3777">
          <cell r="A3777">
            <v>2004</v>
          </cell>
          <cell r="B3777" t="str">
            <v>JUN</v>
          </cell>
          <cell r="C3777" t="str">
            <v>JUN - 2004</v>
          </cell>
          <cell r="D3777">
            <v>38156</v>
          </cell>
          <cell r="E3777">
            <v>16</v>
          </cell>
          <cell r="F3777">
            <v>38154</v>
          </cell>
          <cell r="G3777">
            <v>6.4889999999999999</v>
          </cell>
          <cell r="H3777">
            <v>6.5419999999999998</v>
          </cell>
          <cell r="I3777">
            <v>6.5529999999999999</v>
          </cell>
          <cell r="J3777">
            <v>6.5679999999999996</v>
          </cell>
          <cell r="K3777">
            <v>6.7649999999999997</v>
          </cell>
          <cell r="L3777">
            <v>6.96</v>
          </cell>
          <cell r="M3777">
            <v>7.077</v>
          </cell>
          <cell r="N3777">
            <v>7.0170000000000003</v>
          </cell>
          <cell r="O3777">
            <v>6.8470000000000004</v>
          </cell>
          <cell r="P3777">
            <v>6.0869999999999997</v>
          </cell>
          <cell r="Q3777">
            <v>5.907</v>
          </cell>
          <cell r="R3777">
            <v>5.9119999999999999</v>
          </cell>
        </row>
        <row r="3778">
          <cell r="A3778">
            <v>2004</v>
          </cell>
          <cell r="B3778" t="str">
            <v>JUN</v>
          </cell>
          <cell r="C3778" t="str">
            <v>JUN - 2004</v>
          </cell>
          <cell r="D3778">
            <v>38156</v>
          </cell>
          <cell r="E3778">
            <v>17</v>
          </cell>
          <cell r="F3778">
            <v>38155</v>
          </cell>
          <cell r="G3778">
            <v>6.5819999999999999</v>
          </cell>
          <cell r="H3778">
            <v>6.6539999999999999</v>
          </cell>
          <cell r="I3778">
            <v>6.641</v>
          </cell>
          <cell r="J3778">
            <v>6.6529999999999996</v>
          </cell>
          <cell r="K3778">
            <v>6.84</v>
          </cell>
          <cell r="L3778">
            <v>7.0330000000000004</v>
          </cell>
          <cell r="M3778">
            <v>7.15</v>
          </cell>
          <cell r="N3778">
            <v>7.09</v>
          </cell>
          <cell r="O3778">
            <v>6.92</v>
          </cell>
          <cell r="P3778">
            <v>6.1280000000000001</v>
          </cell>
          <cell r="Q3778">
            <v>5.9480000000000004</v>
          </cell>
          <cell r="R3778">
            <v>5.9480000000000004</v>
          </cell>
        </row>
        <row r="3779">
          <cell r="A3779">
            <v>2004</v>
          </cell>
          <cell r="B3779" t="str">
            <v>JUN</v>
          </cell>
          <cell r="C3779" t="str">
            <v>JUN - 2004</v>
          </cell>
          <cell r="D3779">
            <v>38156</v>
          </cell>
          <cell r="E3779">
            <v>18</v>
          </cell>
          <cell r="F3779">
            <v>38156</v>
          </cell>
          <cell r="G3779">
            <v>6.52</v>
          </cell>
          <cell r="H3779">
            <v>6.5919999999999996</v>
          </cell>
          <cell r="I3779">
            <v>6.5919999999999996</v>
          </cell>
          <cell r="J3779">
            <v>6.6070000000000002</v>
          </cell>
          <cell r="K3779">
            <v>6.8049999999999997</v>
          </cell>
          <cell r="L3779">
            <v>7.0049999999999999</v>
          </cell>
          <cell r="M3779">
            <v>7.125</v>
          </cell>
          <cell r="N3779">
            <v>7.0650000000000004</v>
          </cell>
          <cell r="O3779">
            <v>6.9</v>
          </cell>
          <cell r="P3779">
            <v>6.1280000000000001</v>
          </cell>
          <cell r="Q3779">
            <v>5.9429999999999996</v>
          </cell>
          <cell r="R3779">
            <v>5.9429999999999996</v>
          </cell>
        </row>
        <row r="3780">
          <cell r="A3780">
            <v>2004</v>
          </cell>
          <cell r="B3780" t="str">
            <v>JUN</v>
          </cell>
          <cell r="C3780" t="str">
            <v>JUN - 2004</v>
          </cell>
          <cell r="D3780">
            <v>38163</v>
          </cell>
          <cell r="E3780">
            <v>21</v>
          </cell>
          <cell r="F3780">
            <v>38159</v>
          </cell>
          <cell r="G3780">
            <v>6.3390000000000004</v>
          </cell>
          <cell r="H3780">
            <v>6.41</v>
          </cell>
          <cell r="I3780">
            <v>6.42</v>
          </cell>
          <cell r="J3780">
            <v>6.4379999999999997</v>
          </cell>
          <cell r="K3780">
            <v>6.65</v>
          </cell>
          <cell r="L3780">
            <v>6.86</v>
          </cell>
          <cell r="M3780">
            <v>6.9829999999999997</v>
          </cell>
          <cell r="N3780">
            <v>6.9260000000000002</v>
          </cell>
          <cell r="O3780">
            <v>6.7640000000000002</v>
          </cell>
          <cell r="P3780">
            <v>6.0339999999999998</v>
          </cell>
          <cell r="Q3780">
            <v>5.859</v>
          </cell>
          <cell r="R3780">
            <v>5.859</v>
          </cell>
        </row>
        <row r="3781">
          <cell r="A3781">
            <v>2004</v>
          </cell>
          <cell r="B3781" t="str">
            <v>JUN</v>
          </cell>
          <cell r="C3781" t="str">
            <v>JUN - 2004</v>
          </cell>
          <cell r="D3781">
            <v>38163</v>
          </cell>
          <cell r="E3781">
            <v>22</v>
          </cell>
          <cell r="F3781">
            <v>38160</v>
          </cell>
          <cell r="G3781">
            <v>6.4119999999999999</v>
          </cell>
          <cell r="H3781">
            <v>6.4870000000000001</v>
          </cell>
          <cell r="I3781">
            <v>6.4969999999999999</v>
          </cell>
          <cell r="J3781">
            <v>6.5149999999999997</v>
          </cell>
          <cell r="K3781">
            <v>6.7270000000000003</v>
          </cell>
          <cell r="L3781">
            <v>6.9370000000000003</v>
          </cell>
          <cell r="M3781">
            <v>7.0620000000000003</v>
          </cell>
          <cell r="N3781">
            <v>7.0019999999999998</v>
          </cell>
          <cell r="O3781">
            <v>6.8369999999999997</v>
          </cell>
          <cell r="P3781">
            <v>6.0869999999999997</v>
          </cell>
          <cell r="Q3781">
            <v>5.9119999999999999</v>
          </cell>
          <cell r="R3781">
            <v>5.9119999999999999</v>
          </cell>
        </row>
        <row r="3782">
          <cell r="A3782">
            <v>2004</v>
          </cell>
          <cell r="B3782" t="str">
            <v>JUN</v>
          </cell>
          <cell r="C3782" t="str">
            <v>JUN - 2004</v>
          </cell>
          <cell r="D3782">
            <v>38163</v>
          </cell>
          <cell r="E3782">
            <v>23</v>
          </cell>
          <cell r="F3782">
            <v>38161</v>
          </cell>
          <cell r="G3782">
            <v>6.415</v>
          </cell>
          <cell r="H3782">
            <v>6.48</v>
          </cell>
          <cell r="I3782">
            <v>6.4950000000000001</v>
          </cell>
          <cell r="J3782">
            <v>6.5129999999999999</v>
          </cell>
          <cell r="K3782">
            <v>6.73</v>
          </cell>
          <cell r="L3782">
            <v>6.9420000000000002</v>
          </cell>
          <cell r="M3782">
            <v>7.0670000000000002</v>
          </cell>
          <cell r="N3782">
            <v>7.0069999999999997</v>
          </cell>
          <cell r="O3782">
            <v>6.8419999999999996</v>
          </cell>
          <cell r="P3782">
            <v>6.0919999999999996</v>
          </cell>
          <cell r="Q3782">
            <v>5.9169999999999998</v>
          </cell>
          <cell r="R3782">
            <v>5.9169999999999998</v>
          </cell>
        </row>
        <row r="3783">
          <cell r="A3783">
            <v>2004</v>
          </cell>
          <cell r="B3783" t="str">
            <v>JUN</v>
          </cell>
          <cell r="C3783" t="str">
            <v>JUN - 2004</v>
          </cell>
          <cell r="D3783">
            <v>38163</v>
          </cell>
          <cell r="E3783">
            <v>24</v>
          </cell>
          <cell r="F3783">
            <v>38162</v>
          </cell>
          <cell r="G3783">
            <v>6.4850000000000003</v>
          </cell>
          <cell r="H3783">
            <v>6.5380000000000003</v>
          </cell>
          <cell r="I3783">
            <v>6.5529999999999999</v>
          </cell>
          <cell r="J3783">
            <v>6.5709999999999997</v>
          </cell>
          <cell r="K3783">
            <v>6.7880000000000003</v>
          </cell>
          <cell r="L3783">
            <v>7</v>
          </cell>
          <cell r="M3783">
            <v>7.125</v>
          </cell>
          <cell r="N3783">
            <v>7.0650000000000004</v>
          </cell>
          <cell r="O3783">
            <v>6.9</v>
          </cell>
          <cell r="P3783">
            <v>6.1449999999999996</v>
          </cell>
          <cell r="Q3783">
            <v>5.9749999999999996</v>
          </cell>
          <cell r="R3783">
            <v>5.98</v>
          </cell>
        </row>
        <row r="3784">
          <cell r="A3784">
            <v>2004</v>
          </cell>
          <cell r="B3784" t="str">
            <v>JUN</v>
          </cell>
          <cell r="C3784" t="str">
            <v>JUN - 2004</v>
          </cell>
          <cell r="D3784">
            <v>38163</v>
          </cell>
          <cell r="E3784">
            <v>25</v>
          </cell>
          <cell r="F3784">
            <v>38163</v>
          </cell>
          <cell r="G3784">
            <v>6.3529999999999998</v>
          </cell>
          <cell r="H3784">
            <v>6.3920000000000003</v>
          </cell>
          <cell r="I3784">
            <v>6.4169999999999998</v>
          </cell>
          <cell r="J3784">
            <v>6.444</v>
          </cell>
          <cell r="K3784">
            <v>6.6669999999999998</v>
          </cell>
          <cell r="L3784">
            <v>6.8840000000000003</v>
          </cell>
          <cell r="M3784">
            <v>7.0119999999999996</v>
          </cell>
          <cell r="N3784">
            <v>6.9569999999999999</v>
          </cell>
          <cell r="O3784">
            <v>6.8</v>
          </cell>
          <cell r="P3784">
            <v>6.12</v>
          </cell>
          <cell r="Q3784">
            <v>5.96</v>
          </cell>
          <cell r="R3784">
            <v>5.97</v>
          </cell>
        </row>
        <row r="3785">
          <cell r="A3785">
            <v>2004</v>
          </cell>
          <cell r="B3785" t="str">
            <v>JUN</v>
          </cell>
          <cell r="C3785" t="str">
            <v>JUN - 2004</v>
          </cell>
          <cell r="D3785">
            <v>38170</v>
          </cell>
          <cell r="E3785">
            <v>28</v>
          </cell>
          <cell r="F3785">
            <v>38166</v>
          </cell>
          <cell r="G3785">
            <v>6.141</v>
          </cell>
          <cell r="H3785">
            <v>6.2009999999999996</v>
          </cell>
          <cell r="I3785">
            <v>6.2279999999999998</v>
          </cell>
          <cell r="J3785">
            <v>6.26</v>
          </cell>
          <cell r="K3785">
            <v>6.49</v>
          </cell>
          <cell r="L3785">
            <v>6.7140000000000004</v>
          </cell>
          <cell r="M3785">
            <v>6.8440000000000003</v>
          </cell>
          <cell r="N3785">
            <v>6.7919999999999998</v>
          </cell>
          <cell r="O3785">
            <v>6.64</v>
          </cell>
          <cell r="P3785">
            <v>6.0149999999999997</v>
          </cell>
          <cell r="Q3785">
            <v>5.86</v>
          </cell>
          <cell r="R3785">
            <v>5.875</v>
          </cell>
        </row>
        <row r="3786">
          <cell r="A3786">
            <v>2004</v>
          </cell>
          <cell r="B3786" t="str">
            <v>JUN</v>
          </cell>
          <cell r="C3786" t="str">
            <v>JUN - 2004</v>
          </cell>
          <cell r="D3786">
            <v>38170</v>
          </cell>
          <cell r="E3786">
            <v>29</v>
          </cell>
          <cell r="F3786">
            <v>38167</v>
          </cell>
          <cell r="G3786">
            <v>6.1180000000000003</v>
          </cell>
          <cell r="H3786">
            <v>6.1479999999999997</v>
          </cell>
          <cell r="I3786">
            <v>6.1879999999999997</v>
          </cell>
          <cell r="J3786">
            <v>6.4249999999999998</v>
          </cell>
          <cell r="K3786">
            <v>6.6509999999999998</v>
          </cell>
          <cell r="L3786">
            <v>6.7839999999999998</v>
          </cell>
          <cell r="M3786">
            <v>6.734</v>
          </cell>
          <cell r="N3786">
            <v>6.5830000000000002</v>
          </cell>
          <cell r="O3786">
            <v>5.968</v>
          </cell>
          <cell r="P3786">
            <v>5.8230000000000004</v>
          </cell>
          <cell r="Q3786">
            <v>5.8410000000000002</v>
          </cell>
          <cell r="R3786">
            <v>5.883</v>
          </cell>
        </row>
        <row r="3787">
          <cell r="A3787">
            <v>2004</v>
          </cell>
          <cell r="B3787" t="str">
            <v>JUN</v>
          </cell>
          <cell r="C3787" t="str">
            <v>JUN - 2004</v>
          </cell>
          <cell r="D3787">
            <v>38170</v>
          </cell>
          <cell r="E3787">
            <v>30</v>
          </cell>
          <cell r="F3787">
            <v>38168</v>
          </cell>
          <cell r="G3787">
            <v>6.1550000000000002</v>
          </cell>
          <cell r="H3787">
            <v>6.1740000000000004</v>
          </cell>
          <cell r="I3787">
            <v>6.2140000000000004</v>
          </cell>
          <cell r="J3787">
            <v>6.4530000000000003</v>
          </cell>
          <cell r="K3787">
            <v>6.6820000000000004</v>
          </cell>
          <cell r="L3787">
            <v>6.8129999999999997</v>
          </cell>
          <cell r="M3787">
            <v>6.7629999999999999</v>
          </cell>
          <cell r="N3787">
            <v>6.6079999999999997</v>
          </cell>
          <cell r="O3787">
            <v>5.968</v>
          </cell>
          <cell r="P3787">
            <v>5.8209999999999997</v>
          </cell>
          <cell r="Q3787">
            <v>5.8360000000000003</v>
          </cell>
          <cell r="R3787">
            <v>5.8760000000000003</v>
          </cell>
        </row>
        <row r="3788">
          <cell r="A3788">
            <v>2004</v>
          </cell>
          <cell r="B3788" t="str">
            <v>JUL</v>
          </cell>
          <cell r="C3788" t="str">
            <v>JUL - 2004</v>
          </cell>
          <cell r="D3788">
            <v>38170</v>
          </cell>
          <cell r="E3788">
            <v>1</v>
          </cell>
          <cell r="F3788">
            <v>38169</v>
          </cell>
          <cell r="G3788">
            <v>6.2169999999999996</v>
          </cell>
          <cell r="H3788">
            <v>6.25</v>
          </cell>
          <cell r="I3788">
            <v>6.282</v>
          </cell>
          <cell r="J3788">
            <v>6.516</v>
          </cell>
          <cell r="K3788">
            <v>6.7439999999999998</v>
          </cell>
          <cell r="L3788">
            <v>6.8769999999999998</v>
          </cell>
          <cell r="M3788">
            <v>6.8250000000000002</v>
          </cell>
          <cell r="N3788">
            <v>6.6660000000000004</v>
          </cell>
          <cell r="O3788">
            <v>6.016</v>
          </cell>
          <cell r="P3788">
            <v>5.8689999999999998</v>
          </cell>
          <cell r="Q3788">
            <v>5.8840000000000003</v>
          </cell>
          <cell r="R3788">
            <v>5.9219999999999997</v>
          </cell>
        </row>
        <row r="3789">
          <cell r="A3789">
            <v>2004</v>
          </cell>
          <cell r="B3789" t="str">
            <v>JUL</v>
          </cell>
          <cell r="C3789" t="str">
            <v>JUL - 2004</v>
          </cell>
          <cell r="D3789">
            <v>38170</v>
          </cell>
          <cell r="E3789">
            <v>2</v>
          </cell>
          <cell r="F3789">
            <v>38170</v>
          </cell>
          <cell r="G3789">
            <v>6.1479999999999997</v>
          </cell>
          <cell r="H3789">
            <v>6.181</v>
          </cell>
          <cell r="I3789">
            <v>6.218</v>
          </cell>
          <cell r="J3789">
            <v>6.4580000000000002</v>
          </cell>
          <cell r="K3789">
            <v>6.6929999999999996</v>
          </cell>
          <cell r="L3789">
            <v>6.8230000000000004</v>
          </cell>
          <cell r="M3789">
            <v>6.7750000000000004</v>
          </cell>
          <cell r="N3789">
            <v>6.6280000000000001</v>
          </cell>
          <cell r="O3789">
            <v>6.0010000000000003</v>
          </cell>
          <cell r="P3789">
            <v>5.8609999999999998</v>
          </cell>
          <cell r="Q3789">
            <v>5.88</v>
          </cell>
          <cell r="R3789">
            <v>5.9180000000000001</v>
          </cell>
        </row>
        <row r="3790">
          <cell r="A3790">
            <v>2004</v>
          </cell>
          <cell r="B3790" t="str">
            <v>JUL</v>
          </cell>
          <cell r="C3790" t="str">
            <v>JUL - 2004</v>
          </cell>
          <cell r="D3790">
            <v>38177</v>
          </cell>
          <cell r="E3790">
            <v>5</v>
          </cell>
          <cell r="F3790">
            <v>38173</v>
          </cell>
        </row>
        <row r="3791">
          <cell r="A3791">
            <v>2004</v>
          </cell>
          <cell r="B3791" t="str">
            <v>JUL</v>
          </cell>
          <cell r="C3791" t="str">
            <v>JUL - 2004</v>
          </cell>
          <cell r="D3791">
            <v>38177</v>
          </cell>
          <cell r="E3791">
            <v>6</v>
          </cell>
          <cell r="F3791">
            <v>38174</v>
          </cell>
          <cell r="G3791">
            <v>6.4240000000000004</v>
          </cell>
          <cell r="H3791">
            <v>6.4619999999999997</v>
          </cell>
          <cell r="I3791">
            <v>6.49</v>
          </cell>
          <cell r="J3791">
            <v>6.7210000000000001</v>
          </cell>
          <cell r="K3791">
            <v>6.9470000000000001</v>
          </cell>
          <cell r="L3791">
            <v>7.08</v>
          </cell>
          <cell r="M3791">
            <v>7.02</v>
          </cell>
          <cell r="N3791">
            <v>6.86</v>
          </cell>
          <cell r="O3791">
            <v>6.15</v>
          </cell>
          <cell r="P3791">
            <v>5.9980000000000002</v>
          </cell>
          <cell r="Q3791">
            <v>6.0030000000000001</v>
          </cell>
          <cell r="R3791">
            <v>6.0279999999999996</v>
          </cell>
        </row>
        <row r="3792">
          <cell r="A3792">
            <v>2004</v>
          </cell>
          <cell r="B3792" t="str">
            <v>JUL</v>
          </cell>
          <cell r="C3792" t="str">
            <v>JUL - 2004</v>
          </cell>
          <cell r="D3792">
            <v>38177</v>
          </cell>
          <cell r="E3792">
            <v>7</v>
          </cell>
          <cell r="F3792">
            <v>38175</v>
          </cell>
          <cell r="G3792">
            <v>6.37</v>
          </cell>
          <cell r="H3792">
            <v>6.4130000000000003</v>
          </cell>
          <cell r="I3792">
            <v>6.4470000000000001</v>
          </cell>
          <cell r="J3792">
            <v>6.6779999999999999</v>
          </cell>
          <cell r="K3792">
            <v>6.9059999999999997</v>
          </cell>
          <cell r="L3792">
            <v>7.0389999999999997</v>
          </cell>
          <cell r="M3792">
            <v>6.9809999999999999</v>
          </cell>
          <cell r="N3792">
            <v>6.8239999999999998</v>
          </cell>
          <cell r="O3792">
            <v>6.1239999999999997</v>
          </cell>
          <cell r="P3792">
            <v>5.976</v>
          </cell>
          <cell r="Q3792">
            <v>5.9829999999999997</v>
          </cell>
          <cell r="R3792">
            <v>6.0119999999999996</v>
          </cell>
        </row>
        <row r="3793">
          <cell r="A3793">
            <v>2004</v>
          </cell>
          <cell r="B3793" t="str">
            <v>JUL</v>
          </cell>
          <cell r="C3793" t="str">
            <v>JUL - 2004</v>
          </cell>
          <cell r="D3793">
            <v>38177</v>
          </cell>
          <cell r="E3793">
            <v>8</v>
          </cell>
          <cell r="F3793">
            <v>38176</v>
          </cell>
          <cell r="G3793">
            <v>6.1849999999999996</v>
          </cell>
          <cell r="H3793">
            <v>6.2290000000000001</v>
          </cell>
          <cell r="I3793">
            <v>6.274</v>
          </cell>
          <cell r="J3793">
            <v>6.5289999999999999</v>
          </cell>
          <cell r="K3793">
            <v>6.7789999999999999</v>
          </cell>
          <cell r="L3793">
            <v>6.9240000000000004</v>
          </cell>
          <cell r="M3793">
            <v>6.8719999999999999</v>
          </cell>
          <cell r="N3793">
            <v>6.7240000000000002</v>
          </cell>
          <cell r="O3793">
            <v>6.0890000000000004</v>
          </cell>
          <cell r="P3793">
            <v>5.9459999999999997</v>
          </cell>
          <cell r="Q3793">
            <v>5.9560000000000004</v>
          </cell>
          <cell r="R3793">
            <v>5.9909999999999997</v>
          </cell>
        </row>
        <row r="3794">
          <cell r="A3794">
            <v>2004</v>
          </cell>
          <cell r="B3794" t="str">
            <v>JUL</v>
          </cell>
          <cell r="C3794" t="str">
            <v>JUL - 2004</v>
          </cell>
          <cell r="D3794">
            <v>38177</v>
          </cell>
          <cell r="E3794">
            <v>9</v>
          </cell>
          <cell r="F3794">
            <v>38177</v>
          </cell>
          <cell r="G3794">
            <v>6.141</v>
          </cell>
          <cell r="H3794">
            <v>6.1929999999999996</v>
          </cell>
          <cell r="I3794">
            <v>6.2430000000000003</v>
          </cell>
          <cell r="J3794">
            <v>6.516</v>
          </cell>
          <cell r="K3794">
            <v>6.7839999999999998</v>
          </cell>
          <cell r="L3794">
            <v>6.9370000000000003</v>
          </cell>
          <cell r="M3794">
            <v>6.8890000000000002</v>
          </cell>
          <cell r="N3794">
            <v>6.7469999999999999</v>
          </cell>
          <cell r="O3794">
            <v>6.1269999999999998</v>
          </cell>
          <cell r="P3794">
            <v>5.992</v>
          </cell>
          <cell r="Q3794">
            <v>6.0019999999999998</v>
          </cell>
          <cell r="R3794">
            <v>6.0369999999999999</v>
          </cell>
        </row>
        <row r="3795">
          <cell r="A3795">
            <v>2004</v>
          </cell>
          <cell r="B3795" t="str">
            <v>JUL</v>
          </cell>
          <cell r="C3795" t="str">
            <v>JUL - 2004</v>
          </cell>
          <cell r="D3795">
            <v>38184</v>
          </cell>
          <cell r="E3795">
            <v>12</v>
          </cell>
          <cell r="F3795">
            <v>38180</v>
          </cell>
          <cell r="G3795">
            <v>5.8570000000000002</v>
          </cell>
          <cell r="H3795">
            <v>5.9119999999999999</v>
          </cell>
          <cell r="I3795">
            <v>5.9669999999999996</v>
          </cell>
          <cell r="J3795">
            <v>6.2770000000000001</v>
          </cell>
          <cell r="K3795">
            <v>6.577</v>
          </cell>
          <cell r="L3795">
            <v>6.7469999999999999</v>
          </cell>
          <cell r="M3795">
            <v>6.7080000000000002</v>
          </cell>
          <cell r="N3795">
            <v>6.5759999999999996</v>
          </cell>
          <cell r="O3795">
            <v>6.0060000000000002</v>
          </cell>
          <cell r="P3795">
            <v>5.8780000000000001</v>
          </cell>
          <cell r="Q3795">
            <v>5.891</v>
          </cell>
          <cell r="R3795">
            <v>5.9269999999999996</v>
          </cell>
        </row>
        <row r="3796">
          <cell r="A3796">
            <v>2004</v>
          </cell>
          <cell r="B3796" t="str">
            <v>JUL</v>
          </cell>
          <cell r="C3796" t="str">
            <v>JUL - 2004</v>
          </cell>
          <cell r="D3796">
            <v>38184</v>
          </cell>
          <cell r="E3796">
            <v>13</v>
          </cell>
          <cell r="F3796">
            <v>38181</v>
          </cell>
          <cell r="G3796">
            <v>5.9050000000000002</v>
          </cell>
          <cell r="H3796">
            <v>5.9550000000000001</v>
          </cell>
          <cell r="I3796">
            <v>6.0030000000000001</v>
          </cell>
          <cell r="J3796">
            <v>6.3019999999999996</v>
          </cell>
          <cell r="K3796">
            <v>6.5910000000000002</v>
          </cell>
          <cell r="L3796">
            <v>6.758</v>
          </cell>
          <cell r="M3796">
            <v>6.7210000000000001</v>
          </cell>
          <cell r="N3796">
            <v>6.5880000000000001</v>
          </cell>
          <cell r="O3796">
            <v>6.008</v>
          </cell>
          <cell r="P3796">
            <v>5.88</v>
          </cell>
          <cell r="Q3796">
            <v>5.8929999999999998</v>
          </cell>
          <cell r="R3796">
            <v>5.931</v>
          </cell>
        </row>
        <row r="3797">
          <cell r="A3797">
            <v>2004</v>
          </cell>
          <cell r="B3797" t="str">
            <v>JUL</v>
          </cell>
          <cell r="C3797" t="str">
            <v>JUL - 2004</v>
          </cell>
          <cell r="D3797">
            <v>38184</v>
          </cell>
          <cell r="E3797">
            <v>14</v>
          </cell>
          <cell r="F3797">
            <v>38182</v>
          </cell>
          <cell r="G3797">
            <v>5.9770000000000003</v>
          </cell>
          <cell r="H3797">
            <v>6.0339999999999998</v>
          </cell>
          <cell r="I3797">
            <v>6.0810000000000004</v>
          </cell>
          <cell r="J3797">
            <v>6.375</v>
          </cell>
          <cell r="K3797">
            <v>6.6619999999999999</v>
          </cell>
          <cell r="L3797">
            <v>6.827</v>
          </cell>
          <cell r="M3797">
            <v>6.7889999999999997</v>
          </cell>
          <cell r="N3797">
            <v>6.6550000000000002</v>
          </cell>
          <cell r="O3797">
            <v>6.0549999999999997</v>
          </cell>
          <cell r="P3797">
            <v>5.9269999999999996</v>
          </cell>
          <cell r="Q3797">
            <v>5.94</v>
          </cell>
          <cell r="R3797">
            <v>5.968</v>
          </cell>
        </row>
        <row r="3798">
          <cell r="A3798">
            <v>2004</v>
          </cell>
          <cell r="B3798" t="str">
            <v>JUL</v>
          </cell>
          <cell r="C3798" t="str">
            <v>JUL - 2004</v>
          </cell>
          <cell r="D3798">
            <v>38184</v>
          </cell>
          <cell r="E3798">
            <v>15</v>
          </cell>
          <cell r="F3798">
            <v>38183</v>
          </cell>
          <cell r="G3798">
            <v>5.8460000000000001</v>
          </cell>
          <cell r="H3798">
            <v>5.8979999999999997</v>
          </cell>
          <cell r="I3798">
            <v>5.9530000000000003</v>
          </cell>
          <cell r="J3798">
            <v>6.2750000000000004</v>
          </cell>
          <cell r="K3798">
            <v>6.5830000000000002</v>
          </cell>
          <cell r="L3798">
            <v>6.7530000000000001</v>
          </cell>
          <cell r="M3798">
            <v>6.718</v>
          </cell>
          <cell r="N3798">
            <v>6.5880000000000001</v>
          </cell>
          <cell r="O3798">
            <v>5.9930000000000003</v>
          </cell>
          <cell r="P3798">
            <v>5.8760000000000003</v>
          </cell>
          <cell r="Q3798">
            <v>5.891</v>
          </cell>
          <cell r="R3798">
            <v>5.9210000000000003</v>
          </cell>
        </row>
        <row r="3799">
          <cell r="A3799">
            <v>2004</v>
          </cell>
          <cell r="B3799" t="str">
            <v>JUL</v>
          </cell>
          <cell r="C3799" t="str">
            <v>JUL - 2004</v>
          </cell>
          <cell r="D3799">
            <v>38184</v>
          </cell>
          <cell r="E3799">
            <v>16</v>
          </cell>
          <cell r="F3799">
            <v>38184</v>
          </cell>
          <cell r="G3799">
            <v>5.8869999999999996</v>
          </cell>
          <cell r="H3799">
            <v>5.9320000000000004</v>
          </cell>
          <cell r="I3799">
            <v>5.9850000000000003</v>
          </cell>
          <cell r="J3799">
            <v>6.31</v>
          </cell>
          <cell r="K3799">
            <v>6.62</v>
          </cell>
          <cell r="L3799">
            <v>6.7919999999999998</v>
          </cell>
          <cell r="M3799">
            <v>6.7539999999999996</v>
          </cell>
          <cell r="N3799">
            <v>6.62</v>
          </cell>
          <cell r="O3799">
            <v>6.0049999999999999</v>
          </cell>
          <cell r="P3799">
            <v>5.8879999999999999</v>
          </cell>
          <cell r="Q3799">
            <v>5.9029999999999996</v>
          </cell>
          <cell r="R3799">
            <v>5.9379999999999997</v>
          </cell>
        </row>
        <row r="3800">
          <cell r="A3800">
            <v>2004</v>
          </cell>
          <cell r="B3800" t="str">
            <v>JUL</v>
          </cell>
          <cell r="C3800" t="str">
            <v>JUL - 2004</v>
          </cell>
          <cell r="D3800">
            <v>38191</v>
          </cell>
          <cell r="E3800">
            <v>19</v>
          </cell>
          <cell r="F3800">
            <v>38187</v>
          </cell>
          <cell r="G3800">
            <v>5.8179999999999996</v>
          </cell>
          <cell r="H3800">
            <v>5.8639999999999999</v>
          </cell>
          <cell r="I3800">
            <v>5.9189999999999996</v>
          </cell>
          <cell r="J3800">
            <v>6.258</v>
          </cell>
          <cell r="K3800">
            <v>6.5679999999999996</v>
          </cell>
          <cell r="L3800">
            <v>6.7409999999999997</v>
          </cell>
          <cell r="M3800">
            <v>6.7050000000000001</v>
          </cell>
          <cell r="N3800">
            <v>6.5739999999999998</v>
          </cell>
          <cell r="O3800">
            <v>5.9740000000000002</v>
          </cell>
          <cell r="P3800">
            <v>5.8570000000000002</v>
          </cell>
          <cell r="Q3800">
            <v>5.8730000000000002</v>
          </cell>
          <cell r="R3800">
            <v>5.91</v>
          </cell>
        </row>
        <row r="3801">
          <cell r="A3801">
            <v>2004</v>
          </cell>
          <cell r="B3801" t="str">
            <v>JUL</v>
          </cell>
          <cell r="C3801" t="str">
            <v>JUL - 2004</v>
          </cell>
          <cell r="D3801">
            <v>38191</v>
          </cell>
          <cell r="E3801">
            <v>20</v>
          </cell>
          <cell r="F3801">
            <v>38188</v>
          </cell>
          <cell r="G3801">
            <v>5.8369999999999997</v>
          </cell>
          <cell r="H3801">
            <v>5.8769999999999998</v>
          </cell>
          <cell r="I3801">
            <v>5.9340000000000002</v>
          </cell>
          <cell r="J3801">
            <v>6.274</v>
          </cell>
          <cell r="K3801">
            <v>6.5839999999999996</v>
          </cell>
          <cell r="L3801">
            <v>6.7569999999999997</v>
          </cell>
          <cell r="M3801">
            <v>6.7220000000000004</v>
          </cell>
          <cell r="N3801">
            <v>6.5919999999999996</v>
          </cell>
          <cell r="O3801">
            <v>5.9870000000000001</v>
          </cell>
          <cell r="P3801">
            <v>5.8739999999999997</v>
          </cell>
          <cell r="Q3801">
            <v>5.89</v>
          </cell>
          <cell r="R3801">
            <v>5.9269999999999996</v>
          </cell>
        </row>
        <row r="3802">
          <cell r="A3802">
            <v>2004</v>
          </cell>
          <cell r="B3802" t="str">
            <v>JUL</v>
          </cell>
          <cell r="C3802" t="str">
            <v>JUL - 2004</v>
          </cell>
          <cell r="D3802">
            <v>38191</v>
          </cell>
          <cell r="E3802">
            <v>21</v>
          </cell>
          <cell r="F3802">
            <v>38189</v>
          </cell>
          <cell r="G3802">
            <v>5.931</v>
          </cell>
          <cell r="H3802">
            <v>5.9690000000000003</v>
          </cell>
          <cell r="I3802">
            <v>6.024</v>
          </cell>
          <cell r="J3802">
            <v>6.351</v>
          </cell>
          <cell r="K3802">
            <v>6.6509999999999998</v>
          </cell>
          <cell r="L3802">
            <v>6.8239999999999998</v>
          </cell>
          <cell r="M3802">
            <v>6.7839999999999998</v>
          </cell>
          <cell r="N3802">
            <v>6.649</v>
          </cell>
          <cell r="O3802">
            <v>6.0170000000000003</v>
          </cell>
          <cell r="P3802">
            <v>5.9039999999999999</v>
          </cell>
          <cell r="Q3802">
            <v>5.9139999999999997</v>
          </cell>
          <cell r="R3802">
            <v>5.944</v>
          </cell>
        </row>
        <row r="3803">
          <cell r="A3803">
            <v>2004</v>
          </cell>
          <cell r="B3803" t="str">
            <v>JUL</v>
          </cell>
          <cell r="C3803" t="str">
            <v>JUL - 2004</v>
          </cell>
          <cell r="D3803">
            <v>38191</v>
          </cell>
          <cell r="E3803">
            <v>22</v>
          </cell>
          <cell r="F3803">
            <v>38190</v>
          </cell>
          <cell r="G3803">
            <v>6.1520000000000001</v>
          </cell>
          <cell r="H3803">
            <v>6.2</v>
          </cell>
          <cell r="I3803">
            <v>6.2439999999999998</v>
          </cell>
          <cell r="J3803">
            <v>6.5289999999999999</v>
          </cell>
          <cell r="K3803">
            <v>6.8140000000000001</v>
          </cell>
          <cell r="L3803">
            <v>6.9820000000000002</v>
          </cell>
          <cell r="M3803">
            <v>6.9290000000000003</v>
          </cell>
          <cell r="N3803">
            <v>6.7789999999999999</v>
          </cell>
          <cell r="O3803">
            <v>6.0860000000000003</v>
          </cell>
          <cell r="P3803">
            <v>5.9630000000000001</v>
          </cell>
          <cell r="Q3803">
            <v>5.9729999999999999</v>
          </cell>
          <cell r="R3803">
            <v>5.9930000000000003</v>
          </cell>
        </row>
        <row r="3804">
          <cell r="A3804">
            <v>2004</v>
          </cell>
          <cell r="B3804" t="str">
            <v>JUL</v>
          </cell>
          <cell r="C3804" t="str">
            <v>JUL - 2004</v>
          </cell>
          <cell r="D3804">
            <v>38191</v>
          </cell>
          <cell r="E3804">
            <v>23</v>
          </cell>
          <cell r="F3804">
            <v>38191</v>
          </cell>
          <cell r="G3804">
            <v>6.1340000000000003</v>
          </cell>
          <cell r="H3804">
            <v>6.1909999999999998</v>
          </cell>
          <cell r="I3804">
            <v>6.2359999999999998</v>
          </cell>
          <cell r="J3804">
            <v>6.5339999999999998</v>
          </cell>
          <cell r="K3804">
            <v>6.8170000000000002</v>
          </cell>
          <cell r="L3804">
            <v>6.9850000000000003</v>
          </cell>
          <cell r="M3804">
            <v>6.9359999999999999</v>
          </cell>
          <cell r="N3804">
            <v>6.79</v>
          </cell>
          <cell r="O3804">
            <v>6.1</v>
          </cell>
          <cell r="P3804">
            <v>5.98</v>
          </cell>
          <cell r="Q3804">
            <v>5.99</v>
          </cell>
          <cell r="R3804">
            <v>6.0149999999999997</v>
          </cell>
        </row>
        <row r="3805">
          <cell r="A3805">
            <v>2004</v>
          </cell>
          <cell r="B3805" t="str">
            <v>JUL</v>
          </cell>
          <cell r="C3805" t="str">
            <v>JUL - 2004</v>
          </cell>
          <cell r="D3805">
            <v>38198</v>
          </cell>
          <cell r="E3805">
            <v>26</v>
          </cell>
          <cell r="F3805">
            <v>38194</v>
          </cell>
          <cell r="G3805">
            <v>5.9569999999999999</v>
          </cell>
          <cell r="H3805">
            <v>5.9960000000000004</v>
          </cell>
          <cell r="I3805">
            <v>6.0510000000000002</v>
          </cell>
          <cell r="J3805">
            <v>6.3659999999999997</v>
          </cell>
          <cell r="K3805">
            <v>6.6539999999999999</v>
          </cell>
          <cell r="L3805">
            <v>6.8289999999999997</v>
          </cell>
          <cell r="M3805">
            <v>6.7869999999999999</v>
          </cell>
          <cell r="N3805">
            <v>6.6509999999999998</v>
          </cell>
          <cell r="O3805">
            <v>6.0049999999999999</v>
          </cell>
          <cell r="P3805">
            <v>5.8949999999999996</v>
          </cell>
          <cell r="Q3805">
            <v>5.907</v>
          </cell>
          <cell r="R3805">
            <v>5.9349999999999996</v>
          </cell>
        </row>
        <row r="3806">
          <cell r="A3806">
            <v>2004</v>
          </cell>
          <cell r="B3806" t="str">
            <v>JUL</v>
          </cell>
          <cell r="C3806" t="str">
            <v>JUL - 2004</v>
          </cell>
          <cell r="D3806">
            <v>38198</v>
          </cell>
          <cell r="E3806">
            <v>27</v>
          </cell>
          <cell r="F3806">
            <v>38195</v>
          </cell>
          <cell r="G3806">
            <v>5.9889999999999999</v>
          </cell>
          <cell r="H3806">
            <v>6.0220000000000002</v>
          </cell>
          <cell r="I3806">
            <v>6.0720000000000001</v>
          </cell>
          <cell r="J3806">
            <v>6.3869999999999996</v>
          </cell>
          <cell r="K3806">
            <v>6.673</v>
          </cell>
          <cell r="L3806">
            <v>6.8470000000000004</v>
          </cell>
          <cell r="M3806">
            <v>6.8079999999999998</v>
          </cell>
          <cell r="N3806">
            <v>6.6689999999999996</v>
          </cell>
          <cell r="O3806">
            <v>6.0190000000000001</v>
          </cell>
          <cell r="P3806">
            <v>5.9089999999999998</v>
          </cell>
          <cell r="Q3806">
            <v>5.9240000000000004</v>
          </cell>
          <cell r="R3806">
            <v>5.9530000000000003</v>
          </cell>
        </row>
        <row r="3807">
          <cell r="A3807">
            <v>2004</v>
          </cell>
          <cell r="B3807" t="str">
            <v>JUL</v>
          </cell>
          <cell r="C3807" t="str">
            <v>JUL - 2004</v>
          </cell>
          <cell r="D3807">
            <v>38198</v>
          </cell>
          <cell r="E3807">
            <v>28</v>
          </cell>
          <cell r="F3807">
            <v>38196</v>
          </cell>
          <cell r="G3807">
            <v>6.048</v>
          </cell>
          <cell r="H3807">
            <v>6.1420000000000003</v>
          </cell>
          <cell r="I3807">
            <v>6.1970000000000001</v>
          </cell>
          <cell r="J3807">
            <v>6.5010000000000003</v>
          </cell>
          <cell r="K3807">
            <v>6.774</v>
          </cell>
          <cell r="L3807">
            <v>6.9429999999999996</v>
          </cell>
          <cell r="M3807">
            <v>6.9009999999999998</v>
          </cell>
          <cell r="N3807">
            <v>6.758</v>
          </cell>
          <cell r="O3807">
            <v>6.093</v>
          </cell>
          <cell r="P3807">
            <v>5.9729999999999999</v>
          </cell>
          <cell r="Q3807">
            <v>5.9859999999999998</v>
          </cell>
          <cell r="R3807">
            <v>6.0140000000000002</v>
          </cell>
        </row>
        <row r="3808">
          <cell r="A3808">
            <v>2004</v>
          </cell>
          <cell r="B3808" t="str">
            <v>JUL</v>
          </cell>
          <cell r="C3808" t="str">
            <v>JUL - 2004</v>
          </cell>
          <cell r="D3808">
            <v>38198</v>
          </cell>
          <cell r="E3808">
            <v>29</v>
          </cell>
          <cell r="F3808">
            <v>38197</v>
          </cell>
          <cell r="G3808">
            <v>6.18</v>
          </cell>
          <cell r="H3808">
            <v>6.2409999999999997</v>
          </cell>
          <cell r="I3808">
            <v>6.556</v>
          </cell>
          <cell r="J3808">
            <v>6.8259999999999996</v>
          </cell>
          <cell r="K3808">
            <v>6.9960000000000004</v>
          </cell>
          <cell r="L3808">
            <v>6.9539999999999997</v>
          </cell>
          <cell r="M3808">
            <v>6.8109999999999999</v>
          </cell>
          <cell r="N3808">
            <v>6.1470000000000002</v>
          </cell>
          <cell r="O3808">
            <v>6.0270000000000001</v>
          </cell>
          <cell r="P3808">
            <v>6.04</v>
          </cell>
          <cell r="Q3808">
            <v>6.07</v>
          </cell>
          <cell r="R3808">
            <v>6.0789999999999997</v>
          </cell>
        </row>
        <row r="3809">
          <cell r="A3809">
            <v>2004</v>
          </cell>
          <cell r="B3809" t="str">
            <v>JUL</v>
          </cell>
          <cell r="C3809" t="str">
            <v>JUL - 2004</v>
          </cell>
          <cell r="D3809">
            <v>38198</v>
          </cell>
          <cell r="E3809">
            <v>30</v>
          </cell>
          <cell r="F3809">
            <v>38198</v>
          </cell>
          <cell r="G3809">
            <v>6.1120000000000001</v>
          </cell>
          <cell r="H3809">
            <v>6.1820000000000004</v>
          </cell>
          <cell r="I3809">
            <v>6.5460000000000003</v>
          </cell>
          <cell r="J3809">
            <v>6.8410000000000002</v>
          </cell>
          <cell r="K3809">
            <v>7.0170000000000003</v>
          </cell>
          <cell r="L3809">
            <v>6.9779999999999998</v>
          </cell>
          <cell r="M3809">
            <v>6.8449999999999998</v>
          </cell>
          <cell r="N3809">
            <v>6.2069999999999999</v>
          </cell>
          <cell r="O3809">
            <v>6.0869999999999997</v>
          </cell>
          <cell r="P3809">
            <v>6.1</v>
          </cell>
          <cell r="Q3809">
            <v>6.13</v>
          </cell>
          <cell r="R3809">
            <v>6.1390000000000002</v>
          </cell>
        </row>
        <row r="3810">
          <cell r="A3810">
            <v>2004</v>
          </cell>
          <cell r="B3810" t="str">
            <v>AUG</v>
          </cell>
          <cell r="C3810" t="str">
            <v>AUG - 2004</v>
          </cell>
          <cell r="D3810">
            <v>38205</v>
          </cell>
          <cell r="E3810">
            <v>2</v>
          </cell>
          <cell r="F3810">
            <v>38201</v>
          </cell>
          <cell r="G3810">
            <v>5.8129999999999997</v>
          </cell>
          <cell r="H3810">
            <v>5.915</v>
          </cell>
          <cell r="I3810">
            <v>6.36</v>
          </cell>
          <cell r="J3810">
            <v>6.6970000000000001</v>
          </cell>
          <cell r="K3810">
            <v>6.8840000000000003</v>
          </cell>
          <cell r="L3810">
            <v>6.8550000000000004</v>
          </cell>
          <cell r="M3810">
            <v>6.7359999999999998</v>
          </cell>
          <cell r="N3810">
            <v>6.1459999999999999</v>
          </cell>
          <cell r="O3810">
            <v>6.0460000000000003</v>
          </cell>
          <cell r="P3810">
            <v>6.0609999999999999</v>
          </cell>
          <cell r="Q3810">
            <v>6.0960000000000001</v>
          </cell>
          <cell r="R3810">
            <v>6.1050000000000004</v>
          </cell>
        </row>
        <row r="3811">
          <cell r="A3811">
            <v>2004</v>
          </cell>
          <cell r="B3811" t="str">
            <v>AUG</v>
          </cell>
          <cell r="C3811" t="str">
            <v>AUG - 2004</v>
          </cell>
          <cell r="D3811">
            <v>38205</v>
          </cell>
          <cell r="E3811">
            <v>3</v>
          </cell>
          <cell r="F3811">
            <v>38202</v>
          </cell>
          <cell r="G3811">
            <v>5.8159999999999998</v>
          </cell>
          <cell r="H3811">
            <v>5.9180000000000001</v>
          </cell>
          <cell r="I3811">
            <v>6.383</v>
          </cell>
          <cell r="J3811">
            <v>6.7480000000000002</v>
          </cell>
          <cell r="K3811">
            <v>6.9429999999999996</v>
          </cell>
          <cell r="L3811">
            <v>6.9160000000000004</v>
          </cell>
          <cell r="M3811">
            <v>6.798</v>
          </cell>
          <cell r="N3811">
            <v>6.2080000000000002</v>
          </cell>
          <cell r="O3811">
            <v>6.1029999999999998</v>
          </cell>
          <cell r="P3811">
            <v>6.1189999999999998</v>
          </cell>
          <cell r="Q3811">
            <v>6.1559999999999997</v>
          </cell>
          <cell r="R3811">
            <v>6.1680000000000001</v>
          </cell>
        </row>
        <row r="3812">
          <cell r="A3812">
            <v>2004</v>
          </cell>
          <cell r="B3812" t="str">
            <v>AUG</v>
          </cell>
          <cell r="C3812" t="str">
            <v>AUG - 2004</v>
          </cell>
          <cell r="D3812">
            <v>38205</v>
          </cell>
          <cell r="E3812">
            <v>4</v>
          </cell>
          <cell r="F3812">
            <v>38203</v>
          </cell>
          <cell r="G3812">
            <v>5.6609999999999996</v>
          </cell>
          <cell r="H3812">
            <v>5.7629999999999999</v>
          </cell>
          <cell r="I3812">
            <v>6.2530000000000001</v>
          </cell>
          <cell r="J3812">
            <v>6.6779999999999999</v>
          </cell>
          <cell r="K3812">
            <v>6.8929999999999998</v>
          </cell>
          <cell r="L3812">
            <v>6.87</v>
          </cell>
          <cell r="M3812">
            <v>6.758</v>
          </cell>
          <cell r="N3812">
            <v>6.18</v>
          </cell>
          <cell r="O3812">
            <v>6.08</v>
          </cell>
          <cell r="P3812">
            <v>6.1</v>
          </cell>
          <cell r="Q3812">
            <v>6.1369999999999996</v>
          </cell>
          <cell r="R3812">
            <v>6.15</v>
          </cell>
        </row>
        <row r="3813">
          <cell r="A3813">
            <v>2004</v>
          </cell>
          <cell r="B3813" t="str">
            <v>AUG</v>
          </cell>
          <cell r="C3813" t="str">
            <v>AUG - 2004</v>
          </cell>
          <cell r="D3813">
            <v>38205</v>
          </cell>
          <cell r="E3813">
            <v>5</v>
          </cell>
          <cell r="F3813">
            <v>38204</v>
          </cell>
          <cell r="G3813">
            <v>5.7119999999999997</v>
          </cell>
          <cell r="H3813">
            <v>5.8369999999999997</v>
          </cell>
          <cell r="I3813">
            <v>6.3070000000000004</v>
          </cell>
          <cell r="J3813">
            <v>6.734</v>
          </cell>
          <cell r="K3813">
            <v>6.9539999999999997</v>
          </cell>
          <cell r="L3813">
            <v>6.9260000000000002</v>
          </cell>
          <cell r="M3813">
            <v>6.8090000000000002</v>
          </cell>
          <cell r="N3813">
            <v>6.2249999999999996</v>
          </cell>
          <cell r="O3813">
            <v>6.11</v>
          </cell>
          <cell r="P3813">
            <v>6.12</v>
          </cell>
          <cell r="Q3813">
            <v>6.15</v>
          </cell>
          <cell r="R3813">
            <v>6.16</v>
          </cell>
        </row>
        <row r="3814">
          <cell r="A3814">
            <v>2004</v>
          </cell>
          <cell r="B3814" t="str">
            <v>AUG</v>
          </cell>
          <cell r="C3814" t="str">
            <v>AUG - 2004</v>
          </cell>
          <cell r="D3814">
            <v>38205</v>
          </cell>
          <cell r="E3814">
            <v>6</v>
          </cell>
          <cell r="F3814">
            <v>38205</v>
          </cell>
          <cell r="G3814">
            <v>5.5880000000000001</v>
          </cell>
          <cell r="H3814">
            <v>5.7279999999999998</v>
          </cell>
          <cell r="I3814">
            <v>6.218</v>
          </cell>
          <cell r="J3814">
            <v>6.665</v>
          </cell>
          <cell r="K3814">
            <v>6.9050000000000002</v>
          </cell>
          <cell r="L3814">
            <v>6.8769999999999998</v>
          </cell>
          <cell r="M3814">
            <v>6.76</v>
          </cell>
          <cell r="N3814">
            <v>6.2</v>
          </cell>
          <cell r="O3814">
            <v>6.085</v>
          </cell>
          <cell r="P3814">
            <v>6.0979999999999999</v>
          </cell>
          <cell r="Q3814">
            <v>6.1340000000000003</v>
          </cell>
          <cell r="R3814">
            <v>6.15</v>
          </cell>
        </row>
        <row r="3815">
          <cell r="A3815">
            <v>2004</v>
          </cell>
          <cell r="B3815" t="str">
            <v>AUG</v>
          </cell>
          <cell r="C3815" t="str">
            <v>AUG - 2004</v>
          </cell>
          <cell r="D3815">
            <v>38212</v>
          </cell>
          <cell r="E3815">
            <v>9</v>
          </cell>
          <cell r="F3815">
            <v>38208</v>
          </cell>
          <cell r="G3815">
            <v>5.6929999999999996</v>
          </cell>
          <cell r="H3815">
            <v>5.8280000000000003</v>
          </cell>
          <cell r="I3815">
            <v>6.298</v>
          </cell>
          <cell r="J3815">
            <v>6.7149999999999999</v>
          </cell>
          <cell r="K3815">
            <v>6.9450000000000003</v>
          </cell>
          <cell r="L3815">
            <v>6.9119999999999999</v>
          </cell>
          <cell r="M3815">
            <v>6.7850000000000001</v>
          </cell>
          <cell r="N3815">
            <v>6.2050000000000001</v>
          </cell>
          <cell r="O3815">
            <v>6.09</v>
          </cell>
          <cell r="P3815">
            <v>6.1079999999999997</v>
          </cell>
          <cell r="Q3815">
            <v>6.133</v>
          </cell>
          <cell r="R3815">
            <v>6.1429999999999998</v>
          </cell>
        </row>
        <row r="3816">
          <cell r="A3816">
            <v>2004</v>
          </cell>
          <cell r="B3816" t="str">
            <v>AUG</v>
          </cell>
          <cell r="C3816" t="str">
            <v>AUG - 2004</v>
          </cell>
          <cell r="D3816">
            <v>38212</v>
          </cell>
          <cell r="E3816">
            <v>10</v>
          </cell>
          <cell r="F3816">
            <v>38209</v>
          </cell>
          <cell r="G3816">
            <v>5.7910000000000004</v>
          </cell>
          <cell r="H3816">
            <v>5.9189999999999996</v>
          </cell>
          <cell r="I3816">
            <v>6.3559999999999999</v>
          </cell>
          <cell r="J3816">
            <v>6.7329999999999997</v>
          </cell>
          <cell r="K3816">
            <v>6.9450000000000003</v>
          </cell>
          <cell r="L3816">
            <v>6.91</v>
          </cell>
          <cell r="M3816">
            <v>6.78</v>
          </cell>
          <cell r="N3816">
            <v>6.1980000000000004</v>
          </cell>
          <cell r="O3816">
            <v>6.0830000000000002</v>
          </cell>
          <cell r="P3816">
            <v>6.093</v>
          </cell>
          <cell r="Q3816">
            <v>6.1180000000000003</v>
          </cell>
          <cell r="R3816">
            <v>6.1260000000000003</v>
          </cell>
        </row>
        <row r="3817">
          <cell r="A3817">
            <v>2004</v>
          </cell>
          <cell r="B3817" t="str">
            <v>AUG</v>
          </cell>
          <cell r="C3817" t="str">
            <v>AUG - 2004</v>
          </cell>
          <cell r="D3817">
            <v>38212</v>
          </cell>
          <cell r="E3817">
            <v>11</v>
          </cell>
          <cell r="F3817">
            <v>38210</v>
          </cell>
          <cell r="G3817">
            <v>5.6139999999999999</v>
          </cell>
          <cell r="H3817">
            <v>5.7519999999999998</v>
          </cell>
          <cell r="I3817">
            <v>6.2549999999999999</v>
          </cell>
          <cell r="J3817">
            <v>6.6580000000000004</v>
          </cell>
          <cell r="K3817">
            <v>6.8979999999999997</v>
          </cell>
          <cell r="L3817">
            <v>6.8680000000000003</v>
          </cell>
          <cell r="M3817">
            <v>6.7430000000000003</v>
          </cell>
          <cell r="N3817">
            <v>6.1479999999999997</v>
          </cell>
          <cell r="O3817">
            <v>6.0330000000000004</v>
          </cell>
          <cell r="P3817">
            <v>6.0510000000000002</v>
          </cell>
          <cell r="Q3817">
            <v>6.085</v>
          </cell>
          <cell r="R3817">
            <v>6.093</v>
          </cell>
        </row>
        <row r="3818">
          <cell r="A3818">
            <v>2004</v>
          </cell>
          <cell r="B3818" t="str">
            <v>AUG</v>
          </cell>
          <cell r="C3818" t="str">
            <v>AUG - 2004</v>
          </cell>
          <cell r="D3818">
            <v>38212</v>
          </cell>
          <cell r="E3818">
            <v>12</v>
          </cell>
          <cell r="F3818">
            <v>38211</v>
          </cell>
          <cell r="G3818">
            <v>5.4420000000000002</v>
          </cell>
          <cell r="H3818">
            <v>5.5919999999999996</v>
          </cell>
          <cell r="I3818">
            <v>6.1619999999999999</v>
          </cell>
          <cell r="J3818">
            <v>6.5919999999999996</v>
          </cell>
          <cell r="K3818">
            <v>6.8570000000000002</v>
          </cell>
          <cell r="L3818">
            <v>6.827</v>
          </cell>
          <cell r="M3818">
            <v>6.702</v>
          </cell>
          <cell r="N3818">
            <v>6.1070000000000002</v>
          </cell>
          <cell r="O3818">
            <v>5.992</v>
          </cell>
          <cell r="P3818">
            <v>6.01</v>
          </cell>
          <cell r="Q3818">
            <v>6.0439999999999996</v>
          </cell>
          <cell r="R3818">
            <v>6.0570000000000004</v>
          </cell>
        </row>
        <row r="3819">
          <cell r="A3819">
            <v>2004</v>
          </cell>
          <cell r="B3819" t="str">
            <v>AUG</v>
          </cell>
          <cell r="C3819" t="str">
            <v>AUG - 2004</v>
          </cell>
          <cell r="D3819">
            <v>38212</v>
          </cell>
          <cell r="E3819">
            <v>13</v>
          </cell>
          <cell r="F3819">
            <v>38212</v>
          </cell>
          <cell r="G3819">
            <v>5.5330000000000004</v>
          </cell>
          <cell r="H3819">
            <v>5.6580000000000004</v>
          </cell>
          <cell r="I3819">
            <v>6.2229999999999999</v>
          </cell>
          <cell r="J3819">
            <v>6.6280000000000001</v>
          </cell>
          <cell r="K3819">
            <v>6.883</v>
          </cell>
          <cell r="L3819">
            <v>6.85</v>
          </cell>
          <cell r="M3819">
            <v>6.718</v>
          </cell>
          <cell r="N3819">
            <v>6.1029999999999998</v>
          </cell>
          <cell r="O3819">
            <v>5.9859999999999998</v>
          </cell>
          <cell r="P3819">
            <v>5.9989999999999997</v>
          </cell>
          <cell r="Q3819">
            <v>6.0309999999999997</v>
          </cell>
          <cell r="R3819">
            <v>6.0439999999999996</v>
          </cell>
        </row>
        <row r="3820">
          <cell r="A3820">
            <v>2004</v>
          </cell>
          <cell r="B3820" t="str">
            <v>AUG</v>
          </cell>
          <cell r="C3820" t="str">
            <v>AUG - 2004</v>
          </cell>
          <cell r="D3820">
            <v>38219</v>
          </cell>
          <cell r="E3820">
            <v>16</v>
          </cell>
          <cell r="F3820">
            <v>38215</v>
          </cell>
          <cell r="G3820">
            <v>5.3780000000000001</v>
          </cell>
          <cell r="H3820">
            <v>5.4989999999999997</v>
          </cell>
          <cell r="I3820">
            <v>6.1189999999999998</v>
          </cell>
          <cell r="J3820">
            <v>6.5510000000000002</v>
          </cell>
          <cell r="K3820">
            <v>6.8179999999999996</v>
          </cell>
          <cell r="L3820">
            <v>6.7880000000000003</v>
          </cell>
          <cell r="M3820">
            <v>6.6580000000000004</v>
          </cell>
          <cell r="N3820">
            <v>6.0529999999999999</v>
          </cell>
          <cell r="O3820">
            <v>5.9379999999999997</v>
          </cell>
          <cell r="P3820">
            <v>5.9509999999999996</v>
          </cell>
          <cell r="Q3820">
            <v>5.9829999999999997</v>
          </cell>
          <cell r="R3820">
            <v>5.9960000000000004</v>
          </cell>
        </row>
        <row r="3821">
          <cell r="A3821">
            <v>2004</v>
          </cell>
          <cell r="B3821" t="str">
            <v>AUG</v>
          </cell>
          <cell r="C3821" t="str">
            <v>AUG - 2004</v>
          </cell>
          <cell r="D3821">
            <v>38219</v>
          </cell>
          <cell r="E3821">
            <v>17</v>
          </cell>
          <cell r="F3821">
            <v>38216</v>
          </cell>
          <cell r="G3821">
            <v>5.3730000000000002</v>
          </cell>
          <cell r="H3821">
            <v>5.4770000000000003</v>
          </cell>
          <cell r="I3821">
            <v>6.1040000000000001</v>
          </cell>
          <cell r="J3821">
            <v>6.5469999999999997</v>
          </cell>
          <cell r="K3821">
            <v>6.8140000000000001</v>
          </cell>
          <cell r="L3821">
            <v>6.7839999999999998</v>
          </cell>
          <cell r="M3821">
            <v>6.6539999999999999</v>
          </cell>
          <cell r="N3821">
            <v>6.0490000000000004</v>
          </cell>
          <cell r="O3821">
            <v>5.9340000000000002</v>
          </cell>
          <cell r="P3821">
            <v>5.9470000000000001</v>
          </cell>
          <cell r="Q3821">
            <v>5.9790000000000001</v>
          </cell>
          <cell r="R3821">
            <v>5.99</v>
          </cell>
        </row>
        <row r="3822">
          <cell r="A3822">
            <v>2004</v>
          </cell>
          <cell r="B3822" t="str">
            <v>AUG</v>
          </cell>
          <cell r="C3822" t="str">
            <v>AUG - 2004</v>
          </cell>
          <cell r="D3822">
            <v>38219</v>
          </cell>
          <cell r="E3822">
            <v>18</v>
          </cell>
          <cell r="F3822">
            <v>38217</v>
          </cell>
          <cell r="G3822">
            <v>5.3819999999999997</v>
          </cell>
          <cell r="H3822">
            <v>5.4969999999999999</v>
          </cell>
          <cell r="I3822">
            <v>6.1239999999999997</v>
          </cell>
          <cell r="J3822">
            <v>6.5609999999999999</v>
          </cell>
          <cell r="K3822">
            <v>6.8209999999999997</v>
          </cell>
          <cell r="L3822">
            <v>6.7910000000000004</v>
          </cell>
          <cell r="M3822">
            <v>6.6609999999999996</v>
          </cell>
          <cell r="N3822">
            <v>6.056</v>
          </cell>
          <cell r="O3822">
            <v>5.9390000000000001</v>
          </cell>
          <cell r="P3822">
            <v>5.9539999999999997</v>
          </cell>
          <cell r="Q3822">
            <v>5.9859999999999998</v>
          </cell>
          <cell r="R3822">
            <v>5.9969999999999999</v>
          </cell>
        </row>
        <row r="3823">
          <cell r="A3823">
            <v>2004</v>
          </cell>
          <cell r="B3823" t="str">
            <v>AUG</v>
          </cell>
          <cell r="C3823" t="str">
            <v>AUG - 2004</v>
          </cell>
          <cell r="D3823">
            <v>38219</v>
          </cell>
          <cell r="E3823">
            <v>19</v>
          </cell>
          <cell r="F3823">
            <v>38218</v>
          </cell>
          <cell r="G3823">
            <v>5.5069999999999997</v>
          </cell>
          <cell r="H3823">
            <v>5.6150000000000002</v>
          </cell>
          <cell r="I3823">
            <v>6.2990000000000004</v>
          </cell>
          <cell r="J3823">
            <v>6.7240000000000002</v>
          </cell>
          <cell r="K3823">
            <v>6.9740000000000002</v>
          </cell>
          <cell r="L3823">
            <v>6.9420000000000002</v>
          </cell>
          <cell r="M3823">
            <v>6.8</v>
          </cell>
          <cell r="N3823">
            <v>6.125</v>
          </cell>
          <cell r="O3823">
            <v>5.9950000000000001</v>
          </cell>
          <cell r="P3823">
            <v>6.0069999999999997</v>
          </cell>
          <cell r="Q3823">
            <v>6.0369999999999999</v>
          </cell>
          <cell r="R3823">
            <v>6.048</v>
          </cell>
        </row>
        <row r="3824">
          <cell r="A3824">
            <v>2004</v>
          </cell>
          <cell r="B3824" t="str">
            <v>AUG</v>
          </cell>
          <cell r="C3824" t="str">
            <v>AUG - 2004</v>
          </cell>
          <cell r="D3824">
            <v>38219</v>
          </cell>
          <cell r="E3824">
            <v>20</v>
          </cell>
          <cell r="F3824">
            <v>38219</v>
          </cell>
          <cell r="G3824">
            <v>5.5519999999999996</v>
          </cell>
          <cell r="H3824">
            <v>5.6929999999999996</v>
          </cell>
          <cell r="I3824">
            <v>6.4180000000000001</v>
          </cell>
          <cell r="J3824">
            <v>6.8579999999999997</v>
          </cell>
          <cell r="K3824">
            <v>7.1079999999999997</v>
          </cell>
          <cell r="L3824">
            <v>7.0730000000000004</v>
          </cell>
          <cell r="M3824">
            <v>6.9279999999999999</v>
          </cell>
          <cell r="N3824">
            <v>6.1929999999999996</v>
          </cell>
          <cell r="O3824">
            <v>6.0529999999999999</v>
          </cell>
          <cell r="P3824">
            <v>6.0650000000000004</v>
          </cell>
          <cell r="Q3824">
            <v>6.0880000000000001</v>
          </cell>
          <cell r="R3824">
            <v>6.093</v>
          </cell>
        </row>
        <row r="3825">
          <cell r="A3825">
            <v>2004</v>
          </cell>
          <cell r="B3825" t="str">
            <v>AUG</v>
          </cell>
          <cell r="C3825" t="str">
            <v>AUG - 2004</v>
          </cell>
          <cell r="D3825">
            <v>38226</v>
          </cell>
          <cell r="E3825">
            <v>23</v>
          </cell>
          <cell r="F3825">
            <v>38222</v>
          </cell>
          <cell r="G3825">
            <v>5.31</v>
          </cell>
          <cell r="H3825">
            <v>5.4660000000000002</v>
          </cell>
          <cell r="I3825">
            <v>6.2510000000000003</v>
          </cell>
          <cell r="J3825">
            <v>6.7359999999999998</v>
          </cell>
          <cell r="K3825">
            <v>7.0049999999999999</v>
          </cell>
          <cell r="L3825">
            <v>6.9749999999999996</v>
          </cell>
          <cell r="M3825">
            <v>6.835</v>
          </cell>
          <cell r="N3825">
            <v>6.14</v>
          </cell>
          <cell r="O3825">
            <v>6.01</v>
          </cell>
          <cell r="P3825">
            <v>6.0250000000000004</v>
          </cell>
          <cell r="Q3825">
            <v>6.0549999999999997</v>
          </cell>
          <cell r="R3825">
            <v>6.07</v>
          </cell>
        </row>
        <row r="3826">
          <cell r="A3826">
            <v>2004</v>
          </cell>
          <cell r="B3826" t="str">
            <v>AUG</v>
          </cell>
          <cell r="C3826" t="str">
            <v>AUG - 2004</v>
          </cell>
          <cell r="D3826">
            <v>38226</v>
          </cell>
          <cell r="E3826">
            <v>24</v>
          </cell>
          <cell r="F3826">
            <v>38223</v>
          </cell>
          <cell r="G3826">
            <v>5.3380000000000001</v>
          </cell>
          <cell r="H3826">
            <v>5.4749999999999996</v>
          </cell>
          <cell r="I3826">
            <v>6.2089999999999996</v>
          </cell>
          <cell r="J3826">
            <v>6.694</v>
          </cell>
          <cell r="K3826">
            <v>6.9740000000000002</v>
          </cell>
          <cell r="L3826">
            <v>6.944</v>
          </cell>
          <cell r="M3826">
            <v>6.8019999999999996</v>
          </cell>
          <cell r="N3826">
            <v>6.1219999999999999</v>
          </cell>
          <cell r="O3826">
            <v>5.9939999999999998</v>
          </cell>
          <cell r="P3826">
            <v>6.0190000000000001</v>
          </cell>
          <cell r="Q3826">
            <v>6.0510000000000002</v>
          </cell>
          <cell r="R3826">
            <v>6.0659999999999998</v>
          </cell>
        </row>
        <row r="3827">
          <cell r="A3827">
            <v>2004</v>
          </cell>
          <cell r="B3827" t="str">
            <v>AUG</v>
          </cell>
          <cell r="C3827" t="str">
            <v>AUG - 2004</v>
          </cell>
          <cell r="D3827">
            <v>38226</v>
          </cell>
          <cell r="E3827">
            <v>25</v>
          </cell>
          <cell r="F3827">
            <v>38224</v>
          </cell>
          <cell r="G3827">
            <v>5.298</v>
          </cell>
          <cell r="H3827">
            <v>5.4320000000000004</v>
          </cell>
          <cell r="I3827">
            <v>6.0819999999999999</v>
          </cell>
          <cell r="J3827">
            <v>6.5730000000000004</v>
          </cell>
          <cell r="K3827">
            <v>6.867</v>
          </cell>
          <cell r="L3827">
            <v>6.8419999999999996</v>
          </cell>
          <cell r="M3827">
            <v>6.6970000000000001</v>
          </cell>
          <cell r="N3827">
            <v>6.0949999999999998</v>
          </cell>
          <cell r="O3827">
            <v>5.9770000000000003</v>
          </cell>
          <cell r="P3827">
            <v>5.9969999999999999</v>
          </cell>
          <cell r="Q3827">
            <v>6.0270000000000001</v>
          </cell>
          <cell r="R3827">
            <v>6.0419999999999998</v>
          </cell>
        </row>
        <row r="3828">
          <cell r="A3828">
            <v>2004</v>
          </cell>
          <cell r="B3828" t="str">
            <v>AUG</v>
          </cell>
          <cell r="C3828" t="str">
            <v>AUG - 2004</v>
          </cell>
          <cell r="D3828">
            <v>38226</v>
          </cell>
          <cell r="E3828">
            <v>26</v>
          </cell>
          <cell r="F3828">
            <v>38225</v>
          </cell>
          <cell r="G3828">
            <v>5.1890000000000001</v>
          </cell>
          <cell r="H3828">
            <v>5.3339999999999996</v>
          </cell>
          <cell r="I3828">
            <v>5.9939999999999998</v>
          </cell>
          <cell r="J3828">
            <v>6.524</v>
          </cell>
          <cell r="K3828">
            <v>6.8339999999999996</v>
          </cell>
          <cell r="L3828">
            <v>6.8239999999999998</v>
          </cell>
          <cell r="M3828">
            <v>6.6840000000000002</v>
          </cell>
          <cell r="N3828">
            <v>6.0739999999999998</v>
          </cell>
          <cell r="O3828">
            <v>5.9589999999999996</v>
          </cell>
          <cell r="P3828">
            <v>5.9790000000000001</v>
          </cell>
          <cell r="Q3828">
            <v>6.0090000000000003</v>
          </cell>
          <cell r="R3828">
            <v>6.024</v>
          </cell>
        </row>
        <row r="3829">
          <cell r="A3829">
            <v>2004</v>
          </cell>
          <cell r="B3829" t="str">
            <v>AUG</v>
          </cell>
          <cell r="C3829" t="str">
            <v>AUG - 2004</v>
          </cell>
          <cell r="D3829">
            <v>38226</v>
          </cell>
          <cell r="E3829">
            <v>27</v>
          </cell>
          <cell r="F3829">
            <v>38226</v>
          </cell>
          <cell r="G3829">
            <v>5.0819999999999999</v>
          </cell>
          <cell r="H3829">
            <v>5.1890000000000001</v>
          </cell>
          <cell r="I3829">
            <v>5.9160000000000004</v>
          </cell>
          <cell r="J3829">
            <v>6.4980000000000002</v>
          </cell>
          <cell r="K3829">
            <v>6.8310000000000004</v>
          </cell>
          <cell r="L3829">
            <v>6.8310000000000004</v>
          </cell>
          <cell r="M3829">
            <v>6.6929999999999996</v>
          </cell>
          <cell r="N3829">
            <v>6.093</v>
          </cell>
          <cell r="O3829">
            <v>5.9809999999999999</v>
          </cell>
          <cell r="P3829">
            <v>6.0010000000000003</v>
          </cell>
          <cell r="Q3829">
            <v>6.0330000000000004</v>
          </cell>
          <cell r="R3829">
            <v>6.05</v>
          </cell>
        </row>
        <row r="3830">
          <cell r="A3830">
            <v>2004</v>
          </cell>
          <cell r="B3830" t="str">
            <v>AUG</v>
          </cell>
          <cell r="C3830" t="str">
            <v>AUG - 2004</v>
          </cell>
          <cell r="D3830">
            <v>38233</v>
          </cell>
          <cell r="E3830">
            <v>30</v>
          </cell>
          <cell r="F3830">
            <v>38229</v>
          </cell>
          <cell r="G3830">
            <v>5.234</v>
          </cell>
          <cell r="H3830">
            <v>5.859</v>
          </cell>
          <cell r="I3830">
            <v>6.4089999999999998</v>
          </cell>
          <cell r="J3830">
            <v>6.7590000000000003</v>
          </cell>
          <cell r="K3830">
            <v>6.7960000000000003</v>
          </cell>
          <cell r="L3830">
            <v>6.6609999999999996</v>
          </cell>
          <cell r="M3830">
            <v>6.0789999999999997</v>
          </cell>
          <cell r="N3830">
            <v>5.9669999999999996</v>
          </cell>
          <cell r="O3830">
            <v>5.9870000000000001</v>
          </cell>
          <cell r="P3830">
            <v>6.0190000000000001</v>
          </cell>
          <cell r="Q3830">
            <v>6.0359999999999996</v>
          </cell>
          <cell r="R3830">
            <v>6.0279999999999996</v>
          </cell>
        </row>
        <row r="3831">
          <cell r="A3831">
            <v>2004</v>
          </cell>
          <cell r="B3831" t="str">
            <v>AUG</v>
          </cell>
          <cell r="C3831" t="str">
            <v>AUG - 2004</v>
          </cell>
          <cell r="D3831">
            <v>38233</v>
          </cell>
          <cell r="E3831">
            <v>31</v>
          </cell>
          <cell r="F3831">
            <v>38230</v>
          </cell>
          <cell r="G3831">
            <v>5.0739999999999998</v>
          </cell>
          <cell r="H3831">
            <v>5.7169999999999996</v>
          </cell>
          <cell r="I3831">
            <v>6.3019999999999996</v>
          </cell>
          <cell r="J3831">
            <v>6.6369999999999996</v>
          </cell>
          <cell r="K3831">
            <v>6.6870000000000003</v>
          </cell>
          <cell r="L3831">
            <v>6.5720000000000001</v>
          </cell>
          <cell r="M3831">
            <v>6.0019999999999998</v>
          </cell>
          <cell r="N3831">
            <v>5.89</v>
          </cell>
          <cell r="O3831">
            <v>5.91</v>
          </cell>
          <cell r="P3831">
            <v>5.9420000000000002</v>
          </cell>
          <cell r="Q3831">
            <v>5.9589999999999996</v>
          </cell>
          <cell r="R3831">
            <v>5.9509999999999996</v>
          </cell>
        </row>
        <row r="3832">
          <cell r="A3832">
            <v>2004</v>
          </cell>
          <cell r="B3832" t="str">
            <v>SEP</v>
          </cell>
          <cell r="C3832" t="str">
            <v>SEP - 2004</v>
          </cell>
          <cell r="D3832">
            <v>38233</v>
          </cell>
          <cell r="E3832">
            <v>1</v>
          </cell>
          <cell r="F3832">
            <v>38231</v>
          </cell>
          <cell r="G3832">
            <v>4.9649999999999999</v>
          </cell>
          <cell r="H3832">
            <v>5.5659999999999998</v>
          </cell>
          <cell r="I3832">
            <v>6.2009999999999996</v>
          </cell>
          <cell r="J3832">
            <v>6.5810000000000004</v>
          </cell>
          <cell r="K3832">
            <v>6.6310000000000002</v>
          </cell>
          <cell r="L3832">
            <v>6.5359999999999996</v>
          </cell>
          <cell r="M3832">
            <v>6.0060000000000002</v>
          </cell>
          <cell r="N3832">
            <v>5.8959999999999999</v>
          </cell>
          <cell r="O3832">
            <v>5.9169999999999998</v>
          </cell>
          <cell r="P3832">
            <v>5.952</v>
          </cell>
          <cell r="Q3832">
            <v>5.9770000000000003</v>
          </cell>
          <cell r="R3832">
            <v>5.9690000000000003</v>
          </cell>
        </row>
        <row r="3833">
          <cell r="A3833">
            <v>2004</v>
          </cell>
          <cell r="B3833" t="str">
            <v>SEP</v>
          </cell>
          <cell r="C3833" t="str">
            <v>SEP - 2004</v>
          </cell>
          <cell r="D3833">
            <v>38233</v>
          </cell>
          <cell r="E3833">
            <v>2</v>
          </cell>
          <cell r="F3833">
            <v>38232</v>
          </cell>
          <cell r="G3833">
            <v>4.7670000000000003</v>
          </cell>
          <cell r="H3833">
            <v>5.4950000000000001</v>
          </cell>
          <cell r="I3833">
            <v>6.13</v>
          </cell>
          <cell r="J3833">
            <v>6.5149999999999997</v>
          </cell>
          <cell r="K3833">
            <v>6.55</v>
          </cell>
          <cell r="L3833">
            <v>6.4550000000000001</v>
          </cell>
          <cell r="M3833">
            <v>5.9850000000000003</v>
          </cell>
          <cell r="N3833">
            <v>5.88</v>
          </cell>
          <cell r="O3833">
            <v>5.9009999999999998</v>
          </cell>
          <cell r="P3833">
            <v>5.9359999999999999</v>
          </cell>
          <cell r="Q3833">
            <v>5.9610000000000003</v>
          </cell>
          <cell r="R3833">
            <v>5.9530000000000003</v>
          </cell>
        </row>
        <row r="3834">
          <cell r="A3834">
            <v>2004</v>
          </cell>
          <cell r="B3834" t="str">
            <v>SEP</v>
          </cell>
          <cell r="C3834" t="str">
            <v>SEP - 2004</v>
          </cell>
          <cell r="D3834">
            <v>38233</v>
          </cell>
          <cell r="E3834">
            <v>3</v>
          </cell>
          <cell r="F3834">
            <v>38233</v>
          </cell>
          <cell r="G3834">
            <v>4.6749999999999998</v>
          </cell>
          <cell r="H3834">
            <v>5.5</v>
          </cell>
          <cell r="I3834">
            <v>6.1550000000000002</v>
          </cell>
          <cell r="J3834">
            <v>6.5149999999999997</v>
          </cell>
          <cell r="K3834">
            <v>6.55</v>
          </cell>
          <cell r="L3834">
            <v>6.4550000000000001</v>
          </cell>
          <cell r="M3834">
            <v>5.9889999999999999</v>
          </cell>
          <cell r="N3834">
            <v>5.8789999999999996</v>
          </cell>
          <cell r="O3834">
            <v>5.9</v>
          </cell>
          <cell r="P3834">
            <v>5.93</v>
          </cell>
          <cell r="Q3834">
            <v>5.9550000000000001</v>
          </cell>
          <cell r="R3834">
            <v>5.95</v>
          </cell>
        </row>
        <row r="3835">
          <cell r="A3835">
            <v>2004</v>
          </cell>
          <cell r="B3835" t="str">
            <v>SEP</v>
          </cell>
          <cell r="C3835" t="str">
            <v>SEP - 2004</v>
          </cell>
          <cell r="D3835">
            <v>38240</v>
          </cell>
          <cell r="E3835">
            <v>6</v>
          </cell>
          <cell r="F3835">
            <v>38236</v>
          </cell>
        </row>
        <row r="3836">
          <cell r="A3836">
            <v>2004</v>
          </cell>
          <cell r="B3836" t="str">
            <v>SEP</v>
          </cell>
          <cell r="C3836" t="str">
            <v>SEP - 2004</v>
          </cell>
          <cell r="D3836">
            <v>38240</v>
          </cell>
          <cell r="E3836">
            <v>7</v>
          </cell>
          <cell r="F3836">
            <v>38237</v>
          </cell>
          <cell r="G3836">
            <v>4.79</v>
          </cell>
          <cell r="H3836">
            <v>5.64</v>
          </cell>
          <cell r="I3836">
            <v>6.2919999999999998</v>
          </cell>
          <cell r="J3836">
            <v>6.6269999999999998</v>
          </cell>
          <cell r="K3836">
            <v>6.6520000000000001</v>
          </cell>
          <cell r="L3836">
            <v>6.5419999999999998</v>
          </cell>
          <cell r="M3836">
            <v>6.0369999999999999</v>
          </cell>
          <cell r="N3836">
            <v>5.9219999999999997</v>
          </cell>
          <cell r="O3836">
            <v>5.9450000000000003</v>
          </cell>
          <cell r="P3836">
            <v>5.9770000000000003</v>
          </cell>
          <cell r="Q3836">
            <v>5.9969999999999999</v>
          </cell>
          <cell r="R3836">
            <v>5.9870000000000001</v>
          </cell>
        </row>
        <row r="3837">
          <cell r="A3837">
            <v>2004</v>
          </cell>
          <cell r="B3837" t="str">
            <v>SEP</v>
          </cell>
          <cell r="C3837" t="str">
            <v>SEP - 2004</v>
          </cell>
          <cell r="D3837">
            <v>38240</v>
          </cell>
          <cell r="E3837">
            <v>8</v>
          </cell>
          <cell r="F3837">
            <v>38238</v>
          </cell>
          <cell r="G3837">
            <v>4.6310000000000002</v>
          </cell>
          <cell r="H3837">
            <v>5.5209999999999999</v>
          </cell>
          <cell r="I3837">
            <v>6.2409999999999997</v>
          </cell>
          <cell r="J3837">
            <v>6.5709999999999997</v>
          </cell>
          <cell r="K3837">
            <v>6.601</v>
          </cell>
          <cell r="L3837">
            <v>6.4960000000000004</v>
          </cell>
          <cell r="M3837">
            <v>6.0110000000000001</v>
          </cell>
          <cell r="N3837">
            <v>5.8959999999999999</v>
          </cell>
          <cell r="O3837">
            <v>5.9189999999999996</v>
          </cell>
          <cell r="P3837">
            <v>5.9509999999999996</v>
          </cell>
          <cell r="Q3837">
            <v>5.9710000000000001</v>
          </cell>
          <cell r="R3837">
            <v>5.9569999999999999</v>
          </cell>
        </row>
        <row r="3838">
          <cell r="A3838">
            <v>2004</v>
          </cell>
          <cell r="B3838" t="str">
            <v>SEP</v>
          </cell>
          <cell r="C3838" t="str">
            <v>SEP - 2004</v>
          </cell>
          <cell r="D3838">
            <v>38240</v>
          </cell>
          <cell r="E3838">
            <v>9</v>
          </cell>
          <cell r="F3838">
            <v>38239</v>
          </cell>
          <cell r="G3838">
            <v>4.6580000000000004</v>
          </cell>
          <cell r="H3838">
            <v>5.617</v>
          </cell>
          <cell r="I3838">
            <v>6.3769999999999998</v>
          </cell>
          <cell r="J3838">
            <v>6.7720000000000002</v>
          </cell>
          <cell r="K3838">
            <v>6.8070000000000004</v>
          </cell>
          <cell r="L3838">
            <v>6.6870000000000003</v>
          </cell>
          <cell r="M3838">
            <v>6.1120000000000001</v>
          </cell>
          <cell r="N3838">
            <v>5.9889999999999999</v>
          </cell>
          <cell r="O3838">
            <v>6.0119999999999996</v>
          </cell>
          <cell r="P3838">
            <v>6.0439999999999996</v>
          </cell>
          <cell r="Q3838">
            <v>6.0640000000000001</v>
          </cell>
          <cell r="R3838">
            <v>6.0540000000000003</v>
          </cell>
        </row>
        <row r="3839">
          <cell r="A3839">
            <v>2004</v>
          </cell>
          <cell r="B3839" t="str">
            <v>SEP</v>
          </cell>
          <cell r="C3839" t="str">
            <v>SEP - 2004</v>
          </cell>
          <cell r="D3839">
            <v>38240</v>
          </cell>
          <cell r="E3839">
            <v>10</v>
          </cell>
          <cell r="F3839">
            <v>38240</v>
          </cell>
          <cell r="G3839">
            <v>4.57</v>
          </cell>
          <cell r="H3839">
            <v>5.5490000000000004</v>
          </cell>
          <cell r="I3839">
            <v>6.3639999999999999</v>
          </cell>
          <cell r="J3839">
            <v>6.7640000000000002</v>
          </cell>
          <cell r="K3839">
            <v>6.8140000000000001</v>
          </cell>
          <cell r="L3839">
            <v>6.6970000000000001</v>
          </cell>
          <cell r="M3839">
            <v>6.0970000000000004</v>
          </cell>
          <cell r="N3839">
            <v>5.9770000000000003</v>
          </cell>
          <cell r="O3839">
            <v>6</v>
          </cell>
          <cell r="P3839">
            <v>6.032</v>
          </cell>
          <cell r="Q3839">
            <v>6.0519999999999996</v>
          </cell>
          <cell r="R3839">
            <v>6.0439999999999996</v>
          </cell>
        </row>
        <row r="3840">
          <cell r="A3840">
            <v>2004</v>
          </cell>
          <cell r="B3840" t="str">
            <v>SEP</v>
          </cell>
          <cell r="C3840" t="str">
            <v>SEP - 2004</v>
          </cell>
          <cell r="D3840">
            <v>38247</v>
          </cell>
          <cell r="E3840">
            <v>13</v>
          </cell>
          <cell r="F3840">
            <v>38243</v>
          </cell>
          <cell r="G3840">
            <v>4.8499999999999996</v>
          </cell>
          <cell r="H3840">
            <v>5.7069999999999999</v>
          </cell>
          <cell r="I3840">
            <v>6.4720000000000004</v>
          </cell>
          <cell r="J3840">
            <v>6.8570000000000002</v>
          </cell>
          <cell r="K3840">
            <v>6.8970000000000002</v>
          </cell>
          <cell r="L3840">
            <v>6.7750000000000004</v>
          </cell>
          <cell r="M3840">
            <v>6.12</v>
          </cell>
          <cell r="N3840">
            <v>5.9950000000000001</v>
          </cell>
          <cell r="O3840">
            <v>6.0179999999999998</v>
          </cell>
          <cell r="P3840">
            <v>6.05</v>
          </cell>
          <cell r="Q3840">
            <v>6.07</v>
          </cell>
          <cell r="R3840">
            <v>6.06</v>
          </cell>
        </row>
        <row r="3841">
          <cell r="A3841">
            <v>2004</v>
          </cell>
          <cell r="B3841" t="str">
            <v>SEP</v>
          </cell>
          <cell r="C3841" t="str">
            <v>SEP - 2004</v>
          </cell>
          <cell r="D3841">
            <v>38247</v>
          </cell>
          <cell r="E3841">
            <v>14</v>
          </cell>
          <cell r="F3841">
            <v>38244</v>
          </cell>
          <cell r="G3841">
            <v>4.9279999999999999</v>
          </cell>
          <cell r="H3841">
            <v>5.7249999999999996</v>
          </cell>
          <cell r="I3841">
            <v>6.3849999999999998</v>
          </cell>
          <cell r="J3841">
            <v>6.72</v>
          </cell>
          <cell r="K3841">
            <v>6.7549999999999999</v>
          </cell>
          <cell r="L3841">
            <v>6.6349999999999998</v>
          </cell>
          <cell r="M3841">
            <v>6.0549999999999997</v>
          </cell>
          <cell r="N3841">
            <v>5.93</v>
          </cell>
          <cell r="O3841">
            <v>5.9560000000000004</v>
          </cell>
          <cell r="P3841">
            <v>5.9880000000000004</v>
          </cell>
          <cell r="Q3841">
            <v>6.01</v>
          </cell>
          <cell r="R3841">
            <v>6</v>
          </cell>
        </row>
        <row r="3842">
          <cell r="A3842">
            <v>2004</v>
          </cell>
          <cell r="B3842" t="str">
            <v>SEP</v>
          </cell>
          <cell r="C3842" t="str">
            <v>SEP - 2004</v>
          </cell>
          <cell r="D3842">
            <v>38247</v>
          </cell>
          <cell r="E3842">
            <v>15</v>
          </cell>
          <cell r="F3842">
            <v>38245</v>
          </cell>
          <cell r="G3842">
            <v>4.8239999999999998</v>
          </cell>
          <cell r="H3842">
            <v>5.5330000000000004</v>
          </cell>
          <cell r="I3842">
            <v>6.2080000000000002</v>
          </cell>
          <cell r="J3842">
            <v>6.5330000000000004</v>
          </cell>
          <cell r="K3842">
            <v>6.5579999999999998</v>
          </cell>
          <cell r="L3842">
            <v>6.4530000000000003</v>
          </cell>
          <cell r="M3842">
            <v>5.9779999999999998</v>
          </cell>
          <cell r="N3842">
            <v>5.87</v>
          </cell>
          <cell r="O3842">
            <v>5.8979999999999997</v>
          </cell>
          <cell r="P3842">
            <v>5.9329999999999998</v>
          </cell>
          <cell r="Q3842">
            <v>5.9580000000000002</v>
          </cell>
          <cell r="R3842">
            <v>5.9480000000000004</v>
          </cell>
        </row>
        <row r="3843">
          <cell r="A3843">
            <v>2004</v>
          </cell>
          <cell r="B3843" t="str">
            <v>SEP</v>
          </cell>
          <cell r="C3843" t="str">
            <v>SEP - 2004</v>
          </cell>
          <cell r="D3843">
            <v>38247</v>
          </cell>
          <cell r="E3843">
            <v>16</v>
          </cell>
          <cell r="F3843">
            <v>38246</v>
          </cell>
          <cell r="G3843">
            <v>4.7190000000000003</v>
          </cell>
          <cell r="H3843">
            <v>5.4429999999999996</v>
          </cell>
          <cell r="I3843">
            <v>6.1929999999999996</v>
          </cell>
          <cell r="J3843">
            <v>6.5529999999999999</v>
          </cell>
          <cell r="K3843">
            <v>6.5579999999999998</v>
          </cell>
          <cell r="L3843">
            <v>6.4530000000000003</v>
          </cell>
          <cell r="M3843">
            <v>5.9630000000000001</v>
          </cell>
          <cell r="N3843">
            <v>5.8529999999999998</v>
          </cell>
          <cell r="O3843">
            <v>5.883</v>
          </cell>
          <cell r="P3843">
            <v>5.9180000000000001</v>
          </cell>
          <cell r="Q3843">
            <v>5.9429999999999996</v>
          </cell>
          <cell r="R3843">
            <v>5.9379999999999997</v>
          </cell>
        </row>
        <row r="3844">
          <cell r="A3844">
            <v>2004</v>
          </cell>
          <cell r="B3844" t="str">
            <v>SEP</v>
          </cell>
          <cell r="C3844" t="str">
            <v>SEP - 2004</v>
          </cell>
          <cell r="D3844">
            <v>38247</v>
          </cell>
          <cell r="E3844">
            <v>17</v>
          </cell>
          <cell r="F3844">
            <v>38247</v>
          </cell>
          <cell r="G3844">
            <v>5.1079999999999997</v>
          </cell>
          <cell r="H3844">
            <v>5.7140000000000004</v>
          </cell>
          <cell r="I3844">
            <v>6.359</v>
          </cell>
          <cell r="J3844">
            <v>6.7009999999999996</v>
          </cell>
          <cell r="K3844">
            <v>6.6909999999999998</v>
          </cell>
          <cell r="L3844">
            <v>6.5730000000000004</v>
          </cell>
          <cell r="M3844">
            <v>6.0449999999999999</v>
          </cell>
          <cell r="N3844">
            <v>5.92</v>
          </cell>
          <cell r="O3844">
            <v>5.9480000000000004</v>
          </cell>
          <cell r="P3844">
            <v>5.98</v>
          </cell>
          <cell r="Q3844">
            <v>6.0049999999999999</v>
          </cell>
          <cell r="R3844">
            <v>5.9950000000000001</v>
          </cell>
        </row>
        <row r="3845">
          <cell r="A3845">
            <v>2004</v>
          </cell>
          <cell r="B3845" t="str">
            <v>SEP</v>
          </cell>
          <cell r="C3845" t="str">
            <v>SEP - 2004</v>
          </cell>
          <cell r="D3845">
            <v>38254</v>
          </cell>
          <cell r="E3845">
            <v>20</v>
          </cell>
          <cell r="F3845">
            <v>38250</v>
          </cell>
          <cell r="G3845">
            <v>5.2489999999999997</v>
          </cell>
          <cell r="H3845">
            <v>5.75</v>
          </cell>
          <cell r="I3845">
            <v>6.3150000000000004</v>
          </cell>
          <cell r="J3845">
            <v>6.6319999999999997</v>
          </cell>
          <cell r="K3845">
            <v>6.6269999999999998</v>
          </cell>
          <cell r="L3845">
            <v>6.5119999999999996</v>
          </cell>
          <cell r="M3845">
            <v>6.0119999999999996</v>
          </cell>
          <cell r="N3845">
            <v>5.8869999999999996</v>
          </cell>
          <cell r="O3845">
            <v>5.9189999999999996</v>
          </cell>
          <cell r="P3845">
            <v>5.952</v>
          </cell>
          <cell r="Q3845">
            <v>5.9770000000000003</v>
          </cell>
          <cell r="R3845">
            <v>5.9669999999999996</v>
          </cell>
        </row>
        <row r="3846">
          <cell r="A3846">
            <v>2004</v>
          </cell>
          <cell r="B3846" t="str">
            <v>SEP</v>
          </cell>
          <cell r="C3846" t="str">
            <v>SEP - 2004</v>
          </cell>
          <cell r="D3846">
            <v>38254</v>
          </cell>
          <cell r="E3846">
            <v>21</v>
          </cell>
          <cell r="F3846">
            <v>38251</v>
          </cell>
          <cell r="G3846">
            <v>5.6079999999999997</v>
          </cell>
          <cell r="H3846">
            <v>6.1820000000000004</v>
          </cell>
          <cell r="I3846">
            <v>6.7220000000000004</v>
          </cell>
          <cell r="J3846">
            <v>6.992</v>
          </cell>
          <cell r="K3846">
            <v>6.9569999999999999</v>
          </cell>
          <cell r="L3846">
            <v>6.8220000000000001</v>
          </cell>
          <cell r="M3846">
            <v>6.1970000000000001</v>
          </cell>
          <cell r="N3846">
            <v>6.0620000000000003</v>
          </cell>
          <cell r="O3846">
            <v>6.0940000000000003</v>
          </cell>
          <cell r="P3846">
            <v>6.1269999999999998</v>
          </cell>
          <cell r="Q3846">
            <v>6.1520000000000001</v>
          </cell>
          <cell r="R3846">
            <v>6.1420000000000003</v>
          </cell>
        </row>
        <row r="3847">
          <cell r="A3847">
            <v>2004</v>
          </cell>
          <cell r="B3847" t="str">
            <v>SEP</v>
          </cell>
          <cell r="C3847" t="str">
            <v>SEP - 2004</v>
          </cell>
          <cell r="D3847">
            <v>38254</v>
          </cell>
          <cell r="E3847">
            <v>22</v>
          </cell>
          <cell r="F3847">
            <v>38252</v>
          </cell>
          <cell r="G3847">
            <v>5.6289999999999996</v>
          </cell>
          <cell r="H3847">
            <v>6.242</v>
          </cell>
          <cell r="I3847">
            <v>6.782</v>
          </cell>
          <cell r="J3847">
            <v>7.032</v>
          </cell>
          <cell r="K3847">
            <v>6.992</v>
          </cell>
          <cell r="L3847">
            <v>6.8419999999999996</v>
          </cell>
          <cell r="M3847">
            <v>6.1619999999999999</v>
          </cell>
          <cell r="N3847">
            <v>6.0270000000000001</v>
          </cell>
          <cell r="O3847">
            <v>6.0570000000000004</v>
          </cell>
          <cell r="P3847">
            <v>6.0869999999999997</v>
          </cell>
          <cell r="Q3847">
            <v>6.1120000000000001</v>
          </cell>
          <cell r="R3847">
            <v>6.0919999999999996</v>
          </cell>
        </row>
        <row r="3848">
          <cell r="A3848">
            <v>2004</v>
          </cell>
          <cell r="B3848" t="str">
            <v>SEP</v>
          </cell>
          <cell r="C3848" t="str">
            <v>SEP - 2004</v>
          </cell>
          <cell r="D3848">
            <v>38254</v>
          </cell>
          <cell r="E3848">
            <v>23</v>
          </cell>
          <cell r="F3848">
            <v>38253</v>
          </cell>
          <cell r="G3848">
            <v>5.5640000000000001</v>
          </cell>
          <cell r="H3848">
            <v>6.2190000000000003</v>
          </cell>
          <cell r="I3848">
            <v>6.859</v>
          </cell>
          <cell r="J3848">
            <v>7.1189999999999998</v>
          </cell>
          <cell r="K3848">
            <v>7.0789999999999997</v>
          </cell>
          <cell r="L3848">
            <v>6.9189999999999996</v>
          </cell>
          <cell r="M3848">
            <v>6.2110000000000003</v>
          </cell>
          <cell r="N3848">
            <v>6.0709999999999997</v>
          </cell>
          <cell r="O3848">
            <v>6.0990000000000002</v>
          </cell>
          <cell r="P3848">
            <v>6.1280000000000001</v>
          </cell>
          <cell r="Q3848">
            <v>6.1529999999999996</v>
          </cell>
          <cell r="R3848">
            <v>6.133</v>
          </cell>
        </row>
        <row r="3849">
          <cell r="A3849">
            <v>2004</v>
          </cell>
          <cell r="B3849" t="str">
            <v>SEP</v>
          </cell>
          <cell r="C3849" t="str">
            <v>SEP - 2004</v>
          </cell>
          <cell r="D3849">
            <v>38254</v>
          </cell>
          <cell r="E3849">
            <v>24</v>
          </cell>
          <cell r="F3849">
            <v>38254</v>
          </cell>
          <cell r="G3849">
            <v>5.3920000000000003</v>
          </cell>
          <cell r="H3849">
            <v>6.0670000000000002</v>
          </cell>
          <cell r="I3849">
            <v>6.8019999999999996</v>
          </cell>
          <cell r="J3849">
            <v>7.117</v>
          </cell>
          <cell r="K3849">
            <v>7.0819999999999999</v>
          </cell>
          <cell r="L3849">
            <v>6.9169999999999998</v>
          </cell>
          <cell r="M3849">
            <v>6.226</v>
          </cell>
          <cell r="N3849">
            <v>6.0860000000000003</v>
          </cell>
          <cell r="O3849">
            <v>6.1130000000000004</v>
          </cell>
          <cell r="P3849">
            <v>6.14</v>
          </cell>
          <cell r="Q3849">
            <v>6.165</v>
          </cell>
          <cell r="R3849">
            <v>6.1479999999999997</v>
          </cell>
        </row>
        <row r="3850">
          <cell r="A3850">
            <v>2004</v>
          </cell>
          <cell r="B3850" t="str">
            <v>SEP</v>
          </cell>
          <cell r="C3850" t="str">
            <v>SEP - 2004</v>
          </cell>
          <cell r="D3850">
            <v>38261</v>
          </cell>
          <cell r="E3850">
            <v>27</v>
          </cell>
          <cell r="F3850">
            <v>38257</v>
          </cell>
          <cell r="G3850">
            <v>5.2619999999999996</v>
          </cell>
          <cell r="H3850">
            <v>5.931</v>
          </cell>
          <cell r="I3850">
            <v>6.7060000000000004</v>
          </cell>
          <cell r="J3850">
            <v>7.101</v>
          </cell>
          <cell r="K3850">
            <v>7.0910000000000002</v>
          </cell>
          <cell r="L3850">
            <v>6.9160000000000004</v>
          </cell>
          <cell r="M3850">
            <v>6.2249999999999996</v>
          </cell>
          <cell r="N3850">
            <v>6.085</v>
          </cell>
          <cell r="O3850">
            <v>6.1120000000000001</v>
          </cell>
          <cell r="P3850">
            <v>6.1390000000000002</v>
          </cell>
          <cell r="Q3850">
            <v>6.1639999999999997</v>
          </cell>
          <cell r="R3850">
            <v>6.1470000000000002</v>
          </cell>
        </row>
        <row r="3851">
          <cell r="A3851">
            <v>2004</v>
          </cell>
          <cell r="B3851" t="str">
            <v>SEP</v>
          </cell>
          <cell r="C3851" t="str">
            <v>SEP - 2004</v>
          </cell>
          <cell r="D3851">
            <v>38261</v>
          </cell>
          <cell r="E3851">
            <v>28</v>
          </cell>
          <cell r="F3851">
            <v>38258</v>
          </cell>
          <cell r="G3851">
            <v>5.7229999999999999</v>
          </cell>
          <cell r="H3851">
            <v>6.351</v>
          </cell>
          <cell r="I3851">
            <v>7.0209999999999999</v>
          </cell>
          <cell r="J3851">
            <v>7.4009999999999998</v>
          </cell>
          <cell r="K3851">
            <v>7.391</v>
          </cell>
          <cell r="L3851">
            <v>7.181</v>
          </cell>
          <cell r="M3851">
            <v>6.4210000000000003</v>
          </cell>
          <cell r="N3851">
            <v>6.2709999999999999</v>
          </cell>
          <cell r="O3851">
            <v>6.2960000000000003</v>
          </cell>
          <cell r="P3851">
            <v>6.3209999999999997</v>
          </cell>
          <cell r="Q3851">
            <v>6.3449999999999998</v>
          </cell>
          <cell r="R3851">
            <v>6.3250000000000002</v>
          </cell>
        </row>
        <row r="3852">
          <cell r="A3852">
            <v>2004</v>
          </cell>
          <cell r="B3852" t="str">
            <v>SEP</v>
          </cell>
          <cell r="C3852" t="str">
            <v>SEP - 2004</v>
          </cell>
          <cell r="D3852">
            <v>38261</v>
          </cell>
          <cell r="E3852">
            <v>29</v>
          </cell>
          <cell r="F3852">
            <v>38259</v>
          </cell>
          <cell r="G3852">
            <v>6.9109999999999996</v>
          </cell>
          <cell r="H3852">
            <v>7.5609999999999999</v>
          </cell>
          <cell r="I3852">
            <v>7.8609999999999998</v>
          </cell>
          <cell r="J3852">
            <v>7.8410000000000002</v>
          </cell>
          <cell r="K3852">
            <v>7.6109999999999998</v>
          </cell>
          <cell r="L3852">
            <v>6.6109999999999998</v>
          </cell>
          <cell r="M3852">
            <v>6.4290000000000003</v>
          </cell>
          <cell r="N3852">
            <v>6.4480000000000004</v>
          </cell>
          <cell r="O3852">
            <v>6.4669999999999996</v>
          </cell>
          <cell r="P3852">
            <v>6.4859999999999998</v>
          </cell>
          <cell r="Q3852">
            <v>6.4560000000000004</v>
          </cell>
          <cell r="R3852">
            <v>6.476</v>
          </cell>
        </row>
        <row r="3853">
          <cell r="A3853">
            <v>2004</v>
          </cell>
          <cell r="B3853" t="str">
            <v>SEP</v>
          </cell>
          <cell r="C3853" t="str">
            <v>SEP - 2004</v>
          </cell>
          <cell r="D3853">
            <v>38261</v>
          </cell>
          <cell r="E3853">
            <v>30</v>
          </cell>
          <cell r="F3853">
            <v>38260</v>
          </cell>
          <cell r="G3853">
            <v>6.7949999999999999</v>
          </cell>
          <cell r="H3853">
            <v>7.6349999999999998</v>
          </cell>
          <cell r="I3853">
            <v>8.0299999999999994</v>
          </cell>
          <cell r="J3853">
            <v>7.99</v>
          </cell>
          <cell r="K3853">
            <v>7.7249999999999996</v>
          </cell>
          <cell r="L3853">
            <v>6.6150000000000002</v>
          </cell>
          <cell r="M3853">
            <v>6.4189999999999996</v>
          </cell>
          <cell r="N3853">
            <v>6.4359999999999999</v>
          </cell>
          <cell r="O3853">
            <v>6.4560000000000004</v>
          </cell>
          <cell r="P3853">
            <v>6.4749999999999996</v>
          </cell>
          <cell r="Q3853">
            <v>6.4450000000000003</v>
          </cell>
          <cell r="R3853">
            <v>6.4649999999999999</v>
          </cell>
        </row>
        <row r="3854">
          <cell r="A3854">
            <v>2004</v>
          </cell>
          <cell r="B3854" t="str">
            <v>OCT</v>
          </cell>
          <cell r="C3854" t="str">
            <v>OCT - 2004</v>
          </cell>
          <cell r="D3854">
            <v>38261</v>
          </cell>
          <cell r="E3854">
            <v>1</v>
          </cell>
          <cell r="F3854">
            <v>38261</v>
          </cell>
          <cell r="G3854">
            <v>6.7720000000000002</v>
          </cell>
          <cell r="H3854">
            <v>7.5720000000000001</v>
          </cell>
          <cell r="I3854">
            <v>7.9420000000000002</v>
          </cell>
          <cell r="J3854">
            <v>7.8920000000000003</v>
          </cell>
          <cell r="K3854">
            <v>7.6120000000000001</v>
          </cell>
          <cell r="L3854">
            <v>6.5380000000000003</v>
          </cell>
          <cell r="M3854">
            <v>6.3380000000000001</v>
          </cell>
          <cell r="N3854">
            <v>6.3550000000000004</v>
          </cell>
          <cell r="O3854">
            <v>6.375</v>
          </cell>
          <cell r="P3854">
            <v>6.3940000000000001</v>
          </cell>
          <cell r="Q3854">
            <v>6.3639999999999999</v>
          </cell>
          <cell r="R3854">
            <v>6.3879999999999999</v>
          </cell>
        </row>
        <row r="3855">
          <cell r="A3855">
            <v>2004</v>
          </cell>
          <cell r="B3855" t="str">
            <v>OCT</v>
          </cell>
          <cell r="C3855" t="str">
            <v>OCT - 2004</v>
          </cell>
          <cell r="D3855">
            <v>38268</v>
          </cell>
          <cell r="E3855">
            <v>4</v>
          </cell>
          <cell r="F3855">
            <v>38264</v>
          </cell>
          <cell r="G3855">
            <v>6.7249999999999996</v>
          </cell>
          <cell r="H3855">
            <v>7.625</v>
          </cell>
          <cell r="I3855">
            <v>7.9950000000000001</v>
          </cell>
          <cell r="J3855">
            <v>7.94</v>
          </cell>
          <cell r="K3855">
            <v>7.6550000000000002</v>
          </cell>
          <cell r="L3855">
            <v>6.58</v>
          </cell>
          <cell r="M3855">
            <v>6.375</v>
          </cell>
          <cell r="N3855">
            <v>6.3920000000000003</v>
          </cell>
          <cell r="O3855">
            <v>6.4119999999999999</v>
          </cell>
          <cell r="P3855">
            <v>6.431</v>
          </cell>
          <cell r="Q3855">
            <v>6.4009999999999998</v>
          </cell>
          <cell r="R3855">
            <v>6.4249999999999998</v>
          </cell>
        </row>
        <row r="3856">
          <cell r="A3856">
            <v>2004</v>
          </cell>
          <cell r="B3856" t="str">
            <v>OCT</v>
          </cell>
          <cell r="C3856" t="str">
            <v>OCT - 2004</v>
          </cell>
          <cell r="D3856">
            <v>38268</v>
          </cell>
          <cell r="E3856">
            <v>5</v>
          </cell>
          <cell r="F3856">
            <v>38265</v>
          </cell>
          <cell r="G3856">
            <v>7.1639999999999997</v>
          </cell>
          <cell r="H3856">
            <v>8.1039999999999992</v>
          </cell>
          <cell r="I3856">
            <v>8.4440000000000008</v>
          </cell>
          <cell r="J3856">
            <v>8.3689999999999998</v>
          </cell>
          <cell r="K3856">
            <v>8.0540000000000003</v>
          </cell>
          <cell r="L3856">
            <v>6.8040000000000003</v>
          </cell>
          <cell r="M3856">
            <v>6.5590000000000002</v>
          </cell>
          <cell r="N3856">
            <v>6.5720000000000001</v>
          </cell>
          <cell r="O3856">
            <v>6.5890000000000004</v>
          </cell>
          <cell r="P3856">
            <v>6.6040000000000001</v>
          </cell>
          <cell r="Q3856">
            <v>6.569</v>
          </cell>
          <cell r="R3856">
            <v>6.5890000000000004</v>
          </cell>
        </row>
        <row r="3857">
          <cell r="A3857">
            <v>2004</v>
          </cell>
          <cell r="B3857" t="str">
            <v>OCT</v>
          </cell>
          <cell r="C3857" t="str">
            <v>OCT - 2004</v>
          </cell>
          <cell r="D3857">
            <v>38268</v>
          </cell>
          <cell r="E3857">
            <v>6</v>
          </cell>
          <cell r="F3857">
            <v>38266</v>
          </cell>
          <cell r="G3857">
            <v>7.0449999999999999</v>
          </cell>
          <cell r="H3857">
            <v>8.0359999999999996</v>
          </cell>
          <cell r="I3857">
            <v>8.4390000000000001</v>
          </cell>
          <cell r="J3857">
            <v>8.3640000000000008</v>
          </cell>
          <cell r="K3857">
            <v>8.0440000000000005</v>
          </cell>
          <cell r="L3857">
            <v>6.819</v>
          </cell>
          <cell r="M3857">
            <v>6.5789999999999997</v>
          </cell>
          <cell r="N3857">
            <v>6.5940000000000003</v>
          </cell>
          <cell r="O3857">
            <v>6.6139999999999999</v>
          </cell>
          <cell r="P3857">
            <v>6.6310000000000002</v>
          </cell>
          <cell r="Q3857">
            <v>6.5960000000000001</v>
          </cell>
          <cell r="R3857">
            <v>6.6189999999999998</v>
          </cell>
        </row>
        <row r="3858">
          <cell r="A3858">
            <v>2004</v>
          </cell>
          <cell r="B3858" t="str">
            <v>OCT</v>
          </cell>
          <cell r="C3858" t="str">
            <v>OCT - 2004</v>
          </cell>
          <cell r="D3858">
            <v>38268</v>
          </cell>
          <cell r="E3858">
            <v>7</v>
          </cell>
          <cell r="F3858">
            <v>38267</v>
          </cell>
          <cell r="G3858">
            <v>7.2549999999999999</v>
          </cell>
          <cell r="H3858">
            <v>8.2970000000000006</v>
          </cell>
          <cell r="I3858">
            <v>8.7119999999999997</v>
          </cell>
          <cell r="J3858">
            <v>8.6270000000000007</v>
          </cell>
          <cell r="K3858">
            <v>8.2970000000000006</v>
          </cell>
          <cell r="L3858">
            <v>6.9779999999999998</v>
          </cell>
          <cell r="M3858">
            <v>6.7279999999999998</v>
          </cell>
          <cell r="N3858">
            <v>6.7430000000000003</v>
          </cell>
          <cell r="O3858">
            <v>6.7629999999999999</v>
          </cell>
          <cell r="P3858">
            <v>6.78</v>
          </cell>
          <cell r="Q3858">
            <v>6.74</v>
          </cell>
          <cell r="R3858">
            <v>6.76</v>
          </cell>
        </row>
        <row r="3859">
          <cell r="A3859">
            <v>2004</v>
          </cell>
          <cell r="B3859" t="str">
            <v>OCT</v>
          </cell>
          <cell r="C3859" t="str">
            <v>OCT - 2004</v>
          </cell>
          <cell r="D3859">
            <v>38268</v>
          </cell>
          <cell r="E3859">
            <v>8</v>
          </cell>
          <cell r="F3859">
            <v>38268</v>
          </cell>
          <cell r="G3859">
            <v>7.1630000000000003</v>
          </cell>
          <cell r="H3859">
            <v>8.2750000000000004</v>
          </cell>
          <cell r="I3859">
            <v>8.7149999999999999</v>
          </cell>
          <cell r="J3859">
            <v>8.6349999999999998</v>
          </cell>
          <cell r="K3859">
            <v>8.2899999999999991</v>
          </cell>
          <cell r="L3859">
            <v>6.93</v>
          </cell>
          <cell r="M3859">
            <v>6.68</v>
          </cell>
          <cell r="N3859">
            <v>6.6970000000000001</v>
          </cell>
          <cell r="O3859">
            <v>6.72</v>
          </cell>
          <cell r="P3859">
            <v>6.7370000000000001</v>
          </cell>
          <cell r="Q3859">
            <v>6.6970000000000001</v>
          </cell>
          <cell r="R3859">
            <v>6.72</v>
          </cell>
        </row>
        <row r="3860">
          <cell r="A3860">
            <v>2004</v>
          </cell>
          <cell r="B3860" t="str">
            <v>OCT</v>
          </cell>
          <cell r="C3860" t="str">
            <v>OCT - 2004</v>
          </cell>
          <cell r="D3860">
            <v>38275</v>
          </cell>
          <cell r="E3860">
            <v>11</v>
          </cell>
          <cell r="F3860">
            <v>38271</v>
          </cell>
          <cell r="G3860">
            <v>6.9930000000000003</v>
          </cell>
          <cell r="H3860">
            <v>8.1639999999999997</v>
          </cell>
          <cell r="I3860">
            <v>8.6690000000000005</v>
          </cell>
          <cell r="J3860">
            <v>8.609</v>
          </cell>
          <cell r="K3860">
            <v>8.2639999999999993</v>
          </cell>
          <cell r="L3860">
            <v>6.9539999999999997</v>
          </cell>
          <cell r="M3860">
            <v>6.7039999999999997</v>
          </cell>
          <cell r="N3860">
            <v>6.7210000000000001</v>
          </cell>
          <cell r="O3860">
            <v>6.7439999999999998</v>
          </cell>
          <cell r="P3860">
            <v>6.7610000000000001</v>
          </cell>
          <cell r="Q3860">
            <v>6.726</v>
          </cell>
          <cell r="R3860">
            <v>6.7489999999999997</v>
          </cell>
        </row>
        <row r="3861">
          <cell r="A3861">
            <v>2004</v>
          </cell>
          <cell r="B3861" t="str">
            <v>OCT</v>
          </cell>
          <cell r="C3861" t="str">
            <v>OCT - 2004</v>
          </cell>
          <cell r="D3861">
            <v>38275</v>
          </cell>
          <cell r="E3861">
            <v>12</v>
          </cell>
          <cell r="F3861">
            <v>38272</v>
          </cell>
          <cell r="G3861">
            <v>6.6360000000000001</v>
          </cell>
          <cell r="H3861">
            <v>7.9009999999999998</v>
          </cell>
          <cell r="I3861">
            <v>8.4390000000000001</v>
          </cell>
          <cell r="J3861">
            <v>8.4390000000000001</v>
          </cell>
          <cell r="K3861">
            <v>8.1039999999999992</v>
          </cell>
          <cell r="L3861">
            <v>6.9240000000000004</v>
          </cell>
          <cell r="M3861">
            <v>6.6840000000000002</v>
          </cell>
          <cell r="N3861">
            <v>6.7009999999999996</v>
          </cell>
          <cell r="O3861">
            <v>6.7240000000000002</v>
          </cell>
          <cell r="P3861">
            <v>6.7439999999999998</v>
          </cell>
          <cell r="Q3861">
            <v>6.7089999999999996</v>
          </cell>
          <cell r="R3861">
            <v>6.7320000000000002</v>
          </cell>
        </row>
        <row r="3862">
          <cell r="A3862">
            <v>2004</v>
          </cell>
          <cell r="B3862" t="str">
            <v>OCT</v>
          </cell>
          <cell r="C3862" t="str">
            <v>OCT - 2004</v>
          </cell>
          <cell r="D3862">
            <v>38275</v>
          </cell>
          <cell r="E3862">
            <v>13</v>
          </cell>
          <cell r="F3862">
            <v>38273</v>
          </cell>
          <cell r="G3862">
            <v>6.851</v>
          </cell>
          <cell r="H3862">
            <v>8.032</v>
          </cell>
          <cell r="I3862">
            <v>8.4640000000000004</v>
          </cell>
          <cell r="J3862">
            <v>8.4689999999999994</v>
          </cell>
          <cell r="K3862">
            <v>8.1240000000000006</v>
          </cell>
          <cell r="L3862">
            <v>6.859</v>
          </cell>
          <cell r="M3862">
            <v>6.609</v>
          </cell>
          <cell r="N3862">
            <v>6.6260000000000003</v>
          </cell>
          <cell r="O3862">
            <v>6.6509999999999998</v>
          </cell>
          <cell r="P3862">
            <v>6.6760000000000002</v>
          </cell>
          <cell r="Q3862">
            <v>6.6459999999999999</v>
          </cell>
          <cell r="R3862">
            <v>6.6689999999999996</v>
          </cell>
        </row>
        <row r="3863">
          <cell r="A3863">
            <v>2004</v>
          </cell>
          <cell r="B3863" t="str">
            <v>OCT</v>
          </cell>
          <cell r="C3863" t="str">
            <v>OCT - 2004</v>
          </cell>
          <cell r="D3863">
            <v>38275</v>
          </cell>
          <cell r="E3863">
            <v>14</v>
          </cell>
          <cell r="F3863">
            <v>38274</v>
          </cell>
          <cell r="G3863">
            <v>6.8029999999999999</v>
          </cell>
          <cell r="H3863">
            <v>7.9939999999999998</v>
          </cell>
          <cell r="I3863">
            <v>8.4489999999999998</v>
          </cell>
          <cell r="J3863">
            <v>8.4689999999999994</v>
          </cell>
          <cell r="K3863">
            <v>8.1140000000000008</v>
          </cell>
          <cell r="L3863">
            <v>6.8730000000000002</v>
          </cell>
          <cell r="M3863">
            <v>6.6230000000000002</v>
          </cell>
          <cell r="N3863">
            <v>6.64</v>
          </cell>
          <cell r="O3863">
            <v>6.665</v>
          </cell>
          <cell r="P3863">
            <v>6.69</v>
          </cell>
          <cell r="Q3863">
            <v>6.66</v>
          </cell>
          <cell r="R3863">
            <v>6.6829999999999998</v>
          </cell>
        </row>
        <row r="3864">
          <cell r="A3864">
            <v>2004</v>
          </cell>
          <cell r="B3864" t="str">
            <v>OCT</v>
          </cell>
          <cell r="C3864" t="str">
            <v>OCT - 2004</v>
          </cell>
          <cell r="D3864">
            <v>38275</v>
          </cell>
          <cell r="E3864">
            <v>15</v>
          </cell>
          <cell r="F3864">
            <v>38275</v>
          </cell>
          <cell r="G3864">
            <v>6.7089999999999996</v>
          </cell>
          <cell r="H3864">
            <v>7.9560000000000004</v>
          </cell>
          <cell r="I3864">
            <v>8.44</v>
          </cell>
          <cell r="J3864">
            <v>8.4600000000000009</v>
          </cell>
          <cell r="K3864">
            <v>8.0950000000000006</v>
          </cell>
          <cell r="L3864">
            <v>6.8449999999999998</v>
          </cell>
          <cell r="M3864">
            <v>6.6050000000000004</v>
          </cell>
          <cell r="N3864">
            <v>6.625</v>
          </cell>
          <cell r="O3864">
            <v>6.65</v>
          </cell>
          <cell r="P3864">
            <v>6.6749999999999998</v>
          </cell>
          <cell r="Q3864">
            <v>6.6369999999999996</v>
          </cell>
          <cell r="R3864">
            <v>6.66</v>
          </cell>
        </row>
        <row r="3865">
          <cell r="A3865">
            <v>2004</v>
          </cell>
          <cell r="B3865" t="str">
            <v>OCT</v>
          </cell>
          <cell r="C3865" t="str">
            <v>OCT - 2004</v>
          </cell>
          <cell r="D3865">
            <v>38282</v>
          </cell>
          <cell r="E3865">
            <v>18</v>
          </cell>
          <cell r="F3865">
            <v>38278</v>
          </cell>
          <cell r="G3865">
            <v>6.806</v>
          </cell>
          <cell r="H3865">
            <v>8.0649999999999995</v>
          </cell>
          <cell r="I3865">
            <v>8.5749999999999993</v>
          </cell>
          <cell r="J3865">
            <v>8.5969999999999995</v>
          </cell>
          <cell r="K3865">
            <v>8.2140000000000004</v>
          </cell>
          <cell r="L3865">
            <v>6.9039999999999999</v>
          </cell>
          <cell r="M3865">
            <v>6.6539999999999999</v>
          </cell>
          <cell r="N3865">
            <v>6.6740000000000004</v>
          </cell>
          <cell r="O3865">
            <v>6.6989999999999998</v>
          </cell>
          <cell r="P3865">
            <v>6.7240000000000002</v>
          </cell>
          <cell r="Q3865">
            <v>6.6859999999999999</v>
          </cell>
          <cell r="R3865">
            <v>6.7089999999999996</v>
          </cell>
        </row>
        <row r="3866">
          <cell r="A3866">
            <v>2004</v>
          </cell>
          <cell r="B3866" t="str">
            <v>OCT</v>
          </cell>
          <cell r="C3866" t="str">
            <v>OCT - 2004</v>
          </cell>
          <cell r="D3866">
            <v>38282</v>
          </cell>
          <cell r="E3866">
            <v>19</v>
          </cell>
          <cell r="F3866">
            <v>38279</v>
          </cell>
          <cell r="G3866">
            <v>7.1230000000000002</v>
          </cell>
          <cell r="H3866">
            <v>8.3149999999999995</v>
          </cell>
          <cell r="I3866">
            <v>8.7579999999999991</v>
          </cell>
          <cell r="J3866">
            <v>8.7629999999999999</v>
          </cell>
          <cell r="K3866">
            <v>8.3529999999999998</v>
          </cell>
          <cell r="L3866">
            <v>7.0330000000000004</v>
          </cell>
          <cell r="M3866">
            <v>6.7629999999999999</v>
          </cell>
          <cell r="N3866">
            <v>6.7830000000000004</v>
          </cell>
          <cell r="O3866">
            <v>6.8079999999999998</v>
          </cell>
          <cell r="P3866">
            <v>6.8330000000000002</v>
          </cell>
          <cell r="Q3866">
            <v>6.7949999999999999</v>
          </cell>
          <cell r="R3866">
            <v>6.8179999999999996</v>
          </cell>
        </row>
        <row r="3867">
          <cell r="A3867">
            <v>2004</v>
          </cell>
          <cell r="B3867" t="str">
            <v>OCT</v>
          </cell>
          <cell r="C3867" t="str">
            <v>OCT - 2004</v>
          </cell>
          <cell r="D3867">
            <v>38282</v>
          </cell>
          <cell r="E3867">
            <v>20</v>
          </cell>
          <cell r="F3867">
            <v>38280</v>
          </cell>
          <cell r="G3867">
            <v>7.6230000000000002</v>
          </cell>
          <cell r="H3867">
            <v>8.5399999999999991</v>
          </cell>
          <cell r="I3867">
            <v>8.9930000000000003</v>
          </cell>
          <cell r="J3867">
            <v>8.9830000000000005</v>
          </cell>
          <cell r="K3867">
            <v>8.5679999999999996</v>
          </cell>
          <cell r="L3867">
            <v>7.2080000000000002</v>
          </cell>
          <cell r="M3867">
            <v>6.9279999999999999</v>
          </cell>
          <cell r="N3867">
            <v>6.9480000000000004</v>
          </cell>
          <cell r="O3867">
            <v>6.968</v>
          </cell>
          <cell r="P3867">
            <v>6.9880000000000004</v>
          </cell>
          <cell r="Q3867">
            <v>6.9450000000000003</v>
          </cell>
          <cell r="R3867">
            <v>6.968</v>
          </cell>
        </row>
        <row r="3868">
          <cell r="A3868">
            <v>2004</v>
          </cell>
          <cell r="B3868" t="str">
            <v>OCT</v>
          </cell>
          <cell r="C3868" t="str">
            <v>OCT - 2004</v>
          </cell>
          <cell r="D3868">
            <v>38282</v>
          </cell>
          <cell r="E3868">
            <v>21</v>
          </cell>
          <cell r="F3868">
            <v>38281</v>
          </cell>
          <cell r="G3868">
            <v>7.6970000000000001</v>
          </cell>
          <cell r="H3868">
            <v>8.7279999999999998</v>
          </cell>
          <cell r="I3868">
            <v>9.2240000000000002</v>
          </cell>
          <cell r="J3868">
            <v>9.2010000000000005</v>
          </cell>
          <cell r="K3868">
            <v>8.7710000000000008</v>
          </cell>
          <cell r="L3868">
            <v>7.2759999999999998</v>
          </cell>
          <cell r="M3868">
            <v>6.9859999999999998</v>
          </cell>
          <cell r="N3868">
            <v>7.0060000000000002</v>
          </cell>
          <cell r="O3868">
            <v>7.0289999999999999</v>
          </cell>
          <cell r="P3868">
            <v>7.0510000000000002</v>
          </cell>
          <cell r="Q3868">
            <v>7.0179999999999998</v>
          </cell>
          <cell r="R3868">
            <v>7.0380000000000003</v>
          </cell>
        </row>
        <row r="3869">
          <cell r="A3869">
            <v>2004</v>
          </cell>
          <cell r="B3869" t="str">
            <v>OCT</v>
          </cell>
          <cell r="C3869" t="str">
            <v>OCT - 2004</v>
          </cell>
          <cell r="D3869">
            <v>38282</v>
          </cell>
          <cell r="E3869">
            <v>22</v>
          </cell>
          <cell r="F3869">
            <v>38282</v>
          </cell>
          <cell r="G3869">
            <v>8.1050000000000004</v>
          </cell>
          <cell r="H3869">
            <v>8.9939999999999998</v>
          </cell>
          <cell r="I3869">
            <v>9.5039999999999996</v>
          </cell>
          <cell r="J3869">
            <v>9.4640000000000004</v>
          </cell>
          <cell r="K3869">
            <v>9.0139999999999993</v>
          </cell>
          <cell r="L3869">
            <v>7.4240000000000004</v>
          </cell>
          <cell r="M3869">
            <v>7.0890000000000004</v>
          </cell>
          <cell r="N3869">
            <v>7.109</v>
          </cell>
          <cell r="O3869">
            <v>7.1340000000000003</v>
          </cell>
          <cell r="P3869">
            <v>7.1580000000000004</v>
          </cell>
          <cell r="Q3869">
            <v>7.125</v>
          </cell>
          <cell r="R3869">
            <v>7.15</v>
          </cell>
        </row>
        <row r="3870">
          <cell r="A3870">
            <v>2004</v>
          </cell>
          <cell r="B3870" t="str">
            <v>OCT</v>
          </cell>
          <cell r="C3870" t="str">
            <v>OCT - 2004</v>
          </cell>
          <cell r="D3870">
            <v>38289</v>
          </cell>
          <cell r="E3870">
            <v>25</v>
          </cell>
          <cell r="F3870">
            <v>38285</v>
          </cell>
          <cell r="G3870">
            <v>7.89</v>
          </cell>
          <cell r="H3870">
            <v>8.8219999999999992</v>
          </cell>
          <cell r="I3870">
            <v>9.3520000000000003</v>
          </cell>
          <cell r="J3870">
            <v>9.3170000000000002</v>
          </cell>
          <cell r="K3870">
            <v>8.8819999999999997</v>
          </cell>
          <cell r="L3870">
            <v>7.3319999999999999</v>
          </cell>
          <cell r="M3870">
            <v>7.0019999999999998</v>
          </cell>
          <cell r="N3870">
            <v>7.0250000000000004</v>
          </cell>
          <cell r="O3870">
            <v>7.0529999999999999</v>
          </cell>
          <cell r="P3870">
            <v>7.077</v>
          </cell>
          <cell r="Q3870">
            <v>7.0449999999999999</v>
          </cell>
          <cell r="R3870">
            <v>7.0720000000000001</v>
          </cell>
        </row>
        <row r="3871">
          <cell r="A3871">
            <v>2004</v>
          </cell>
          <cell r="B3871" t="str">
            <v>OCT</v>
          </cell>
          <cell r="C3871" t="str">
            <v>OCT - 2004</v>
          </cell>
          <cell r="D3871">
            <v>38289</v>
          </cell>
          <cell r="E3871">
            <v>26</v>
          </cell>
          <cell r="F3871">
            <v>38286</v>
          </cell>
          <cell r="G3871">
            <v>8.4019999999999992</v>
          </cell>
          <cell r="H3871">
            <v>9.3629999999999995</v>
          </cell>
          <cell r="I3871">
            <v>9.9</v>
          </cell>
          <cell r="J3871">
            <v>9.8650000000000002</v>
          </cell>
          <cell r="K3871">
            <v>9.4049999999999994</v>
          </cell>
          <cell r="L3871">
            <v>7.6849999999999996</v>
          </cell>
          <cell r="M3871">
            <v>7.2949999999999999</v>
          </cell>
          <cell r="N3871">
            <v>7.3150000000000004</v>
          </cell>
          <cell r="O3871">
            <v>7.34</v>
          </cell>
          <cell r="P3871">
            <v>7.36</v>
          </cell>
          <cell r="Q3871">
            <v>7.32</v>
          </cell>
          <cell r="R3871">
            <v>7.3449999999999998</v>
          </cell>
        </row>
        <row r="3872">
          <cell r="A3872">
            <v>2004</v>
          </cell>
          <cell r="B3872" t="str">
            <v>OCT</v>
          </cell>
          <cell r="C3872" t="str">
            <v>OCT - 2004</v>
          </cell>
          <cell r="D3872">
            <v>38289</v>
          </cell>
          <cell r="E3872">
            <v>27</v>
          </cell>
          <cell r="F3872">
            <v>38287</v>
          </cell>
          <cell r="G3872">
            <v>7.6260000000000003</v>
          </cell>
          <cell r="H3872">
            <v>8.7750000000000004</v>
          </cell>
          <cell r="I3872">
            <v>9.4350000000000005</v>
          </cell>
          <cell r="J3872">
            <v>9.4700000000000006</v>
          </cell>
          <cell r="K3872">
            <v>9</v>
          </cell>
          <cell r="L3872">
            <v>7.55</v>
          </cell>
          <cell r="M3872">
            <v>7.2</v>
          </cell>
          <cell r="N3872">
            <v>7.2220000000000004</v>
          </cell>
          <cell r="O3872">
            <v>7.25</v>
          </cell>
          <cell r="P3872">
            <v>7.27</v>
          </cell>
          <cell r="Q3872">
            <v>7.23</v>
          </cell>
          <cell r="R3872">
            <v>7.26</v>
          </cell>
        </row>
        <row r="3873">
          <cell r="A3873">
            <v>2004</v>
          </cell>
          <cell r="B3873" t="str">
            <v>OCT</v>
          </cell>
          <cell r="C3873" t="str">
            <v>OCT - 2004</v>
          </cell>
          <cell r="D3873">
            <v>38289</v>
          </cell>
          <cell r="E3873">
            <v>28</v>
          </cell>
          <cell r="F3873">
            <v>38288</v>
          </cell>
          <cell r="G3873">
            <v>8.6839999999999993</v>
          </cell>
          <cell r="H3873">
            <v>9.3170000000000002</v>
          </cell>
          <cell r="I3873">
            <v>9.3520000000000003</v>
          </cell>
          <cell r="J3873">
            <v>8.8719999999999999</v>
          </cell>
          <cell r="K3873">
            <v>7.4720000000000004</v>
          </cell>
          <cell r="L3873">
            <v>7.1219999999999999</v>
          </cell>
          <cell r="M3873">
            <v>7.1440000000000001</v>
          </cell>
          <cell r="N3873">
            <v>7.1719999999999997</v>
          </cell>
          <cell r="O3873">
            <v>7.1920000000000002</v>
          </cell>
          <cell r="P3873">
            <v>7.157</v>
          </cell>
          <cell r="Q3873">
            <v>7.1870000000000003</v>
          </cell>
          <cell r="R3873">
            <v>7.5220000000000002</v>
          </cell>
        </row>
        <row r="3874">
          <cell r="A3874">
            <v>2004</v>
          </cell>
          <cell r="B3874" t="str">
            <v>OCT</v>
          </cell>
          <cell r="C3874" t="str">
            <v>OCT - 2004</v>
          </cell>
          <cell r="D3874">
            <v>38289</v>
          </cell>
          <cell r="E3874">
            <v>29</v>
          </cell>
          <cell r="F3874">
            <v>38289</v>
          </cell>
          <cell r="G3874">
            <v>8.7249999999999996</v>
          </cell>
          <cell r="H3874">
            <v>9.3829999999999991</v>
          </cell>
          <cell r="I3874">
            <v>9.4179999999999993</v>
          </cell>
          <cell r="J3874">
            <v>8.9179999999999993</v>
          </cell>
          <cell r="K3874">
            <v>7.4379999999999997</v>
          </cell>
          <cell r="L3874">
            <v>7.093</v>
          </cell>
          <cell r="M3874">
            <v>7.1150000000000002</v>
          </cell>
          <cell r="N3874">
            <v>7.1429999999999998</v>
          </cell>
          <cell r="O3874">
            <v>7.1680000000000001</v>
          </cell>
          <cell r="P3874">
            <v>7.133</v>
          </cell>
          <cell r="Q3874">
            <v>7.1630000000000003</v>
          </cell>
          <cell r="R3874">
            <v>7.5030000000000001</v>
          </cell>
        </row>
        <row r="3875">
          <cell r="A3875">
            <v>2004</v>
          </cell>
          <cell r="B3875" t="str">
            <v>NOV</v>
          </cell>
          <cell r="C3875" t="str">
            <v>NOV - 2004</v>
          </cell>
          <cell r="D3875">
            <v>38296</v>
          </cell>
          <cell r="E3875">
            <v>1</v>
          </cell>
          <cell r="F3875">
            <v>38292</v>
          </cell>
          <cell r="G3875">
            <v>8.7200000000000006</v>
          </cell>
          <cell r="H3875">
            <v>9.3940000000000001</v>
          </cell>
          <cell r="I3875">
            <v>9.4339999999999993</v>
          </cell>
          <cell r="J3875">
            <v>8.9489999999999998</v>
          </cell>
          <cell r="K3875">
            <v>7.484</v>
          </cell>
          <cell r="L3875">
            <v>7.1390000000000002</v>
          </cell>
          <cell r="M3875">
            <v>7.1609999999999996</v>
          </cell>
          <cell r="N3875">
            <v>7.1909999999999998</v>
          </cell>
          <cell r="O3875">
            <v>7.2160000000000002</v>
          </cell>
          <cell r="P3875">
            <v>7.181</v>
          </cell>
          <cell r="Q3875">
            <v>7.2110000000000003</v>
          </cell>
          <cell r="R3875">
            <v>7.556</v>
          </cell>
        </row>
        <row r="3876">
          <cell r="A3876">
            <v>2004</v>
          </cell>
          <cell r="B3876" t="str">
            <v>NOV</v>
          </cell>
          <cell r="C3876" t="str">
            <v>NOV - 2004</v>
          </cell>
          <cell r="D3876">
            <v>38296</v>
          </cell>
          <cell r="E3876">
            <v>2</v>
          </cell>
          <cell r="F3876">
            <v>38293</v>
          </cell>
          <cell r="G3876">
            <v>8.5670000000000002</v>
          </cell>
          <cell r="H3876">
            <v>9.2439999999999998</v>
          </cell>
          <cell r="I3876">
            <v>9.2989999999999995</v>
          </cell>
          <cell r="J3876">
            <v>8.8190000000000008</v>
          </cell>
          <cell r="K3876">
            <v>7.4189999999999996</v>
          </cell>
          <cell r="L3876">
            <v>7.0839999999999996</v>
          </cell>
          <cell r="M3876">
            <v>7.1059999999999999</v>
          </cell>
          <cell r="N3876">
            <v>7.1360000000000001</v>
          </cell>
          <cell r="O3876">
            <v>7.1609999999999996</v>
          </cell>
          <cell r="P3876">
            <v>7.1239999999999997</v>
          </cell>
          <cell r="Q3876">
            <v>7.1539999999999999</v>
          </cell>
          <cell r="R3876">
            <v>7.4989999999999997</v>
          </cell>
        </row>
        <row r="3877">
          <cell r="A3877">
            <v>2004</v>
          </cell>
          <cell r="B3877" t="str">
            <v>NOV</v>
          </cell>
          <cell r="C3877" t="str">
            <v>NOV - 2004</v>
          </cell>
          <cell r="D3877">
            <v>38296</v>
          </cell>
          <cell r="E3877">
            <v>3</v>
          </cell>
          <cell r="F3877">
            <v>38294</v>
          </cell>
          <cell r="G3877">
            <v>8.7520000000000007</v>
          </cell>
          <cell r="H3877">
            <v>9.3989999999999991</v>
          </cell>
          <cell r="I3877">
            <v>9.4589999999999996</v>
          </cell>
          <cell r="J3877">
            <v>8.9689999999999994</v>
          </cell>
          <cell r="K3877">
            <v>7.5</v>
          </cell>
          <cell r="L3877">
            <v>7.16</v>
          </cell>
          <cell r="M3877">
            <v>7.18</v>
          </cell>
          <cell r="N3877">
            <v>7.2050000000000001</v>
          </cell>
          <cell r="O3877">
            <v>7.23</v>
          </cell>
          <cell r="P3877">
            <v>7.19</v>
          </cell>
          <cell r="Q3877">
            <v>7.22</v>
          </cell>
          <cell r="R3877">
            <v>7.56</v>
          </cell>
        </row>
        <row r="3878">
          <cell r="A3878">
            <v>2004</v>
          </cell>
          <cell r="B3878" t="str">
            <v>NOV</v>
          </cell>
          <cell r="C3878" t="str">
            <v>NOV - 2004</v>
          </cell>
          <cell r="D3878">
            <v>38296</v>
          </cell>
          <cell r="E3878">
            <v>4</v>
          </cell>
          <cell r="F3878">
            <v>38295</v>
          </cell>
          <cell r="G3878">
            <v>8.1989999999999998</v>
          </cell>
          <cell r="H3878">
            <v>8.8989999999999991</v>
          </cell>
          <cell r="I3878">
            <v>8.9789999999999992</v>
          </cell>
          <cell r="J3878">
            <v>8.609</v>
          </cell>
          <cell r="K3878">
            <v>7.359</v>
          </cell>
          <cell r="L3878">
            <v>7.069</v>
          </cell>
          <cell r="M3878">
            <v>7.0910000000000002</v>
          </cell>
          <cell r="N3878">
            <v>7.1189999999999998</v>
          </cell>
          <cell r="O3878">
            <v>7.1440000000000001</v>
          </cell>
          <cell r="P3878">
            <v>7.1040000000000001</v>
          </cell>
          <cell r="Q3878">
            <v>7.1390000000000002</v>
          </cell>
          <cell r="R3878">
            <v>7.4770000000000003</v>
          </cell>
        </row>
        <row r="3879">
          <cell r="A3879">
            <v>2004</v>
          </cell>
          <cell r="B3879" t="str">
            <v>NOV</v>
          </cell>
          <cell r="C3879" t="str">
            <v>NOV - 2004</v>
          </cell>
          <cell r="D3879">
            <v>38296</v>
          </cell>
          <cell r="E3879">
            <v>5</v>
          </cell>
          <cell r="F3879">
            <v>38296</v>
          </cell>
          <cell r="G3879">
            <v>7.9539999999999997</v>
          </cell>
          <cell r="H3879">
            <v>8.5289999999999999</v>
          </cell>
          <cell r="I3879">
            <v>8.5790000000000006</v>
          </cell>
          <cell r="J3879">
            <v>8.2390000000000008</v>
          </cell>
          <cell r="K3879">
            <v>7.1390000000000002</v>
          </cell>
          <cell r="L3879">
            <v>6.899</v>
          </cell>
          <cell r="M3879">
            <v>6.9210000000000003</v>
          </cell>
          <cell r="N3879">
            <v>6.9489999999999998</v>
          </cell>
          <cell r="O3879">
            <v>6.9740000000000002</v>
          </cell>
          <cell r="P3879">
            <v>6.9340000000000002</v>
          </cell>
          <cell r="Q3879">
            <v>6.9690000000000003</v>
          </cell>
          <cell r="R3879">
            <v>7.3070000000000004</v>
          </cell>
        </row>
        <row r="3880">
          <cell r="A3880">
            <v>2004</v>
          </cell>
          <cell r="B3880" t="str">
            <v>NOV</v>
          </cell>
          <cell r="C3880" t="str">
            <v>NOV - 2004</v>
          </cell>
          <cell r="D3880">
            <v>38303</v>
          </cell>
          <cell r="E3880">
            <v>8</v>
          </cell>
          <cell r="F3880">
            <v>38299</v>
          </cell>
          <cell r="G3880">
            <v>7.6</v>
          </cell>
          <cell r="H3880">
            <v>8.0990000000000002</v>
          </cell>
          <cell r="I3880">
            <v>8.1289999999999996</v>
          </cell>
          <cell r="J3880">
            <v>7.9</v>
          </cell>
          <cell r="K3880">
            <v>6.9</v>
          </cell>
          <cell r="L3880">
            <v>6.74</v>
          </cell>
          <cell r="M3880">
            <v>6.7619999999999996</v>
          </cell>
          <cell r="N3880">
            <v>6.7919999999999998</v>
          </cell>
          <cell r="O3880">
            <v>6.8170000000000002</v>
          </cell>
          <cell r="P3880">
            <v>6.7869999999999999</v>
          </cell>
          <cell r="Q3880">
            <v>6.8220000000000001</v>
          </cell>
          <cell r="R3880">
            <v>7.16</v>
          </cell>
        </row>
        <row r="3881">
          <cell r="A3881">
            <v>2004</v>
          </cell>
          <cell r="B3881" t="str">
            <v>NOV</v>
          </cell>
          <cell r="C3881" t="str">
            <v>NOV - 2004</v>
          </cell>
          <cell r="D3881">
            <v>38303</v>
          </cell>
          <cell r="E3881">
            <v>9</v>
          </cell>
          <cell r="F3881">
            <v>38300</v>
          </cell>
          <cell r="G3881">
            <v>7.4710000000000001</v>
          </cell>
          <cell r="H3881">
            <v>7.9459999999999997</v>
          </cell>
          <cell r="I3881">
            <v>7.976</v>
          </cell>
          <cell r="J3881">
            <v>7.76</v>
          </cell>
          <cell r="K3881">
            <v>6.82</v>
          </cell>
          <cell r="L3881">
            <v>6.68</v>
          </cell>
          <cell r="M3881">
            <v>6.6950000000000003</v>
          </cell>
          <cell r="N3881">
            <v>6.72</v>
          </cell>
          <cell r="O3881">
            <v>6.7350000000000003</v>
          </cell>
          <cell r="P3881">
            <v>6.7080000000000002</v>
          </cell>
          <cell r="Q3881">
            <v>6.7380000000000004</v>
          </cell>
          <cell r="R3881">
            <v>7.0629999999999997</v>
          </cell>
        </row>
        <row r="3882">
          <cell r="A3882">
            <v>2004</v>
          </cell>
          <cell r="B3882" t="str">
            <v>NOV</v>
          </cell>
          <cell r="C3882" t="str">
            <v>NOV - 2004</v>
          </cell>
          <cell r="D3882">
            <v>38303</v>
          </cell>
          <cell r="E3882">
            <v>10</v>
          </cell>
          <cell r="F3882">
            <v>38301</v>
          </cell>
          <cell r="G3882">
            <v>7.6779999999999999</v>
          </cell>
          <cell r="H3882">
            <v>8.2910000000000004</v>
          </cell>
          <cell r="I3882">
            <v>8.3109999999999999</v>
          </cell>
          <cell r="J3882">
            <v>8.0510000000000002</v>
          </cell>
          <cell r="K3882">
            <v>7.0010000000000003</v>
          </cell>
          <cell r="L3882">
            <v>6.851</v>
          </cell>
          <cell r="M3882">
            <v>6.8710000000000004</v>
          </cell>
          <cell r="N3882">
            <v>6.9009999999999998</v>
          </cell>
          <cell r="O3882">
            <v>6.9189999999999996</v>
          </cell>
          <cell r="P3882">
            <v>6.8890000000000002</v>
          </cell>
          <cell r="Q3882">
            <v>6.9160000000000004</v>
          </cell>
          <cell r="R3882">
            <v>7.1909999999999998</v>
          </cell>
        </row>
        <row r="3883">
          <cell r="A3883">
            <v>2004</v>
          </cell>
          <cell r="B3883" t="str">
            <v>NOV</v>
          </cell>
          <cell r="C3883" t="str">
            <v>NOV - 2004</v>
          </cell>
          <cell r="D3883">
            <v>38303</v>
          </cell>
          <cell r="E3883">
            <v>11</v>
          </cell>
          <cell r="F3883">
            <v>38302</v>
          </cell>
          <cell r="G3883">
            <v>7.2359999999999998</v>
          </cell>
          <cell r="H3883">
            <v>7.944</v>
          </cell>
          <cell r="I3883">
            <v>7.9889999999999999</v>
          </cell>
          <cell r="J3883">
            <v>7.7539999999999996</v>
          </cell>
          <cell r="K3883">
            <v>6.8040000000000003</v>
          </cell>
          <cell r="L3883">
            <v>6.6740000000000004</v>
          </cell>
          <cell r="M3883">
            <v>6.6920000000000002</v>
          </cell>
          <cell r="N3883">
            <v>6.7220000000000004</v>
          </cell>
          <cell r="O3883">
            <v>6.74</v>
          </cell>
          <cell r="P3883">
            <v>6.7169999999999996</v>
          </cell>
          <cell r="Q3883">
            <v>6.7439999999999998</v>
          </cell>
          <cell r="R3883">
            <v>7.0190000000000001</v>
          </cell>
        </row>
        <row r="3884">
          <cell r="A3884">
            <v>2004</v>
          </cell>
          <cell r="B3884" t="str">
            <v>NOV</v>
          </cell>
          <cell r="C3884" t="str">
            <v>NOV - 2004</v>
          </cell>
          <cell r="D3884">
            <v>38303</v>
          </cell>
          <cell r="E3884">
            <v>12</v>
          </cell>
          <cell r="F3884">
            <v>38303</v>
          </cell>
          <cell r="G3884">
            <v>7.1760000000000002</v>
          </cell>
          <cell r="H3884">
            <v>7.8659999999999997</v>
          </cell>
          <cell r="I3884">
            <v>7.9160000000000004</v>
          </cell>
          <cell r="J3884">
            <v>7.6760000000000002</v>
          </cell>
          <cell r="K3884">
            <v>6.8159999999999998</v>
          </cell>
          <cell r="L3884">
            <v>6.6909999999999998</v>
          </cell>
          <cell r="M3884">
            <v>6.7060000000000004</v>
          </cell>
          <cell r="N3884">
            <v>6.7309999999999999</v>
          </cell>
          <cell r="O3884">
            <v>6.7510000000000003</v>
          </cell>
          <cell r="P3884">
            <v>6.726</v>
          </cell>
          <cell r="Q3884">
            <v>6.7510000000000003</v>
          </cell>
          <cell r="R3884">
            <v>7.016</v>
          </cell>
        </row>
        <row r="3885">
          <cell r="A3885">
            <v>2004</v>
          </cell>
          <cell r="B3885" t="str">
            <v>NOV</v>
          </cell>
          <cell r="C3885" t="str">
            <v>NOV - 2004</v>
          </cell>
          <cell r="D3885">
            <v>38310</v>
          </cell>
          <cell r="E3885">
            <v>15</v>
          </cell>
          <cell r="F3885">
            <v>38306</v>
          </cell>
          <cell r="G3885">
            <v>7.4359999999999999</v>
          </cell>
          <cell r="H3885">
            <v>8.0470000000000006</v>
          </cell>
          <cell r="I3885">
            <v>8.0920000000000005</v>
          </cell>
          <cell r="J3885">
            <v>7.827</v>
          </cell>
          <cell r="K3885">
            <v>6.8719999999999999</v>
          </cell>
          <cell r="L3885">
            <v>6.742</v>
          </cell>
          <cell r="M3885">
            <v>6.7670000000000003</v>
          </cell>
          <cell r="N3885">
            <v>6.7919999999999998</v>
          </cell>
          <cell r="O3885">
            <v>6.8120000000000003</v>
          </cell>
          <cell r="P3885">
            <v>6.782</v>
          </cell>
          <cell r="Q3885">
            <v>6.8019999999999996</v>
          </cell>
          <cell r="R3885">
            <v>7.0670000000000002</v>
          </cell>
        </row>
        <row r="3886">
          <cell r="A3886">
            <v>2004</v>
          </cell>
          <cell r="B3886" t="str">
            <v>NOV</v>
          </cell>
          <cell r="C3886" t="str">
            <v>NOV - 2004</v>
          </cell>
          <cell r="D3886">
            <v>38310</v>
          </cell>
          <cell r="E3886">
            <v>16</v>
          </cell>
          <cell r="F3886">
            <v>38307</v>
          </cell>
          <cell r="G3886">
            <v>7.1239999999999997</v>
          </cell>
          <cell r="H3886">
            <v>7.7569999999999997</v>
          </cell>
          <cell r="I3886">
            <v>7.7969999999999997</v>
          </cell>
          <cell r="J3886">
            <v>7.5720000000000001</v>
          </cell>
          <cell r="K3886">
            <v>6.742</v>
          </cell>
          <cell r="L3886">
            <v>6.6219999999999999</v>
          </cell>
          <cell r="M3886">
            <v>6.6470000000000002</v>
          </cell>
          <cell r="N3886">
            <v>6.6769999999999996</v>
          </cell>
          <cell r="O3886">
            <v>6.6970000000000001</v>
          </cell>
          <cell r="P3886">
            <v>6.6760000000000002</v>
          </cell>
          <cell r="Q3886">
            <v>6.702</v>
          </cell>
          <cell r="R3886">
            <v>6.9770000000000003</v>
          </cell>
        </row>
        <row r="3887">
          <cell r="A3887">
            <v>2004</v>
          </cell>
          <cell r="B3887" t="str">
            <v>NOV</v>
          </cell>
          <cell r="C3887" t="str">
            <v>NOV - 2004</v>
          </cell>
          <cell r="D3887">
            <v>38310</v>
          </cell>
          <cell r="E3887">
            <v>17</v>
          </cell>
          <cell r="F3887">
            <v>38308</v>
          </cell>
          <cell r="G3887">
            <v>7.2830000000000004</v>
          </cell>
          <cell r="H3887">
            <v>7.9539999999999997</v>
          </cell>
          <cell r="I3887">
            <v>7.984</v>
          </cell>
          <cell r="J3887">
            <v>7.7039999999999997</v>
          </cell>
          <cell r="K3887">
            <v>6.7439999999999998</v>
          </cell>
          <cell r="L3887">
            <v>6.5940000000000003</v>
          </cell>
          <cell r="M3887">
            <v>6.6189999999999998</v>
          </cell>
          <cell r="N3887">
            <v>6.649</v>
          </cell>
          <cell r="O3887">
            <v>6.6639999999999997</v>
          </cell>
          <cell r="P3887">
            <v>6.6420000000000003</v>
          </cell>
          <cell r="Q3887">
            <v>6.6639999999999997</v>
          </cell>
          <cell r="R3887">
            <v>6.9390000000000001</v>
          </cell>
        </row>
        <row r="3888">
          <cell r="A3888">
            <v>2004</v>
          </cell>
          <cell r="B3888" t="str">
            <v>NOV</v>
          </cell>
          <cell r="C3888" t="str">
            <v>NOV - 2004</v>
          </cell>
          <cell r="D3888">
            <v>38310</v>
          </cell>
          <cell r="E3888">
            <v>18</v>
          </cell>
          <cell r="F3888">
            <v>38309</v>
          </cell>
          <cell r="G3888">
            <v>6.8730000000000002</v>
          </cell>
          <cell r="H3888">
            <v>7.6520000000000001</v>
          </cell>
          <cell r="I3888">
            <v>7.7220000000000004</v>
          </cell>
          <cell r="J3888">
            <v>7.492</v>
          </cell>
          <cell r="K3888">
            <v>6.6319999999999997</v>
          </cell>
          <cell r="L3888">
            <v>6.4969999999999999</v>
          </cell>
          <cell r="M3888">
            <v>6.5289999999999999</v>
          </cell>
          <cell r="N3888">
            <v>6.5620000000000003</v>
          </cell>
          <cell r="O3888">
            <v>6.5819999999999999</v>
          </cell>
          <cell r="P3888">
            <v>6.5620000000000003</v>
          </cell>
          <cell r="Q3888">
            <v>6.5869999999999997</v>
          </cell>
          <cell r="R3888">
            <v>6.867</v>
          </cell>
        </row>
        <row r="3889">
          <cell r="A3889">
            <v>2004</v>
          </cell>
          <cell r="B3889" t="str">
            <v>NOV</v>
          </cell>
          <cell r="C3889" t="str">
            <v>NOV - 2004</v>
          </cell>
          <cell r="D3889">
            <v>38310</v>
          </cell>
          <cell r="E3889">
            <v>19</v>
          </cell>
          <cell r="F3889">
            <v>38310</v>
          </cell>
          <cell r="G3889">
            <v>7.1150000000000002</v>
          </cell>
          <cell r="H3889">
            <v>7.7910000000000004</v>
          </cell>
          <cell r="I3889">
            <v>7.891</v>
          </cell>
          <cell r="J3889">
            <v>7.6760000000000002</v>
          </cell>
          <cell r="K3889">
            <v>6.7759999999999998</v>
          </cell>
          <cell r="L3889">
            <v>6.6310000000000002</v>
          </cell>
          <cell r="M3889">
            <v>6.6630000000000003</v>
          </cell>
          <cell r="N3889">
            <v>6.6959999999999997</v>
          </cell>
          <cell r="O3889">
            <v>6.7160000000000002</v>
          </cell>
          <cell r="P3889">
            <v>6.6959999999999997</v>
          </cell>
          <cell r="Q3889">
            <v>6.7210000000000001</v>
          </cell>
          <cell r="R3889">
            <v>7.0010000000000003</v>
          </cell>
        </row>
        <row r="3890">
          <cell r="A3890">
            <v>2004</v>
          </cell>
          <cell r="B3890" t="str">
            <v>NOV</v>
          </cell>
          <cell r="C3890" t="str">
            <v>NOV - 2004</v>
          </cell>
          <cell r="D3890">
            <v>38317</v>
          </cell>
          <cell r="E3890">
            <v>22</v>
          </cell>
          <cell r="F3890">
            <v>38313</v>
          </cell>
          <cell r="G3890">
            <v>6.7619999999999996</v>
          </cell>
          <cell r="H3890">
            <v>7.54</v>
          </cell>
          <cell r="I3890">
            <v>7.6550000000000002</v>
          </cell>
          <cell r="J3890">
            <v>7.4749999999999996</v>
          </cell>
          <cell r="K3890">
            <v>6.6950000000000003</v>
          </cell>
          <cell r="L3890">
            <v>6.57</v>
          </cell>
          <cell r="M3890">
            <v>6.6040000000000001</v>
          </cell>
          <cell r="N3890">
            <v>6.6379999999999999</v>
          </cell>
          <cell r="O3890">
            <v>6.6580000000000004</v>
          </cell>
          <cell r="P3890">
            <v>6.6379999999999999</v>
          </cell>
          <cell r="Q3890">
            <v>6.6630000000000003</v>
          </cell>
          <cell r="R3890">
            <v>6.9429999999999996</v>
          </cell>
        </row>
        <row r="3891">
          <cell r="A3891">
            <v>2004</v>
          </cell>
          <cell r="B3891" t="str">
            <v>NOV</v>
          </cell>
          <cell r="C3891" t="str">
            <v>NOV - 2004</v>
          </cell>
          <cell r="D3891">
            <v>38317</v>
          </cell>
          <cell r="E3891">
            <v>23</v>
          </cell>
          <cell r="F3891">
            <v>38314</v>
          </cell>
          <cell r="G3891">
            <v>6.7930000000000001</v>
          </cell>
          <cell r="H3891">
            <v>7.6210000000000004</v>
          </cell>
          <cell r="I3891">
            <v>7.7309999999999999</v>
          </cell>
          <cell r="J3891">
            <v>7.5359999999999996</v>
          </cell>
          <cell r="K3891">
            <v>6.7409999999999997</v>
          </cell>
          <cell r="L3891">
            <v>6.601</v>
          </cell>
          <cell r="M3891">
            <v>6.6360000000000001</v>
          </cell>
          <cell r="N3891">
            <v>6.6710000000000003</v>
          </cell>
          <cell r="O3891">
            <v>6.6909999999999998</v>
          </cell>
          <cell r="P3891">
            <v>6.6710000000000003</v>
          </cell>
          <cell r="Q3891">
            <v>6.694</v>
          </cell>
          <cell r="R3891">
            <v>6.9749999999999996</v>
          </cell>
        </row>
        <row r="3892">
          <cell r="A3892">
            <v>2004</v>
          </cell>
          <cell r="B3892" t="str">
            <v>NOV</v>
          </cell>
          <cell r="C3892" t="str">
            <v>NOV - 2004</v>
          </cell>
          <cell r="D3892">
            <v>38317</v>
          </cell>
          <cell r="E3892">
            <v>24</v>
          </cell>
          <cell r="F3892">
            <v>38315</v>
          </cell>
          <cell r="G3892">
            <v>7.976</v>
          </cell>
          <cell r="H3892">
            <v>8.6389999999999993</v>
          </cell>
          <cell r="I3892">
            <v>8.7089999999999996</v>
          </cell>
          <cell r="J3892">
            <v>8.359</v>
          </cell>
          <cell r="K3892">
            <v>7.2489999999999997</v>
          </cell>
          <cell r="L3892">
            <v>7.0190000000000001</v>
          </cell>
          <cell r="M3892">
            <v>7.0490000000000004</v>
          </cell>
          <cell r="N3892">
            <v>7.0789999999999997</v>
          </cell>
          <cell r="O3892">
            <v>7.0940000000000003</v>
          </cell>
          <cell r="P3892">
            <v>7.069</v>
          </cell>
          <cell r="Q3892">
            <v>7.0890000000000004</v>
          </cell>
          <cell r="R3892">
            <v>7.3639999999999999</v>
          </cell>
        </row>
        <row r="3893">
          <cell r="A3893">
            <v>2004</v>
          </cell>
          <cell r="B3893" t="str">
            <v>NOV</v>
          </cell>
          <cell r="C3893" t="str">
            <v>NOV - 2004</v>
          </cell>
          <cell r="D3893">
            <v>38317</v>
          </cell>
          <cell r="E3893">
            <v>25</v>
          </cell>
          <cell r="F3893">
            <v>38316</v>
          </cell>
        </row>
        <row r="3894">
          <cell r="A3894">
            <v>2004</v>
          </cell>
          <cell r="B3894" t="str">
            <v>NOV</v>
          </cell>
          <cell r="C3894" t="str">
            <v>NOV - 2004</v>
          </cell>
          <cell r="D3894">
            <v>38317</v>
          </cell>
          <cell r="E3894">
            <v>26</v>
          </cell>
          <cell r="F3894">
            <v>38317</v>
          </cell>
        </row>
        <row r="3895">
          <cell r="A3895">
            <v>2004</v>
          </cell>
          <cell r="B3895" t="str">
            <v>NOV</v>
          </cell>
          <cell r="C3895" t="str">
            <v>NOV - 2004</v>
          </cell>
          <cell r="D3895">
            <v>38324</v>
          </cell>
          <cell r="E3895">
            <v>29</v>
          </cell>
          <cell r="F3895">
            <v>38320</v>
          </cell>
          <cell r="G3895">
            <v>7.8369999999999997</v>
          </cell>
          <cell r="H3895">
            <v>7.9420000000000002</v>
          </cell>
          <cell r="I3895">
            <v>7.7270000000000003</v>
          </cell>
          <cell r="J3895">
            <v>6.8869999999999996</v>
          </cell>
          <cell r="K3895">
            <v>6.7370000000000001</v>
          </cell>
          <cell r="L3895">
            <v>6.7690000000000001</v>
          </cell>
          <cell r="M3895">
            <v>6.8010000000000002</v>
          </cell>
          <cell r="N3895">
            <v>6.819</v>
          </cell>
          <cell r="O3895">
            <v>6.7939999999999996</v>
          </cell>
          <cell r="P3895">
            <v>6.8170000000000002</v>
          </cell>
          <cell r="Q3895">
            <v>7.0970000000000004</v>
          </cell>
          <cell r="R3895">
            <v>7.3769999999999998</v>
          </cell>
        </row>
        <row r="3896">
          <cell r="A3896">
            <v>2004</v>
          </cell>
          <cell r="B3896" t="str">
            <v>NOV</v>
          </cell>
          <cell r="C3896" t="str">
            <v>NOV - 2004</v>
          </cell>
          <cell r="D3896">
            <v>38324</v>
          </cell>
          <cell r="E3896">
            <v>30</v>
          </cell>
          <cell r="F3896">
            <v>38321</v>
          </cell>
          <cell r="G3896">
            <v>7.62</v>
          </cell>
          <cell r="H3896">
            <v>7.7149999999999999</v>
          </cell>
          <cell r="I3896">
            <v>7.56</v>
          </cell>
          <cell r="J3896">
            <v>6.8150000000000004</v>
          </cell>
          <cell r="K3896">
            <v>6.68</v>
          </cell>
          <cell r="L3896">
            <v>6.7149999999999999</v>
          </cell>
          <cell r="M3896">
            <v>6.75</v>
          </cell>
          <cell r="N3896">
            <v>6.77</v>
          </cell>
          <cell r="O3896">
            <v>6.742</v>
          </cell>
          <cell r="P3896">
            <v>6.7649999999999997</v>
          </cell>
          <cell r="Q3896">
            <v>7.0449999999999999</v>
          </cell>
          <cell r="R3896">
            <v>7.3250000000000002</v>
          </cell>
        </row>
        <row r="3897">
          <cell r="A3897">
            <v>2004</v>
          </cell>
          <cell r="B3897" t="str">
            <v>DEC</v>
          </cell>
          <cell r="C3897" t="str">
            <v>DEC - 2004</v>
          </cell>
          <cell r="D3897">
            <v>38324</v>
          </cell>
          <cell r="E3897">
            <v>1</v>
          </cell>
          <cell r="F3897">
            <v>38322</v>
          </cell>
          <cell r="G3897">
            <v>7.4130000000000003</v>
          </cell>
          <cell r="H3897">
            <v>7.4930000000000003</v>
          </cell>
          <cell r="I3897">
            <v>7.3929999999999998</v>
          </cell>
          <cell r="J3897">
            <v>6.6779999999999999</v>
          </cell>
          <cell r="K3897">
            <v>6.5529999999999999</v>
          </cell>
          <cell r="L3897">
            <v>6.5880000000000001</v>
          </cell>
          <cell r="M3897">
            <v>6.6230000000000002</v>
          </cell>
          <cell r="N3897">
            <v>6.6429999999999998</v>
          </cell>
          <cell r="O3897">
            <v>6.6180000000000003</v>
          </cell>
          <cell r="P3897">
            <v>6.641</v>
          </cell>
          <cell r="Q3897">
            <v>6.9210000000000003</v>
          </cell>
          <cell r="R3897">
            <v>7.2009999999999996</v>
          </cell>
        </row>
        <row r="3898">
          <cell r="A3898">
            <v>2004</v>
          </cell>
          <cell r="B3898" t="str">
            <v>DEC</v>
          </cell>
          <cell r="C3898" t="str">
            <v>DEC - 2004</v>
          </cell>
          <cell r="D3898">
            <v>38324</v>
          </cell>
          <cell r="E3898">
            <v>2</v>
          </cell>
          <cell r="F3898">
            <v>38323</v>
          </cell>
          <cell r="G3898">
            <v>6.8109999999999999</v>
          </cell>
          <cell r="H3898">
            <v>6.8760000000000003</v>
          </cell>
          <cell r="I3898">
            <v>6.8209999999999997</v>
          </cell>
          <cell r="J3898">
            <v>6.343</v>
          </cell>
          <cell r="K3898">
            <v>6.2649999999999997</v>
          </cell>
          <cell r="L3898">
            <v>6.3079999999999998</v>
          </cell>
          <cell r="M3898">
            <v>6.351</v>
          </cell>
          <cell r="N3898">
            <v>6.3710000000000004</v>
          </cell>
          <cell r="O3898">
            <v>6.3479999999999999</v>
          </cell>
          <cell r="P3898">
            <v>6.3710000000000004</v>
          </cell>
          <cell r="Q3898">
            <v>6.6559999999999997</v>
          </cell>
          <cell r="R3898">
            <v>6.9409999999999998</v>
          </cell>
        </row>
        <row r="3899">
          <cell r="A3899">
            <v>2004</v>
          </cell>
          <cell r="B3899" t="str">
            <v>DEC</v>
          </cell>
          <cell r="C3899" t="str">
            <v>DEC - 2004</v>
          </cell>
          <cell r="D3899">
            <v>38324</v>
          </cell>
          <cell r="E3899">
            <v>3</v>
          </cell>
          <cell r="F3899">
            <v>38324</v>
          </cell>
          <cell r="G3899">
            <v>6.7960000000000003</v>
          </cell>
          <cell r="H3899">
            <v>6.8710000000000004</v>
          </cell>
          <cell r="I3899">
            <v>6.7709999999999999</v>
          </cell>
          <cell r="J3899">
            <v>6.2809999999999997</v>
          </cell>
          <cell r="K3899">
            <v>6.2060000000000004</v>
          </cell>
          <cell r="L3899">
            <v>6.2469999999999999</v>
          </cell>
          <cell r="M3899">
            <v>6.2919999999999998</v>
          </cell>
          <cell r="N3899">
            <v>6.3120000000000003</v>
          </cell>
          <cell r="O3899">
            <v>6.2919999999999998</v>
          </cell>
          <cell r="P3899">
            <v>6.3159999999999998</v>
          </cell>
          <cell r="Q3899">
            <v>6.601</v>
          </cell>
          <cell r="R3899">
            <v>6.8860000000000001</v>
          </cell>
        </row>
        <row r="3900">
          <cell r="A3900">
            <v>2004</v>
          </cell>
          <cell r="B3900" t="str">
            <v>DEC</v>
          </cell>
          <cell r="C3900" t="str">
            <v>DEC - 2004</v>
          </cell>
          <cell r="D3900">
            <v>38331</v>
          </cell>
          <cell r="E3900">
            <v>6</v>
          </cell>
          <cell r="F3900">
            <v>38327</v>
          </cell>
          <cell r="G3900">
            <v>6.923</v>
          </cell>
          <cell r="H3900">
            <v>7.0430000000000001</v>
          </cell>
          <cell r="I3900">
            <v>6.9080000000000004</v>
          </cell>
          <cell r="J3900">
            <v>6.36</v>
          </cell>
          <cell r="K3900">
            <v>6.2720000000000002</v>
          </cell>
          <cell r="L3900">
            <v>6.3120000000000003</v>
          </cell>
          <cell r="M3900">
            <v>6.3570000000000002</v>
          </cell>
          <cell r="N3900">
            <v>6.3769999999999998</v>
          </cell>
          <cell r="O3900">
            <v>6.3570000000000002</v>
          </cell>
          <cell r="P3900">
            <v>6.3810000000000002</v>
          </cell>
          <cell r="Q3900">
            <v>6.6660000000000004</v>
          </cell>
          <cell r="R3900">
            <v>6.9509999999999996</v>
          </cell>
        </row>
        <row r="3901">
          <cell r="A3901">
            <v>2004</v>
          </cell>
          <cell r="B3901" t="str">
            <v>DEC</v>
          </cell>
          <cell r="C3901" t="str">
            <v>DEC - 2004</v>
          </cell>
          <cell r="D3901">
            <v>38331</v>
          </cell>
          <cell r="E3901">
            <v>7</v>
          </cell>
          <cell r="F3901">
            <v>38328</v>
          </cell>
          <cell r="G3901">
            <v>6.6210000000000004</v>
          </cell>
          <cell r="H3901">
            <v>6.7610000000000001</v>
          </cell>
          <cell r="I3901">
            <v>6.6909999999999998</v>
          </cell>
          <cell r="J3901">
            <v>6.2809999999999997</v>
          </cell>
          <cell r="K3901">
            <v>6.2030000000000003</v>
          </cell>
          <cell r="L3901">
            <v>6.2430000000000003</v>
          </cell>
          <cell r="M3901">
            <v>6.2839999999999998</v>
          </cell>
          <cell r="N3901">
            <v>6.3040000000000003</v>
          </cell>
          <cell r="O3901">
            <v>6.2839999999999998</v>
          </cell>
          <cell r="P3901">
            <v>6.3079999999999998</v>
          </cell>
          <cell r="Q3901">
            <v>6.6029999999999998</v>
          </cell>
          <cell r="R3901">
            <v>6.8929999999999998</v>
          </cell>
        </row>
        <row r="3902">
          <cell r="A3902">
            <v>2004</v>
          </cell>
          <cell r="B3902" t="str">
            <v>DEC</v>
          </cell>
          <cell r="C3902" t="str">
            <v>DEC - 2004</v>
          </cell>
          <cell r="D3902">
            <v>38331</v>
          </cell>
          <cell r="E3902">
            <v>8</v>
          </cell>
          <cell r="F3902">
            <v>38329</v>
          </cell>
          <cell r="G3902">
            <v>6.6829999999999998</v>
          </cell>
          <cell r="H3902">
            <v>6.8280000000000003</v>
          </cell>
          <cell r="I3902">
            <v>6.7530000000000001</v>
          </cell>
          <cell r="J3902">
            <v>6.3280000000000003</v>
          </cell>
          <cell r="K3902">
            <v>6.2510000000000003</v>
          </cell>
          <cell r="L3902">
            <v>6.2919999999999998</v>
          </cell>
          <cell r="M3902">
            <v>6.335</v>
          </cell>
          <cell r="N3902">
            <v>6.3559999999999999</v>
          </cell>
          <cell r="O3902">
            <v>6.3339999999999996</v>
          </cell>
          <cell r="P3902">
            <v>6.3579999999999997</v>
          </cell>
          <cell r="Q3902">
            <v>6.65</v>
          </cell>
          <cell r="R3902">
            <v>6.94</v>
          </cell>
        </row>
        <row r="3903">
          <cell r="A3903">
            <v>2004</v>
          </cell>
          <cell r="B3903" t="str">
            <v>DEC</v>
          </cell>
          <cell r="C3903" t="str">
            <v>DEC - 2004</v>
          </cell>
          <cell r="D3903">
            <v>38331</v>
          </cell>
          <cell r="E3903">
            <v>9</v>
          </cell>
          <cell r="F3903">
            <v>38330</v>
          </cell>
          <cell r="G3903">
            <v>6.8860000000000001</v>
          </cell>
          <cell r="H3903">
            <v>7.0209999999999999</v>
          </cell>
          <cell r="I3903">
            <v>6.9610000000000003</v>
          </cell>
          <cell r="J3903">
            <v>6.4610000000000003</v>
          </cell>
          <cell r="K3903">
            <v>6.3840000000000003</v>
          </cell>
          <cell r="L3903">
            <v>6.4249999999999998</v>
          </cell>
          <cell r="M3903">
            <v>6.468</v>
          </cell>
          <cell r="N3903">
            <v>6.4889999999999999</v>
          </cell>
          <cell r="O3903">
            <v>6.4640000000000004</v>
          </cell>
          <cell r="P3903">
            <v>6.484</v>
          </cell>
          <cell r="Q3903">
            <v>6.774</v>
          </cell>
          <cell r="R3903">
            <v>7.069</v>
          </cell>
        </row>
        <row r="3904">
          <cell r="A3904">
            <v>2004</v>
          </cell>
          <cell r="B3904" t="str">
            <v>DEC</v>
          </cell>
          <cell r="C3904" t="str">
            <v>DEC - 2004</v>
          </cell>
          <cell r="D3904">
            <v>38331</v>
          </cell>
          <cell r="E3904">
            <v>10</v>
          </cell>
          <cell r="F3904">
            <v>38331</v>
          </cell>
          <cell r="G3904">
            <v>6.843</v>
          </cell>
          <cell r="H3904">
            <v>6.9649999999999999</v>
          </cell>
          <cell r="I3904">
            <v>6.92</v>
          </cell>
          <cell r="J3904">
            <v>6.45</v>
          </cell>
          <cell r="K3904">
            <v>6.3769999999999998</v>
          </cell>
          <cell r="L3904">
            <v>6.4180000000000001</v>
          </cell>
          <cell r="M3904">
            <v>6.4630000000000001</v>
          </cell>
          <cell r="N3904">
            <v>6.4859999999999998</v>
          </cell>
          <cell r="O3904">
            <v>6.4610000000000003</v>
          </cell>
          <cell r="P3904">
            <v>6.4809999999999999</v>
          </cell>
          <cell r="Q3904">
            <v>6.7709999999999999</v>
          </cell>
          <cell r="R3904">
            <v>7.0659999999999998</v>
          </cell>
        </row>
        <row r="3905">
          <cell r="A3905">
            <v>2004</v>
          </cell>
          <cell r="B3905" t="str">
            <v>DEC</v>
          </cell>
          <cell r="C3905" t="str">
            <v>DEC - 2004</v>
          </cell>
          <cell r="D3905">
            <v>38338</v>
          </cell>
          <cell r="E3905">
            <v>13</v>
          </cell>
          <cell r="F3905">
            <v>38334</v>
          </cell>
          <cell r="G3905">
            <v>7.1660000000000004</v>
          </cell>
          <cell r="H3905">
            <v>7.298</v>
          </cell>
          <cell r="I3905">
            <v>7.2549999999999999</v>
          </cell>
          <cell r="J3905">
            <v>6.6050000000000004</v>
          </cell>
          <cell r="K3905">
            <v>6.53</v>
          </cell>
          <cell r="L3905">
            <v>6.5709999999999997</v>
          </cell>
          <cell r="M3905">
            <v>6.6159999999999997</v>
          </cell>
          <cell r="N3905">
            <v>6.6390000000000002</v>
          </cell>
          <cell r="O3905">
            <v>6.609</v>
          </cell>
          <cell r="P3905">
            <v>6.6289999999999996</v>
          </cell>
          <cell r="Q3905">
            <v>6.9169999999999998</v>
          </cell>
          <cell r="R3905">
            <v>7.21</v>
          </cell>
        </row>
        <row r="3906">
          <cell r="A3906">
            <v>2004</v>
          </cell>
          <cell r="B3906" t="str">
            <v>DEC</v>
          </cell>
          <cell r="C3906" t="str">
            <v>DEC - 2004</v>
          </cell>
          <cell r="D3906">
            <v>38338</v>
          </cell>
          <cell r="E3906">
            <v>14</v>
          </cell>
          <cell r="F3906">
            <v>38335</v>
          </cell>
          <cell r="G3906">
            <v>7.3330000000000002</v>
          </cell>
          <cell r="H3906">
            <v>7.4580000000000002</v>
          </cell>
          <cell r="I3906">
            <v>7.38</v>
          </cell>
          <cell r="J3906">
            <v>6.665</v>
          </cell>
          <cell r="K3906">
            <v>6.5949999999999998</v>
          </cell>
          <cell r="L3906">
            <v>6.6349999999999998</v>
          </cell>
          <cell r="M3906">
            <v>6.6790000000000003</v>
          </cell>
          <cell r="N3906">
            <v>6.6989999999999998</v>
          </cell>
          <cell r="O3906">
            <v>6.6689999999999996</v>
          </cell>
          <cell r="P3906">
            <v>6.6890000000000001</v>
          </cell>
          <cell r="Q3906">
            <v>6.9740000000000002</v>
          </cell>
          <cell r="R3906">
            <v>7.2640000000000002</v>
          </cell>
        </row>
        <row r="3907">
          <cell r="A3907">
            <v>2004</v>
          </cell>
          <cell r="B3907" t="str">
            <v>DEC</v>
          </cell>
          <cell r="C3907" t="str">
            <v>DEC - 2004</v>
          </cell>
          <cell r="D3907">
            <v>38338</v>
          </cell>
          <cell r="E3907">
            <v>15</v>
          </cell>
          <cell r="F3907">
            <v>38336</v>
          </cell>
          <cell r="G3907">
            <v>7.2359999999999998</v>
          </cell>
          <cell r="H3907">
            <v>7.37</v>
          </cell>
          <cell r="I3907">
            <v>7.2969999999999997</v>
          </cell>
          <cell r="J3907">
            <v>6.6669999999999998</v>
          </cell>
          <cell r="K3907">
            <v>6.6070000000000002</v>
          </cell>
          <cell r="L3907">
            <v>6.6470000000000002</v>
          </cell>
          <cell r="M3907">
            <v>6.6909999999999998</v>
          </cell>
          <cell r="N3907">
            <v>6.7110000000000003</v>
          </cell>
          <cell r="O3907">
            <v>6.681</v>
          </cell>
          <cell r="P3907">
            <v>6.7009999999999996</v>
          </cell>
          <cell r="Q3907">
            <v>6.9859999999999998</v>
          </cell>
          <cell r="R3907">
            <v>7.2759999999999998</v>
          </cell>
        </row>
        <row r="3908">
          <cell r="A3908">
            <v>2004</v>
          </cell>
          <cell r="B3908" t="str">
            <v>DEC</v>
          </cell>
          <cell r="C3908" t="str">
            <v>DEC - 2004</v>
          </cell>
          <cell r="D3908">
            <v>38338</v>
          </cell>
          <cell r="E3908">
            <v>16</v>
          </cell>
          <cell r="F3908">
            <v>38337</v>
          </cell>
          <cell r="G3908">
            <v>7</v>
          </cell>
          <cell r="H3908">
            <v>7.1050000000000004</v>
          </cell>
          <cell r="I3908">
            <v>7.05</v>
          </cell>
          <cell r="J3908">
            <v>6.57</v>
          </cell>
          <cell r="K3908">
            <v>6.5350000000000001</v>
          </cell>
          <cell r="L3908">
            <v>6.5750000000000002</v>
          </cell>
          <cell r="M3908">
            <v>6.6189999999999998</v>
          </cell>
          <cell r="N3908">
            <v>6.6390000000000002</v>
          </cell>
          <cell r="O3908">
            <v>6.6139999999999999</v>
          </cell>
          <cell r="P3908">
            <v>6.6340000000000003</v>
          </cell>
          <cell r="Q3908">
            <v>6.9240000000000004</v>
          </cell>
          <cell r="R3908">
            <v>7.2140000000000004</v>
          </cell>
        </row>
        <row r="3909">
          <cell r="A3909">
            <v>2004</v>
          </cell>
          <cell r="B3909" t="str">
            <v>DEC</v>
          </cell>
          <cell r="C3909" t="str">
            <v>DEC - 2004</v>
          </cell>
          <cell r="D3909">
            <v>38338</v>
          </cell>
          <cell r="E3909">
            <v>17</v>
          </cell>
          <cell r="F3909">
            <v>38338</v>
          </cell>
          <cell r="G3909">
            <v>7.4569999999999999</v>
          </cell>
          <cell r="H3909">
            <v>7.5279999999999996</v>
          </cell>
          <cell r="I3909">
            <v>7.44</v>
          </cell>
          <cell r="J3909">
            <v>6.8</v>
          </cell>
          <cell r="K3909">
            <v>6.7350000000000003</v>
          </cell>
          <cell r="L3909">
            <v>6.7729999999999997</v>
          </cell>
          <cell r="M3909">
            <v>6.8150000000000004</v>
          </cell>
          <cell r="N3909">
            <v>6.835</v>
          </cell>
          <cell r="O3909">
            <v>6.81</v>
          </cell>
          <cell r="P3909">
            <v>6.83</v>
          </cell>
          <cell r="Q3909">
            <v>7.1150000000000002</v>
          </cell>
          <cell r="R3909">
            <v>7.4</v>
          </cell>
        </row>
        <row r="3910">
          <cell r="A3910">
            <v>2004</v>
          </cell>
          <cell r="B3910" t="str">
            <v>DEC</v>
          </cell>
          <cell r="C3910" t="str">
            <v>DEC - 2004</v>
          </cell>
          <cell r="D3910">
            <v>38345</v>
          </cell>
          <cell r="E3910">
            <v>20</v>
          </cell>
          <cell r="F3910">
            <v>38341</v>
          </cell>
          <cell r="G3910">
            <v>6.952</v>
          </cell>
          <cell r="H3910">
            <v>7.0229999999999997</v>
          </cell>
          <cell r="I3910">
            <v>6.9809999999999999</v>
          </cell>
          <cell r="J3910">
            <v>6.5410000000000004</v>
          </cell>
          <cell r="K3910">
            <v>6.5060000000000002</v>
          </cell>
          <cell r="L3910">
            <v>6.5449999999999999</v>
          </cell>
          <cell r="M3910">
            <v>6.59</v>
          </cell>
          <cell r="N3910">
            <v>6.61</v>
          </cell>
          <cell r="O3910">
            <v>6.59</v>
          </cell>
          <cell r="P3910">
            <v>6.6150000000000002</v>
          </cell>
          <cell r="Q3910">
            <v>6.9050000000000002</v>
          </cell>
          <cell r="R3910">
            <v>7.1950000000000003</v>
          </cell>
        </row>
        <row r="3911">
          <cell r="A3911">
            <v>2004</v>
          </cell>
          <cell r="B3911" t="str">
            <v>DEC</v>
          </cell>
          <cell r="C3911" t="str">
            <v>DEC - 2004</v>
          </cell>
          <cell r="D3911">
            <v>38345</v>
          </cell>
          <cell r="E3911">
            <v>21</v>
          </cell>
          <cell r="F3911">
            <v>38342</v>
          </cell>
          <cell r="G3911">
            <v>6.8559999999999999</v>
          </cell>
          <cell r="H3911">
            <v>6.9039999999999999</v>
          </cell>
          <cell r="I3911">
            <v>6.8650000000000002</v>
          </cell>
          <cell r="J3911">
            <v>6.4749999999999996</v>
          </cell>
          <cell r="K3911">
            <v>6.4450000000000003</v>
          </cell>
          <cell r="L3911">
            <v>6.484</v>
          </cell>
          <cell r="M3911">
            <v>6.5289999999999999</v>
          </cell>
          <cell r="N3911">
            <v>6.5490000000000004</v>
          </cell>
          <cell r="O3911">
            <v>6.524</v>
          </cell>
          <cell r="P3911">
            <v>6.5490000000000004</v>
          </cell>
          <cell r="Q3911">
            <v>6.8490000000000002</v>
          </cell>
          <cell r="R3911">
            <v>7.149</v>
          </cell>
        </row>
        <row r="3912">
          <cell r="A3912">
            <v>2004</v>
          </cell>
          <cell r="B3912" t="str">
            <v>DEC</v>
          </cell>
          <cell r="C3912" t="str">
            <v>DEC - 2004</v>
          </cell>
          <cell r="D3912">
            <v>38345</v>
          </cell>
          <cell r="E3912">
            <v>22</v>
          </cell>
          <cell r="F3912">
            <v>38343</v>
          </cell>
          <cell r="G3912">
            <v>6.82</v>
          </cell>
          <cell r="H3912">
            <v>6.8490000000000002</v>
          </cell>
          <cell r="I3912">
            <v>6.8140000000000001</v>
          </cell>
          <cell r="J3912">
            <v>6.4139999999999997</v>
          </cell>
          <cell r="K3912">
            <v>6.3890000000000002</v>
          </cell>
          <cell r="L3912">
            <v>6.4279999999999999</v>
          </cell>
          <cell r="M3912">
            <v>6.4729999999999999</v>
          </cell>
          <cell r="N3912">
            <v>6.4930000000000003</v>
          </cell>
          <cell r="O3912">
            <v>6.468</v>
          </cell>
          <cell r="P3912">
            <v>6.4930000000000003</v>
          </cell>
          <cell r="Q3912">
            <v>6.8029999999999999</v>
          </cell>
          <cell r="R3912">
            <v>7.11</v>
          </cell>
        </row>
        <row r="3913">
          <cell r="A3913">
            <v>2004</v>
          </cell>
          <cell r="B3913" t="str">
            <v>DEC</v>
          </cell>
          <cell r="C3913" t="str">
            <v>DEC - 2004</v>
          </cell>
          <cell r="D3913">
            <v>38345</v>
          </cell>
          <cell r="E3913">
            <v>23</v>
          </cell>
          <cell r="F3913">
            <v>38344</v>
          </cell>
          <cell r="G3913">
            <v>6.6680000000000001</v>
          </cell>
          <cell r="H3913">
            <v>6.7450000000000001</v>
          </cell>
          <cell r="I3913">
            <v>6.7329999999999997</v>
          </cell>
          <cell r="J3913">
            <v>6.3529999999999998</v>
          </cell>
          <cell r="K3913">
            <v>6.343</v>
          </cell>
          <cell r="L3913">
            <v>6.3819999999999997</v>
          </cell>
          <cell r="M3913">
            <v>6.4269999999999996</v>
          </cell>
          <cell r="N3913">
            <v>6.4470000000000001</v>
          </cell>
          <cell r="O3913">
            <v>6.4269999999999996</v>
          </cell>
          <cell r="P3913">
            <v>6.452</v>
          </cell>
          <cell r="Q3913">
            <v>6.7720000000000002</v>
          </cell>
          <cell r="R3913">
            <v>7.0869999999999997</v>
          </cell>
        </row>
        <row r="3914">
          <cell r="A3914">
            <v>2004</v>
          </cell>
          <cell r="B3914" t="str">
            <v>DEC</v>
          </cell>
          <cell r="C3914" t="str">
            <v>DEC - 2004</v>
          </cell>
          <cell r="D3914">
            <v>38345</v>
          </cell>
          <cell r="E3914">
            <v>24</v>
          </cell>
          <cell r="F3914">
            <v>38345</v>
          </cell>
        </row>
        <row r="3915">
          <cell r="A3915">
            <v>2004</v>
          </cell>
          <cell r="B3915" t="str">
            <v>DEC</v>
          </cell>
          <cell r="C3915" t="str">
            <v>DEC - 2004</v>
          </cell>
          <cell r="D3915">
            <v>38352</v>
          </cell>
          <cell r="E3915">
            <v>27</v>
          </cell>
          <cell r="F3915">
            <v>38348</v>
          </cell>
          <cell r="G3915">
            <v>6.16</v>
          </cell>
          <cell r="H3915">
            <v>6.2249999999999996</v>
          </cell>
          <cell r="I3915">
            <v>6.25</v>
          </cell>
          <cell r="J3915">
            <v>6.085</v>
          </cell>
          <cell r="K3915">
            <v>6.0949999999999998</v>
          </cell>
          <cell r="L3915">
            <v>6.14</v>
          </cell>
          <cell r="M3915">
            <v>6.19</v>
          </cell>
          <cell r="N3915">
            <v>6.2149999999999999</v>
          </cell>
          <cell r="O3915">
            <v>6.1950000000000003</v>
          </cell>
          <cell r="P3915">
            <v>6.2249999999999996</v>
          </cell>
          <cell r="Q3915">
            <v>6.57</v>
          </cell>
          <cell r="R3915">
            <v>6.915</v>
          </cell>
        </row>
        <row r="3916">
          <cell r="A3916">
            <v>2004</v>
          </cell>
          <cell r="B3916" t="str">
            <v>DEC</v>
          </cell>
          <cell r="C3916" t="str">
            <v>DEC - 2004</v>
          </cell>
          <cell r="D3916">
            <v>38352</v>
          </cell>
          <cell r="E3916">
            <v>28</v>
          </cell>
          <cell r="F3916">
            <v>38349</v>
          </cell>
          <cell r="G3916">
            <v>6.2130000000000001</v>
          </cell>
          <cell r="H3916">
            <v>6.3410000000000002</v>
          </cell>
          <cell r="I3916">
            <v>6.359</v>
          </cell>
          <cell r="J3916">
            <v>6.149</v>
          </cell>
          <cell r="K3916">
            <v>6.1589999999999998</v>
          </cell>
          <cell r="L3916">
            <v>6.202</v>
          </cell>
          <cell r="M3916">
            <v>6.25</v>
          </cell>
          <cell r="N3916">
            <v>6.2750000000000004</v>
          </cell>
          <cell r="O3916">
            <v>6.2549999999999999</v>
          </cell>
          <cell r="P3916">
            <v>6.2850000000000001</v>
          </cell>
          <cell r="Q3916">
            <v>6.63</v>
          </cell>
          <cell r="R3916">
            <v>6.97</v>
          </cell>
        </row>
        <row r="3917">
          <cell r="A3917">
            <v>2004</v>
          </cell>
          <cell r="B3917" t="str">
            <v>DEC</v>
          </cell>
          <cell r="C3917" t="str">
            <v>DEC - 2004</v>
          </cell>
          <cell r="D3917">
            <v>38352</v>
          </cell>
          <cell r="E3917">
            <v>29</v>
          </cell>
          <cell r="F3917">
            <v>38350</v>
          </cell>
          <cell r="G3917">
            <v>6.4020000000000001</v>
          </cell>
          <cell r="H3917">
            <v>6.4450000000000003</v>
          </cell>
          <cell r="I3917">
            <v>6.2149999999999999</v>
          </cell>
          <cell r="J3917">
            <v>6.2249999999999996</v>
          </cell>
          <cell r="K3917">
            <v>6.2649999999999997</v>
          </cell>
          <cell r="L3917">
            <v>6.3120000000000003</v>
          </cell>
          <cell r="M3917">
            <v>6.3369999999999997</v>
          </cell>
          <cell r="N3917">
            <v>6.3120000000000003</v>
          </cell>
          <cell r="O3917">
            <v>6.3419999999999996</v>
          </cell>
          <cell r="P3917">
            <v>6.6719999999999997</v>
          </cell>
          <cell r="Q3917">
            <v>7.0019999999999998</v>
          </cell>
          <cell r="R3917">
            <v>7.2169999999999996</v>
          </cell>
        </row>
        <row r="3918">
          <cell r="A3918">
            <v>2004</v>
          </cell>
          <cell r="B3918" t="str">
            <v>DEC</v>
          </cell>
          <cell r="C3918" t="str">
            <v>DEC - 2004</v>
          </cell>
          <cell r="D3918">
            <v>38352</v>
          </cell>
          <cell r="E3918">
            <v>30</v>
          </cell>
          <cell r="F3918">
            <v>38351</v>
          </cell>
          <cell r="G3918">
            <v>6.149</v>
          </cell>
          <cell r="H3918">
            <v>6.1950000000000003</v>
          </cell>
          <cell r="I3918">
            <v>6.0650000000000004</v>
          </cell>
          <cell r="J3918">
            <v>6.09</v>
          </cell>
          <cell r="K3918">
            <v>6.13</v>
          </cell>
          <cell r="L3918">
            <v>6.18</v>
          </cell>
          <cell r="M3918">
            <v>6.2050000000000001</v>
          </cell>
          <cell r="N3918">
            <v>6.18</v>
          </cell>
          <cell r="O3918">
            <v>6.21</v>
          </cell>
          <cell r="P3918">
            <v>6.55</v>
          </cell>
          <cell r="Q3918">
            <v>6.88</v>
          </cell>
          <cell r="R3918">
            <v>7.1</v>
          </cell>
        </row>
        <row r="3919">
          <cell r="A3919">
            <v>2004</v>
          </cell>
          <cell r="B3919" t="str">
            <v>DEC</v>
          </cell>
          <cell r="C3919" t="str">
            <v>DEC - 2004</v>
          </cell>
          <cell r="D3919">
            <v>38352</v>
          </cell>
          <cell r="E3919">
            <v>31</v>
          </cell>
          <cell r="F3919">
            <v>38352</v>
          </cell>
        </row>
        <row r="3920">
          <cell r="A3920">
            <v>2005</v>
          </cell>
          <cell r="B3920" t="str">
            <v>JAN</v>
          </cell>
          <cell r="C3920" t="str">
            <v>JAN - 2005</v>
          </cell>
          <cell r="D3920">
            <v>38359</v>
          </cell>
          <cell r="E3920">
            <v>3</v>
          </cell>
          <cell r="F3920">
            <v>38355</v>
          </cell>
          <cell r="G3920">
            <v>5.79</v>
          </cell>
          <cell r="H3920">
            <v>5.8490000000000002</v>
          </cell>
          <cell r="I3920">
            <v>5.7839999999999998</v>
          </cell>
          <cell r="J3920">
            <v>5.819</v>
          </cell>
          <cell r="K3920">
            <v>5.867</v>
          </cell>
          <cell r="L3920">
            <v>5.915</v>
          </cell>
          <cell r="M3920">
            <v>5.94</v>
          </cell>
          <cell r="N3920">
            <v>5.915</v>
          </cell>
          <cell r="O3920">
            <v>5.9450000000000003</v>
          </cell>
          <cell r="P3920">
            <v>6.3</v>
          </cell>
          <cell r="Q3920">
            <v>6.65</v>
          </cell>
          <cell r="R3920">
            <v>6.88</v>
          </cell>
        </row>
        <row r="3921">
          <cell r="A3921">
            <v>2005</v>
          </cell>
          <cell r="B3921" t="str">
            <v>JAN</v>
          </cell>
          <cell r="C3921" t="str">
            <v>JAN - 2005</v>
          </cell>
          <cell r="D3921">
            <v>38359</v>
          </cell>
          <cell r="E3921">
            <v>4</v>
          </cell>
          <cell r="F3921">
            <v>38356</v>
          </cell>
          <cell r="G3921">
            <v>5.9020000000000001</v>
          </cell>
          <cell r="H3921">
            <v>5.9530000000000003</v>
          </cell>
          <cell r="I3921">
            <v>5.8630000000000004</v>
          </cell>
          <cell r="J3921">
            <v>5.8929999999999998</v>
          </cell>
          <cell r="K3921">
            <v>5.9349999999999996</v>
          </cell>
          <cell r="L3921">
            <v>5.9779999999999998</v>
          </cell>
          <cell r="M3921">
            <v>6.0030000000000001</v>
          </cell>
          <cell r="N3921">
            <v>5.9729999999999999</v>
          </cell>
          <cell r="O3921">
            <v>6.0030000000000001</v>
          </cell>
          <cell r="P3921">
            <v>6.3579999999999997</v>
          </cell>
          <cell r="Q3921">
            <v>6.7080000000000002</v>
          </cell>
          <cell r="R3921">
            <v>6.9379999999999997</v>
          </cell>
        </row>
        <row r="3922">
          <cell r="A3922">
            <v>2005</v>
          </cell>
          <cell r="B3922" t="str">
            <v>JAN</v>
          </cell>
          <cell r="C3922" t="str">
            <v>JAN - 2005</v>
          </cell>
          <cell r="D3922">
            <v>38359</v>
          </cell>
          <cell r="E3922">
            <v>5</v>
          </cell>
          <cell r="F3922">
            <v>38357</v>
          </cell>
          <cell r="G3922">
            <v>5.8330000000000002</v>
          </cell>
          <cell r="H3922">
            <v>5.899</v>
          </cell>
          <cell r="I3922">
            <v>5.835</v>
          </cell>
          <cell r="J3922">
            <v>5.867</v>
          </cell>
          <cell r="K3922">
            <v>5.9089999999999998</v>
          </cell>
          <cell r="L3922">
            <v>5.952</v>
          </cell>
          <cell r="M3922">
            <v>5.9770000000000003</v>
          </cell>
          <cell r="N3922">
            <v>5.9470000000000001</v>
          </cell>
          <cell r="O3922">
            <v>5.9770000000000003</v>
          </cell>
          <cell r="P3922">
            <v>6.3419999999999996</v>
          </cell>
          <cell r="Q3922">
            <v>6.702</v>
          </cell>
          <cell r="R3922">
            <v>6.9370000000000003</v>
          </cell>
        </row>
        <row r="3923">
          <cell r="A3923">
            <v>2005</v>
          </cell>
          <cell r="B3923" t="str">
            <v>JAN</v>
          </cell>
          <cell r="C3923" t="str">
            <v>JAN - 2005</v>
          </cell>
          <cell r="D3923">
            <v>38359</v>
          </cell>
          <cell r="E3923">
            <v>6</v>
          </cell>
          <cell r="F3923">
            <v>38358</v>
          </cell>
          <cell r="G3923">
            <v>6.0490000000000004</v>
          </cell>
          <cell r="H3923">
            <v>6.1150000000000002</v>
          </cell>
          <cell r="I3923">
            <v>6.05</v>
          </cell>
          <cell r="J3923">
            <v>6.0750000000000002</v>
          </cell>
          <cell r="K3923">
            <v>6.1150000000000002</v>
          </cell>
          <cell r="L3923">
            <v>6.1550000000000002</v>
          </cell>
          <cell r="M3923">
            <v>6.1769999999999996</v>
          </cell>
          <cell r="N3923">
            <v>6.1449999999999996</v>
          </cell>
          <cell r="O3923">
            <v>6.17</v>
          </cell>
          <cell r="P3923">
            <v>6.53</v>
          </cell>
          <cell r="Q3923">
            <v>6.88</v>
          </cell>
          <cell r="R3923">
            <v>7.11</v>
          </cell>
        </row>
        <row r="3924">
          <cell r="A3924">
            <v>2005</v>
          </cell>
          <cell r="B3924" t="str">
            <v>JAN</v>
          </cell>
          <cell r="C3924" t="str">
            <v>JAN - 2005</v>
          </cell>
          <cell r="D3924">
            <v>38359</v>
          </cell>
          <cell r="E3924">
            <v>7</v>
          </cell>
          <cell r="F3924">
            <v>38359</v>
          </cell>
          <cell r="G3924">
            <v>6.0010000000000003</v>
          </cell>
          <cell r="H3924">
            <v>6.0679999999999996</v>
          </cell>
          <cell r="I3924">
            <v>6.008</v>
          </cell>
          <cell r="J3924">
            <v>6.0330000000000004</v>
          </cell>
          <cell r="K3924">
            <v>6.0730000000000004</v>
          </cell>
          <cell r="L3924">
            <v>6.1130000000000004</v>
          </cell>
          <cell r="M3924">
            <v>6.1349999999999998</v>
          </cell>
          <cell r="N3924">
            <v>6.1050000000000004</v>
          </cell>
          <cell r="O3924">
            <v>6.1349999999999998</v>
          </cell>
          <cell r="P3924">
            <v>6.5</v>
          </cell>
          <cell r="Q3924">
            <v>6.85</v>
          </cell>
          <cell r="R3924">
            <v>7.085</v>
          </cell>
        </row>
        <row r="3925">
          <cell r="A3925">
            <v>2005</v>
          </cell>
          <cell r="B3925" t="str">
            <v>JAN</v>
          </cell>
          <cell r="C3925" t="str">
            <v>JAN - 2005</v>
          </cell>
          <cell r="D3925">
            <v>38366</v>
          </cell>
          <cell r="E3925">
            <v>10</v>
          </cell>
          <cell r="F3925">
            <v>38362</v>
          </cell>
          <cell r="G3925">
            <v>6.1589999999999998</v>
          </cell>
          <cell r="H3925">
            <v>6.2309999999999999</v>
          </cell>
          <cell r="I3925">
            <v>6.1459999999999999</v>
          </cell>
          <cell r="J3925">
            <v>6.1639999999999997</v>
          </cell>
          <cell r="K3925">
            <v>6.202</v>
          </cell>
          <cell r="L3925">
            <v>6.24</v>
          </cell>
          <cell r="M3925">
            <v>6.26</v>
          </cell>
          <cell r="N3925">
            <v>6.2279999999999998</v>
          </cell>
          <cell r="O3925">
            <v>6.2560000000000002</v>
          </cell>
          <cell r="P3925">
            <v>6.6310000000000002</v>
          </cell>
          <cell r="Q3925">
            <v>6.9909999999999997</v>
          </cell>
          <cell r="R3925">
            <v>7.2309999999999999</v>
          </cell>
        </row>
        <row r="3926">
          <cell r="A3926">
            <v>2005</v>
          </cell>
          <cell r="B3926" t="str">
            <v>JAN</v>
          </cell>
          <cell r="C3926" t="str">
            <v>JAN - 2005</v>
          </cell>
          <cell r="D3926">
            <v>38366</v>
          </cell>
          <cell r="E3926">
            <v>11</v>
          </cell>
          <cell r="F3926">
            <v>38363</v>
          </cell>
          <cell r="G3926">
            <v>6.0949999999999998</v>
          </cell>
          <cell r="H3926">
            <v>6.1420000000000003</v>
          </cell>
          <cell r="I3926">
            <v>6.085</v>
          </cell>
          <cell r="J3926">
            <v>6.1050000000000004</v>
          </cell>
          <cell r="K3926">
            <v>6.1459999999999999</v>
          </cell>
          <cell r="L3926">
            <v>6.1870000000000003</v>
          </cell>
          <cell r="M3926">
            <v>6.2069999999999999</v>
          </cell>
          <cell r="N3926">
            <v>6.1749999999999998</v>
          </cell>
          <cell r="O3926">
            <v>6.2</v>
          </cell>
          <cell r="P3926">
            <v>6.5650000000000004</v>
          </cell>
          <cell r="Q3926">
            <v>6.92</v>
          </cell>
          <cell r="R3926">
            <v>7.15</v>
          </cell>
        </row>
        <row r="3927">
          <cell r="A3927">
            <v>2005</v>
          </cell>
          <cell r="B3927" t="str">
            <v>JAN</v>
          </cell>
          <cell r="C3927" t="str">
            <v>JAN - 2005</v>
          </cell>
          <cell r="D3927">
            <v>38366</v>
          </cell>
          <cell r="E3927">
            <v>12</v>
          </cell>
          <cell r="F3927">
            <v>38364</v>
          </cell>
          <cell r="G3927">
            <v>5.9429999999999996</v>
          </cell>
          <cell r="H3927">
            <v>6.0019999999999998</v>
          </cell>
          <cell r="I3927">
            <v>5.952</v>
          </cell>
          <cell r="J3927">
            <v>5.9820000000000002</v>
          </cell>
          <cell r="K3927">
            <v>6.0229999999999997</v>
          </cell>
          <cell r="L3927">
            <v>6.0650000000000004</v>
          </cell>
          <cell r="M3927">
            <v>6.085</v>
          </cell>
          <cell r="N3927">
            <v>6.0549999999999997</v>
          </cell>
          <cell r="O3927">
            <v>6.08</v>
          </cell>
          <cell r="P3927">
            <v>6.45</v>
          </cell>
          <cell r="Q3927">
            <v>6.81</v>
          </cell>
          <cell r="R3927">
            <v>7.0449999999999999</v>
          </cell>
        </row>
        <row r="3928">
          <cell r="A3928">
            <v>2005</v>
          </cell>
          <cell r="B3928" t="str">
            <v>JAN</v>
          </cell>
          <cell r="C3928" t="str">
            <v>JAN - 2005</v>
          </cell>
          <cell r="D3928">
            <v>38366</v>
          </cell>
          <cell r="E3928">
            <v>13</v>
          </cell>
          <cell r="F3928">
            <v>38365</v>
          </cell>
          <cell r="G3928">
            <v>6.4450000000000003</v>
          </cell>
          <cell r="H3928">
            <v>6.4969999999999999</v>
          </cell>
          <cell r="I3928">
            <v>6.3620000000000001</v>
          </cell>
          <cell r="J3928">
            <v>6.3719999999999999</v>
          </cell>
          <cell r="K3928">
            <v>6.407</v>
          </cell>
          <cell r="L3928">
            <v>6.4420000000000002</v>
          </cell>
          <cell r="M3928">
            <v>6.4619999999999997</v>
          </cell>
          <cell r="N3928">
            <v>6.4269999999999996</v>
          </cell>
          <cell r="O3928">
            <v>6.4470000000000001</v>
          </cell>
          <cell r="P3928">
            <v>6.79</v>
          </cell>
          <cell r="Q3928">
            <v>7.1219999999999999</v>
          </cell>
          <cell r="R3928">
            <v>7.3520000000000003</v>
          </cell>
        </row>
        <row r="3929">
          <cell r="A3929">
            <v>2005</v>
          </cell>
          <cell r="B3929" t="str">
            <v>JAN</v>
          </cell>
          <cell r="C3929" t="str">
            <v>JAN - 2005</v>
          </cell>
          <cell r="D3929">
            <v>38366</v>
          </cell>
          <cell r="E3929">
            <v>14</v>
          </cell>
          <cell r="F3929">
            <v>38366</v>
          </cell>
          <cell r="G3929">
            <v>6.3949999999999996</v>
          </cell>
          <cell r="H3929">
            <v>6.4320000000000004</v>
          </cell>
          <cell r="I3929">
            <v>6.2919999999999998</v>
          </cell>
          <cell r="J3929">
            <v>6.2839999999999998</v>
          </cell>
          <cell r="K3929">
            <v>6.3159999999999998</v>
          </cell>
          <cell r="L3929">
            <v>6.3490000000000002</v>
          </cell>
          <cell r="M3929">
            <v>6.3689999999999998</v>
          </cell>
          <cell r="N3929">
            <v>6.3339999999999996</v>
          </cell>
          <cell r="O3929">
            <v>6.3540000000000001</v>
          </cell>
          <cell r="P3929">
            <v>6.6920000000000002</v>
          </cell>
          <cell r="Q3929">
            <v>7.0190000000000001</v>
          </cell>
          <cell r="R3929">
            <v>7.2489999999999997</v>
          </cell>
        </row>
        <row r="3930">
          <cell r="A3930">
            <v>2005</v>
          </cell>
          <cell r="B3930" t="str">
            <v>JAN</v>
          </cell>
          <cell r="C3930" t="str">
            <v>JAN - 2005</v>
          </cell>
          <cell r="D3930">
            <v>38373</v>
          </cell>
          <cell r="E3930">
            <v>17</v>
          </cell>
          <cell r="F3930">
            <v>38369</v>
          </cell>
        </row>
        <row r="3931">
          <cell r="A3931">
            <v>2005</v>
          </cell>
          <cell r="B3931" t="str">
            <v>JAN</v>
          </cell>
          <cell r="C3931" t="str">
            <v>JAN - 2005</v>
          </cell>
          <cell r="D3931">
            <v>38373</v>
          </cell>
          <cell r="E3931">
            <v>18</v>
          </cell>
          <cell r="F3931">
            <v>38370</v>
          </cell>
          <cell r="G3931">
            <v>6.1369999999999996</v>
          </cell>
          <cell r="H3931">
            <v>6.1580000000000004</v>
          </cell>
          <cell r="I3931">
            <v>6.0880000000000001</v>
          </cell>
          <cell r="J3931">
            <v>6.0979999999999999</v>
          </cell>
          <cell r="K3931">
            <v>6.14</v>
          </cell>
          <cell r="L3931">
            <v>6.18</v>
          </cell>
          <cell r="M3931">
            <v>6.2009999999999996</v>
          </cell>
          <cell r="N3931">
            <v>6.17</v>
          </cell>
          <cell r="O3931">
            <v>6.19</v>
          </cell>
          <cell r="P3931">
            <v>6.5350000000000001</v>
          </cell>
          <cell r="Q3931">
            <v>6.875</v>
          </cell>
          <cell r="R3931">
            <v>7.1150000000000002</v>
          </cell>
        </row>
        <row r="3932">
          <cell r="A3932">
            <v>2005</v>
          </cell>
          <cell r="B3932" t="str">
            <v>JAN</v>
          </cell>
          <cell r="C3932" t="str">
            <v>JAN - 2005</v>
          </cell>
          <cell r="D3932">
            <v>38373</v>
          </cell>
          <cell r="E3932">
            <v>19</v>
          </cell>
          <cell r="F3932">
            <v>38371</v>
          </cell>
          <cell r="G3932">
            <v>6.2930000000000001</v>
          </cell>
          <cell r="H3932">
            <v>6.327</v>
          </cell>
          <cell r="I3932">
            <v>6.2220000000000004</v>
          </cell>
          <cell r="J3932">
            <v>6.2240000000000002</v>
          </cell>
          <cell r="K3932">
            <v>6.2640000000000002</v>
          </cell>
          <cell r="L3932">
            <v>6.3040000000000003</v>
          </cell>
          <cell r="M3932">
            <v>6.3280000000000003</v>
          </cell>
          <cell r="N3932">
            <v>6.298</v>
          </cell>
          <cell r="O3932">
            <v>6.3179999999999996</v>
          </cell>
          <cell r="P3932">
            <v>6.6529999999999996</v>
          </cell>
          <cell r="Q3932">
            <v>6.9829999999999997</v>
          </cell>
          <cell r="R3932">
            <v>7.218</v>
          </cell>
        </row>
        <row r="3933">
          <cell r="A3933">
            <v>2005</v>
          </cell>
          <cell r="B3933" t="str">
            <v>JAN</v>
          </cell>
          <cell r="C3933" t="str">
            <v>JAN - 2005</v>
          </cell>
          <cell r="D3933">
            <v>38373</v>
          </cell>
          <cell r="E3933">
            <v>20</v>
          </cell>
          <cell r="F3933">
            <v>38372</v>
          </cell>
          <cell r="G3933">
            <v>6.3079999999999998</v>
          </cell>
          <cell r="H3933">
            <v>6.3540000000000001</v>
          </cell>
          <cell r="I3933">
            <v>6.2380000000000004</v>
          </cell>
          <cell r="J3933">
            <v>6.24</v>
          </cell>
          <cell r="K3933">
            <v>6.28</v>
          </cell>
          <cell r="L3933">
            <v>6.32</v>
          </cell>
          <cell r="M3933">
            <v>6.3449999999999998</v>
          </cell>
          <cell r="N3933">
            <v>6.3150000000000004</v>
          </cell>
          <cell r="O3933">
            <v>6.335</v>
          </cell>
          <cell r="P3933">
            <v>6.665</v>
          </cell>
          <cell r="Q3933">
            <v>6.99</v>
          </cell>
          <cell r="R3933">
            <v>7.22</v>
          </cell>
        </row>
        <row r="3934">
          <cell r="A3934">
            <v>2005</v>
          </cell>
          <cell r="B3934" t="str">
            <v>JAN</v>
          </cell>
          <cell r="C3934" t="str">
            <v>JAN - 2005</v>
          </cell>
          <cell r="D3934">
            <v>38373</v>
          </cell>
          <cell r="E3934">
            <v>21</v>
          </cell>
          <cell r="F3934">
            <v>38373</v>
          </cell>
          <cell r="G3934">
            <v>6.24</v>
          </cell>
          <cell r="H3934">
            <v>6.2629999999999999</v>
          </cell>
          <cell r="I3934">
            <v>6.1779999999999999</v>
          </cell>
          <cell r="J3934">
            <v>6.1879999999999997</v>
          </cell>
          <cell r="K3934">
            <v>6.2309999999999999</v>
          </cell>
          <cell r="L3934">
            <v>6.2729999999999997</v>
          </cell>
          <cell r="M3934">
            <v>6.2990000000000004</v>
          </cell>
          <cell r="N3934">
            <v>6.27</v>
          </cell>
          <cell r="O3934">
            <v>6.2930000000000001</v>
          </cell>
          <cell r="P3934">
            <v>6.6180000000000003</v>
          </cell>
          <cell r="Q3934">
            <v>6.9429999999999996</v>
          </cell>
          <cell r="R3934">
            <v>7.173</v>
          </cell>
        </row>
        <row r="3935">
          <cell r="A3935">
            <v>2005</v>
          </cell>
          <cell r="B3935" t="str">
            <v>JAN</v>
          </cell>
          <cell r="C3935" t="str">
            <v>JAN - 2005</v>
          </cell>
          <cell r="D3935">
            <v>38380</v>
          </cell>
          <cell r="E3935">
            <v>24</v>
          </cell>
          <cell r="F3935">
            <v>38376</v>
          </cell>
          <cell r="G3935">
            <v>6.476</v>
          </cell>
          <cell r="H3935">
            <v>6.516</v>
          </cell>
          <cell r="I3935">
            <v>6.3860000000000001</v>
          </cell>
          <cell r="J3935">
            <v>6.3860000000000001</v>
          </cell>
          <cell r="K3935">
            <v>6.4240000000000004</v>
          </cell>
          <cell r="L3935">
            <v>6.4619999999999997</v>
          </cell>
          <cell r="M3935">
            <v>6.4880000000000004</v>
          </cell>
          <cell r="N3935">
            <v>6.4580000000000002</v>
          </cell>
          <cell r="O3935">
            <v>6.4809999999999999</v>
          </cell>
          <cell r="P3935">
            <v>6.8010000000000002</v>
          </cell>
          <cell r="Q3935">
            <v>7.1210000000000004</v>
          </cell>
          <cell r="R3935">
            <v>7.3460000000000001</v>
          </cell>
        </row>
        <row r="3936">
          <cell r="A3936">
            <v>2005</v>
          </cell>
          <cell r="B3936" t="str">
            <v>JAN</v>
          </cell>
          <cell r="C3936" t="str">
            <v>JAN - 2005</v>
          </cell>
          <cell r="D3936">
            <v>38380</v>
          </cell>
          <cell r="E3936">
            <v>25</v>
          </cell>
          <cell r="F3936">
            <v>38377</v>
          </cell>
          <cell r="G3936">
            <v>6.4029999999999996</v>
          </cell>
          <cell r="H3936">
            <v>6.444</v>
          </cell>
          <cell r="I3936">
            <v>6.3540000000000001</v>
          </cell>
          <cell r="J3936">
            <v>6.3620000000000001</v>
          </cell>
          <cell r="K3936">
            <v>6.4020000000000001</v>
          </cell>
          <cell r="L3936">
            <v>6.4420000000000002</v>
          </cell>
          <cell r="M3936">
            <v>6.4690000000000003</v>
          </cell>
          <cell r="N3936">
            <v>6.44</v>
          </cell>
          <cell r="O3936">
            <v>6.4649999999999999</v>
          </cell>
          <cell r="P3936">
            <v>6.7850000000000001</v>
          </cell>
          <cell r="Q3936">
            <v>7.1050000000000004</v>
          </cell>
          <cell r="R3936">
            <v>7.335</v>
          </cell>
        </row>
        <row r="3937">
          <cell r="A3937">
            <v>2005</v>
          </cell>
          <cell r="B3937" t="str">
            <v>JAN</v>
          </cell>
          <cell r="C3937" t="str">
            <v>JAN - 2005</v>
          </cell>
          <cell r="D3937">
            <v>38380</v>
          </cell>
          <cell r="E3937">
            <v>26</v>
          </cell>
          <cell r="F3937">
            <v>38378</v>
          </cell>
          <cell r="G3937">
            <v>6.3879999999999999</v>
          </cell>
          <cell r="H3937">
            <v>6.4210000000000003</v>
          </cell>
          <cell r="I3937">
            <v>6.3659999999999997</v>
          </cell>
          <cell r="J3937">
            <v>6.3860000000000001</v>
          </cell>
          <cell r="K3937">
            <v>6.4260000000000002</v>
          </cell>
          <cell r="L3937">
            <v>6.468</v>
          </cell>
          <cell r="M3937">
            <v>6.4950000000000001</v>
          </cell>
          <cell r="N3937">
            <v>6.4720000000000004</v>
          </cell>
          <cell r="O3937">
            <v>6.4950000000000001</v>
          </cell>
          <cell r="P3937">
            <v>6.81</v>
          </cell>
          <cell r="Q3937">
            <v>7.125</v>
          </cell>
          <cell r="R3937">
            <v>7.3520000000000003</v>
          </cell>
        </row>
        <row r="3938">
          <cell r="A3938">
            <v>2005</v>
          </cell>
          <cell r="B3938" t="str">
            <v>JAN</v>
          </cell>
          <cell r="C3938" t="str">
            <v>JAN - 2005</v>
          </cell>
          <cell r="D3938">
            <v>38380</v>
          </cell>
          <cell r="E3938">
            <v>27</v>
          </cell>
          <cell r="F3938">
            <v>38379</v>
          </cell>
          <cell r="G3938">
            <v>6.2880000000000003</v>
          </cell>
          <cell r="H3938">
            <v>6.3520000000000003</v>
          </cell>
          <cell r="I3938">
            <v>6.3220000000000001</v>
          </cell>
          <cell r="J3938">
            <v>6.3449999999999998</v>
          </cell>
          <cell r="K3938">
            <v>6.3849999999999998</v>
          </cell>
          <cell r="L3938">
            <v>6.4269999999999996</v>
          </cell>
          <cell r="M3938">
            <v>6.4550000000000001</v>
          </cell>
          <cell r="N3938">
            <v>6.4349999999999996</v>
          </cell>
          <cell r="O3938">
            <v>6.4550000000000001</v>
          </cell>
          <cell r="P3938">
            <v>6.7750000000000004</v>
          </cell>
          <cell r="Q3938">
            <v>7.09</v>
          </cell>
          <cell r="R3938">
            <v>7.32</v>
          </cell>
        </row>
        <row r="3939">
          <cell r="A3939">
            <v>2005</v>
          </cell>
          <cell r="B3939" t="str">
            <v>JAN</v>
          </cell>
          <cell r="C3939" t="str">
            <v>JAN - 2005</v>
          </cell>
          <cell r="D3939">
            <v>38380</v>
          </cell>
          <cell r="E3939">
            <v>28</v>
          </cell>
          <cell r="F3939">
            <v>38380</v>
          </cell>
          <cell r="G3939">
            <v>6.2590000000000003</v>
          </cell>
          <cell r="H3939">
            <v>6.2590000000000003</v>
          </cell>
          <cell r="I3939">
            <v>6.2859999999999996</v>
          </cell>
          <cell r="J3939">
            <v>6.3319999999999999</v>
          </cell>
          <cell r="K3939">
            <v>6.3780000000000001</v>
          </cell>
          <cell r="L3939">
            <v>6.4109999999999996</v>
          </cell>
          <cell r="M3939">
            <v>6.3959999999999999</v>
          </cell>
          <cell r="N3939">
            <v>6.4160000000000004</v>
          </cell>
          <cell r="O3939">
            <v>6.7359999999999998</v>
          </cell>
          <cell r="P3939">
            <v>7.0510000000000002</v>
          </cell>
          <cell r="Q3939">
            <v>7.2759999999999998</v>
          </cell>
          <cell r="R3939">
            <v>7.25</v>
          </cell>
        </row>
        <row r="3940">
          <cell r="A3940">
            <v>2005</v>
          </cell>
          <cell r="B3940" t="str">
            <v>JAN</v>
          </cell>
          <cell r="C3940" t="str">
            <v>JAN - 2005</v>
          </cell>
          <cell r="D3940">
            <v>38387</v>
          </cell>
          <cell r="E3940">
            <v>31</v>
          </cell>
          <cell r="F3940">
            <v>38383</v>
          </cell>
          <cell r="G3940">
            <v>6.3209999999999997</v>
          </cell>
          <cell r="H3940">
            <v>6.3460000000000001</v>
          </cell>
          <cell r="I3940">
            <v>6.3760000000000003</v>
          </cell>
          <cell r="J3940">
            <v>6.4240000000000004</v>
          </cell>
          <cell r="K3940">
            <v>6.4720000000000004</v>
          </cell>
          <cell r="L3940">
            <v>6.5069999999999997</v>
          </cell>
          <cell r="M3940">
            <v>6.4950000000000001</v>
          </cell>
          <cell r="N3940">
            <v>6.5179999999999998</v>
          </cell>
          <cell r="O3940">
            <v>6.8380000000000001</v>
          </cell>
          <cell r="P3940">
            <v>7.1529999999999996</v>
          </cell>
          <cell r="Q3940">
            <v>7.3780000000000001</v>
          </cell>
          <cell r="R3940">
            <v>7.3520000000000003</v>
          </cell>
        </row>
        <row r="3941">
          <cell r="A3941">
            <v>2005</v>
          </cell>
          <cell r="B3941" t="str">
            <v>FEB</v>
          </cell>
          <cell r="C3941" t="str">
            <v>FEB - 2005</v>
          </cell>
          <cell r="D3941">
            <v>38387</v>
          </cell>
          <cell r="E3941">
            <v>1</v>
          </cell>
          <cell r="F3941">
            <v>38384</v>
          </cell>
          <cell r="G3941">
            <v>6.3159999999999998</v>
          </cell>
          <cell r="H3941">
            <v>6.3460000000000001</v>
          </cell>
          <cell r="I3941">
            <v>6.3760000000000003</v>
          </cell>
          <cell r="J3941">
            <v>6.4240000000000004</v>
          </cell>
          <cell r="K3941">
            <v>6.4720000000000004</v>
          </cell>
          <cell r="L3941">
            <v>6.5069999999999997</v>
          </cell>
          <cell r="M3941">
            <v>6.4950000000000001</v>
          </cell>
          <cell r="N3941">
            <v>6.52</v>
          </cell>
          <cell r="O3941">
            <v>6.8449999999999998</v>
          </cell>
          <cell r="P3941">
            <v>7.16</v>
          </cell>
          <cell r="Q3941">
            <v>7.3849999999999998</v>
          </cell>
          <cell r="R3941">
            <v>7.359</v>
          </cell>
        </row>
        <row r="3942">
          <cell r="A3942">
            <v>2005</v>
          </cell>
          <cell r="B3942" t="str">
            <v>FEB</v>
          </cell>
          <cell r="C3942" t="str">
            <v>FEB - 2005</v>
          </cell>
          <cell r="D3942">
            <v>38387</v>
          </cell>
          <cell r="E3942">
            <v>2</v>
          </cell>
          <cell r="F3942">
            <v>38385</v>
          </cell>
          <cell r="G3942">
            <v>6.3760000000000003</v>
          </cell>
          <cell r="H3942">
            <v>6.3940000000000001</v>
          </cell>
          <cell r="I3942">
            <v>6.4240000000000004</v>
          </cell>
          <cell r="J3942">
            <v>6.4740000000000002</v>
          </cell>
          <cell r="K3942">
            <v>6.524</v>
          </cell>
          <cell r="L3942">
            <v>6.5590000000000002</v>
          </cell>
          <cell r="M3942">
            <v>6.5469999999999997</v>
          </cell>
          <cell r="N3942">
            <v>6.5720000000000001</v>
          </cell>
          <cell r="O3942">
            <v>6.8920000000000003</v>
          </cell>
          <cell r="P3942">
            <v>7.2069999999999999</v>
          </cell>
          <cell r="Q3942">
            <v>7.4290000000000003</v>
          </cell>
          <cell r="R3942">
            <v>7.4029999999999996</v>
          </cell>
        </row>
        <row r="3943">
          <cell r="A3943">
            <v>2005</v>
          </cell>
          <cell r="B3943" t="str">
            <v>FEB</v>
          </cell>
          <cell r="C3943" t="str">
            <v>FEB - 2005</v>
          </cell>
          <cell r="D3943">
            <v>38387</v>
          </cell>
          <cell r="E3943">
            <v>3</v>
          </cell>
          <cell r="F3943">
            <v>38386</v>
          </cell>
          <cell r="G3943">
            <v>6.149</v>
          </cell>
          <cell r="H3943">
            <v>6.1840000000000002</v>
          </cell>
          <cell r="I3943">
            <v>6.2290000000000001</v>
          </cell>
          <cell r="J3943">
            <v>6.2839999999999998</v>
          </cell>
          <cell r="K3943">
            <v>6.3390000000000004</v>
          </cell>
          <cell r="L3943">
            <v>6.3819999999999997</v>
          </cell>
          <cell r="M3943">
            <v>6.3760000000000003</v>
          </cell>
          <cell r="N3943">
            <v>6.4050000000000002</v>
          </cell>
          <cell r="O3943">
            <v>6.7350000000000003</v>
          </cell>
          <cell r="P3943">
            <v>7.06</v>
          </cell>
          <cell r="Q3943">
            <v>7.29</v>
          </cell>
          <cell r="R3943">
            <v>7.2649999999999997</v>
          </cell>
        </row>
        <row r="3944">
          <cell r="A3944">
            <v>2005</v>
          </cell>
          <cell r="B3944" t="str">
            <v>FEB</v>
          </cell>
          <cell r="C3944" t="str">
            <v>FEB - 2005</v>
          </cell>
          <cell r="D3944">
            <v>38387</v>
          </cell>
          <cell r="E3944">
            <v>4</v>
          </cell>
          <cell r="F3944">
            <v>38387</v>
          </cell>
          <cell r="G3944">
            <v>6.0960000000000001</v>
          </cell>
          <cell r="H3944">
            <v>6.13</v>
          </cell>
          <cell r="I3944">
            <v>6.18</v>
          </cell>
          <cell r="J3944">
            <v>6.2380000000000004</v>
          </cell>
          <cell r="K3944">
            <v>6.2960000000000003</v>
          </cell>
          <cell r="L3944">
            <v>6.3410000000000002</v>
          </cell>
          <cell r="M3944">
            <v>6.3330000000000002</v>
          </cell>
          <cell r="N3944">
            <v>6.3609999999999998</v>
          </cell>
          <cell r="O3944">
            <v>6.6909999999999998</v>
          </cell>
          <cell r="P3944">
            <v>7.016</v>
          </cell>
          <cell r="Q3944">
            <v>7.2460000000000004</v>
          </cell>
          <cell r="R3944">
            <v>7.2210000000000001</v>
          </cell>
        </row>
        <row r="3945">
          <cell r="A3945">
            <v>2005</v>
          </cell>
          <cell r="B3945" t="str">
            <v>FEB</v>
          </cell>
          <cell r="C3945" t="str">
            <v>FEB - 2005</v>
          </cell>
          <cell r="D3945">
            <v>38394</v>
          </cell>
          <cell r="E3945">
            <v>7</v>
          </cell>
          <cell r="F3945">
            <v>38390</v>
          </cell>
          <cell r="G3945">
            <v>5.9690000000000003</v>
          </cell>
          <cell r="H3945">
            <v>6.024</v>
          </cell>
          <cell r="I3945">
            <v>6.0869999999999997</v>
          </cell>
          <cell r="J3945">
            <v>6.149</v>
          </cell>
          <cell r="K3945">
            <v>6.2110000000000003</v>
          </cell>
          <cell r="L3945">
            <v>6.2560000000000002</v>
          </cell>
          <cell r="M3945">
            <v>6.2489999999999997</v>
          </cell>
          <cell r="N3945">
            <v>6.2770000000000001</v>
          </cell>
          <cell r="O3945">
            <v>6.6120000000000001</v>
          </cell>
          <cell r="P3945">
            <v>6.9420000000000002</v>
          </cell>
          <cell r="Q3945">
            <v>7.1719999999999997</v>
          </cell>
          <cell r="R3945">
            <v>7.1470000000000002</v>
          </cell>
        </row>
        <row r="3946">
          <cell r="A3946">
            <v>2005</v>
          </cell>
          <cell r="B3946" t="str">
            <v>FEB</v>
          </cell>
          <cell r="C3946" t="str">
            <v>FEB - 2005</v>
          </cell>
          <cell r="D3946">
            <v>38394</v>
          </cell>
          <cell r="E3946">
            <v>8</v>
          </cell>
          <cell r="F3946">
            <v>38391</v>
          </cell>
          <cell r="G3946">
            <v>6.1639999999999997</v>
          </cell>
          <cell r="H3946">
            <v>6.2210000000000001</v>
          </cell>
          <cell r="I3946">
            <v>6.2779999999999996</v>
          </cell>
          <cell r="J3946">
            <v>6.3339999999999996</v>
          </cell>
          <cell r="K3946">
            <v>6.3890000000000002</v>
          </cell>
          <cell r="L3946">
            <v>6.431</v>
          </cell>
          <cell r="M3946">
            <v>6.4189999999999996</v>
          </cell>
          <cell r="N3946">
            <v>6.4409999999999998</v>
          </cell>
          <cell r="O3946">
            <v>6.766</v>
          </cell>
          <cell r="P3946">
            <v>7.0860000000000003</v>
          </cell>
          <cell r="Q3946">
            <v>7.3109999999999999</v>
          </cell>
          <cell r="R3946">
            <v>7.2809999999999997</v>
          </cell>
        </row>
        <row r="3947">
          <cell r="A3947">
            <v>2005</v>
          </cell>
          <cell r="B3947" t="str">
            <v>FEB</v>
          </cell>
          <cell r="C3947" t="str">
            <v>FEB - 2005</v>
          </cell>
          <cell r="D3947">
            <v>38394</v>
          </cell>
          <cell r="E3947">
            <v>9</v>
          </cell>
          <cell r="F3947">
            <v>38392</v>
          </cell>
          <cell r="G3947">
            <v>6.165</v>
          </cell>
          <cell r="H3947">
            <v>6.218</v>
          </cell>
          <cell r="I3947">
            <v>6.2759999999999998</v>
          </cell>
          <cell r="J3947">
            <v>6.3310000000000004</v>
          </cell>
          <cell r="K3947">
            <v>6.3810000000000002</v>
          </cell>
          <cell r="L3947">
            <v>6.4210000000000003</v>
          </cell>
          <cell r="M3947">
            <v>6.4109999999999996</v>
          </cell>
          <cell r="N3947">
            <v>6.4329999999999998</v>
          </cell>
          <cell r="O3947">
            <v>6.7530000000000001</v>
          </cell>
          <cell r="P3947">
            <v>7.07</v>
          </cell>
          <cell r="Q3947">
            <v>7.2930000000000001</v>
          </cell>
          <cell r="R3947">
            <v>7.26</v>
          </cell>
        </row>
        <row r="3948">
          <cell r="A3948">
            <v>2005</v>
          </cell>
          <cell r="B3948" t="str">
            <v>FEB</v>
          </cell>
          <cell r="C3948" t="str">
            <v>FEB - 2005</v>
          </cell>
          <cell r="D3948">
            <v>38394</v>
          </cell>
          <cell r="E3948">
            <v>10</v>
          </cell>
          <cell r="F3948">
            <v>38393</v>
          </cell>
          <cell r="G3948">
            <v>6.16</v>
          </cell>
          <cell r="H3948">
            <v>6.2229999999999999</v>
          </cell>
          <cell r="I3948">
            <v>6.2880000000000003</v>
          </cell>
          <cell r="J3948">
            <v>6.3460000000000001</v>
          </cell>
          <cell r="K3948">
            <v>6.3959999999999999</v>
          </cell>
          <cell r="L3948">
            <v>6.4359999999999999</v>
          </cell>
          <cell r="M3948">
            <v>6.4260000000000002</v>
          </cell>
          <cell r="N3948">
            <v>6.4489999999999998</v>
          </cell>
          <cell r="O3948">
            <v>6.7679999999999998</v>
          </cell>
          <cell r="P3948">
            <v>7.0839999999999996</v>
          </cell>
          <cell r="Q3948">
            <v>7.3040000000000003</v>
          </cell>
          <cell r="R3948">
            <v>7.2709999999999999</v>
          </cell>
        </row>
        <row r="3949">
          <cell r="A3949">
            <v>2005</v>
          </cell>
          <cell r="B3949" t="str">
            <v>FEB</v>
          </cell>
          <cell r="C3949" t="str">
            <v>FEB - 2005</v>
          </cell>
          <cell r="D3949">
            <v>38394</v>
          </cell>
          <cell r="E3949">
            <v>11</v>
          </cell>
          <cell r="F3949">
            <v>38394</v>
          </cell>
          <cell r="G3949">
            <v>6.093</v>
          </cell>
          <cell r="H3949">
            <v>6.1710000000000003</v>
          </cell>
          <cell r="I3949">
            <v>6.2439999999999998</v>
          </cell>
          <cell r="J3949">
            <v>6.3049999999999997</v>
          </cell>
          <cell r="K3949">
            <v>6.3620000000000001</v>
          </cell>
          <cell r="L3949">
            <v>6.4020000000000001</v>
          </cell>
          <cell r="M3949">
            <v>6.3979999999999997</v>
          </cell>
          <cell r="N3949">
            <v>6.423</v>
          </cell>
          <cell r="O3949">
            <v>6.7480000000000002</v>
          </cell>
          <cell r="P3949">
            <v>7.0679999999999996</v>
          </cell>
          <cell r="Q3949">
            <v>7.2910000000000004</v>
          </cell>
          <cell r="R3949">
            <v>7.2610000000000001</v>
          </cell>
        </row>
        <row r="3950">
          <cell r="A3950">
            <v>2005</v>
          </cell>
          <cell r="B3950" t="str">
            <v>FEB</v>
          </cell>
          <cell r="C3950" t="str">
            <v>FEB - 2005</v>
          </cell>
          <cell r="D3950">
            <v>38401</v>
          </cell>
          <cell r="E3950">
            <v>14</v>
          </cell>
          <cell r="F3950">
            <v>38397</v>
          </cell>
          <cell r="G3950">
            <v>6.093</v>
          </cell>
          <cell r="H3950">
            <v>6.1619999999999999</v>
          </cell>
          <cell r="I3950">
            <v>6.2439999999999998</v>
          </cell>
          <cell r="J3950">
            <v>6.3049999999999997</v>
          </cell>
          <cell r="K3950">
            <v>6.3680000000000003</v>
          </cell>
          <cell r="L3950">
            <v>6.4089999999999998</v>
          </cell>
          <cell r="M3950">
            <v>6.4050000000000002</v>
          </cell>
          <cell r="N3950">
            <v>6.43</v>
          </cell>
          <cell r="O3950">
            <v>6.7549999999999999</v>
          </cell>
          <cell r="P3950">
            <v>7.0750000000000002</v>
          </cell>
          <cell r="Q3950">
            <v>7.3</v>
          </cell>
          <cell r="R3950">
            <v>7.27</v>
          </cell>
        </row>
        <row r="3951">
          <cell r="A3951">
            <v>2005</v>
          </cell>
          <cell r="B3951" t="str">
            <v>FEB</v>
          </cell>
          <cell r="C3951" t="str">
            <v>FEB - 2005</v>
          </cell>
          <cell r="D3951">
            <v>38401</v>
          </cell>
          <cell r="E3951">
            <v>15</v>
          </cell>
          <cell r="F3951">
            <v>38398</v>
          </cell>
          <cell r="G3951">
            <v>6.1749999999999998</v>
          </cell>
          <cell r="H3951">
            <v>6.2450000000000001</v>
          </cell>
          <cell r="I3951">
            <v>6.3220000000000001</v>
          </cell>
          <cell r="J3951">
            <v>6.3810000000000002</v>
          </cell>
          <cell r="K3951">
            <v>6.4409999999999998</v>
          </cell>
          <cell r="L3951">
            <v>6.4809999999999999</v>
          </cell>
          <cell r="M3951">
            <v>6.4779999999999998</v>
          </cell>
          <cell r="N3951">
            <v>6.5010000000000003</v>
          </cell>
          <cell r="O3951">
            <v>6.8259999999999996</v>
          </cell>
          <cell r="P3951">
            <v>7.1459999999999999</v>
          </cell>
          <cell r="Q3951">
            <v>7.3689999999999998</v>
          </cell>
          <cell r="R3951">
            <v>7.3390000000000004</v>
          </cell>
        </row>
        <row r="3952">
          <cell r="A3952">
            <v>2005</v>
          </cell>
          <cell r="B3952" t="str">
            <v>FEB</v>
          </cell>
          <cell r="C3952" t="str">
            <v>FEB - 2005</v>
          </cell>
          <cell r="D3952">
            <v>38401</v>
          </cell>
          <cell r="E3952">
            <v>16</v>
          </cell>
          <cell r="F3952">
            <v>38399</v>
          </cell>
          <cell r="G3952">
            <v>6.109</v>
          </cell>
          <cell r="H3952">
            <v>6.1840000000000002</v>
          </cell>
          <cell r="I3952">
            <v>6.266</v>
          </cell>
          <cell r="J3952">
            <v>6.3259999999999996</v>
          </cell>
          <cell r="K3952">
            <v>6.3879999999999999</v>
          </cell>
          <cell r="L3952">
            <v>6.4290000000000003</v>
          </cell>
          <cell r="M3952">
            <v>6.43</v>
          </cell>
          <cell r="N3952">
            <v>6.4560000000000004</v>
          </cell>
          <cell r="O3952">
            <v>6.7859999999999996</v>
          </cell>
          <cell r="P3952">
            <v>7.1109999999999998</v>
          </cell>
          <cell r="Q3952">
            <v>7.3360000000000003</v>
          </cell>
          <cell r="R3952">
            <v>7.306</v>
          </cell>
        </row>
        <row r="3953">
          <cell r="A3953">
            <v>2005</v>
          </cell>
          <cell r="B3953" t="str">
            <v>FEB</v>
          </cell>
          <cell r="C3953" t="str">
            <v>FEB - 2005</v>
          </cell>
          <cell r="D3953">
            <v>38401</v>
          </cell>
          <cell r="E3953">
            <v>17</v>
          </cell>
          <cell r="F3953">
            <v>38400</v>
          </cell>
          <cell r="G3953">
            <v>5.923</v>
          </cell>
          <cell r="H3953">
            <v>6.01</v>
          </cell>
          <cell r="I3953">
            <v>6.1</v>
          </cell>
          <cell r="J3953">
            <v>6.1660000000000004</v>
          </cell>
          <cell r="K3953">
            <v>6.2309999999999999</v>
          </cell>
          <cell r="L3953">
            <v>6.2759999999999998</v>
          </cell>
          <cell r="M3953">
            <v>6.2859999999999996</v>
          </cell>
          <cell r="N3953">
            <v>6.3150000000000004</v>
          </cell>
          <cell r="O3953">
            <v>6.665</v>
          </cell>
          <cell r="P3953">
            <v>7.0049999999999999</v>
          </cell>
          <cell r="Q3953">
            <v>7.2350000000000003</v>
          </cell>
          <cell r="R3953">
            <v>7.21</v>
          </cell>
        </row>
        <row r="3954">
          <cell r="A3954">
            <v>2005</v>
          </cell>
          <cell r="B3954" t="str">
            <v>FEB</v>
          </cell>
          <cell r="C3954" t="str">
            <v>FEB - 2005</v>
          </cell>
          <cell r="D3954">
            <v>38401</v>
          </cell>
          <cell r="E3954">
            <v>18</v>
          </cell>
          <cell r="F3954">
            <v>38401</v>
          </cell>
          <cell r="G3954">
            <v>5.9080000000000004</v>
          </cell>
          <cell r="H3954">
            <v>5.9870000000000001</v>
          </cell>
          <cell r="I3954">
            <v>6.0869999999999997</v>
          </cell>
          <cell r="J3954">
            <v>6.1539999999999999</v>
          </cell>
          <cell r="K3954">
            <v>6.22</v>
          </cell>
          <cell r="L3954">
            <v>6.266</v>
          </cell>
          <cell r="M3954">
            <v>6.2770000000000001</v>
          </cell>
          <cell r="N3954">
            <v>6.3070000000000004</v>
          </cell>
          <cell r="O3954">
            <v>6.6719999999999997</v>
          </cell>
          <cell r="P3954">
            <v>7.0170000000000003</v>
          </cell>
          <cell r="Q3954">
            <v>7.2519999999999998</v>
          </cell>
          <cell r="R3954">
            <v>7.2279999999999998</v>
          </cell>
        </row>
        <row r="3955">
          <cell r="A3955">
            <v>2005</v>
          </cell>
          <cell r="B3955" t="str">
            <v>FEB</v>
          </cell>
          <cell r="C3955" t="str">
            <v>FEB - 2005</v>
          </cell>
          <cell r="D3955">
            <v>38408</v>
          </cell>
          <cell r="E3955">
            <v>21</v>
          </cell>
          <cell r="F3955">
            <v>38404</v>
          </cell>
        </row>
        <row r="3956">
          <cell r="A3956">
            <v>2005</v>
          </cell>
          <cell r="B3956" t="str">
            <v>FEB</v>
          </cell>
          <cell r="C3956" t="str">
            <v>FEB - 2005</v>
          </cell>
          <cell r="D3956">
            <v>38408</v>
          </cell>
          <cell r="E3956">
            <v>22</v>
          </cell>
          <cell r="F3956">
            <v>38405</v>
          </cell>
          <cell r="G3956">
            <v>6.1029999999999998</v>
          </cell>
          <cell r="H3956">
            <v>6.2210000000000001</v>
          </cell>
          <cell r="I3956">
            <v>6.3159999999999998</v>
          </cell>
          <cell r="J3956">
            <v>6.3789999999999996</v>
          </cell>
          <cell r="K3956">
            <v>6.4420000000000002</v>
          </cell>
          <cell r="L3956">
            <v>6.4850000000000003</v>
          </cell>
          <cell r="M3956">
            <v>6.4950000000000001</v>
          </cell>
          <cell r="N3956">
            <v>6.5250000000000004</v>
          </cell>
          <cell r="O3956">
            <v>6.89</v>
          </cell>
          <cell r="P3956">
            <v>7.2350000000000003</v>
          </cell>
          <cell r="Q3956">
            <v>7.47</v>
          </cell>
          <cell r="R3956">
            <v>7.44</v>
          </cell>
        </row>
        <row r="3957">
          <cell r="A3957">
            <v>2005</v>
          </cell>
          <cell r="B3957" t="str">
            <v>FEB</v>
          </cell>
          <cell r="C3957" t="str">
            <v>FEB - 2005</v>
          </cell>
          <cell r="D3957">
            <v>38408</v>
          </cell>
          <cell r="E3957">
            <v>23</v>
          </cell>
          <cell r="F3957">
            <v>38406</v>
          </cell>
          <cell r="G3957">
            <v>6.3109999999999999</v>
          </cell>
          <cell r="H3957">
            <v>6.42</v>
          </cell>
          <cell r="I3957">
            <v>6.508</v>
          </cell>
          <cell r="J3957">
            <v>6.5679999999999996</v>
          </cell>
          <cell r="K3957">
            <v>6.6280000000000001</v>
          </cell>
          <cell r="L3957">
            <v>6.6680000000000001</v>
          </cell>
          <cell r="M3957">
            <v>6.6740000000000004</v>
          </cell>
          <cell r="N3957">
            <v>6.7009999999999996</v>
          </cell>
          <cell r="O3957">
            <v>7.0659999999999998</v>
          </cell>
          <cell r="P3957">
            <v>7.4160000000000004</v>
          </cell>
          <cell r="Q3957">
            <v>7.6509999999999998</v>
          </cell>
          <cell r="R3957">
            <v>7.6210000000000004</v>
          </cell>
        </row>
        <row r="3958">
          <cell r="A3958">
            <v>2005</v>
          </cell>
          <cell r="B3958" t="str">
            <v>FEB</v>
          </cell>
          <cell r="C3958" t="str">
            <v>FEB - 2005</v>
          </cell>
          <cell r="D3958">
            <v>38408</v>
          </cell>
          <cell r="E3958">
            <v>24</v>
          </cell>
          <cell r="F3958">
            <v>38407</v>
          </cell>
          <cell r="G3958">
            <v>6.3040000000000003</v>
          </cell>
          <cell r="H3958">
            <v>6.4539999999999997</v>
          </cell>
          <cell r="I3958">
            <v>6.5540000000000003</v>
          </cell>
          <cell r="J3958">
            <v>6.6120000000000001</v>
          </cell>
          <cell r="K3958">
            <v>6.67</v>
          </cell>
          <cell r="L3958">
            <v>6.7080000000000002</v>
          </cell>
          <cell r="M3958">
            <v>6.7140000000000004</v>
          </cell>
          <cell r="N3958">
            <v>6.7409999999999997</v>
          </cell>
          <cell r="O3958">
            <v>7.1059999999999999</v>
          </cell>
          <cell r="P3958">
            <v>7.4610000000000003</v>
          </cell>
          <cell r="Q3958">
            <v>7.6959999999999997</v>
          </cell>
          <cell r="R3958">
            <v>7.6660000000000004</v>
          </cell>
        </row>
        <row r="3959">
          <cell r="A3959">
            <v>2005</v>
          </cell>
          <cell r="B3959" t="str">
            <v>FEB</v>
          </cell>
          <cell r="C3959" t="str">
            <v>FEB - 2005</v>
          </cell>
          <cell r="D3959">
            <v>38408</v>
          </cell>
          <cell r="E3959">
            <v>25</v>
          </cell>
          <cell r="F3959">
            <v>38408</v>
          </cell>
          <cell r="G3959">
            <v>6.7149999999999999</v>
          </cell>
          <cell r="H3959">
            <v>6.81</v>
          </cell>
          <cell r="I3959">
            <v>6.8650000000000002</v>
          </cell>
          <cell r="J3959">
            <v>6.92</v>
          </cell>
          <cell r="K3959">
            <v>6.9470000000000001</v>
          </cell>
          <cell r="L3959">
            <v>6.95</v>
          </cell>
          <cell r="M3959">
            <v>6.9749999999999996</v>
          </cell>
          <cell r="N3959">
            <v>7.34</v>
          </cell>
          <cell r="O3959">
            <v>7.6950000000000003</v>
          </cell>
          <cell r="P3959">
            <v>7.9249999999999998</v>
          </cell>
          <cell r="Q3959">
            <v>7.8949999999999996</v>
          </cell>
          <cell r="R3959">
            <v>7.7050000000000001</v>
          </cell>
        </row>
        <row r="3960">
          <cell r="A3960">
            <v>2005</v>
          </cell>
          <cell r="B3960" t="str">
            <v>FEB</v>
          </cell>
          <cell r="C3960" t="str">
            <v>FEB - 2005</v>
          </cell>
          <cell r="D3960">
            <v>38415</v>
          </cell>
          <cell r="E3960">
            <v>28</v>
          </cell>
          <cell r="F3960">
            <v>38411</v>
          </cell>
          <cell r="G3960">
            <v>6.73</v>
          </cell>
          <cell r="H3960">
            <v>6.81</v>
          </cell>
          <cell r="I3960">
            <v>6.87</v>
          </cell>
          <cell r="J3960">
            <v>6.93</v>
          </cell>
          <cell r="K3960">
            <v>6.9550000000000001</v>
          </cell>
          <cell r="L3960">
            <v>6.9580000000000002</v>
          </cell>
          <cell r="M3960">
            <v>6.98</v>
          </cell>
          <cell r="N3960">
            <v>7.343</v>
          </cell>
          <cell r="O3960">
            <v>7.6970000000000001</v>
          </cell>
          <cell r="P3960">
            <v>7.9290000000000003</v>
          </cell>
          <cell r="Q3960">
            <v>7.9020000000000001</v>
          </cell>
          <cell r="R3960">
            <v>7.7119999999999997</v>
          </cell>
        </row>
        <row r="3961">
          <cell r="A3961">
            <v>2005</v>
          </cell>
          <cell r="B3961" t="str">
            <v>MAR</v>
          </cell>
          <cell r="C3961" t="str">
            <v>MAR - 2005</v>
          </cell>
          <cell r="D3961">
            <v>38415</v>
          </cell>
          <cell r="E3961">
            <v>1</v>
          </cell>
          <cell r="F3961">
            <v>38412</v>
          </cell>
          <cell r="G3961">
            <v>6.68</v>
          </cell>
          <cell r="H3961">
            <v>6.7720000000000002</v>
          </cell>
          <cell r="I3961">
            <v>6.8419999999999996</v>
          </cell>
          <cell r="J3961">
            <v>6.9050000000000002</v>
          </cell>
          <cell r="K3961">
            <v>6.9349999999999996</v>
          </cell>
          <cell r="L3961">
            <v>6.94</v>
          </cell>
          <cell r="M3961">
            <v>6.9619999999999997</v>
          </cell>
          <cell r="N3961">
            <v>7.3250000000000002</v>
          </cell>
          <cell r="O3961">
            <v>7.6829999999999998</v>
          </cell>
          <cell r="P3961">
            <v>7.9180000000000001</v>
          </cell>
          <cell r="Q3961">
            <v>7.891</v>
          </cell>
          <cell r="R3961">
            <v>7.7050000000000001</v>
          </cell>
        </row>
        <row r="3962">
          <cell r="A3962">
            <v>2005</v>
          </cell>
          <cell r="B3962" t="str">
            <v>MAR</v>
          </cell>
          <cell r="C3962" t="str">
            <v>MAR - 2005</v>
          </cell>
          <cell r="D3962">
            <v>38415</v>
          </cell>
          <cell r="E3962">
            <v>2</v>
          </cell>
          <cell r="F3962">
            <v>38413</v>
          </cell>
          <cell r="G3962">
            <v>6.7169999999999996</v>
          </cell>
          <cell r="H3962">
            <v>6.8120000000000003</v>
          </cell>
          <cell r="I3962">
            <v>6.8940000000000001</v>
          </cell>
          <cell r="J3962">
            <v>6.9589999999999996</v>
          </cell>
          <cell r="K3962">
            <v>6.9909999999999997</v>
          </cell>
          <cell r="L3962">
            <v>6.9969999999999999</v>
          </cell>
          <cell r="M3962">
            <v>7.0190000000000001</v>
          </cell>
          <cell r="N3962">
            <v>7.3840000000000003</v>
          </cell>
          <cell r="O3962">
            <v>7.7439999999999998</v>
          </cell>
          <cell r="P3962">
            <v>7.976</v>
          </cell>
          <cell r="Q3962">
            <v>7.9459999999999997</v>
          </cell>
          <cell r="R3962">
            <v>7.7610000000000001</v>
          </cell>
        </row>
        <row r="3963">
          <cell r="A3963">
            <v>2005</v>
          </cell>
          <cell r="B3963" t="str">
            <v>MAR</v>
          </cell>
          <cell r="C3963" t="str">
            <v>MAR - 2005</v>
          </cell>
          <cell r="D3963">
            <v>38415</v>
          </cell>
          <cell r="E3963">
            <v>3</v>
          </cell>
          <cell r="F3963">
            <v>38414</v>
          </cell>
          <cell r="G3963">
            <v>6.657</v>
          </cell>
          <cell r="H3963">
            <v>6.7720000000000002</v>
          </cell>
          <cell r="I3963">
            <v>6.859</v>
          </cell>
          <cell r="J3963">
            <v>6.9340000000000002</v>
          </cell>
          <cell r="K3963">
            <v>6.97</v>
          </cell>
          <cell r="L3963">
            <v>6.98</v>
          </cell>
          <cell r="M3963">
            <v>7.0030000000000001</v>
          </cell>
          <cell r="N3963">
            <v>7.3810000000000002</v>
          </cell>
          <cell r="O3963">
            <v>7.7480000000000002</v>
          </cell>
          <cell r="P3963">
            <v>7.9829999999999997</v>
          </cell>
          <cell r="Q3963">
            <v>7.9560000000000004</v>
          </cell>
          <cell r="R3963">
            <v>7.7729999999999997</v>
          </cell>
        </row>
        <row r="3964">
          <cell r="A3964">
            <v>2005</v>
          </cell>
          <cell r="B3964" t="str">
            <v>MAR</v>
          </cell>
          <cell r="C3964" t="str">
            <v>MAR - 2005</v>
          </cell>
          <cell r="D3964">
            <v>38415</v>
          </cell>
          <cell r="E3964">
            <v>4</v>
          </cell>
          <cell r="F3964">
            <v>38415</v>
          </cell>
          <cell r="G3964">
            <v>6.7439999999999998</v>
          </cell>
          <cell r="H3964">
            <v>6.8559999999999999</v>
          </cell>
          <cell r="I3964">
            <v>6.9409999999999998</v>
          </cell>
          <cell r="J3964">
            <v>7.0129999999999999</v>
          </cell>
          <cell r="K3964">
            <v>7.0469999999999997</v>
          </cell>
          <cell r="L3964">
            <v>7.0570000000000004</v>
          </cell>
          <cell r="M3964">
            <v>7.0819999999999999</v>
          </cell>
          <cell r="N3964">
            <v>7.4569999999999999</v>
          </cell>
          <cell r="O3964">
            <v>7.827</v>
          </cell>
          <cell r="P3964">
            <v>8.0619999999999994</v>
          </cell>
          <cell r="Q3964">
            <v>8.0350000000000001</v>
          </cell>
          <cell r="R3964">
            <v>7.8520000000000003</v>
          </cell>
        </row>
        <row r="3965">
          <cell r="A3965">
            <v>2005</v>
          </cell>
          <cell r="B3965" t="str">
            <v>MAR</v>
          </cell>
          <cell r="C3965" t="str">
            <v>MAR - 2005</v>
          </cell>
          <cell r="D3965">
            <v>38422</v>
          </cell>
          <cell r="E3965">
            <v>7</v>
          </cell>
          <cell r="F3965">
            <v>38418</v>
          </cell>
          <cell r="G3965">
            <v>6.7140000000000004</v>
          </cell>
          <cell r="H3965">
            <v>6.8460000000000001</v>
          </cell>
          <cell r="I3965">
            <v>6.9340000000000002</v>
          </cell>
          <cell r="J3965">
            <v>7.0119999999999996</v>
          </cell>
          <cell r="K3965">
            <v>7.0519999999999996</v>
          </cell>
          <cell r="L3965">
            <v>7.0670000000000002</v>
          </cell>
          <cell r="M3965">
            <v>7.0940000000000003</v>
          </cell>
          <cell r="N3965">
            <v>7.476</v>
          </cell>
          <cell r="O3965">
            <v>7.8540000000000001</v>
          </cell>
          <cell r="P3965">
            <v>8.0920000000000005</v>
          </cell>
          <cell r="Q3965">
            <v>8.0649999999999995</v>
          </cell>
          <cell r="R3965">
            <v>7.8819999999999997</v>
          </cell>
        </row>
        <row r="3966">
          <cell r="A3966">
            <v>2005</v>
          </cell>
          <cell r="B3966" t="str">
            <v>MAR</v>
          </cell>
          <cell r="C3966" t="str">
            <v>MAR - 2005</v>
          </cell>
          <cell r="D3966">
            <v>38422</v>
          </cell>
          <cell r="E3966">
            <v>8</v>
          </cell>
          <cell r="F3966">
            <v>38419</v>
          </cell>
          <cell r="G3966">
            <v>6.8470000000000004</v>
          </cell>
          <cell r="H3966">
            <v>6.9779999999999998</v>
          </cell>
          <cell r="I3966">
            <v>7.0629999999999997</v>
          </cell>
          <cell r="J3966">
            <v>7.1379999999999999</v>
          </cell>
          <cell r="K3966">
            <v>7.1779999999999999</v>
          </cell>
          <cell r="L3966">
            <v>7.194</v>
          </cell>
          <cell r="M3966">
            <v>7.2210000000000001</v>
          </cell>
          <cell r="N3966">
            <v>7.6029999999999998</v>
          </cell>
          <cell r="O3966">
            <v>7.9809999999999999</v>
          </cell>
          <cell r="P3966">
            <v>8.2189999999999994</v>
          </cell>
          <cell r="Q3966">
            <v>8.1920000000000002</v>
          </cell>
          <cell r="R3966">
            <v>8.0090000000000003</v>
          </cell>
        </row>
        <row r="3967">
          <cell r="A3967">
            <v>2005</v>
          </cell>
          <cell r="B3967" t="str">
            <v>MAR</v>
          </cell>
          <cell r="C3967" t="str">
            <v>MAR - 2005</v>
          </cell>
          <cell r="D3967">
            <v>38422</v>
          </cell>
          <cell r="E3967">
            <v>9</v>
          </cell>
          <cell r="F3967">
            <v>38420</v>
          </cell>
          <cell r="G3967">
            <v>6.88</v>
          </cell>
          <cell r="H3967">
            <v>6.9930000000000003</v>
          </cell>
          <cell r="I3967">
            <v>7.0780000000000003</v>
          </cell>
          <cell r="J3967">
            <v>7.1529999999999996</v>
          </cell>
          <cell r="K3967">
            <v>7.1920000000000002</v>
          </cell>
          <cell r="L3967">
            <v>7.2080000000000002</v>
          </cell>
          <cell r="M3967">
            <v>7.2329999999999997</v>
          </cell>
          <cell r="N3967">
            <v>7.617</v>
          </cell>
          <cell r="O3967">
            <v>7.9930000000000003</v>
          </cell>
          <cell r="P3967">
            <v>8.2309999999999999</v>
          </cell>
          <cell r="Q3967">
            <v>8.2040000000000006</v>
          </cell>
          <cell r="R3967">
            <v>8.0259999999999998</v>
          </cell>
        </row>
        <row r="3968">
          <cell r="A3968">
            <v>2005</v>
          </cell>
          <cell r="B3968" t="str">
            <v>MAR</v>
          </cell>
          <cell r="C3968" t="str">
            <v>MAR - 2005</v>
          </cell>
          <cell r="D3968">
            <v>38422</v>
          </cell>
          <cell r="E3968">
            <v>10</v>
          </cell>
          <cell r="F3968">
            <v>38421</v>
          </cell>
          <cell r="G3968">
            <v>6.7679999999999998</v>
          </cell>
          <cell r="H3968">
            <v>6.87</v>
          </cell>
          <cell r="I3968">
            <v>6.9450000000000003</v>
          </cell>
          <cell r="J3968">
            <v>7.0149999999999997</v>
          </cell>
          <cell r="K3968">
            <v>7.05</v>
          </cell>
          <cell r="L3968">
            <v>7.0609999999999999</v>
          </cell>
          <cell r="M3968">
            <v>7.085</v>
          </cell>
          <cell r="N3968">
            <v>7.4649999999999999</v>
          </cell>
          <cell r="O3968">
            <v>7.835</v>
          </cell>
          <cell r="P3968">
            <v>8.0649999999999995</v>
          </cell>
          <cell r="Q3968">
            <v>8.0380000000000003</v>
          </cell>
          <cell r="R3968">
            <v>7.8650000000000002</v>
          </cell>
        </row>
        <row r="3969">
          <cell r="A3969">
            <v>2005</v>
          </cell>
          <cell r="B3969" t="str">
            <v>MAR</v>
          </cell>
          <cell r="C3969" t="str">
            <v>MAR - 2005</v>
          </cell>
          <cell r="D3969">
            <v>38422</v>
          </cell>
          <cell r="E3969">
            <v>11</v>
          </cell>
          <cell r="F3969">
            <v>38422</v>
          </cell>
          <cell r="G3969">
            <v>6.7720000000000002</v>
          </cell>
          <cell r="H3969">
            <v>6.8849999999999998</v>
          </cell>
          <cell r="I3969">
            <v>6.9550000000000001</v>
          </cell>
          <cell r="J3969">
            <v>7.02</v>
          </cell>
          <cell r="K3969">
            <v>7.0529999999999999</v>
          </cell>
          <cell r="L3969">
            <v>7.0640000000000001</v>
          </cell>
          <cell r="M3969">
            <v>7.0839999999999996</v>
          </cell>
          <cell r="N3969">
            <v>7.4470000000000001</v>
          </cell>
          <cell r="O3969">
            <v>7.8040000000000003</v>
          </cell>
          <cell r="P3969">
            <v>8.0239999999999991</v>
          </cell>
          <cell r="Q3969">
            <v>7.9989999999999997</v>
          </cell>
          <cell r="R3969">
            <v>7.8289999999999997</v>
          </cell>
        </row>
        <row r="3970">
          <cell r="A3970">
            <v>2005</v>
          </cell>
          <cell r="B3970" t="str">
            <v>MAR</v>
          </cell>
          <cell r="C3970" t="str">
            <v>MAR - 2005</v>
          </cell>
          <cell r="D3970">
            <v>38429</v>
          </cell>
          <cell r="E3970">
            <v>14</v>
          </cell>
          <cell r="F3970">
            <v>38425</v>
          </cell>
          <cell r="G3970">
            <v>7.1379999999999999</v>
          </cell>
          <cell r="H3970">
            <v>7.2370000000000001</v>
          </cell>
          <cell r="I3970">
            <v>7.2919999999999998</v>
          </cell>
          <cell r="J3970">
            <v>7.3419999999999996</v>
          </cell>
          <cell r="K3970">
            <v>7.3620000000000001</v>
          </cell>
          <cell r="L3970">
            <v>7.367</v>
          </cell>
          <cell r="M3970">
            <v>7.3849999999999998</v>
          </cell>
          <cell r="N3970">
            <v>7.71</v>
          </cell>
          <cell r="O3970">
            <v>8.0250000000000004</v>
          </cell>
          <cell r="P3970">
            <v>8.2249999999999996</v>
          </cell>
          <cell r="Q3970">
            <v>8.1999999999999993</v>
          </cell>
          <cell r="R3970">
            <v>8.0299999999999994</v>
          </cell>
        </row>
        <row r="3971">
          <cell r="A3971">
            <v>2005</v>
          </cell>
          <cell r="B3971" t="str">
            <v>MAR</v>
          </cell>
          <cell r="C3971" t="str">
            <v>MAR - 2005</v>
          </cell>
          <cell r="D3971">
            <v>38429</v>
          </cell>
          <cell r="E3971">
            <v>15</v>
          </cell>
          <cell r="F3971">
            <v>38426</v>
          </cell>
          <cell r="G3971">
            <v>7.1790000000000003</v>
          </cell>
          <cell r="H3971">
            <v>7.2779999999999996</v>
          </cell>
          <cell r="I3971">
            <v>7.3479999999999999</v>
          </cell>
          <cell r="J3971">
            <v>7.4029999999999996</v>
          </cell>
          <cell r="K3971">
            <v>7.423</v>
          </cell>
          <cell r="L3971">
            <v>7.423</v>
          </cell>
          <cell r="M3971">
            <v>7.4429999999999996</v>
          </cell>
          <cell r="N3971">
            <v>7.7430000000000003</v>
          </cell>
          <cell r="O3971">
            <v>8.0380000000000003</v>
          </cell>
          <cell r="P3971">
            <v>8.2330000000000005</v>
          </cell>
          <cell r="Q3971">
            <v>8.2080000000000002</v>
          </cell>
          <cell r="R3971">
            <v>8.0380000000000003</v>
          </cell>
        </row>
        <row r="3972">
          <cell r="A3972">
            <v>2005</v>
          </cell>
          <cell r="B3972" t="str">
            <v>MAR</v>
          </cell>
          <cell r="C3972" t="str">
            <v>MAR - 2005</v>
          </cell>
          <cell r="D3972">
            <v>38429</v>
          </cell>
          <cell r="E3972">
            <v>16</v>
          </cell>
          <cell r="F3972">
            <v>38427</v>
          </cell>
          <cell r="G3972">
            <v>7.1920000000000002</v>
          </cell>
          <cell r="H3972">
            <v>7.3179999999999996</v>
          </cell>
          <cell r="I3972">
            <v>7.4029999999999996</v>
          </cell>
          <cell r="J3972">
            <v>7.4729999999999999</v>
          </cell>
          <cell r="K3972">
            <v>7.5030000000000001</v>
          </cell>
          <cell r="L3972">
            <v>7.508</v>
          </cell>
          <cell r="M3972">
            <v>7.5330000000000004</v>
          </cell>
          <cell r="N3972">
            <v>7.8529999999999998</v>
          </cell>
          <cell r="O3972">
            <v>8.1630000000000003</v>
          </cell>
          <cell r="P3972">
            <v>8.3729999999999993</v>
          </cell>
          <cell r="Q3972">
            <v>8.3480000000000008</v>
          </cell>
          <cell r="R3972">
            <v>8.1829999999999998</v>
          </cell>
        </row>
        <row r="3973">
          <cell r="A3973">
            <v>2005</v>
          </cell>
          <cell r="B3973" t="str">
            <v>MAR</v>
          </cell>
          <cell r="C3973" t="str">
            <v>MAR - 2005</v>
          </cell>
          <cell r="D3973">
            <v>38429</v>
          </cell>
          <cell r="E3973">
            <v>17</v>
          </cell>
          <cell r="F3973">
            <v>38428</v>
          </cell>
          <cell r="G3973">
            <v>7.2380000000000004</v>
          </cell>
          <cell r="H3973">
            <v>7.3739999999999997</v>
          </cell>
          <cell r="I3973">
            <v>7.4589999999999996</v>
          </cell>
          <cell r="J3973">
            <v>7.5289999999999999</v>
          </cell>
          <cell r="K3973">
            <v>7.5629999999999997</v>
          </cell>
          <cell r="L3973">
            <v>7.5720000000000001</v>
          </cell>
          <cell r="M3973">
            <v>7.5990000000000002</v>
          </cell>
          <cell r="N3973">
            <v>7.9340000000000002</v>
          </cell>
          <cell r="O3973">
            <v>8.2590000000000003</v>
          </cell>
          <cell r="P3973">
            <v>8.4689999999999994</v>
          </cell>
          <cell r="Q3973">
            <v>8.4440000000000008</v>
          </cell>
          <cell r="R3973">
            <v>8.2840000000000007</v>
          </cell>
        </row>
        <row r="3974">
          <cell r="A3974">
            <v>2005</v>
          </cell>
          <cell r="B3974" t="str">
            <v>MAR</v>
          </cell>
          <cell r="C3974" t="str">
            <v>MAR - 2005</v>
          </cell>
          <cell r="D3974">
            <v>38429</v>
          </cell>
          <cell r="E3974">
            <v>18</v>
          </cell>
          <cell r="F3974">
            <v>38429</v>
          </cell>
          <cell r="G3974">
            <v>7.2729999999999997</v>
          </cell>
          <cell r="H3974">
            <v>7.3929999999999998</v>
          </cell>
          <cell r="I3974">
            <v>7.4779999999999998</v>
          </cell>
          <cell r="J3974">
            <v>7.548</v>
          </cell>
          <cell r="K3974">
            <v>7.58</v>
          </cell>
          <cell r="L3974">
            <v>7.59</v>
          </cell>
          <cell r="M3974">
            <v>7.617</v>
          </cell>
          <cell r="N3974">
            <v>7.952</v>
          </cell>
          <cell r="O3974">
            <v>8.2769999999999992</v>
          </cell>
          <cell r="P3974">
            <v>8.4870000000000001</v>
          </cell>
          <cell r="Q3974">
            <v>8.4619999999999997</v>
          </cell>
          <cell r="R3974">
            <v>8.3019999999999996</v>
          </cell>
        </row>
        <row r="3975">
          <cell r="A3975">
            <v>2005</v>
          </cell>
          <cell r="B3975" t="str">
            <v>MAR</v>
          </cell>
          <cell r="C3975" t="str">
            <v>MAR - 2005</v>
          </cell>
          <cell r="D3975">
            <v>38436</v>
          </cell>
          <cell r="E3975">
            <v>21</v>
          </cell>
          <cell r="F3975">
            <v>38432</v>
          </cell>
          <cell r="G3975">
            <v>7.3179999999999996</v>
          </cell>
          <cell r="H3975">
            <v>7.45</v>
          </cell>
          <cell r="I3975">
            <v>7.55</v>
          </cell>
          <cell r="J3975">
            <v>7.62</v>
          </cell>
          <cell r="K3975">
            <v>7.6550000000000002</v>
          </cell>
          <cell r="L3975">
            <v>7.6680000000000001</v>
          </cell>
          <cell r="M3975">
            <v>7.6950000000000003</v>
          </cell>
          <cell r="N3975">
            <v>8.0329999999999995</v>
          </cell>
          <cell r="O3975">
            <v>8.3620000000000001</v>
          </cell>
          <cell r="P3975">
            <v>8.577</v>
          </cell>
          <cell r="Q3975">
            <v>8.5519999999999996</v>
          </cell>
          <cell r="R3975">
            <v>8.3919999999999995</v>
          </cell>
        </row>
        <row r="3976">
          <cell r="A3976">
            <v>2005</v>
          </cell>
          <cell r="B3976" t="str">
            <v>MAR</v>
          </cell>
          <cell r="C3976" t="str">
            <v>MAR - 2005</v>
          </cell>
          <cell r="D3976">
            <v>38436</v>
          </cell>
          <cell r="E3976">
            <v>22</v>
          </cell>
          <cell r="F3976">
            <v>38433</v>
          </cell>
          <cell r="G3976">
            <v>7.2480000000000002</v>
          </cell>
          <cell r="H3976">
            <v>7.3650000000000002</v>
          </cell>
          <cell r="I3976">
            <v>7.47</v>
          </cell>
          <cell r="J3976">
            <v>7.55</v>
          </cell>
          <cell r="K3976">
            <v>7.5949999999999998</v>
          </cell>
          <cell r="L3976">
            <v>7.6079999999999997</v>
          </cell>
          <cell r="M3976">
            <v>7.6349999999999998</v>
          </cell>
          <cell r="N3976">
            <v>7.9749999999999996</v>
          </cell>
          <cell r="O3976">
            <v>8.3049999999999997</v>
          </cell>
          <cell r="P3976">
            <v>8.52</v>
          </cell>
          <cell r="Q3976">
            <v>8.5</v>
          </cell>
          <cell r="R3976">
            <v>8.3450000000000006</v>
          </cell>
        </row>
        <row r="3977">
          <cell r="A3977">
            <v>2005</v>
          </cell>
          <cell r="B3977" t="str">
            <v>MAR</v>
          </cell>
          <cell r="C3977" t="str">
            <v>MAR - 2005</v>
          </cell>
          <cell r="D3977">
            <v>38436</v>
          </cell>
          <cell r="E3977">
            <v>23</v>
          </cell>
          <cell r="F3977">
            <v>38434</v>
          </cell>
          <cell r="G3977">
            <v>7.1379999999999999</v>
          </cell>
          <cell r="H3977">
            <v>7.2549999999999999</v>
          </cell>
          <cell r="I3977">
            <v>7.36</v>
          </cell>
          <cell r="J3977">
            <v>7.44</v>
          </cell>
          <cell r="K3977">
            <v>7.4889999999999999</v>
          </cell>
          <cell r="L3977">
            <v>7.5019999999999998</v>
          </cell>
          <cell r="M3977">
            <v>7.5309999999999997</v>
          </cell>
          <cell r="N3977">
            <v>7.8730000000000002</v>
          </cell>
          <cell r="O3977">
            <v>8.1999999999999993</v>
          </cell>
          <cell r="P3977">
            <v>8.4149999999999991</v>
          </cell>
          <cell r="Q3977">
            <v>8.3949999999999996</v>
          </cell>
          <cell r="R3977">
            <v>8.24</v>
          </cell>
        </row>
        <row r="3978">
          <cell r="A3978">
            <v>2005</v>
          </cell>
          <cell r="B3978" t="str">
            <v>MAR</v>
          </cell>
          <cell r="C3978" t="str">
            <v>MAR - 2005</v>
          </cell>
          <cell r="D3978">
            <v>38436</v>
          </cell>
          <cell r="E3978">
            <v>24</v>
          </cell>
          <cell r="F3978">
            <v>38435</v>
          </cell>
          <cell r="G3978">
            <v>7.0620000000000003</v>
          </cell>
          <cell r="H3978">
            <v>7.1840000000000002</v>
          </cell>
          <cell r="I3978">
            <v>7.2919999999999998</v>
          </cell>
          <cell r="J3978">
            <v>7.3789999999999996</v>
          </cell>
          <cell r="K3978">
            <v>7.4359999999999999</v>
          </cell>
          <cell r="L3978">
            <v>7.4509999999999996</v>
          </cell>
          <cell r="M3978">
            <v>7.48</v>
          </cell>
          <cell r="N3978">
            <v>7.819</v>
          </cell>
          <cell r="O3978">
            <v>8.1470000000000002</v>
          </cell>
          <cell r="P3978">
            <v>8.3629999999999995</v>
          </cell>
          <cell r="Q3978">
            <v>8.343</v>
          </cell>
          <cell r="R3978">
            <v>8.1929999999999996</v>
          </cell>
        </row>
        <row r="3979">
          <cell r="A3979">
            <v>2005</v>
          </cell>
          <cell r="B3979" t="str">
            <v>MAR</v>
          </cell>
          <cell r="C3979" t="str">
            <v>MAR - 2005</v>
          </cell>
          <cell r="D3979">
            <v>38436</v>
          </cell>
          <cell r="E3979">
            <v>25</v>
          </cell>
          <cell r="F3979">
            <v>38436</v>
          </cell>
        </row>
        <row r="3980">
          <cell r="A3980">
            <v>2005</v>
          </cell>
          <cell r="B3980" t="str">
            <v>MAR</v>
          </cell>
          <cell r="C3980" t="str">
            <v>MAR - 2005</v>
          </cell>
          <cell r="D3980">
            <v>38443</v>
          </cell>
          <cell r="E3980">
            <v>28</v>
          </cell>
          <cell r="F3980">
            <v>38439</v>
          </cell>
          <cell r="G3980">
            <v>6.9989999999999997</v>
          </cell>
          <cell r="H3980">
            <v>7.1219999999999999</v>
          </cell>
          <cell r="I3980">
            <v>7.2320000000000002</v>
          </cell>
          <cell r="J3980">
            <v>7.3220000000000001</v>
          </cell>
          <cell r="K3980">
            <v>7.3819999999999997</v>
          </cell>
          <cell r="L3980">
            <v>7.4020000000000001</v>
          </cell>
          <cell r="M3980">
            <v>7.4320000000000004</v>
          </cell>
          <cell r="N3980">
            <v>7.7720000000000002</v>
          </cell>
          <cell r="O3980">
            <v>8.1020000000000003</v>
          </cell>
          <cell r="P3980">
            <v>8.32</v>
          </cell>
          <cell r="Q3980">
            <v>8.3049999999999997</v>
          </cell>
          <cell r="R3980">
            <v>8.16</v>
          </cell>
        </row>
        <row r="3981">
          <cell r="A3981">
            <v>2005</v>
          </cell>
          <cell r="B3981" t="str">
            <v>MAR</v>
          </cell>
          <cell r="C3981" t="str">
            <v>MAR - 2005</v>
          </cell>
          <cell r="D3981">
            <v>38443</v>
          </cell>
          <cell r="E3981">
            <v>29</v>
          </cell>
          <cell r="F3981">
            <v>38440</v>
          </cell>
          <cell r="G3981">
            <v>7.3230000000000004</v>
          </cell>
          <cell r="H3981">
            <v>7.4020000000000001</v>
          </cell>
          <cell r="I3981">
            <v>7.51</v>
          </cell>
          <cell r="J3981">
            <v>7.5979999999999999</v>
          </cell>
          <cell r="K3981">
            <v>7.6529999999999996</v>
          </cell>
          <cell r="L3981">
            <v>7.6680000000000001</v>
          </cell>
          <cell r="M3981">
            <v>7.6980000000000004</v>
          </cell>
          <cell r="N3981">
            <v>8.0229999999999997</v>
          </cell>
          <cell r="O3981">
            <v>8.343</v>
          </cell>
          <cell r="P3981">
            <v>8.5609999999999999</v>
          </cell>
          <cell r="Q3981">
            <v>8.5459999999999994</v>
          </cell>
          <cell r="R3981">
            <v>8.4009999999999998</v>
          </cell>
        </row>
        <row r="3982">
          <cell r="A3982">
            <v>2005</v>
          </cell>
          <cell r="B3982" t="str">
            <v>MAR</v>
          </cell>
          <cell r="C3982" t="str">
            <v>MAR - 2005</v>
          </cell>
          <cell r="D3982">
            <v>38443</v>
          </cell>
          <cell r="E3982">
            <v>30</v>
          </cell>
          <cell r="F3982">
            <v>38441</v>
          </cell>
          <cell r="G3982">
            <v>7.46</v>
          </cell>
          <cell r="H3982">
            <v>7.5650000000000004</v>
          </cell>
          <cell r="I3982">
            <v>7.6550000000000002</v>
          </cell>
          <cell r="J3982">
            <v>7.71</v>
          </cell>
          <cell r="K3982">
            <v>7.7249999999999996</v>
          </cell>
          <cell r="L3982">
            <v>7.7549999999999999</v>
          </cell>
          <cell r="M3982">
            <v>8.0749999999999993</v>
          </cell>
          <cell r="N3982">
            <v>8.3849999999999998</v>
          </cell>
          <cell r="O3982">
            <v>8.6029999999999998</v>
          </cell>
          <cell r="P3982">
            <v>8.593</v>
          </cell>
          <cell r="Q3982">
            <v>8.4529999999999994</v>
          </cell>
          <cell r="R3982">
            <v>7.1879999999999997</v>
          </cell>
        </row>
        <row r="3983">
          <cell r="A3983">
            <v>2005</v>
          </cell>
          <cell r="B3983" t="str">
            <v>MAR</v>
          </cell>
          <cell r="C3983" t="str">
            <v>MAR - 2005</v>
          </cell>
          <cell r="D3983">
            <v>38443</v>
          </cell>
          <cell r="E3983">
            <v>31</v>
          </cell>
          <cell r="F3983">
            <v>38442</v>
          </cell>
          <cell r="G3983">
            <v>7.6529999999999996</v>
          </cell>
          <cell r="H3983">
            <v>7.758</v>
          </cell>
          <cell r="I3983">
            <v>7.843</v>
          </cell>
          <cell r="J3983">
            <v>7.8929999999999998</v>
          </cell>
          <cell r="K3983">
            <v>7.9080000000000004</v>
          </cell>
          <cell r="L3983">
            <v>7.9379999999999997</v>
          </cell>
          <cell r="M3983">
            <v>8.2479999999999993</v>
          </cell>
          <cell r="N3983">
            <v>8.5530000000000008</v>
          </cell>
          <cell r="O3983">
            <v>8.7680000000000007</v>
          </cell>
          <cell r="P3983">
            <v>8.7579999999999991</v>
          </cell>
          <cell r="Q3983">
            <v>8.6180000000000003</v>
          </cell>
          <cell r="R3983">
            <v>7.3380000000000001</v>
          </cell>
        </row>
        <row r="3984">
          <cell r="A3984">
            <v>2005</v>
          </cell>
          <cell r="B3984" t="str">
            <v>APR</v>
          </cell>
          <cell r="C3984" t="str">
            <v>APR - 2005</v>
          </cell>
          <cell r="D3984">
            <v>38443</v>
          </cell>
          <cell r="E3984">
            <v>1</v>
          </cell>
          <cell r="F3984">
            <v>38443</v>
          </cell>
          <cell r="G3984">
            <v>7.7489999999999997</v>
          </cell>
          <cell r="H3984">
            <v>7.86</v>
          </cell>
          <cell r="I3984">
            <v>7.9480000000000004</v>
          </cell>
          <cell r="J3984">
            <v>7.9950000000000001</v>
          </cell>
          <cell r="K3984">
            <v>8.01</v>
          </cell>
          <cell r="L3984">
            <v>8.0399999999999991</v>
          </cell>
          <cell r="M3984">
            <v>8.35</v>
          </cell>
          <cell r="N3984">
            <v>8.6530000000000005</v>
          </cell>
          <cell r="O3984">
            <v>8.8680000000000003</v>
          </cell>
          <cell r="P3984">
            <v>8.8559999999999999</v>
          </cell>
          <cell r="Q3984">
            <v>8.7029999999999994</v>
          </cell>
          <cell r="R3984">
            <v>7.4279999999999999</v>
          </cell>
        </row>
        <row r="3985">
          <cell r="A3985">
            <v>2005</v>
          </cell>
          <cell r="B3985" t="str">
            <v>APR</v>
          </cell>
          <cell r="C3985" t="str">
            <v>APR - 2005</v>
          </cell>
          <cell r="D3985">
            <v>38450</v>
          </cell>
          <cell r="E3985">
            <v>4</v>
          </cell>
          <cell r="F3985">
            <v>38446</v>
          </cell>
          <cell r="G3985">
            <v>7.5940000000000003</v>
          </cell>
          <cell r="H3985">
            <v>7.7060000000000004</v>
          </cell>
          <cell r="I3985">
            <v>7.806</v>
          </cell>
          <cell r="J3985">
            <v>7.8639999999999999</v>
          </cell>
          <cell r="K3985">
            <v>7.8860000000000001</v>
          </cell>
          <cell r="L3985">
            <v>7.9210000000000003</v>
          </cell>
          <cell r="M3985">
            <v>8.2509999999999994</v>
          </cell>
          <cell r="N3985">
            <v>8.5709999999999997</v>
          </cell>
          <cell r="O3985">
            <v>8.7910000000000004</v>
          </cell>
          <cell r="P3985">
            <v>8.7810000000000006</v>
          </cell>
          <cell r="Q3985">
            <v>8.6359999999999992</v>
          </cell>
          <cell r="R3985">
            <v>7.391</v>
          </cell>
        </row>
        <row r="3986">
          <cell r="A3986">
            <v>2005</v>
          </cell>
          <cell r="B3986" t="str">
            <v>APR</v>
          </cell>
          <cell r="C3986" t="str">
            <v>APR - 2005</v>
          </cell>
          <cell r="D3986">
            <v>38450</v>
          </cell>
          <cell r="E3986">
            <v>5</v>
          </cell>
          <cell r="F3986">
            <v>38447</v>
          </cell>
          <cell r="G3986">
            <v>7.5720000000000001</v>
          </cell>
          <cell r="H3986">
            <v>7.6790000000000003</v>
          </cell>
          <cell r="I3986">
            <v>7.7770000000000001</v>
          </cell>
          <cell r="J3986">
            <v>7.835</v>
          </cell>
          <cell r="K3986">
            <v>7.86</v>
          </cell>
          <cell r="L3986">
            <v>7.8959999999999999</v>
          </cell>
          <cell r="M3986">
            <v>8.2260000000000009</v>
          </cell>
          <cell r="N3986">
            <v>8.5410000000000004</v>
          </cell>
          <cell r="O3986">
            <v>8.7590000000000003</v>
          </cell>
          <cell r="P3986">
            <v>8.7490000000000006</v>
          </cell>
          <cell r="Q3986">
            <v>8.609</v>
          </cell>
          <cell r="R3986">
            <v>7.3940000000000001</v>
          </cell>
        </row>
        <row r="3987">
          <cell r="A3987">
            <v>2005</v>
          </cell>
          <cell r="B3987" t="str">
            <v>APR</v>
          </cell>
          <cell r="C3987" t="str">
            <v>APR - 2005</v>
          </cell>
          <cell r="D3987">
            <v>38450</v>
          </cell>
          <cell r="E3987">
            <v>6</v>
          </cell>
          <cell r="F3987">
            <v>38448</v>
          </cell>
          <cell r="G3987">
            <v>7.5579999999999998</v>
          </cell>
          <cell r="H3987">
            <v>7.6680000000000001</v>
          </cell>
          <cell r="I3987">
            <v>7.7679999999999998</v>
          </cell>
          <cell r="J3987">
            <v>7.8259999999999996</v>
          </cell>
          <cell r="K3987">
            <v>7.851</v>
          </cell>
          <cell r="L3987">
            <v>7.8869999999999996</v>
          </cell>
          <cell r="M3987">
            <v>8.2249999999999996</v>
          </cell>
          <cell r="N3987">
            <v>8.5429999999999993</v>
          </cell>
          <cell r="O3987">
            <v>8.7609999999999992</v>
          </cell>
          <cell r="P3987">
            <v>8.7509999999999994</v>
          </cell>
          <cell r="Q3987">
            <v>8.6110000000000007</v>
          </cell>
          <cell r="R3987">
            <v>7.4059999999999997</v>
          </cell>
        </row>
        <row r="3988">
          <cell r="A3988">
            <v>2005</v>
          </cell>
          <cell r="B3988" t="str">
            <v>APR</v>
          </cell>
          <cell r="C3988" t="str">
            <v>APR - 2005</v>
          </cell>
          <cell r="D3988">
            <v>38450</v>
          </cell>
          <cell r="E3988">
            <v>7</v>
          </cell>
          <cell r="F3988">
            <v>38449</v>
          </cell>
          <cell r="G3988">
            <v>7.3659999999999997</v>
          </cell>
          <cell r="H3988">
            <v>7.4850000000000003</v>
          </cell>
          <cell r="I3988">
            <v>7.5940000000000003</v>
          </cell>
          <cell r="J3988">
            <v>7.657</v>
          </cell>
          <cell r="K3988">
            <v>7.6840000000000002</v>
          </cell>
          <cell r="L3988">
            <v>7.7240000000000002</v>
          </cell>
          <cell r="M3988">
            <v>8.0960000000000001</v>
          </cell>
          <cell r="N3988">
            <v>8.4380000000000006</v>
          </cell>
          <cell r="O3988">
            <v>8.6630000000000003</v>
          </cell>
          <cell r="P3988">
            <v>8.6579999999999995</v>
          </cell>
          <cell r="Q3988">
            <v>8.5229999999999997</v>
          </cell>
          <cell r="R3988">
            <v>7.3730000000000002</v>
          </cell>
        </row>
        <row r="3989">
          <cell r="A3989">
            <v>2005</v>
          </cell>
          <cell r="B3989" t="str">
            <v>APR</v>
          </cell>
          <cell r="C3989" t="str">
            <v>APR - 2005</v>
          </cell>
          <cell r="D3989">
            <v>38450</v>
          </cell>
          <cell r="E3989">
            <v>8</v>
          </cell>
          <cell r="F3989">
            <v>38450</v>
          </cell>
          <cell r="G3989">
            <v>7.242</v>
          </cell>
          <cell r="H3989">
            <v>7.359</v>
          </cell>
          <cell r="I3989">
            <v>7.4660000000000002</v>
          </cell>
          <cell r="J3989">
            <v>7.5289999999999999</v>
          </cell>
          <cell r="K3989">
            <v>7.56</v>
          </cell>
          <cell r="L3989">
            <v>7.6</v>
          </cell>
          <cell r="M3989">
            <v>7.9829999999999997</v>
          </cell>
          <cell r="N3989">
            <v>8.3309999999999995</v>
          </cell>
          <cell r="O3989">
            <v>8.5559999999999992</v>
          </cell>
          <cell r="P3989">
            <v>8.5510000000000002</v>
          </cell>
          <cell r="Q3989">
            <v>8.4160000000000004</v>
          </cell>
          <cell r="R3989">
            <v>7.2960000000000003</v>
          </cell>
        </row>
        <row r="3990">
          <cell r="A3990">
            <v>2005</v>
          </cell>
          <cell r="B3990" t="str">
            <v>APR</v>
          </cell>
          <cell r="C3990" t="str">
            <v>APR - 2005</v>
          </cell>
          <cell r="D3990">
            <v>38457</v>
          </cell>
          <cell r="E3990">
            <v>11</v>
          </cell>
          <cell r="F3990">
            <v>38453</v>
          </cell>
          <cell r="G3990">
            <v>7.3090000000000002</v>
          </cell>
          <cell r="H3990">
            <v>7.4240000000000004</v>
          </cell>
          <cell r="I3990">
            <v>7.5259999999999998</v>
          </cell>
          <cell r="J3990">
            <v>7.5890000000000004</v>
          </cell>
          <cell r="K3990">
            <v>7.6189999999999998</v>
          </cell>
          <cell r="L3990">
            <v>7.6580000000000004</v>
          </cell>
          <cell r="M3990">
            <v>8.0380000000000003</v>
          </cell>
          <cell r="N3990">
            <v>8.3810000000000002</v>
          </cell>
          <cell r="O3990">
            <v>8.6059999999999999</v>
          </cell>
          <cell r="P3990">
            <v>8.6010000000000009</v>
          </cell>
          <cell r="Q3990">
            <v>8.4659999999999993</v>
          </cell>
          <cell r="R3990">
            <v>7.3259999999999996</v>
          </cell>
        </row>
        <row r="3991">
          <cell r="A3991">
            <v>2005</v>
          </cell>
          <cell r="B3991" t="str">
            <v>APR</v>
          </cell>
          <cell r="C3991" t="str">
            <v>APR - 2005</v>
          </cell>
          <cell r="D3991">
            <v>38457</v>
          </cell>
          <cell r="E3991">
            <v>12</v>
          </cell>
          <cell r="F3991">
            <v>38454</v>
          </cell>
          <cell r="G3991">
            <v>7.0940000000000003</v>
          </cell>
          <cell r="H3991">
            <v>7.2069999999999999</v>
          </cell>
          <cell r="I3991">
            <v>7.3070000000000004</v>
          </cell>
          <cell r="J3991">
            <v>7.3689999999999998</v>
          </cell>
          <cell r="K3991">
            <v>7.4029999999999996</v>
          </cell>
          <cell r="L3991">
            <v>7.4420000000000002</v>
          </cell>
          <cell r="M3991">
            <v>7.84</v>
          </cell>
          <cell r="N3991">
            <v>8.1980000000000004</v>
          </cell>
          <cell r="O3991">
            <v>8.4260000000000002</v>
          </cell>
          <cell r="P3991">
            <v>8.4209999999999994</v>
          </cell>
          <cell r="Q3991">
            <v>8.2859999999999996</v>
          </cell>
          <cell r="R3991">
            <v>7.1859999999999999</v>
          </cell>
        </row>
        <row r="3992">
          <cell r="A3992">
            <v>2005</v>
          </cell>
          <cell r="B3992" t="str">
            <v>APR</v>
          </cell>
          <cell r="C3992" t="str">
            <v>APR - 2005</v>
          </cell>
          <cell r="D3992">
            <v>38457</v>
          </cell>
          <cell r="E3992">
            <v>13</v>
          </cell>
          <cell r="F3992">
            <v>38455</v>
          </cell>
          <cell r="G3992">
            <v>6.9779999999999998</v>
          </cell>
          <cell r="H3992">
            <v>7.085</v>
          </cell>
          <cell r="I3992">
            <v>7.1820000000000004</v>
          </cell>
          <cell r="J3992">
            <v>7.2469999999999999</v>
          </cell>
          <cell r="K3992">
            <v>7.282</v>
          </cell>
          <cell r="L3992">
            <v>7.3239999999999998</v>
          </cell>
          <cell r="M3992">
            <v>7.7220000000000004</v>
          </cell>
          <cell r="N3992">
            <v>8.08</v>
          </cell>
          <cell r="O3992">
            <v>8.3070000000000004</v>
          </cell>
          <cell r="P3992">
            <v>8.3019999999999996</v>
          </cell>
          <cell r="Q3992">
            <v>8.1669999999999998</v>
          </cell>
          <cell r="R3992">
            <v>7.0620000000000003</v>
          </cell>
        </row>
        <row r="3993">
          <cell r="A3993">
            <v>2005</v>
          </cell>
          <cell r="B3993" t="str">
            <v>APR</v>
          </cell>
          <cell r="C3993" t="str">
            <v>APR - 2005</v>
          </cell>
          <cell r="D3993">
            <v>38457</v>
          </cell>
          <cell r="E3993">
            <v>14</v>
          </cell>
          <cell r="F3993">
            <v>38456</v>
          </cell>
          <cell r="G3993">
            <v>7.069</v>
          </cell>
          <cell r="H3993">
            <v>7.1790000000000003</v>
          </cell>
          <cell r="I3993">
            <v>7.27</v>
          </cell>
          <cell r="J3993">
            <v>7.33</v>
          </cell>
          <cell r="K3993">
            <v>7.3630000000000004</v>
          </cell>
          <cell r="L3993">
            <v>7.4080000000000004</v>
          </cell>
          <cell r="M3993">
            <v>7.7880000000000003</v>
          </cell>
          <cell r="N3993">
            <v>8.1379999999999999</v>
          </cell>
          <cell r="O3993">
            <v>8.3529999999999998</v>
          </cell>
          <cell r="P3993">
            <v>8.3480000000000008</v>
          </cell>
          <cell r="Q3993">
            <v>8.2129999999999992</v>
          </cell>
          <cell r="R3993">
            <v>7.093</v>
          </cell>
        </row>
        <row r="3994">
          <cell r="A3994">
            <v>2005</v>
          </cell>
          <cell r="B3994" t="str">
            <v>APR</v>
          </cell>
          <cell r="C3994" t="str">
            <v>APR - 2005</v>
          </cell>
          <cell r="D3994">
            <v>38457</v>
          </cell>
          <cell r="E3994">
            <v>15</v>
          </cell>
          <cell r="F3994">
            <v>38457</v>
          </cell>
          <cell r="G3994">
            <v>6.9969999999999999</v>
          </cell>
          <cell r="H3994">
            <v>7.1029999999999998</v>
          </cell>
          <cell r="I3994">
            <v>7.2140000000000004</v>
          </cell>
          <cell r="J3994">
            <v>7.2789999999999999</v>
          </cell>
          <cell r="K3994">
            <v>7.3159999999999998</v>
          </cell>
          <cell r="L3994">
            <v>7.3630000000000004</v>
          </cell>
          <cell r="M3994">
            <v>7.7530000000000001</v>
          </cell>
          <cell r="N3994">
            <v>8.1029999999999998</v>
          </cell>
          <cell r="O3994">
            <v>8.3179999999999996</v>
          </cell>
          <cell r="P3994">
            <v>8.3130000000000006</v>
          </cell>
          <cell r="Q3994">
            <v>8.1780000000000008</v>
          </cell>
          <cell r="R3994">
            <v>7.0629999999999997</v>
          </cell>
        </row>
        <row r="3995">
          <cell r="A3995">
            <v>2005</v>
          </cell>
          <cell r="B3995" t="str">
            <v>APR</v>
          </cell>
          <cell r="C3995" t="str">
            <v>APR - 2005</v>
          </cell>
          <cell r="D3995">
            <v>38464</v>
          </cell>
          <cell r="E3995">
            <v>18</v>
          </cell>
          <cell r="F3995">
            <v>38460</v>
          </cell>
          <cell r="G3995">
            <v>6.95</v>
          </cell>
          <cell r="H3995">
            <v>7.0490000000000004</v>
          </cell>
          <cell r="I3995">
            <v>7.1459999999999999</v>
          </cell>
          <cell r="J3995">
            <v>7.2110000000000003</v>
          </cell>
          <cell r="K3995">
            <v>7.2480000000000002</v>
          </cell>
          <cell r="L3995">
            <v>7.2949999999999999</v>
          </cell>
          <cell r="M3995">
            <v>7.69</v>
          </cell>
          <cell r="N3995">
            <v>8.0449999999999999</v>
          </cell>
          <cell r="O3995">
            <v>8.26</v>
          </cell>
          <cell r="P3995">
            <v>8.2550000000000008</v>
          </cell>
          <cell r="Q3995">
            <v>8.1199999999999992</v>
          </cell>
          <cell r="R3995">
            <v>7.0350000000000001</v>
          </cell>
        </row>
        <row r="3996">
          <cell r="A3996">
            <v>2005</v>
          </cell>
          <cell r="B3996" t="str">
            <v>APR</v>
          </cell>
          <cell r="C3996" t="str">
            <v>APR - 2005</v>
          </cell>
          <cell r="D3996">
            <v>38464</v>
          </cell>
          <cell r="E3996">
            <v>19</v>
          </cell>
          <cell r="F3996">
            <v>38461</v>
          </cell>
          <cell r="G3996">
            <v>7.0449999999999999</v>
          </cell>
          <cell r="H3996">
            <v>7.14</v>
          </cell>
          <cell r="I3996">
            <v>7.2370000000000001</v>
          </cell>
          <cell r="J3996">
            <v>7.3019999999999996</v>
          </cell>
          <cell r="K3996">
            <v>7.335</v>
          </cell>
          <cell r="L3996">
            <v>7.3810000000000002</v>
          </cell>
          <cell r="M3996">
            <v>7.7809999999999997</v>
          </cell>
          <cell r="N3996">
            <v>8.141</v>
          </cell>
          <cell r="O3996">
            <v>8.3559999999999999</v>
          </cell>
          <cell r="P3996">
            <v>8.3510000000000009</v>
          </cell>
          <cell r="Q3996">
            <v>8.2159999999999993</v>
          </cell>
          <cell r="R3996">
            <v>7.1360000000000001</v>
          </cell>
        </row>
        <row r="3997">
          <cell r="A3997">
            <v>2005</v>
          </cell>
          <cell r="B3997" t="str">
            <v>APR</v>
          </cell>
          <cell r="C3997" t="str">
            <v>APR - 2005</v>
          </cell>
          <cell r="D3997">
            <v>38464</v>
          </cell>
          <cell r="E3997">
            <v>20</v>
          </cell>
          <cell r="F3997">
            <v>38462</v>
          </cell>
          <cell r="G3997">
            <v>7.0570000000000004</v>
          </cell>
          <cell r="H3997">
            <v>7.1539999999999999</v>
          </cell>
          <cell r="I3997">
            <v>7.2489999999999997</v>
          </cell>
          <cell r="J3997">
            <v>7.3140000000000001</v>
          </cell>
          <cell r="K3997">
            <v>7.3479999999999999</v>
          </cell>
          <cell r="L3997">
            <v>7.3940000000000001</v>
          </cell>
          <cell r="M3997">
            <v>7.8040000000000003</v>
          </cell>
          <cell r="N3997">
            <v>8.1839999999999993</v>
          </cell>
          <cell r="O3997">
            <v>8.3989999999999991</v>
          </cell>
          <cell r="P3997">
            <v>8.3989999999999991</v>
          </cell>
          <cell r="Q3997">
            <v>8.2639999999999993</v>
          </cell>
          <cell r="R3997">
            <v>7.2089999999999996</v>
          </cell>
        </row>
        <row r="3998">
          <cell r="A3998">
            <v>2005</v>
          </cell>
          <cell r="B3998" t="str">
            <v>APR</v>
          </cell>
          <cell r="C3998" t="str">
            <v>APR - 2005</v>
          </cell>
          <cell r="D3998">
            <v>38464</v>
          </cell>
          <cell r="E3998">
            <v>21</v>
          </cell>
          <cell r="F3998">
            <v>38463</v>
          </cell>
          <cell r="G3998">
            <v>7.032</v>
          </cell>
          <cell r="H3998">
            <v>7.11</v>
          </cell>
          <cell r="I3998">
            <v>7.2169999999999996</v>
          </cell>
          <cell r="J3998">
            <v>7.2770000000000001</v>
          </cell>
          <cell r="K3998">
            <v>7.3090000000000002</v>
          </cell>
          <cell r="L3998">
            <v>7.3550000000000004</v>
          </cell>
          <cell r="M3998">
            <v>7.8</v>
          </cell>
          <cell r="N3998">
            <v>8.1999999999999993</v>
          </cell>
          <cell r="O3998">
            <v>8.4220000000000006</v>
          </cell>
          <cell r="P3998">
            <v>8.4220000000000006</v>
          </cell>
          <cell r="Q3998">
            <v>8.2919999999999998</v>
          </cell>
          <cell r="R3998">
            <v>7.2169999999999996</v>
          </cell>
        </row>
        <row r="3999">
          <cell r="A3999">
            <v>2005</v>
          </cell>
          <cell r="B3999" t="str">
            <v>APR</v>
          </cell>
          <cell r="C3999" t="str">
            <v>APR - 2005</v>
          </cell>
          <cell r="D3999">
            <v>38464</v>
          </cell>
          <cell r="E3999">
            <v>22</v>
          </cell>
          <cell r="F3999">
            <v>38464</v>
          </cell>
          <cell r="G3999">
            <v>7.1950000000000003</v>
          </cell>
          <cell r="H3999">
            <v>7.2690000000000001</v>
          </cell>
          <cell r="I3999">
            <v>7.359</v>
          </cell>
          <cell r="J3999">
            <v>7.4169999999999998</v>
          </cell>
          <cell r="K3999">
            <v>7.4489999999999998</v>
          </cell>
          <cell r="L3999">
            <v>7.4930000000000003</v>
          </cell>
          <cell r="M3999">
            <v>7.9429999999999996</v>
          </cell>
          <cell r="N3999">
            <v>8.3480000000000008</v>
          </cell>
          <cell r="O3999">
            <v>8.5660000000000007</v>
          </cell>
          <cell r="P3999">
            <v>8.5660000000000007</v>
          </cell>
          <cell r="Q3999">
            <v>8.4359999999999999</v>
          </cell>
          <cell r="R3999">
            <v>7.306</v>
          </cell>
        </row>
        <row r="4000">
          <cell r="A4000">
            <v>2005</v>
          </cell>
          <cell r="B4000" t="str">
            <v>APR</v>
          </cell>
          <cell r="C4000" t="str">
            <v>APR - 2005</v>
          </cell>
          <cell r="D4000">
            <v>38471</v>
          </cell>
          <cell r="E4000">
            <v>25</v>
          </cell>
          <cell r="F4000">
            <v>38467</v>
          </cell>
          <cell r="G4000">
            <v>7.1529999999999996</v>
          </cell>
          <cell r="H4000">
            <v>7.2160000000000002</v>
          </cell>
          <cell r="I4000">
            <v>7.306</v>
          </cell>
          <cell r="J4000">
            <v>7.3659999999999997</v>
          </cell>
          <cell r="K4000">
            <v>7.4</v>
          </cell>
          <cell r="L4000">
            <v>7.4450000000000003</v>
          </cell>
          <cell r="M4000">
            <v>7.9</v>
          </cell>
          <cell r="N4000">
            <v>8.3049999999999997</v>
          </cell>
          <cell r="O4000">
            <v>8.5250000000000004</v>
          </cell>
          <cell r="P4000">
            <v>8.5250000000000004</v>
          </cell>
          <cell r="Q4000">
            <v>8.4</v>
          </cell>
          <cell r="R4000">
            <v>7.27</v>
          </cell>
        </row>
        <row r="4001">
          <cell r="A4001">
            <v>2005</v>
          </cell>
          <cell r="B4001" t="str">
            <v>APR</v>
          </cell>
          <cell r="C4001" t="str">
            <v>APR - 2005</v>
          </cell>
          <cell r="D4001">
            <v>38471</v>
          </cell>
          <cell r="E4001">
            <v>26</v>
          </cell>
          <cell r="F4001">
            <v>38468</v>
          </cell>
          <cell r="G4001">
            <v>7.12</v>
          </cell>
          <cell r="H4001">
            <v>7.181</v>
          </cell>
          <cell r="I4001">
            <v>7.2610000000000001</v>
          </cell>
          <cell r="J4001">
            <v>7.3159999999999998</v>
          </cell>
          <cell r="K4001">
            <v>7.3479999999999999</v>
          </cell>
          <cell r="L4001">
            <v>7.391</v>
          </cell>
          <cell r="M4001">
            <v>7.8460000000000001</v>
          </cell>
          <cell r="N4001">
            <v>8.2509999999999994</v>
          </cell>
          <cell r="O4001">
            <v>8.4760000000000009</v>
          </cell>
          <cell r="P4001">
            <v>8.4789999999999992</v>
          </cell>
          <cell r="Q4001">
            <v>8.3620000000000001</v>
          </cell>
          <cell r="R4001">
            <v>7.242</v>
          </cell>
        </row>
        <row r="4002">
          <cell r="A4002">
            <v>2005</v>
          </cell>
          <cell r="B4002" t="str">
            <v>APR</v>
          </cell>
          <cell r="C4002" t="str">
            <v>APR - 2005</v>
          </cell>
          <cell r="D4002">
            <v>38471</v>
          </cell>
          <cell r="E4002">
            <v>27</v>
          </cell>
          <cell r="F4002">
            <v>38469</v>
          </cell>
          <cell r="G4002">
            <v>6.7480000000000002</v>
          </cell>
          <cell r="H4002">
            <v>6.8</v>
          </cell>
          <cell r="I4002">
            <v>6.8879999999999999</v>
          </cell>
          <cell r="J4002">
            <v>6.9480000000000004</v>
          </cell>
          <cell r="K4002">
            <v>6.9820000000000002</v>
          </cell>
          <cell r="L4002">
            <v>7.024</v>
          </cell>
          <cell r="M4002">
            <v>7.4989999999999997</v>
          </cell>
          <cell r="N4002">
            <v>7.9139999999999997</v>
          </cell>
          <cell r="O4002">
            <v>8.1489999999999991</v>
          </cell>
          <cell r="P4002">
            <v>8.157</v>
          </cell>
          <cell r="Q4002">
            <v>8.0519999999999996</v>
          </cell>
          <cell r="R4002">
            <v>6.9770000000000003</v>
          </cell>
        </row>
        <row r="4003">
          <cell r="A4003">
            <v>2005</v>
          </cell>
          <cell r="B4003" t="str">
            <v>APR</v>
          </cell>
          <cell r="C4003" t="str">
            <v>APR - 2005</v>
          </cell>
          <cell r="D4003">
            <v>38471</v>
          </cell>
          <cell r="E4003">
            <v>28</v>
          </cell>
          <cell r="F4003">
            <v>38470</v>
          </cell>
          <cell r="G4003">
            <v>6.7480000000000002</v>
          </cell>
          <cell r="H4003">
            <v>6.8419999999999996</v>
          </cell>
          <cell r="I4003">
            <v>6.91</v>
          </cell>
          <cell r="J4003">
            <v>6.9470000000000001</v>
          </cell>
          <cell r="K4003">
            <v>6.9909999999999997</v>
          </cell>
          <cell r="L4003">
            <v>7.4710000000000001</v>
          </cell>
          <cell r="M4003">
            <v>7.891</v>
          </cell>
          <cell r="N4003">
            <v>8.1509999999999998</v>
          </cell>
          <cell r="O4003">
            <v>8.1649999999999991</v>
          </cell>
          <cell r="P4003">
            <v>8.0649999999999995</v>
          </cell>
          <cell r="Q4003">
            <v>7</v>
          </cell>
          <cell r="R4003">
            <v>6.8730000000000002</v>
          </cell>
        </row>
        <row r="4004">
          <cell r="A4004">
            <v>2005</v>
          </cell>
          <cell r="B4004" t="str">
            <v>APR</v>
          </cell>
          <cell r="C4004" t="str">
            <v>APR - 2005</v>
          </cell>
          <cell r="D4004">
            <v>38471</v>
          </cell>
          <cell r="E4004">
            <v>29</v>
          </cell>
          <cell r="F4004">
            <v>38471</v>
          </cell>
          <cell r="G4004">
            <v>6.585</v>
          </cell>
          <cell r="H4004">
            <v>6.694</v>
          </cell>
          <cell r="I4004">
            <v>6.7640000000000002</v>
          </cell>
          <cell r="J4004">
            <v>6.8079999999999998</v>
          </cell>
          <cell r="K4004">
            <v>6.8570000000000002</v>
          </cell>
          <cell r="L4004">
            <v>7.3470000000000004</v>
          </cell>
          <cell r="M4004">
            <v>7.782</v>
          </cell>
          <cell r="N4004">
            <v>8.0640000000000001</v>
          </cell>
          <cell r="O4004">
            <v>8.0690000000000008</v>
          </cell>
          <cell r="P4004">
            <v>7.952</v>
          </cell>
          <cell r="Q4004">
            <v>6.9119999999999999</v>
          </cell>
          <cell r="R4004">
            <v>6.7869999999999999</v>
          </cell>
        </row>
        <row r="4005">
          <cell r="A4005">
            <v>2005</v>
          </cell>
          <cell r="B4005" t="str">
            <v>MAY</v>
          </cell>
          <cell r="C4005" t="str">
            <v>MAY - 2005</v>
          </cell>
          <cell r="D4005">
            <v>38478</v>
          </cell>
          <cell r="E4005">
            <v>2</v>
          </cell>
          <cell r="F4005">
            <v>38474</v>
          </cell>
          <cell r="G4005">
            <v>6.6970000000000001</v>
          </cell>
          <cell r="H4005">
            <v>6.7960000000000003</v>
          </cell>
          <cell r="I4005">
            <v>6.8689999999999998</v>
          </cell>
          <cell r="J4005">
            <v>6.9109999999999996</v>
          </cell>
          <cell r="K4005">
            <v>6.9610000000000003</v>
          </cell>
          <cell r="L4005">
            <v>7.4459999999999997</v>
          </cell>
          <cell r="M4005">
            <v>7.8810000000000002</v>
          </cell>
          <cell r="N4005">
            <v>8.1530000000000005</v>
          </cell>
          <cell r="O4005">
            <v>8.1530000000000005</v>
          </cell>
          <cell r="P4005">
            <v>8.0210000000000008</v>
          </cell>
          <cell r="Q4005">
            <v>6.9560000000000004</v>
          </cell>
          <cell r="R4005">
            <v>6.8310000000000004</v>
          </cell>
        </row>
        <row r="4006">
          <cell r="A4006">
            <v>2005</v>
          </cell>
          <cell r="B4006" t="str">
            <v>MAY</v>
          </cell>
          <cell r="C4006" t="str">
            <v>MAY - 2005</v>
          </cell>
          <cell r="D4006">
            <v>38478</v>
          </cell>
          <cell r="E4006">
            <v>3</v>
          </cell>
          <cell r="F4006">
            <v>38475</v>
          </cell>
          <cell r="G4006">
            <v>6.5149999999999997</v>
          </cell>
          <cell r="H4006">
            <v>6.62</v>
          </cell>
          <cell r="I4006">
            <v>6.6980000000000004</v>
          </cell>
          <cell r="J4006">
            <v>6.7450000000000001</v>
          </cell>
          <cell r="K4006">
            <v>6.798</v>
          </cell>
          <cell r="L4006">
            <v>7.2809999999999997</v>
          </cell>
          <cell r="M4006">
            <v>7.7140000000000004</v>
          </cell>
          <cell r="N4006">
            <v>7.9909999999999997</v>
          </cell>
          <cell r="O4006">
            <v>7.9909999999999997</v>
          </cell>
          <cell r="P4006">
            <v>7.8559999999999999</v>
          </cell>
          <cell r="Q4006">
            <v>6.8159999999999998</v>
          </cell>
          <cell r="R4006">
            <v>6.6909999999999998</v>
          </cell>
        </row>
        <row r="4007">
          <cell r="A4007">
            <v>2005</v>
          </cell>
          <cell r="B4007" t="str">
            <v>MAY</v>
          </cell>
          <cell r="C4007" t="str">
            <v>MAY - 2005</v>
          </cell>
          <cell r="D4007">
            <v>38478</v>
          </cell>
          <cell r="E4007">
            <v>4</v>
          </cell>
          <cell r="F4007">
            <v>38476</v>
          </cell>
          <cell r="G4007">
            <v>6.63</v>
          </cell>
          <cell r="H4007">
            <v>6.7279999999999998</v>
          </cell>
          <cell r="I4007">
            <v>6.806</v>
          </cell>
          <cell r="J4007">
            <v>6.8540000000000001</v>
          </cell>
          <cell r="K4007">
            <v>6.9089999999999998</v>
          </cell>
          <cell r="L4007">
            <v>7.3689999999999998</v>
          </cell>
          <cell r="M4007">
            <v>7.7939999999999996</v>
          </cell>
          <cell r="N4007">
            <v>8.0540000000000003</v>
          </cell>
          <cell r="O4007">
            <v>8.0540000000000003</v>
          </cell>
          <cell r="P4007">
            <v>7.9139999999999997</v>
          </cell>
          <cell r="Q4007">
            <v>6.859</v>
          </cell>
          <cell r="R4007">
            <v>6.734</v>
          </cell>
        </row>
        <row r="4008">
          <cell r="A4008">
            <v>2005</v>
          </cell>
          <cell r="B4008" t="str">
            <v>MAY</v>
          </cell>
          <cell r="C4008" t="str">
            <v>MAY - 2005</v>
          </cell>
          <cell r="D4008">
            <v>38478</v>
          </cell>
          <cell r="E4008">
            <v>5</v>
          </cell>
          <cell r="F4008">
            <v>38477</v>
          </cell>
          <cell r="G4008">
            <v>6.6909999999999998</v>
          </cell>
          <cell r="H4008">
            <v>6.7919999999999998</v>
          </cell>
          <cell r="I4008">
            <v>6.8620000000000001</v>
          </cell>
          <cell r="J4008">
            <v>6.9119999999999999</v>
          </cell>
          <cell r="K4008">
            <v>6.9669999999999996</v>
          </cell>
          <cell r="L4008">
            <v>7.407</v>
          </cell>
          <cell r="M4008">
            <v>7.8220000000000001</v>
          </cell>
          <cell r="N4008">
            <v>8.077</v>
          </cell>
          <cell r="O4008">
            <v>8.077</v>
          </cell>
          <cell r="P4008">
            <v>7.9370000000000003</v>
          </cell>
          <cell r="Q4008">
            <v>6.8920000000000003</v>
          </cell>
          <cell r="R4008">
            <v>6.7720000000000002</v>
          </cell>
        </row>
        <row r="4009">
          <cell r="A4009">
            <v>2005</v>
          </cell>
          <cell r="B4009" t="str">
            <v>MAY</v>
          </cell>
          <cell r="C4009" t="str">
            <v>MAY - 2005</v>
          </cell>
          <cell r="D4009">
            <v>38478</v>
          </cell>
          <cell r="E4009">
            <v>6</v>
          </cell>
          <cell r="F4009">
            <v>38478</v>
          </cell>
          <cell r="G4009">
            <v>6.6210000000000004</v>
          </cell>
          <cell r="H4009">
            <v>6.7190000000000003</v>
          </cell>
          <cell r="I4009">
            <v>6.7889999999999997</v>
          </cell>
          <cell r="J4009">
            <v>6.8390000000000004</v>
          </cell>
          <cell r="K4009">
            <v>6.8940000000000001</v>
          </cell>
          <cell r="L4009">
            <v>7.3339999999999996</v>
          </cell>
          <cell r="M4009">
            <v>7.7489999999999997</v>
          </cell>
          <cell r="N4009">
            <v>8.0039999999999996</v>
          </cell>
          <cell r="O4009">
            <v>8.0039999999999996</v>
          </cell>
          <cell r="P4009">
            <v>7.8639999999999999</v>
          </cell>
          <cell r="Q4009">
            <v>6.8339999999999996</v>
          </cell>
          <cell r="R4009">
            <v>6.7140000000000004</v>
          </cell>
        </row>
        <row r="4010">
          <cell r="A4010">
            <v>2005</v>
          </cell>
          <cell r="B4010" t="str">
            <v>MAY</v>
          </cell>
          <cell r="C4010" t="str">
            <v>MAY - 2005</v>
          </cell>
          <cell r="D4010">
            <v>38485</v>
          </cell>
          <cell r="E4010">
            <v>9</v>
          </cell>
          <cell r="F4010">
            <v>38481</v>
          </cell>
          <cell r="G4010">
            <v>6.6740000000000004</v>
          </cell>
          <cell r="H4010">
            <v>6.774</v>
          </cell>
          <cell r="I4010">
            <v>6.8440000000000003</v>
          </cell>
          <cell r="J4010">
            <v>6.8920000000000003</v>
          </cell>
          <cell r="K4010">
            <v>6.9470000000000001</v>
          </cell>
          <cell r="L4010">
            <v>7.3869999999999996</v>
          </cell>
          <cell r="M4010">
            <v>7.8019999999999996</v>
          </cell>
          <cell r="N4010">
            <v>8.0570000000000004</v>
          </cell>
          <cell r="O4010">
            <v>8.0519999999999996</v>
          </cell>
          <cell r="P4010">
            <v>7.9119999999999999</v>
          </cell>
          <cell r="Q4010">
            <v>6.8719999999999999</v>
          </cell>
          <cell r="R4010">
            <v>6.7469999999999999</v>
          </cell>
        </row>
        <row r="4011">
          <cell r="A4011">
            <v>2005</v>
          </cell>
          <cell r="B4011" t="str">
            <v>MAY</v>
          </cell>
          <cell r="C4011" t="str">
            <v>MAY - 2005</v>
          </cell>
          <cell r="D4011">
            <v>38485</v>
          </cell>
          <cell r="E4011">
            <v>10</v>
          </cell>
          <cell r="F4011">
            <v>38482</v>
          </cell>
          <cell r="G4011">
            <v>6.694</v>
          </cell>
          <cell r="H4011">
            <v>6.7880000000000003</v>
          </cell>
          <cell r="I4011">
            <v>6.8630000000000004</v>
          </cell>
          <cell r="J4011">
            <v>6.9130000000000003</v>
          </cell>
          <cell r="K4011">
            <v>6.97</v>
          </cell>
          <cell r="L4011">
            <v>7.415</v>
          </cell>
          <cell r="M4011">
            <v>7.83</v>
          </cell>
          <cell r="N4011">
            <v>8.09</v>
          </cell>
          <cell r="O4011">
            <v>8.0850000000000009</v>
          </cell>
          <cell r="P4011">
            <v>7.9349999999999996</v>
          </cell>
          <cell r="Q4011">
            <v>6.8949999999999996</v>
          </cell>
          <cell r="R4011">
            <v>6.7649999999999997</v>
          </cell>
        </row>
        <row r="4012">
          <cell r="A4012">
            <v>2005</v>
          </cell>
          <cell r="B4012" t="str">
            <v>MAY</v>
          </cell>
          <cell r="C4012" t="str">
            <v>MAY - 2005</v>
          </cell>
          <cell r="D4012">
            <v>38485</v>
          </cell>
          <cell r="E4012">
            <v>11</v>
          </cell>
          <cell r="F4012">
            <v>38483</v>
          </cell>
          <cell r="G4012">
            <v>6.6829999999999998</v>
          </cell>
          <cell r="H4012">
            <v>6.7720000000000002</v>
          </cell>
          <cell r="I4012">
            <v>6.84</v>
          </cell>
          <cell r="J4012">
            <v>6.8849999999999998</v>
          </cell>
          <cell r="K4012">
            <v>6.94</v>
          </cell>
          <cell r="L4012">
            <v>7.39</v>
          </cell>
          <cell r="M4012">
            <v>7.81</v>
          </cell>
          <cell r="N4012">
            <v>8.0749999999999993</v>
          </cell>
          <cell r="O4012">
            <v>8.07</v>
          </cell>
          <cell r="P4012">
            <v>7.91</v>
          </cell>
          <cell r="Q4012">
            <v>6.88</v>
          </cell>
          <cell r="R4012">
            <v>6.7519999999999998</v>
          </cell>
        </row>
        <row r="4013">
          <cell r="A4013">
            <v>2005</v>
          </cell>
          <cell r="B4013" t="str">
            <v>MAY</v>
          </cell>
          <cell r="C4013" t="str">
            <v>MAY - 2005</v>
          </cell>
          <cell r="D4013">
            <v>38485</v>
          </cell>
          <cell r="E4013">
            <v>12</v>
          </cell>
          <cell r="F4013">
            <v>38484</v>
          </cell>
          <cell r="G4013">
            <v>6.5110000000000001</v>
          </cell>
          <cell r="H4013">
            <v>6.5919999999999996</v>
          </cell>
          <cell r="I4013">
            <v>6.66</v>
          </cell>
          <cell r="J4013">
            <v>6.702</v>
          </cell>
          <cell r="K4013">
            <v>6.7569999999999997</v>
          </cell>
          <cell r="L4013">
            <v>7.2220000000000004</v>
          </cell>
          <cell r="M4013">
            <v>7.657</v>
          </cell>
          <cell r="N4013">
            <v>7.9320000000000004</v>
          </cell>
          <cell r="O4013">
            <v>7.9269999999999996</v>
          </cell>
          <cell r="P4013">
            <v>7.7720000000000002</v>
          </cell>
          <cell r="Q4013">
            <v>6.7969999999999997</v>
          </cell>
          <cell r="R4013">
            <v>6.6740000000000004</v>
          </cell>
        </row>
        <row r="4014">
          <cell r="A4014">
            <v>2005</v>
          </cell>
          <cell r="B4014" t="str">
            <v>MAY</v>
          </cell>
          <cell r="C4014" t="str">
            <v>MAY - 2005</v>
          </cell>
          <cell r="D4014">
            <v>38485</v>
          </cell>
          <cell r="E4014">
            <v>13</v>
          </cell>
          <cell r="F4014">
            <v>38485</v>
          </cell>
          <cell r="G4014">
            <v>6.5359999999999996</v>
          </cell>
          <cell r="H4014">
            <v>6.6180000000000003</v>
          </cell>
          <cell r="I4014">
            <v>6.6840000000000002</v>
          </cell>
          <cell r="J4014">
            <v>6.7229999999999999</v>
          </cell>
          <cell r="K4014">
            <v>6.7779999999999996</v>
          </cell>
          <cell r="L4014">
            <v>7.2530000000000001</v>
          </cell>
          <cell r="M4014">
            <v>7.6929999999999996</v>
          </cell>
          <cell r="N4014">
            <v>7.9749999999999996</v>
          </cell>
          <cell r="O4014">
            <v>7.9649999999999999</v>
          </cell>
          <cell r="P4014">
            <v>7.81</v>
          </cell>
          <cell r="Q4014">
            <v>6.87</v>
          </cell>
          <cell r="R4014">
            <v>6.75</v>
          </cell>
        </row>
        <row r="4015">
          <cell r="A4015">
            <v>2005</v>
          </cell>
          <cell r="B4015" t="str">
            <v>MAY</v>
          </cell>
          <cell r="C4015" t="str">
            <v>MAY - 2005</v>
          </cell>
          <cell r="D4015">
            <v>38492</v>
          </cell>
          <cell r="E4015">
            <v>16</v>
          </cell>
          <cell r="F4015">
            <v>38488</v>
          </cell>
          <cell r="G4015">
            <v>6.4459999999999997</v>
          </cell>
          <cell r="H4015">
            <v>6.5149999999999997</v>
          </cell>
          <cell r="I4015">
            <v>6.5830000000000002</v>
          </cell>
          <cell r="J4015">
            <v>6.6230000000000002</v>
          </cell>
          <cell r="K4015">
            <v>6.6779999999999999</v>
          </cell>
          <cell r="L4015">
            <v>7.1580000000000004</v>
          </cell>
          <cell r="M4015">
            <v>7.6029999999999998</v>
          </cell>
          <cell r="N4015">
            <v>7.8890000000000002</v>
          </cell>
          <cell r="O4015">
            <v>7.8789999999999996</v>
          </cell>
          <cell r="P4015">
            <v>7.7290000000000001</v>
          </cell>
          <cell r="Q4015">
            <v>6.8289999999999997</v>
          </cell>
          <cell r="R4015">
            <v>6.7140000000000004</v>
          </cell>
        </row>
        <row r="4016">
          <cell r="A4016">
            <v>2005</v>
          </cell>
          <cell r="B4016" t="str">
            <v>MAY</v>
          </cell>
          <cell r="C4016" t="str">
            <v>MAY - 2005</v>
          </cell>
          <cell r="D4016">
            <v>38492</v>
          </cell>
          <cell r="E4016">
            <v>17</v>
          </cell>
          <cell r="F4016">
            <v>38489</v>
          </cell>
          <cell r="G4016">
            <v>6.476</v>
          </cell>
          <cell r="H4016">
            <v>6.5419999999999998</v>
          </cell>
          <cell r="I4016">
            <v>6.61</v>
          </cell>
          <cell r="J4016">
            <v>6.65</v>
          </cell>
          <cell r="K4016">
            <v>6.7050000000000001</v>
          </cell>
          <cell r="L4016">
            <v>7.1849999999999996</v>
          </cell>
          <cell r="M4016">
            <v>7.63</v>
          </cell>
          <cell r="N4016">
            <v>7.915</v>
          </cell>
          <cell r="O4016">
            <v>7.9089999999999998</v>
          </cell>
          <cell r="P4016">
            <v>7.7590000000000003</v>
          </cell>
          <cell r="Q4016">
            <v>6.8789999999999996</v>
          </cell>
          <cell r="R4016">
            <v>6.7610000000000001</v>
          </cell>
        </row>
        <row r="4017">
          <cell r="A4017">
            <v>2005</v>
          </cell>
          <cell r="B4017" t="str">
            <v>MAY</v>
          </cell>
          <cell r="C4017" t="str">
            <v>MAY - 2005</v>
          </cell>
          <cell r="D4017">
            <v>38492</v>
          </cell>
          <cell r="E4017">
            <v>18</v>
          </cell>
          <cell r="F4017">
            <v>38490</v>
          </cell>
          <cell r="G4017">
            <v>6.3920000000000003</v>
          </cell>
          <cell r="H4017">
            <v>6.452</v>
          </cell>
          <cell r="I4017">
            <v>6.5170000000000003</v>
          </cell>
          <cell r="J4017">
            <v>6.5549999999999997</v>
          </cell>
          <cell r="K4017">
            <v>6.6079999999999997</v>
          </cell>
          <cell r="L4017">
            <v>7.1029999999999998</v>
          </cell>
          <cell r="M4017">
            <v>7.5629999999999997</v>
          </cell>
          <cell r="N4017">
            <v>7.8630000000000004</v>
          </cell>
          <cell r="O4017">
            <v>7.8609999999999998</v>
          </cell>
          <cell r="P4017">
            <v>7.7110000000000003</v>
          </cell>
          <cell r="Q4017">
            <v>6.8659999999999997</v>
          </cell>
          <cell r="R4017">
            <v>6.7560000000000002</v>
          </cell>
        </row>
        <row r="4018">
          <cell r="A4018">
            <v>2005</v>
          </cell>
          <cell r="B4018" t="str">
            <v>MAY</v>
          </cell>
          <cell r="C4018" t="str">
            <v>MAY - 2005</v>
          </cell>
          <cell r="D4018">
            <v>38492</v>
          </cell>
          <cell r="E4018">
            <v>19</v>
          </cell>
          <cell r="F4018">
            <v>38491</v>
          </cell>
          <cell r="G4018">
            <v>6.3570000000000002</v>
          </cell>
          <cell r="H4018">
            <v>6.415</v>
          </cell>
          <cell r="I4018">
            <v>6.4770000000000003</v>
          </cell>
          <cell r="J4018">
            <v>6.5129999999999999</v>
          </cell>
          <cell r="K4018">
            <v>6.5629999999999997</v>
          </cell>
          <cell r="L4018">
            <v>7.0880000000000001</v>
          </cell>
          <cell r="M4018">
            <v>7.5679999999999996</v>
          </cell>
          <cell r="N4018">
            <v>7.8780000000000001</v>
          </cell>
          <cell r="O4018">
            <v>7.8780000000000001</v>
          </cell>
          <cell r="P4018">
            <v>7.7279999999999998</v>
          </cell>
          <cell r="Q4018">
            <v>6.8579999999999997</v>
          </cell>
          <cell r="R4018">
            <v>6.7480000000000002</v>
          </cell>
        </row>
        <row r="4019">
          <cell r="A4019">
            <v>2005</v>
          </cell>
          <cell r="B4019" t="str">
            <v>MAY</v>
          </cell>
          <cell r="C4019" t="str">
            <v>MAY - 2005</v>
          </cell>
          <cell r="D4019">
            <v>38492</v>
          </cell>
          <cell r="E4019">
            <v>20</v>
          </cell>
          <cell r="F4019">
            <v>38492</v>
          </cell>
          <cell r="G4019">
            <v>6.343</v>
          </cell>
          <cell r="H4019">
            <v>6.4080000000000004</v>
          </cell>
          <cell r="I4019">
            <v>6.4779999999999998</v>
          </cell>
          <cell r="J4019">
            <v>6.5179999999999998</v>
          </cell>
          <cell r="K4019">
            <v>6.5739999999999998</v>
          </cell>
          <cell r="L4019">
            <v>7.1040000000000001</v>
          </cell>
          <cell r="M4019">
            <v>7.5890000000000004</v>
          </cell>
          <cell r="N4019">
            <v>7.9039999999999999</v>
          </cell>
          <cell r="O4019">
            <v>7.907</v>
          </cell>
          <cell r="P4019">
            <v>7.7560000000000002</v>
          </cell>
          <cell r="Q4019">
            <v>6.8460000000000001</v>
          </cell>
          <cell r="R4019">
            <v>6.7350000000000003</v>
          </cell>
        </row>
        <row r="4020">
          <cell r="A4020">
            <v>2005</v>
          </cell>
          <cell r="B4020" t="str">
            <v>MAY</v>
          </cell>
          <cell r="C4020" t="str">
            <v>MAY - 2005</v>
          </cell>
          <cell r="D4020">
            <v>38499</v>
          </cell>
          <cell r="E4020">
            <v>23</v>
          </cell>
          <cell r="F4020">
            <v>38495</v>
          </cell>
          <cell r="G4020">
            <v>6.407</v>
          </cell>
          <cell r="H4020">
            <v>6.4630000000000001</v>
          </cell>
          <cell r="I4020">
            <v>6.53</v>
          </cell>
          <cell r="J4020">
            <v>6.569</v>
          </cell>
          <cell r="K4020">
            <v>6.625</v>
          </cell>
          <cell r="L4020">
            <v>7.165</v>
          </cell>
          <cell r="M4020">
            <v>7.6550000000000002</v>
          </cell>
          <cell r="N4020">
            <v>7.97</v>
          </cell>
          <cell r="O4020">
            <v>7.9749999999999996</v>
          </cell>
          <cell r="P4020">
            <v>7.8239999999999998</v>
          </cell>
          <cell r="Q4020">
            <v>6.899</v>
          </cell>
          <cell r="R4020">
            <v>6.7880000000000003</v>
          </cell>
        </row>
        <row r="4021">
          <cell r="A4021">
            <v>2005</v>
          </cell>
          <cell r="B4021" t="str">
            <v>MAY</v>
          </cell>
          <cell r="C4021" t="str">
            <v>MAY - 2005</v>
          </cell>
          <cell r="D4021">
            <v>38499</v>
          </cell>
          <cell r="E4021">
            <v>24</v>
          </cell>
          <cell r="F4021">
            <v>38496</v>
          </cell>
          <cell r="G4021">
            <v>6.3490000000000002</v>
          </cell>
          <cell r="H4021">
            <v>6.3860000000000001</v>
          </cell>
          <cell r="I4021">
            <v>6.452</v>
          </cell>
          <cell r="J4021">
            <v>6.4909999999999997</v>
          </cell>
          <cell r="K4021">
            <v>6.5460000000000003</v>
          </cell>
          <cell r="L4021">
            <v>7.093</v>
          </cell>
          <cell r="M4021">
            <v>7.59</v>
          </cell>
          <cell r="N4021">
            <v>7.9050000000000002</v>
          </cell>
          <cell r="O4021">
            <v>7.915</v>
          </cell>
          <cell r="P4021">
            <v>7.77</v>
          </cell>
          <cell r="Q4021">
            <v>6.8449999999999998</v>
          </cell>
          <cell r="R4021">
            <v>6.7320000000000002</v>
          </cell>
        </row>
        <row r="4022">
          <cell r="A4022">
            <v>2005</v>
          </cell>
          <cell r="B4022" t="str">
            <v>MAY</v>
          </cell>
          <cell r="C4022" t="str">
            <v>MAY - 2005</v>
          </cell>
          <cell r="D4022">
            <v>38499</v>
          </cell>
          <cell r="E4022">
            <v>25</v>
          </cell>
          <cell r="F4022">
            <v>38497</v>
          </cell>
          <cell r="G4022">
            <v>6.3150000000000004</v>
          </cell>
          <cell r="H4022">
            <v>6.3719999999999999</v>
          </cell>
          <cell r="I4022">
            <v>6.4370000000000003</v>
          </cell>
          <cell r="J4022">
            <v>6.4720000000000004</v>
          </cell>
          <cell r="K4022">
            <v>6.5250000000000004</v>
          </cell>
          <cell r="L4022">
            <v>7.085</v>
          </cell>
          <cell r="M4022">
            <v>7.59</v>
          </cell>
          <cell r="N4022">
            <v>7.91</v>
          </cell>
          <cell r="O4022">
            <v>7.9249999999999998</v>
          </cell>
          <cell r="P4022">
            <v>7.78</v>
          </cell>
          <cell r="Q4022">
            <v>6.8479999999999999</v>
          </cell>
          <cell r="R4022">
            <v>6.7309999999999999</v>
          </cell>
        </row>
        <row r="4023">
          <cell r="A4023">
            <v>2005</v>
          </cell>
          <cell r="B4023" t="str">
            <v>MAY</v>
          </cell>
          <cell r="C4023" t="str">
            <v>MAY - 2005</v>
          </cell>
          <cell r="D4023">
            <v>38499</v>
          </cell>
          <cell r="E4023">
            <v>26</v>
          </cell>
          <cell r="F4023">
            <v>38498</v>
          </cell>
          <cell r="G4023">
            <v>6.1230000000000002</v>
          </cell>
          <cell r="H4023">
            <v>6.2119999999999997</v>
          </cell>
          <cell r="I4023">
            <v>6.2869999999999999</v>
          </cell>
          <cell r="J4023">
            <v>6.3289999999999997</v>
          </cell>
          <cell r="K4023">
            <v>6.3940000000000001</v>
          </cell>
          <cell r="L4023">
            <v>6.9939999999999998</v>
          </cell>
          <cell r="M4023">
            <v>7.5389999999999997</v>
          </cell>
          <cell r="N4023">
            <v>7.8789999999999996</v>
          </cell>
          <cell r="O4023">
            <v>7.899</v>
          </cell>
          <cell r="P4023">
            <v>7.7569999999999997</v>
          </cell>
          <cell r="Q4023">
            <v>6.8319999999999999</v>
          </cell>
          <cell r="R4023">
            <v>6.7149999999999999</v>
          </cell>
        </row>
        <row r="4024">
          <cell r="A4024">
            <v>2005</v>
          </cell>
          <cell r="B4024" t="str">
            <v>MAY</v>
          </cell>
          <cell r="C4024" t="str">
            <v>MAY - 2005</v>
          </cell>
          <cell r="D4024">
            <v>38499</v>
          </cell>
          <cell r="E4024">
            <v>27</v>
          </cell>
          <cell r="F4024">
            <v>38499</v>
          </cell>
          <cell r="G4024">
            <v>6.37</v>
          </cell>
          <cell r="H4024">
            <v>6.4450000000000003</v>
          </cell>
          <cell r="I4024">
            <v>6.4820000000000002</v>
          </cell>
          <cell r="J4024">
            <v>6.5469999999999997</v>
          </cell>
          <cell r="K4024">
            <v>7.1219999999999999</v>
          </cell>
          <cell r="L4024">
            <v>7.6520000000000001</v>
          </cell>
          <cell r="M4024">
            <v>7.9820000000000002</v>
          </cell>
          <cell r="N4024">
            <v>7.9969999999999999</v>
          </cell>
          <cell r="O4024">
            <v>7.85</v>
          </cell>
          <cell r="P4024">
            <v>6.9050000000000002</v>
          </cell>
          <cell r="Q4024">
            <v>6.7859999999999996</v>
          </cell>
          <cell r="R4024">
            <v>6.8319999999999999</v>
          </cell>
        </row>
        <row r="4025">
          <cell r="A4025">
            <v>2005</v>
          </cell>
          <cell r="B4025" t="str">
            <v>MAY</v>
          </cell>
          <cell r="C4025" t="str">
            <v>MAY - 2005</v>
          </cell>
          <cell r="D4025">
            <v>38506</v>
          </cell>
          <cell r="E4025">
            <v>30</v>
          </cell>
          <cell r="F4025">
            <v>38502</v>
          </cell>
        </row>
        <row r="4026">
          <cell r="A4026">
            <v>2005</v>
          </cell>
          <cell r="B4026" t="str">
            <v>MAY</v>
          </cell>
          <cell r="C4026" t="str">
            <v>MAY - 2005</v>
          </cell>
          <cell r="D4026">
            <v>38506</v>
          </cell>
          <cell r="E4026">
            <v>31</v>
          </cell>
          <cell r="F4026">
            <v>38503</v>
          </cell>
          <cell r="G4026">
            <v>6.3789999999999996</v>
          </cell>
          <cell r="H4026">
            <v>6.452</v>
          </cell>
          <cell r="I4026">
            <v>6.49</v>
          </cell>
          <cell r="J4026">
            <v>6.5579999999999998</v>
          </cell>
          <cell r="K4026">
            <v>7.1280000000000001</v>
          </cell>
          <cell r="L4026">
            <v>7.6529999999999996</v>
          </cell>
          <cell r="M4026">
            <v>7.9779999999999998</v>
          </cell>
          <cell r="N4026">
            <v>7.9930000000000003</v>
          </cell>
          <cell r="O4026">
            <v>7.843</v>
          </cell>
          <cell r="P4026">
            <v>6.9080000000000004</v>
          </cell>
          <cell r="Q4026">
            <v>6.7910000000000004</v>
          </cell>
          <cell r="R4026">
            <v>6.8369999999999997</v>
          </cell>
        </row>
        <row r="4027">
          <cell r="A4027">
            <v>2005</v>
          </cell>
          <cell r="B4027" t="str">
            <v>JUN</v>
          </cell>
          <cell r="C4027" t="str">
            <v>JUN - 2005</v>
          </cell>
          <cell r="D4027">
            <v>38506</v>
          </cell>
          <cell r="E4027">
            <v>1</v>
          </cell>
          <cell r="F4027">
            <v>38504</v>
          </cell>
          <cell r="G4027">
            <v>6.7889999999999997</v>
          </cell>
          <cell r="H4027">
            <v>6.859</v>
          </cell>
          <cell r="I4027">
            <v>6.8929999999999998</v>
          </cell>
          <cell r="J4027">
            <v>6.9580000000000002</v>
          </cell>
          <cell r="K4027">
            <v>7.4930000000000003</v>
          </cell>
          <cell r="L4027">
            <v>7.9980000000000002</v>
          </cell>
          <cell r="M4027">
            <v>8.3030000000000008</v>
          </cell>
          <cell r="N4027">
            <v>8.3109999999999999</v>
          </cell>
          <cell r="O4027">
            <v>8.1509999999999998</v>
          </cell>
          <cell r="P4027">
            <v>7.1260000000000003</v>
          </cell>
          <cell r="Q4027">
            <v>6.9909999999999997</v>
          </cell>
          <cell r="R4027">
            <v>7.0369999999999999</v>
          </cell>
        </row>
        <row r="4028">
          <cell r="A4028">
            <v>2005</v>
          </cell>
          <cell r="B4028" t="str">
            <v>JUN</v>
          </cell>
          <cell r="C4028" t="str">
            <v>JUN - 2005</v>
          </cell>
          <cell r="D4028">
            <v>38506</v>
          </cell>
          <cell r="E4028">
            <v>2</v>
          </cell>
          <cell r="F4028">
            <v>38505</v>
          </cell>
          <cell r="G4028">
            <v>6.819</v>
          </cell>
          <cell r="H4028">
            <v>6.8890000000000002</v>
          </cell>
          <cell r="I4028">
            <v>6.9219999999999997</v>
          </cell>
          <cell r="J4028">
            <v>6.9850000000000003</v>
          </cell>
          <cell r="K4028">
            <v>7.51</v>
          </cell>
          <cell r="L4028">
            <v>8.01</v>
          </cell>
          <cell r="M4028">
            <v>8.3149999999999995</v>
          </cell>
          <cell r="N4028">
            <v>8.327</v>
          </cell>
          <cell r="O4028">
            <v>8.17</v>
          </cell>
          <cell r="P4028">
            <v>7.12</v>
          </cell>
          <cell r="Q4028">
            <v>6.99</v>
          </cell>
          <cell r="R4028">
            <v>7.0359999999999996</v>
          </cell>
        </row>
        <row r="4029">
          <cell r="A4029">
            <v>2005</v>
          </cell>
          <cell r="B4029" t="str">
            <v>JUN</v>
          </cell>
          <cell r="C4029" t="str">
            <v>JUN - 2005</v>
          </cell>
          <cell r="D4029">
            <v>38506</v>
          </cell>
          <cell r="E4029">
            <v>3</v>
          </cell>
          <cell r="F4029">
            <v>38506</v>
          </cell>
          <cell r="G4029">
            <v>6.88</v>
          </cell>
          <cell r="H4029">
            <v>6.9530000000000003</v>
          </cell>
          <cell r="I4029">
            <v>6.9859999999999998</v>
          </cell>
          <cell r="J4029">
            <v>7.0510000000000002</v>
          </cell>
          <cell r="K4029">
            <v>7.5709999999999997</v>
          </cell>
          <cell r="L4029">
            <v>8.0660000000000007</v>
          </cell>
          <cell r="M4029">
            <v>8.3659999999999997</v>
          </cell>
          <cell r="N4029">
            <v>8.3729999999999993</v>
          </cell>
          <cell r="O4029">
            <v>8.218</v>
          </cell>
          <cell r="P4029">
            <v>7.1379999999999999</v>
          </cell>
          <cell r="Q4029">
            <v>7.0030000000000001</v>
          </cell>
          <cell r="R4029">
            <v>7.0490000000000004</v>
          </cell>
        </row>
        <row r="4030">
          <cell r="A4030">
            <v>2005</v>
          </cell>
          <cell r="B4030" t="str">
            <v>JUN</v>
          </cell>
          <cell r="C4030" t="str">
            <v>JUN - 2005</v>
          </cell>
          <cell r="D4030">
            <v>38513</v>
          </cell>
          <cell r="E4030">
            <v>6</v>
          </cell>
          <cell r="F4030">
            <v>38509</v>
          </cell>
          <cell r="G4030">
            <v>7.1219999999999999</v>
          </cell>
          <cell r="H4030">
            <v>7.1950000000000003</v>
          </cell>
          <cell r="I4030">
            <v>7.2169999999999996</v>
          </cell>
          <cell r="J4030">
            <v>7.2750000000000004</v>
          </cell>
          <cell r="K4030">
            <v>7.76</v>
          </cell>
          <cell r="L4030">
            <v>8.23</v>
          </cell>
          <cell r="M4030">
            <v>8.51</v>
          </cell>
          <cell r="N4030">
            <v>8.51</v>
          </cell>
          <cell r="O4030">
            <v>8.3550000000000004</v>
          </cell>
          <cell r="P4030">
            <v>7.2350000000000003</v>
          </cell>
          <cell r="Q4030">
            <v>7.0949999999999998</v>
          </cell>
          <cell r="R4030">
            <v>7.141</v>
          </cell>
        </row>
        <row r="4031">
          <cell r="A4031">
            <v>2005</v>
          </cell>
          <cell r="B4031" t="str">
            <v>JUN</v>
          </cell>
          <cell r="C4031" t="str">
            <v>JUN - 2005</v>
          </cell>
          <cell r="D4031">
            <v>38513</v>
          </cell>
          <cell r="E4031">
            <v>7</v>
          </cell>
          <cell r="F4031">
            <v>38510</v>
          </cell>
          <cell r="G4031">
            <v>7.1269999999999998</v>
          </cell>
          <cell r="H4031">
            <v>7.1829999999999998</v>
          </cell>
          <cell r="I4031">
            <v>7.1950000000000003</v>
          </cell>
          <cell r="J4031">
            <v>7.2370000000000001</v>
          </cell>
          <cell r="K4031">
            <v>7.7039999999999997</v>
          </cell>
          <cell r="L4031">
            <v>8.157</v>
          </cell>
          <cell r="M4031">
            <v>8.4269999999999996</v>
          </cell>
          <cell r="N4031">
            <v>8.4269999999999996</v>
          </cell>
          <cell r="O4031">
            <v>8.2669999999999995</v>
          </cell>
          <cell r="P4031">
            <v>7.1970000000000001</v>
          </cell>
          <cell r="Q4031">
            <v>7.0570000000000004</v>
          </cell>
          <cell r="R4031">
            <v>7.1029999999999998</v>
          </cell>
        </row>
        <row r="4032">
          <cell r="A4032">
            <v>2005</v>
          </cell>
          <cell r="B4032" t="str">
            <v>JUN</v>
          </cell>
          <cell r="C4032" t="str">
            <v>JUN - 2005</v>
          </cell>
          <cell r="D4032">
            <v>38513</v>
          </cell>
          <cell r="E4032">
            <v>8</v>
          </cell>
          <cell r="F4032">
            <v>38511</v>
          </cell>
          <cell r="G4032">
            <v>7</v>
          </cell>
          <cell r="H4032">
            <v>7.0549999999999997</v>
          </cell>
          <cell r="I4032">
            <v>7.0830000000000002</v>
          </cell>
          <cell r="J4032">
            <v>7.1360000000000001</v>
          </cell>
          <cell r="K4032">
            <v>7.6130000000000004</v>
          </cell>
          <cell r="L4032">
            <v>8.0609999999999999</v>
          </cell>
          <cell r="M4032">
            <v>8.3409999999999993</v>
          </cell>
          <cell r="N4032">
            <v>8.3409999999999993</v>
          </cell>
          <cell r="O4032">
            <v>8.1809999999999992</v>
          </cell>
          <cell r="P4032">
            <v>7.2110000000000003</v>
          </cell>
          <cell r="Q4032">
            <v>7.0709999999999997</v>
          </cell>
          <cell r="R4032">
            <v>7.1159999999999997</v>
          </cell>
        </row>
        <row r="4033">
          <cell r="A4033">
            <v>2005</v>
          </cell>
          <cell r="B4033" t="str">
            <v>JUN</v>
          </cell>
          <cell r="C4033" t="str">
            <v>JUN - 2005</v>
          </cell>
          <cell r="D4033">
            <v>38513</v>
          </cell>
          <cell r="E4033">
            <v>9</v>
          </cell>
          <cell r="F4033">
            <v>38512</v>
          </cell>
          <cell r="G4033">
            <v>7.0449999999999999</v>
          </cell>
          <cell r="H4033">
            <v>7.101</v>
          </cell>
          <cell r="I4033">
            <v>7.1349999999999998</v>
          </cell>
          <cell r="J4033">
            <v>7.1879999999999997</v>
          </cell>
          <cell r="K4033">
            <v>7.7030000000000003</v>
          </cell>
          <cell r="L4033">
            <v>8.1829999999999998</v>
          </cell>
          <cell r="M4033">
            <v>8.4779999999999998</v>
          </cell>
          <cell r="N4033">
            <v>8.4779999999999998</v>
          </cell>
          <cell r="O4033">
            <v>8.3230000000000004</v>
          </cell>
          <cell r="P4033">
            <v>7.298</v>
          </cell>
          <cell r="Q4033">
            <v>7.1529999999999996</v>
          </cell>
          <cell r="R4033">
            <v>7.1970000000000001</v>
          </cell>
        </row>
        <row r="4034">
          <cell r="A4034">
            <v>2005</v>
          </cell>
          <cell r="B4034" t="str">
            <v>JUN</v>
          </cell>
          <cell r="C4034" t="str">
            <v>JUN - 2005</v>
          </cell>
          <cell r="D4034">
            <v>38513</v>
          </cell>
          <cell r="E4034">
            <v>10</v>
          </cell>
          <cell r="F4034">
            <v>38513</v>
          </cell>
          <cell r="G4034">
            <v>6.9320000000000004</v>
          </cell>
          <cell r="H4034">
            <v>7.0110000000000001</v>
          </cell>
          <cell r="I4034">
            <v>7.0410000000000004</v>
          </cell>
          <cell r="J4034">
            <v>7.093</v>
          </cell>
          <cell r="K4034">
            <v>7.6529999999999996</v>
          </cell>
          <cell r="L4034">
            <v>8.1780000000000008</v>
          </cell>
          <cell r="M4034">
            <v>8.4930000000000003</v>
          </cell>
          <cell r="N4034">
            <v>8.4930000000000003</v>
          </cell>
          <cell r="O4034">
            <v>8.343</v>
          </cell>
          <cell r="P4034">
            <v>7.3630000000000004</v>
          </cell>
          <cell r="Q4034">
            <v>7.218</v>
          </cell>
          <cell r="R4034">
            <v>7.26</v>
          </cell>
        </row>
        <row r="4035">
          <cell r="A4035">
            <v>2005</v>
          </cell>
          <cell r="B4035" t="str">
            <v>JUN</v>
          </cell>
          <cell r="C4035" t="str">
            <v>JUN - 2005</v>
          </cell>
          <cell r="D4035">
            <v>38520</v>
          </cell>
          <cell r="E4035">
            <v>13</v>
          </cell>
          <cell r="F4035">
            <v>38516</v>
          </cell>
          <cell r="G4035">
            <v>7.26</v>
          </cell>
          <cell r="H4035">
            <v>7.3090000000000002</v>
          </cell>
          <cell r="I4035">
            <v>7.3289999999999997</v>
          </cell>
          <cell r="J4035">
            <v>7.3739999999999997</v>
          </cell>
          <cell r="K4035">
            <v>7.8890000000000002</v>
          </cell>
          <cell r="L4035">
            <v>8.3789999999999996</v>
          </cell>
          <cell r="M4035">
            <v>8.6739999999999995</v>
          </cell>
          <cell r="N4035">
            <v>8.6739999999999995</v>
          </cell>
          <cell r="O4035">
            <v>8.5139999999999993</v>
          </cell>
          <cell r="P4035">
            <v>7.4539999999999997</v>
          </cell>
          <cell r="Q4035">
            <v>7.3040000000000003</v>
          </cell>
          <cell r="R4035">
            <v>7.3460000000000001</v>
          </cell>
        </row>
        <row r="4036">
          <cell r="A4036">
            <v>2005</v>
          </cell>
          <cell r="B4036" t="str">
            <v>JUN</v>
          </cell>
          <cell r="C4036" t="str">
            <v>JUN - 2005</v>
          </cell>
          <cell r="D4036">
            <v>38520</v>
          </cell>
          <cell r="E4036">
            <v>14</v>
          </cell>
          <cell r="F4036">
            <v>38517</v>
          </cell>
          <cell r="G4036">
            <v>7.2279999999999998</v>
          </cell>
          <cell r="H4036">
            <v>7.2869999999999999</v>
          </cell>
          <cell r="I4036">
            <v>7.3170000000000002</v>
          </cell>
          <cell r="J4036">
            <v>7.3650000000000002</v>
          </cell>
          <cell r="K4036">
            <v>7.8449999999999998</v>
          </cell>
          <cell r="L4036">
            <v>8.3249999999999993</v>
          </cell>
          <cell r="M4036">
            <v>8.6150000000000002</v>
          </cell>
          <cell r="N4036">
            <v>8.6150000000000002</v>
          </cell>
          <cell r="O4036">
            <v>8.4619999999999997</v>
          </cell>
          <cell r="P4036">
            <v>7.4370000000000003</v>
          </cell>
          <cell r="Q4036">
            <v>7.2919999999999998</v>
          </cell>
          <cell r="R4036">
            <v>7.3319999999999999</v>
          </cell>
        </row>
        <row r="4037">
          <cell r="A4037">
            <v>2005</v>
          </cell>
          <cell r="B4037" t="str">
            <v>JUN</v>
          </cell>
          <cell r="C4037" t="str">
            <v>JUN - 2005</v>
          </cell>
          <cell r="D4037">
            <v>38520</v>
          </cell>
          <cell r="E4037">
            <v>15</v>
          </cell>
          <cell r="F4037">
            <v>38518</v>
          </cell>
          <cell r="G4037">
            <v>7.4409999999999998</v>
          </cell>
          <cell r="H4037">
            <v>7.5039999999999996</v>
          </cell>
          <cell r="I4037">
            <v>7.5339999999999998</v>
          </cell>
          <cell r="J4037">
            <v>7.5819999999999999</v>
          </cell>
          <cell r="K4037">
            <v>8.0220000000000002</v>
          </cell>
          <cell r="L4037">
            <v>8.452</v>
          </cell>
          <cell r="M4037">
            <v>8.7370000000000001</v>
          </cell>
          <cell r="N4037">
            <v>8.7370000000000001</v>
          </cell>
          <cell r="O4037">
            <v>8.5839999999999996</v>
          </cell>
          <cell r="P4037">
            <v>7.5590000000000002</v>
          </cell>
          <cell r="Q4037">
            <v>7.4109999999999996</v>
          </cell>
          <cell r="R4037">
            <v>7.4509999999999996</v>
          </cell>
        </row>
        <row r="4038">
          <cell r="A4038">
            <v>2005</v>
          </cell>
          <cell r="B4038" t="str">
            <v>JUN</v>
          </cell>
          <cell r="C4038" t="str">
            <v>JUN - 2005</v>
          </cell>
          <cell r="D4038">
            <v>38520</v>
          </cell>
          <cell r="E4038">
            <v>16</v>
          </cell>
          <cell r="F4038">
            <v>38519</v>
          </cell>
          <cell r="G4038">
            <v>7.6130000000000004</v>
          </cell>
          <cell r="H4038">
            <v>7.6920000000000002</v>
          </cell>
          <cell r="I4038">
            <v>7.7220000000000004</v>
          </cell>
          <cell r="J4038">
            <v>7.7670000000000003</v>
          </cell>
          <cell r="K4038">
            <v>8.1969999999999992</v>
          </cell>
          <cell r="L4038">
            <v>8.6069999999999993</v>
          </cell>
          <cell r="M4038">
            <v>8.8840000000000003</v>
          </cell>
          <cell r="N4038">
            <v>8.8840000000000003</v>
          </cell>
          <cell r="O4038">
            <v>8.7360000000000007</v>
          </cell>
          <cell r="P4038">
            <v>7.6959999999999997</v>
          </cell>
          <cell r="Q4038">
            <v>7.5439999999999996</v>
          </cell>
          <cell r="R4038">
            <v>7.5810000000000004</v>
          </cell>
        </row>
        <row r="4039">
          <cell r="A4039">
            <v>2005</v>
          </cell>
          <cell r="B4039" t="str">
            <v>JUN</v>
          </cell>
          <cell r="C4039" t="str">
            <v>JUN - 2005</v>
          </cell>
          <cell r="D4039">
            <v>38520</v>
          </cell>
          <cell r="E4039">
            <v>17</v>
          </cell>
          <cell r="F4039">
            <v>38520</v>
          </cell>
          <cell r="G4039">
            <v>7.69</v>
          </cell>
          <cell r="H4039">
            <v>7.7779999999999996</v>
          </cell>
          <cell r="I4039">
            <v>7.8109999999999999</v>
          </cell>
          <cell r="J4039">
            <v>7.851</v>
          </cell>
          <cell r="K4039">
            <v>8.3059999999999992</v>
          </cell>
          <cell r="L4039">
            <v>8.7309999999999999</v>
          </cell>
          <cell r="M4039">
            <v>9.0210000000000008</v>
          </cell>
          <cell r="N4039">
            <v>9.0239999999999991</v>
          </cell>
          <cell r="O4039">
            <v>8.891</v>
          </cell>
          <cell r="P4039">
            <v>7.7759999999999998</v>
          </cell>
          <cell r="Q4039">
            <v>7.6239999999999997</v>
          </cell>
          <cell r="R4039">
            <v>7.6609999999999996</v>
          </cell>
        </row>
        <row r="4040">
          <cell r="A4040">
            <v>2005</v>
          </cell>
          <cell r="B4040" t="str">
            <v>JUN</v>
          </cell>
          <cell r="C4040" t="str">
            <v>JUN - 2005</v>
          </cell>
          <cell r="D4040">
            <v>38527</v>
          </cell>
          <cell r="E4040">
            <v>20</v>
          </cell>
          <cell r="F4040">
            <v>38523</v>
          </cell>
          <cell r="G4040">
            <v>7.67</v>
          </cell>
          <cell r="H4040">
            <v>7.7530000000000001</v>
          </cell>
          <cell r="I4040">
            <v>7.7930000000000001</v>
          </cell>
          <cell r="J4040">
            <v>7.8330000000000002</v>
          </cell>
          <cell r="K4040">
            <v>8.3079999999999998</v>
          </cell>
          <cell r="L4040">
            <v>8.7479999999999993</v>
          </cell>
          <cell r="M4040">
            <v>9.0429999999999993</v>
          </cell>
          <cell r="N4040">
            <v>9.0500000000000007</v>
          </cell>
          <cell r="O4040">
            <v>8.92</v>
          </cell>
          <cell r="P4040">
            <v>7.78</v>
          </cell>
          <cell r="Q4040">
            <v>7.625</v>
          </cell>
          <cell r="R4040">
            <v>7.6619999999999999</v>
          </cell>
        </row>
        <row r="4041">
          <cell r="A4041">
            <v>2005</v>
          </cell>
          <cell r="B4041" t="str">
            <v>JUN</v>
          </cell>
          <cell r="C4041" t="str">
            <v>JUN - 2005</v>
          </cell>
          <cell r="D4041">
            <v>38527</v>
          </cell>
          <cell r="E4041">
            <v>21</v>
          </cell>
          <cell r="F4041">
            <v>38524</v>
          </cell>
          <cell r="G4041">
            <v>7.4740000000000002</v>
          </cell>
          <cell r="H4041">
            <v>7.5449999999999999</v>
          </cell>
          <cell r="I4041">
            <v>7.5869999999999997</v>
          </cell>
          <cell r="J4041">
            <v>7.6340000000000003</v>
          </cell>
          <cell r="K4041">
            <v>8.1289999999999996</v>
          </cell>
          <cell r="L4041">
            <v>8.5890000000000004</v>
          </cell>
          <cell r="M4041">
            <v>8.8989999999999991</v>
          </cell>
          <cell r="N4041">
            <v>8.9120000000000008</v>
          </cell>
          <cell r="O4041">
            <v>8.7919999999999998</v>
          </cell>
          <cell r="P4041">
            <v>7.6619999999999999</v>
          </cell>
          <cell r="Q4041">
            <v>7.5119999999999996</v>
          </cell>
          <cell r="R4041">
            <v>7.548</v>
          </cell>
        </row>
        <row r="4042">
          <cell r="A4042">
            <v>2005</v>
          </cell>
          <cell r="B4042" t="str">
            <v>JUN</v>
          </cell>
          <cell r="C4042" t="str">
            <v>JUN - 2005</v>
          </cell>
          <cell r="D4042">
            <v>38527</v>
          </cell>
          <cell r="E4042">
            <v>22</v>
          </cell>
          <cell r="F4042">
            <v>38525</v>
          </cell>
          <cell r="G4042">
            <v>7.4420000000000002</v>
          </cell>
          <cell r="H4042">
            <v>7.516</v>
          </cell>
          <cell r="I4042">
            <v>7.556</v>
          </cell>
          <cell r="J4042">
            <v>7.6040000000000001</v>
          </cell>
          <cell r="K4042">
            <v>8.0890000000000004</v>
          </cell>
          <cell r="L4042">
            <v>8.5510000000000002</v>
          </cell>
          <cell r="M4042">
            <v>8.8559999999999999</v>
          </cell>
          <cell r="N4042">
            <v>8.8740000000000006</v>
          </cell>
          <cell r="O4042">
            <v>8.7590000000000003</v>
          </cell>
          <cell r="P4042">
            <v>7.6440000000000001</v>
          </cell>
          <cell r="Q4042">
            <v>7.4969999999999999</v>
          </cell>
          <cell r="R4042">
            <v>7.532</v>
          </cell>
        </row>
        <row r="4043">
          <cell r="F4043">
            <v>38526</v>
          </cell>
          <cell r="G4043">
            <v>7.4729999999999999</v>
          </cell>
          <cell r="H4043">
            <v>7.5250000000000004</v>
          </cell>
          <cell r="I4043">
            <v>7.5629999999999997</v>
          </cell>
          <cell r="J4043">
            <v>7.6130000000000004</v>
          </cell>
          <cell r="K4043">
            <v>8.1329999999999991</v>
          </cell>
          <cell r="L4043">
            <v>8.6229999999999993</v>
          </cell>
          <cell r="M4043">
            <v>8.9429999999999996</v>
          </cell>
          <cell r="N4043">
            <v>8.9629999999999992</v>
          </cell>
          <cell r="O4043">
            <v>8.8480000000000008</v>
          </cell>
          <cell r="P4043">
            <v>7.7679999999999998</v>
          </cell>
          <cell r="Q4043">
            <v>7.6210000000000004</v>
          </cell>
          <cell r="R4043">
            <v>7.6559999999999997</v>
          </cell>
        </row>
        <row r="4044">
          <cell r="F4044">
            <v>38527</v>
          </cell>
          <cell r="G4044">
            <v>7.36</v>
          </cell>
          <cell r="H4044">
            <v>7.4119999999999999</v>
          </cell>
          <cell r="I4044">
            <v>7.45</v>
          </cell>
          <cell r="J4044">
            <v>7.5049999999999999</v>
          </cell>
          <cell r="K4044">
            <v>8.0519999999999996</v>
          </cell>
          <cell r="L4044">
            <v>8.5670000000000002</v>
          </cell>
          <cell r="M4044">
            <v>8.907</v>
          </cell>
          <cell r="N4044">
            <v>8.9290000000000003</v>
          </cell>
          <cell r="O4044">
            <v>8.8140000000000001</v>
          </cell>
          <cell r="P4044">
            <v>7.774</v>
          </cell>
          <cell r="Q4044">
            <v>7.6289999999999996</v>
          </cell>
          <cell r="R4044">
            <v>7.6689999999999996</v>
          </cell>
        </row>
        <row r="4045">
          <cell r="A4045">
            <v>2005</v>
          </cell>
          <cell r="B4045" t="str">
            <v>JUN</v>
          </cell>
          <cell r="C4045" t="str">
            <v>JUN - 2005</v>
          </cell>
          <cell r="D4045">
            <v>38534</v>
          </cell>
          <cell r="E4045">
            <v>27</v>
          </cell>
          <cell r="F4045">
            <v>38530</v>
          </cell>
          <cell r="G4045">
            <v>7.1379999999999999</v>
          </cell>
          <cell r="H4045">
            <v>7.2030000000000003</v>
          </cell>
          <cell r="I4045">
            <v>7.2409999999999997</v>
          </cell>
          <cell r="J4045">
            <v>7.3010000000000002</v>
          </cell>
          <cell r="K4045">
            <v>7.8760000000000003</v>
          </cell>
          <cell r="L4045">
            <v>8.4109999999999996</v>
          </cell>
          <cell r="M4045">
            <v>8.766</v>
          </cell>
          <cell r="N4045">
            <v>8.7880000000000003</v>
          </cell>
          <cell r="O4045">
            <v>8.673</v>
          </cell>
          <cell r="P4045">
            <v>7.6929999999999996</v>
          </cell>
          <cell r="Q4045">
            <v>7.55</v>
          </cell>
          <cell r="R4045">
            <v>7.59</v>
          </cell>
        </row>
        <row r="4046">
          <cell r="A4046">
            <v>2005</v>
          </cell>
          <cell r="B4046" t="str">
            <v>JUN</v>
          </cell>
          <cell r="C4046" t="str">
            <v>JUN - 2005</v>
          </cell>
          <cell r="D4046">
            <v>38534</v>
          </cell>
          <cell r="E4046">
            <v>28</v>
          </cell>
          <cell r="F4046">
            <v>38531</v>
          </cell>
          <cell r="G4046">
            <v>6.976</v>
          </cell>
          <cell r="H4046">
            <v>7.0730000000000004</v>
          </cell>
          <cell r="I4046">
            <v>7.1130000000000004</v>
          </cell>
          <cell r="J4046">
            <v>7.1749999999999998</v>
          </cell>
          <cell r="K4046">
            <v>7.7450000000000001</v>
          </cell>
          <cell r="L4046">
            <v>8.2750000000000004</v>
          </cell>
          <cell r="M4046">
            <v>8.625</v>
          </cell>
          <cell r="N4046">
            <v>8.6470000000000002</v>
          </cell>
          <cell r="O4046">
            <v>8.5229999999999997</v>
          </cell>
          <cell r="P4046">
            <v>7.5529999999999999</v>
          </cell>
          <cell r="Q4046">
            <v>7.415</v>
          </cell>
          <cell r="R4046">
            <v>7.4569999999999999</v>
          </cell>
        </row>
        <row r="4047">
          <cell r="A4047">
            <v>2005</v>
          </cell>
          <cell r="B4047" t="str">
            <v>JUN</v>
          </cell>
          <cell r="C4047" t="str">
            <v>JUN - 2005</v>
          </cell>
          <cell r="D4047">
            <v>38534</v>
          </cell>
          <cell r="E4047">
            <v>29</v>
          </cell>
          <cell r="F4047">
            <v>38532</v>
          </cell>
          <cell r="G4047">
            <v>7.0869999999999997</v>
          </cell>
          <cell r="H4047">
            <v>7.13</v>
          </cell>
          <cell r="I4047">
            <v>7.1950000000000003</v>
          </cell>
          <cell r="J4047">
            <v>7.7770000000000001</v>
          </cell>
          <cell r="K4047">
            <v>8.3190000000000008</v>
          </cell>
          <cell r="L4047">
            <v>8.6750000000000007</v>
          </cell>
          <cell r="M4047">
            <v>8.6969999999999992</v>
          </cell>
          <cell r="N4047">
            <v>8.5719999999999992</v>
          </cell>
          <cell r="O4047">
            <v>7.617</v>
          </cell>
          <cell r="P4047">
            <v>7.4820000000000002</v>
          </cell>
          <cell r="Q4047">
            <v>7.5270000000000001</v>
          </cell>
          <cell r="R4047">
            <v>7.577</v>
          </cell>
        </row>
        <row r="4048">
          <cell r="A4048">
            <v>2005</v>
          </cell>
          <cell r="B4048" t="str">
            <v>JUN</v>
          </cell>
          <cell r="C4048" t="str">
            <v>JUN - 2005</v>
          </cell>
          <cell r="D4048">
            <v>38534</v>
          </cell>
          <cell r="E4048">
            <v>30</v>
          </cell>
          <cell r="F4048">
            <v>38533</v>
          </cell>
          <cell r="G4048">
            <v>6.9809999999999999</v>
          </cell>
          <cell r="H4048">
            <v>7.0309999999999997</v>
          </cell>
          <cell r="I4048">
            <v>7.1029999999999998</v>
          </cell>
          <cell r="J4048">
            <v>7.7229999999999999</v>
          </cell>
          <cell r="K4048">
            <v>8.298</v>
          </cell>
          <cell r="L4048">
            <v>8.673</v>
          </cell>
          <cell r="M4048">
            <v>8.6929999999999996</v>
          </cell>
          <cell r="N4048">
            <v>8.5679999999999996</v>
          </cell>
          <cell r="O4048">
            <v>7.6779999999999999</v>
          </cell>
          <cell r="P4048">
            <v>7.548</v>
          </cell>
          <cell r="Q4048">
            <v>7.593</v>
          </cell>
          <cell r="R4048">
            <v>7.6429999999999998</v>
          </cell>
        </row>
        <row r="4049">
          <cell r="A4049">
            <v>2005</v>
          </cell>
          <cell r="B4049" t="str">
            <v>JUL</v>
          </cell>
          <cell r="C4049" t="str">
            <v>JUL - 2005</v>
          </cell>
          <cell r="D4049">
            <v>38534</v>
          </cell>
          <cell r="E4049">
            <v>1</v>
          </cell>
          <cell r="F4049">
            <v>38534</v>
          </cell>
          <cell r="G4049">
            <v>7.1710000000000003</v>
          </cell>
          <cell r="H4049">
            <v>7.2149999999999999</v>
          </cell>
          <cell r="I4049">
            <v>7.2830000000000004</v>
          </cell>
          <cell r="J4049">
            <v>7.8929999999999998</v>
          </cell>
          <cell r="K4049">
            <v>8.4629999999999992</v>
          </cell>
          <cell r="L4049">
            <v>8.8279999999999994</v>
          </cell>
          <cell r="M4049">
            <v>8.8480000000000008</v>
          </cell>
          <cell r="N4049">
            <v>8.718</v>
          </cell>
          <cell r="O4049">
            <v>7.8079999999999998</v>
          </cell>
          <cell r="P4049">
            <v>7.6749999999999998</v>
          </cell>
          <cell r="Q4049">
            <v>7.7149999999999999</v>
          </cell>
          <cell r="R4049">
            <v>7.7649999999999997</v>
          </cell>
        </row>
        <row r="4050">
          <cell r="A4050">
            <v>2005</v>
          </cell>
          <cell r="B4050" t="str">
            <v>JUL</v>
          </cell>
          <cell r="C4050" t="str">
            <v>JUL - 2005</v>
          </cell>
          <cell r="D4050">
            <v>38541</v>
          </cell>
          <cell r="E4050">
            <v>4</v>
          </cell>
          <cell r="F4050">
            <v>38537</v>
          </cell>
        </row>
        <row r="4051">
          <cell r="A4051">
            <v>2005</v>
          </cell>
          <cell r="B4051" t="str">
            <v>JUL</v>
          </cell>
          <cell r="C4051" t="str">
            <v>JUL - 2005</v>
          </cell>
          <cell r="D4051">
            <v>38541</v>
          </cell>
          <cell r="E4051">
            <v>5</v>
          </cell>
          <cell r="F4051">
            <v>38538</v>
          </cell>
          <cell r="G4051">
            <v>7.4749999999999996</v>
          </cell>
          <cell r="H4051">
            <v>7.5229999999999997</v>
          </cell>
          <cell r="I4051">
            <v>7.5819999999999999</v>
          </cell>
          <cell r="J4051">
            <v>8.157</v>
          </cell>
          <cell r="K4051">
            <v>8.6999999999999993</v>
          </cell>
          <cell r="L4051">
            <v>9.0500000000000007</v>
          </cell>
          <cell r="M4051">
            <v>9.0619999999999994</v>
          </cell>
          <cell r="N4051">
            <v>8.93</v>
          </cell>
          <cell r="O4051">
            <v>7.9550000000000001</v>
          </cell>
          <cell r="P4051">
            <v>7.8150000000000004</v>
          </cell>
          <cell r="Q4051">
            <v>7.8550000000000004</v>
          </cell>
          <cell r="R4051">
            <v>7.9050000000000002</v>
          </cell>
        </row>
        <row r="4052">
          <cell r="A4052">
            <v>2005</v>
          </cell>
          <cell r="B4052" t="str">
            <v>JUL</v>
          </cell>
          <cell r="C4052" t="str">
            <v>JUL - 2005</v>
          </cell>
          <cell r="D4052">
            <v>38541</v>
          </cell>
          <cell r="E4052">
            <v>6</v>
          </cell>
          <cell r="F4052">
            <v>38539</v>
          </cell>
          <cell r="G4052">
            <v>7.6879999999999997</v>
          </cell>
          <cell r="H4052">
            <v>7.7320000000000002</v>
          </cell>
          <cell r="I4052">
            <v>7.782</v>
          </cell>
          <cell r="J4052">
            <v>8.3320000000000007</v>
          </cell>
          <cell r="K4052">
            <v>8.8520000000000003</v>
          </cell>
          <cell r="L4052">
            <v>9.202</v>
          </cell>
          <cell r="M4052">
            <v>9.2140000000000004</v>
          </cell>
          <cell r="N4052">
            <v>9.0820000000000007</v>
          </cell>
          <cell r="O4052">
            <v>8.0269999999999992</v>
          </cell>
          <cell r="P4052">
            <v>7.8769999999999998</v>
          </cell>
          <cell r="Q4052">
            <v>7.9169999999999998</v>
          </cell>
          <cell r="R4052">
            <v>7.9669999999999996</v>
          </cell>
        </row>
        <row r="4053">
          <cell r="A4053">
            <v>2005</v>
          </cell>
          <cell r="B4053" t="str">
            <v>JUL</v>
          </cell>
          <cell r="C4053" t="str">
            <v>JUL - 2005</v>
          </cell>
          <cell r="D4053">
            <v>38541</v>
          </cell>
          <cell r="E4053">
            <v>7</v>
          </cell>
          <cell r="F4053">
            <v>38540</v>
          </cell>
          <cell r="G4053">
            <v>7.3979999999999997</v>
          </cell>
          <cell r="H4053">
            <v>7.4480000000000004</v>
          </cell>
          <cell r="I4053">
            <v>7.5030000000000001</v>
          </cell>
          <cell r="J4053">
            <v>8.093</v>
          </cell>
          <cell r="K4053">
            <v>8.6329999999999991</v>
          </cell>
          <cell r="L4053">
            <v>9.0079999999999991</v>
          </cell>
          <cell r="M4053">
            <v>9.0280000000000005</v>
          </cell>
          <cell r="N4053">
            <v>8.8979999999999997</v>
          </cell>
          <cell r="O4053">
            <v>7.9080000000000004</v>
          </cell>
          <cell r="P4053">
            <v>7.766</v>
          </cell>
          <cell r="Q4053">
            <v>7.8109999999999999</v>
          </cell>
          <cell r="R4053">
            <v>7.8609999999999998</v>
          </cell>
        </row>
        <row r="4054">
          <cell r="A4054">
            <v>2005</v>
          </cell>
          <cell r="B4054" t="str">
            <v>JUL</v>
          </cell>
          <cell r="C4054" t="str">
            <v>JUL - 2005</v>
          </cell>
          <cell r="D4054">
            <v>38541</v>
          </cell>
          <cell r="E4054">
            <v>8</v>
          </cell>
          <cell r="F4054">
            <v>38541</v>
          </cell>
          <cell r="G4054">
            <v>7.4720000000000004</v>
          </cell>
          <cell r="H4054">
            <v>7.53</v>
          </cell>
          <cell r="I4054">
            <v>7.5780000000000003</v>
          </cell>
          <cell r="J4054">
            <v>8.1329999999999991</v>
          </cell>
          <cell r="K4054">
            <v>8.6530000000000005</v>
          </cell>
          <cell r="L4054">
            <v>9.0280000000000005</v>
          </cell>
          <cell r="M4054">
            <v>9.048</v>
          </cell>
          <cell r="N4054">
            <v>8.9179999999999993</v>
          </cell>
          <cell r="O4054">
            <v>7.8730000000000002</v>
          </cell>
          <cell r="P4054">
            <v>7.7309999999999999</v>
          </cell>
          <cell r="Q4054">
            <v>7.7759999999999998</v>
          </cell>
          <cell r="R4054">
            <v>7.8259999999999996</v>
          </cell>
        </row>
        <row r="4055">
          <cell r="A4055">
            <v>2005</v>
          </cell>
          <cell r="B4055" t="str">
            <v>JUL</v>
          </cell>
          <cell r="C4055" t="str">
            <v>JUL - 2005</v>
          </cell>
          <cell r="D4055">
            <v>38548</v>
          </cell>
          <cell r="E4055">
            <v>11</v>
          </cell>
          <cell r="F4055">
            <v>38544</v>
          </cell>
          <cell r="G4055">
            <v>7.4950000000000001</v>
          </cell>
          <cell r="H4055">
            <v>7.5369999999999999</v>
          </cell>
          <cell r="I4055">
            <v>7.585</v>
          </cell>
          <cell r="J4055">
            <v>8.1300000000000008</v>
          </cell>
          <cell r="K4055">
            <v>8.6349999999999998</v>
          </cell>
          <cell r="L4055">
            <v>9.0050000000000008</v>
          </cell>
          <cell r="M4055">
            <v>9.02</v>
          </cell>
          <cell r="N4055">
            <v>8.8849999999999998</v>
          </cell>
          <cell r="O4055">
            <v>7.8250000000000002</v>
          </cell>
          <cell r="P4055">
            <v>7.68</v>
          </cell>
          <cell r="Q4055">
            <v>7.7249999999999996</v>
          </cell>
          <cell r="R4055">
            <v>7.7750000000000004</v>
          </cell>
        </row>
        <row r="4056">
          <cell r="A4056">
            <v>2005</v>
          </cell>
          <cell r="B4056" t="str">
            <v>JUL</v>
          </cell>
          <cell r="C4056" t="str">
            <v>JUL - 2005</v>
          </cell>
          <cell r="D4056">
            <v>38548</v>
          </cell>
          <cell r="E4056">
            <v>12</v>
          </cell>
          <cell r="F4056">
            <v>38545</v>
          </cell>
          <cell r="G4056">
            <v>7.8849999999999998</v>
          </cell>
          <cell r="H4056">
            <v>7.9249999999999998</v>
          </cell>
          <cell r="I4056">
            <v>7.968</v>
          </cell>
          <cell r="J4056">
            <v>8.4380000000000006</v>
          </cell>
          <cell r="K4056">
            <v>8.8780000000000001</v>
          </cell>
          <cell r="L4056">
            <v>9.218</v>
          </cell>
          <cell r="M4056">
            <v>9.2230000000000008</v>
          </cell>
          <cell r="N4056">
            <v>9.0730000000000004</v>
          </cell>
          <cell r="O4056">
            <v>7.9429999999999996</v>
          </cell>
          <cell r="P4056">
            <v>7.7930000000000001</v>
          </cell>
          <cell r="Q4056">
            <v>7.8380000000000001</v>
          </cell>
          <cell r="R4056">
            <v>7.8879999999999999</v>
          </cell>
        </row>
        <row r="4057">
          <cell r="A4057">
            <v>2005</v>
          </cell>
          <cell r="B4057" t="str">
            <v>JUL</v>
          </cell>
          <cell r="C4057" t="str">
            <v>JUL - 2005</v>
          </cell>
          <cell r="D4057">
            <v>38548</v>
          </cell>
          <cell r="E4057">
            <v>13</v>
          </cell>
          <cell r="F4057">
            <v>38546</v>
          </cell>
          <cell r="G4057">
            <v>7.9</v>
          </cell>
          <cell r="H4057">
            <v>7.9589999999999996</v>
          </cell>
          <cell r="I4057">
            <v>8.0090000000000003</v>
          </cell>
          <cell r="J4057">
            <v>8.4789999999999992</v>
          </cell>
          <cell r="K4057">
            <v>8.907</v>
          </cell>
          <cell r="L4057">
            <v>9.2349999999999994</v>
          </cell>
          <cell r="M4057">
            <v>9.2430000000000003</v>
          </cell>
          <cell r="N4057">
            <v>9.09</v>
          </cell>
          <cell r="O4057">
            <v>7.9550000000000001</v>
          </cell>
          <cell r="P4057">
            <v>7.7949999999999999</v>
          </cell>
          <cell r="Q4057">
            <v>7.8369999999999997</v>
          </cell>
          <cell r="R4057">
            <v>7.8869999999999996</v>
          </cell>
        </row>
        <row r="4058">
          <cell r="A4058">
            <v>2005</v>
          </cell>
          <cell r="B4058" t="str">
            <v>JUL</v>
          </cell>
          <cell r="C4058" t="str">
            <v>JUL - 2005</v>
          </cell>
          <cell r="D4058">
            <v>38548</v>
          </cell>
          <cell r="E4058">
            <v>14</v>
          </cell>
          <cell r="F4058">
            <v>38547</v>
          </cell>
          <cell r="G4058">
            <v>7.8440000000000003</v>
          </cell>
          <cell r="H4058">
            <v>7.8949999999999996</v>
          </cell>
          <cell r="I4058">
            <v>7.9489999999999998</v>
          </cell>
          <cell r="J4058">
            <v>8.4290000000000003</v>
          </cell>
          <cell r="K4058">
            <v>8.8670000000000009</v>
          </cell>
          <cell r="L4058">
            <v>9.1950000000000003</v>
          </cell>
          <cell r="M4058">
            <v>9.1999999999999993</v>
          </cell>
          <cell r="N4058">
            <v>9.0500000000000007</v>
          </cell>
          <cell r="O4058">
            <v>7.91</v>
          </cell>
          <cell r="P4058">
            <v>7.75</v>
          </cell>
          <cell r="Q4058">
            <v>7.7919999999999998</v>
          </cell>
          <cell r="R4058">
            <v>7.8419999999999996</v>
          </cell>
        </row>
        <row r="4059">
          <cell r="A4059">
            <v>2005</v>
          </cell>
          <cell r="B4059" t="str">
            <v>JUL</v>
          </cell>
          <cell r="C4059" t="str">
            <v>JUL - 2005</v>
          </cell>
          <cell r="D4059">
            <v>38548</v>
          </cell>
          <cell r="E4059">
            <v>15</v>
          </cell>
          <cell r="F4059">
            <v>38548</v>
          </cell>
          <cell r="G4059">
            <v>7.8490000000000002</v>
          </cell>
          <cell r="H4059">
            <v>7.8979999999999997</v>
          </cell>
          <cell r="I4059">
            <v>7.9530000000000003</v>
          </cell>
          <cell r="J4059">
            <v>8.4329999999999998</v>
          </cell>
          <cell r="K4059">
            <v>8.8680000000000003</v>
          </cell>
          <cell r="L4059">
            <v>9.1929999999999996</v>
          </cell>
          <cell r="M4059">
            <v>9.1950000000000003</v>
          </cell>
          <cell r="N4059">
            <v>9.0449999999999999</v>
          </cell>
          <cell r="O4059">
            <v>7.87</v>
          </cell>
          <cell r="P4059">
            <v>7.71</v>
          </cell>
          <cell r="Q4059">
            <v>7.7519999999999998</v>
          </cell>
          <cell r="R4059">
            <v>7.8019999999999996</v>
          </cell>
        </row>
        <row r="4060">
          <cell r="A4060">
            <v>2005</v>
          </cell>
          <cell r="B4060" t="str">
            <v>JUL</v>
          </cell>
          <cell r="C4060" t="str">
            <v>JUL - 2005</v>
          </cell>
          <cell r="D4060">
            <v>38555</v>
          </cell>
          <cell r="E4060">
            <v>18</v>
          </cell>
          <cell r="F4060">
            <v>38551</v>
          </cell>
          <cell r="G4060">
            <v>7.6520000000000001</v>
          </cell>
          <cell r="H4060">
            <v>7.7119999999999997</v>
          </cell>
          <cell r="I4060">
            <v>7.766</v>
          </cell>
          <cell r="J4060">
            <v>8.2880000000000003</v>
          </cell>
          <cell r="K4060">
            <v>8.7479999999999993</v>
          </cell>
          <cell r="L4060">
            <v>9.0779999999999994</v>
          </cell>
          <cell r="M4060">
            <v>9.0830000000000002</v>
          </cell>
          <cell r="N4060">
            <v>8.9329999999999998</v>
          </cell>
          <cell r="O4060">
            <v>7.7779999999999996</v>
          </cell>
          <cell r="P4060">
            <v>7.6260000000000003</v>
          </cell>
          <cell r="Q4060">
            <v>7.6660000000000004</v>
          </cell>
          <cell r="R4060">
            <v>7.7140000000000004</v>
          </cell>
        </row>
        <row r="4061">
          <cell r="A4061">
            <v>2005</v>
          </cell>
          <cell r="B4061" t="str">
            <v>JUL</v>
          </cell>
          <cell r="C4061" t="str">
            <v>JUL - 2005</v>
          </cell>
          <cell r="D4061">
            <v>38555</v>
          </cell>
          <cell r="E4061">
            <v>19</v>
          </cell>
          <cell r="F4061">
            <v>38552</v>
          </cell>
          <cell r="G4061">
            <v>7.5860000000000003</v>
          </cell>
          <cell r="H4061">
            <v>7.6420000000000003</v>
          </cell>
          <cell r="I4061">
            <v>7.6980000000000004</v>
          </cell>
          <cell r="J4061">
            <v>8.2460000000000004</v>
          </cell>
          <cell r="K4061">
            <v>8.7189999999999994</v>
          </cell>
          <cell r="L4061">
            <v>9.0510000000000002</v>
          </cell>
          <cell r="M4061">
            <v>9.0559999999999992</v>
          </cell>
          <cell r="N4061">
            <v>8.9090000000000007</v>
          </cell>
          <cell r="O4061">
            <v>7.7690000000000001</v>
          </cell>
          <cell r="P4061">
            <v>7.6239999999999997</v>
          </cell>
          <cell r="Q4061">
            <v>7.6639999999999997</v>
          </cell>
          <cell r="R4061">
            <v>7.7119999999999997</v>
          </cell>
        </row>
        <row r="4062">
          <cell r="A4062">
            <v>2005</v>
          </cell>
          <cell r="B4062" t="str">
            <v>JUL</v>
          </cell>
          <cell r="C4062" t="str">
            <v>JUL - 2005</v>
          </cell>
          <cell r="D4062">
            <v>38555</v>
          </cell>
          <cell r="E4062">
            <v>20</v>
          </cell>
          <cell r="F4062">
            <v>38553</v>
          </cell>
          <cell r="G4062">
            <v>7.55</v>
          </cell>
          <cell r="H4062">
            <v>7.5990000000000002</v>
          </cell>
          <cell r="I4062">
            <v>7.657</v>
          </cell>
          <cell r="J4062">
            <v>8.2170000000000005</v>
          </cell>
          <cell r="K4062">
            <v>8.6940000000000008</v>
          </cell>
          <cell r="L4062">
            <v>9.0259999999999998</v>
          </cell>
          <cell r="M4062">
            <v>9.0280000000000005</v>
          </cell>
          <cell r="N4062">
            <v>8.8810000000000002</v>
          </cell>
          <cell r="O4062">
            <v>7.7560000000000002</v>
          </cell>
          <cell r="P4062">
            <v>7.6109999999999998</v>
          </cell>
          <cell r="Q4062">
            <v>7.6509999999999998</v>
          </cell>
          <cell r="R4062">
            <v>7.7</v>
          </cell>
        </row>
        <row r="4063">
          <cell r="A4063">
            <v>2005</v>
          </cell>
          <cell r="B4063" t="str">
            <v>JUL</v>
          </cell>
          <cell r="C4063" t="str">
            <v>JUL - 2005</v>
          </cell>
          <cell r="D4063">
            <v>38555</v>
          </cell>
          <cell r="E4063">
            <v>21</v>
          </cell>
          <cell r="F4063">
            <v>38554</v>
          </cell>
          <cell r="G4063">
            <v>7.3</v>
          </cell>
          <cell r="H4063">
            <v>7.3470000000000004</v>
          </cell>
          <cell r="I4063">
            <v>7.4119999999999999</v>
          </cell>
          <cell r="J4063">
            <v>8.016</v>
          </cell>
          <cell r="K4063">
            <v>8.52</v>
          </cell>
          <cell r="L4063">
            <v>8.8719999999999999</v>
          </cell>
          <cell r="M4063">
            <v>8.8819999999999997</v>
          </cell>
          <cell r="N4063">
            <v>8.74</v>
          </cell>
          <cell r="O4063">
            <v>7.6749999999999998</v>
          </cell>
          <cell r="P4063">
            <v>7.5369999999999999</v>
          </cell>
          <cell r="Q4063">
            <v>7.58</v>
          </cell>
          <cell r="R4063">
            <v>7.6319999999999997</v>
          </cell>
        </row>
        <row r="4064">
          <cell r="A4064">
            <v>2005</v>
          </cell>
          <cell r="B4064" t="str">
            <v>JUL</v>
          </cell>
          <cell r="C4064" t="str">
            <v>JUL - 2005</v>
          </cell>
          <cell r="D4064">
            <v>38555</v>
          </cell>
          <cell r="E4064">
            <v>22</v>
          </cell>
          <cell r="F4064">
            <v>38555</v>
          </cell>
          <cell r="G4064">
            <v>7.3840000000000003</v>
          </cell>
          <cell r="H4064">
            <v>7.4210000000000003</v>
          </cell>
          <cell r="I4064">
            <v>7.4859999999999998</v>
          </cell>
          <cell r="J4064">
            <v>8.09</v>
          </cell>
          <cell r="K4064">
            <v>8.6039999999999992</v>
          </cell>
          <cell r="L4064">
            <v>8.9610000000000003</v>
          </cell>
          <cell r="M4064">
            <v>8.9710000000000001</v>
          </cell>
          <cell r="N4064">
            <v>8.8239999999999998</v>
          </cell>
          <cell r="O4064">
            <v>7.7359999999999998</v>
          </cell>
          <cell r="P4064">
            <v>7.5979999999999999</v>
          </cell>
          <cell r="Q4064">
            <v>7.641</v>
          </cell>
          <cell r="R4064">
            <v>7.6929999999999996</v>
          </cell>
        </row>
        <row r="4065">
          <cell r="A4065">
            <v>2005</v>
          </cell>
          <cell r="B4065" t="str">
            <v>JUL</v>
          </cell>
          <cell r="C4065" t="str">
            <v>JUL - 2005</v>
          </cell>
          <cell r="D4065">
            <v>38562</v>
          </cell>
          <cell r="E4065">
            <v>25</v>
          </cell>
          <cell r="F4065">
            <v>38558</v>
          </cell>
          <cell r="G4065">
            <v>7.2839999999999998</v>
          </cell>
          <cell r="H4065">
            <v>7.3250000000000002</v>
          </cell>
          <cell r="I4065">
            <v>7.3929999999999998</v>
          </cell>
          <cell r="J4065">
            <v>8.0079999999999991</v>
          </cell>
          <cell r="K4065">
            <v>8.5380000000000003</v>
          </cell>
          <cell r="L4065">
            <v>8.8979999999999997</v>
          </cell>
          <cell r="M4065">
            <v>8.9060000000000006</v>
          </cell>
          <cell r="N4065">
            <v>8.7569999999999997</v>
          </cell>
          <cell r="O4065">
            <v>7.6769999999999996</v>
          </cell>
          <cell r="P4065">
            <v>7.5419999999999998</v>
          </cell>
          <cell r="Q4065">
            <v>7.5830000000000002</v>
          </cell>
          <cell r="R4065">
            <v>7.633</v>
          </cell>
        </row>
        <row r="4066">
          <cell r="A4066">
            <v>2005</v>
          </cell>
          <cell r="B4066" t="str">
            <v>JUL</v>
          </cell>
          <cell r="C4066" t="str">
            <v>JUL - 2005</v>
          </cell>
          <cell r="D4066">
            <v>38562</v>
          </cell>
          <cell r="E4066">
            <v>26</v>
          </cell>
          <cell r="F4066">
            <v>38559</v>
          </cell>
          <cell r="G4066">
            <v>7.4249999999999998</v>
          </cell>
          <cell r="H4066">
            <v>7.4580000000000002</v>
          </cell>
          <cell r="I4066">
            <v>7.5209999999999999</v>
          </cell>
          <cell r="J4066">
            <v>8.1010000000000009</v>
          </cell>
          <cell r="K4066">
            <v>8.6110000000000007</v>
          </cell>
          <cell r="L4066">
            <v>8.9689999999999994</v>
          </cell>
          <cell r="M4066">
            <v>8.9719999999999995</v>
          </cell>
          <cell r="N4066">
            <v>8.8170000000000002</v>
          </cell>
          <cell r="O4066">
            <v>7.72</v>
          </cell>
          <cell r="P4066">
            <v>7.5819999999999999</v>
          </cell>
          <cell r="Q4066">
            <v>7.6230000000000002</v>
          </cell>
          <cell r="R4066">
            <v>7.673</v>
          </cell>
        </row>
        <row r="4067">
          <cell r="A4067">
            <v>2005</v>
          </cell>
          <cell r="B4067" t="str">
            <v>JUL</v>
          </cell>
          <cell r="C4067" t="str">
            <v>JUL - 2005</v>
          </cell>
          <cell r="D4067">
            <v>38562</v>
          </cell>
          <cell r="E4067">
            <v>27</v>
          </cell>
          <cell r="F4067">
            <v>38560</v>
          </cell>
          <cell r="G4067">
            <v>7.6470000000000002</v>
          </cell>
          <cell r="H4067">
            <v>7.5919999999999996</v>
          </cell>
          <cell r="I4067">
            <v>7.6440000000000001</v>
          </cell>
          <cell r="J4067">
            <v>8.1940000000000008</v>
          </cell>
          <cell r="K4067">
            <v>8.6890000000000001</v>
          </cell>
          <cell r="L4067">
            <v>9.0370000000000008</v>
          </cell>
          <cell r="M4067">
            <v>9.0370000000000008</v>
          </cell>
          <cell r="N4067">
            <v>8.8770000000000007</v>
          </cell>
          <cell r="O4067">
            <v>7.7619999999999996</v>
          </cell>
          <cell r="P4067">
            <v>7.6219999999999999</v>
          </cell>
          <cell r="Q4067">
            <v>7.6630000000000003</v>
          </cell>
          <cell r="R4067">
            <v>7.7130000000000001</v>
          </cell>
        </row>
        <row r="4068">
          <cell r="A4068">
            <v>2005</v>
          </cell>
          <cell r="B4068" t="str">
            <v>JUL</v>
          </cell>
          <cell r="C4068" t="str">
            <v>JUL - 2005</v>
          </cell>
          <cell r="D4068">
            <v>38562</v>
          </cell>
          <cell r="E4068">
            <v>28</v>
          </cell>
          <cell r="F4068">
            <v>38561</v>
          </cell>
          <cell r="G4068">
            <v>7.694</v>
          </cell>
          <cell r="H4068">
            <v>7.7480000000000002</v>
          </cell>
          <cell r="I4068">
            <v>8.298</v>
          </cell>
          <cell r="J4068">
            <v>8.7829999999999995</v>
          </cell>
          <cell r="K4068">
            <v>9.1310000000000002</v>
          </cell>
          <cell r="L4068">
            <v>9.1310000000000002</v>
          </cell>
          <cell r="M4068">
            <v>8.9710000000000001</v>
          </cell>
          <cell r="N4068">
            <v>7.8460000000000001</v>
          </cell>
          <cell r="O4068">
            <v>7.702</v>
          </cell>
          <cell r="P4068">
            <v>7.742</v>
          </cell>
          <cell r="Q4068">
            <v>7.7919999999999998</v>
          </cell>
          <cell r="R4068">
            <v>7.8360000000000003</v>
          </cell>
        </row>
        <row r="4069">
          <cell r="A4069">
            <v>2005</v>
          </cell>
          <cell r="B4069" t="str">
            <v>JUL</v>
          </cell>
          <cell r="C4069" t="str">
            <v>JUL - 2005</v>
          </cell>
          <cell r="D4069">
            <v>38562</v>
          </cell>
          <cell r="E4069">
            <v>29</v>
          </cell>
          <cell r="F4069">
            <v>38562</v>
          </cell>
          <cell r="G4069">
            <v>7.8849999999999998</v>
          </cell>
          <cell r="H4069">
            <v>7.9429999999999996</v>
          </cell>
          <cell r="I4069">
            <v>8.4879999999999995</v>
          </cell>
          <cell r="J4069">
            <v>8.9580000000000002</v>
          </cell>
          <cell r="K4069">
            <v>9.3079999999999998</v>
          </cell>
          <cell r="L4069">
            <v>9.3049999999999997</v>
          </cell>
          <cell r="M4069">
            <v>9.141</v>
          </cell>
          <cell r="N4069">
            <v>8.0060000000000002</v>
          </cell>
          <cell r="O4069">
            <v>7.8559999999999999</v>
          </cell>
          <cell r="P4069">
            <v>7.891</v>
          </cell>
          <cell r="Q4069">
            <v>7.9409999999999998</v>
          </cell>
          <cell r="R4069">
            <v>7.9850000000000003</v>
          </cell>
        </row>
        <row r="4070">
          <cell r="A4070">
            <v>2005</v>
          </cell>
          <cell r="B4070" t="str">
            <v>AUG</v>
          </cell>
          <cell r="C4070" t="str">
            <v>AUG - 2005</v>
          </cell>
          <cell r="D4070">
            <v>38569</v>
          </cell>
          <cell r="E4070">
            <v>1</v>
          </cell>
          <cell r="F4070">
            <v>38565</v>
          </cell>
          <cell r="G4070">
            <v>8.1539999999999999</v>
          </cell>
          <cell r="H4070">
            <v>8.2089999999999996</v>
          </cell>
          <cell r="I4070">
            <v>8.7390000000000008</v>
          </cell>
          <cell r="J4070">
            <v>9.1989999999999998</v>
          </cell>
          <cell r="K4070">
            <v>9.5440000000000005</v>
          </cell>
          <cell r="L4070">
            <v>9.5389999999999997</v>
          </cell>
          <cell r="M4070">
            <v>9.3689999999999998</v>
          </cell>
          <cell r="N4070">
            <v>8.2040000000000006</v>
          </cell>
          <cell r="O4070">
            <v>8.0440000000000005</v>
          </cell>
          <cell r="P4070">
            <v>8.0779999999999994</v>
          </cell>
          <cell r="Q4070">
            <v>8.1270000000000007</v>
          </cell>
          <cell r="R4070">
            <v>8.1690000000000005</v>
          </cell>
        </row>
        <row r="4071">
          <cell r="A4071">
            <v>2005</v>
          </cell>
          <cell r="B4071" t="str">
            <v>AUG</v>
          </cell>
          <cell r="C4071" t="str">
            <v>AUG - 2005</v>
          </cell>
          <cell r="D4071">
            <v>38569</v>
          </cell>
          <cell r="E4071">
            <v>2</v>
          </cell>
          <cell r="F4071">
            <v>38566</v>
          </cell>
          <cell r="G4071">
            <v>8.3780000000000001</v>
          </cell>
          <cell r="H4071">
            <v>8.4049999999999994</v>
          </cell>
          <cell r="I4071">
            <v>8.8800000000000008</v>
          </cell>
          <cell r="J4071">
            <v>9.3149999999999995</v>
          </cell>
          <cell r="K4071">
            <v>9.6349999999999998</v>
          </cell>
          <cell r="L4071">
            <v>9.6229999999999993</v>
          </cell>
          <cell r="M4071">
            <v>9.4480000000000004</v>
          </cell>
          <cell r="N4071">
            <v>8.2279999999999998</v>
          </cell>
          <cell r="O4071">
            <v>8.0559999999999992</v>
          </cell>
          <cell r="P4071">
            <v>8.0890000000000004</v>
          </cell>
          <cell r="Q4071">
            <v>8.1359999999999992</v>
          </cell>
          <cell r="R4071">
            <v>8.1760000000000002</v>
          </cell>
        </row>
        <row r="4072">
          <cell r="A4072">
            <v>2005</v>
          </cell>
          <cell r="B4072" t="str">
            <v>AUG</v>
          </cell>
          <cell r="C4072" t="str">
            <v>AUG - 2005</v>
          </cell>
          <cell r="D4072">
            <v>38569</v>
          </cell>
          <cell r="E4072">
            <v>3</v>
          </cell>
          <cell r="F4072">
            <v>38567</v>
          </cell>
          <cell r="G4072">
            <v>8.3510000000000009</v>
          </cell>
          <cell r="H4072">
            <v>8.3770000000000007</v>
          </cell>
          <cell r="I4072">
            <v>8.8420000000000005</v>
          </cell>
          <cell r="J4072">
            <v>9.2769999999999992</v>
          </cell>
          <cell r="K4072">
            <v>9.5969999999999995</v>
          </cell>
          <cell r="L4072">
            <v>9.5850000000000009</v>
          </cell>
          <cell r="M4072">
            <v>9.41</v>
          </cell>
          <cell r="N4072">
            <v>8.19</v>
          </cell>
          <cell r="O4072">
            <v>8.01</v>
          </cell>
          <cell r="P4072">
            <v>8.0429999999999993</v>
          </cell>
          <cell r="Q4072">
            <v>8.09</v>
          </cell>
          <cell r="R4072">
            <v>8.1300000000000008</v>
          </cell>
        </row>
        <row r="4073">
          <cell r="A4073">
            <v>2005</v>
          </cell>
          <cell r="B4073" t="str">
            <v>AUG</v>
          </cell>
          <cell r="C4073" t="str">
            <v>AUG - 2005</v>
          </cell>
          <cell r="D4073">
            <v>38569</v>
          </cell>
          <cell r="E4073">
            <v>4</v>
          </cell>
          <cell r="F4073">
            <v>38568</v>
          </cell>
          <cell r="G4073">
            <v>8.4710000000000001</v>
          </cell>
          <cell r="H4073">
            <v>8.5050000000000008</v>
          </cell>
          <cell r="I4073">
            <v>8.9450000000000003</v>
          </cell>
          <cell r="J4073">
            <v>9.375</v>
          </cell>
          <cell r="K4073">
            <v>9.6850000000000005</v>
          </cell>
          <cell r="L4073">
            <v>9.673</v>
          </cell>
          <cell r="M4073">
            <v>9.4830000000000005</v>
          </cell>
          <cell r="N4073">
            <v>8.2479999999999993</v>
          </cell>
          <cell r="O4073">
            <v>8.0579999999999998</v>
          </cell>
          <cell r="P4073">
            <v>8.0909999999999993</v>
          </cell>
          <cell r="Q4073">
            <v>8.1379999999999999</v>
          </cell>
          <cell r="R4073">
            <v>8.1780000000000008</v>
          </cell>
        </row>
        <row r="4074">
          <cell r="A4074">
            <v>2005</v>
          </cell>
          <cell r="B4074" t="str">
            <v>AUG</v>
          </cell>
          <cell r="C4074" t="str">
            <v>AUG - 2005</v>
          </cell>
          <cell r="D4074">
            <v>38569</v>
          </cell>
          <cell r="E4074">
            <v>5</v>
          </cell>
          <cell r="F4074">
            <v>38569</v>
          </cell>
          <cell r="G4074">
            <v>8.6999999999999993</v>
          </cell>
          <cell r="H4074">
            <v>8.7520000000000007</v>
          </cell>
          <cell r="I4074">
            <v>9.1920000000000002</v>
          </cell>
          <cell r="J4074">
            <v>9.6120000000000001</v>
          </cell>
          <cell r="K4074">
            <v>9.9169999999999998</v>
          </cell>
          <cell r="L4074">
            <v>9.9019999999999992</v>
          </cell>
          <cell r="M4074">
            <v>9.7070000000000007</v>
          </cell>
          <cell r="N4074">
            <v>8.3919999999999995</v>
          </cell>
          <cell r="O4074">
            <v>8.1920000000000002</v>
          </cell>
          <cell r="P4074">
            <v>8.2249999999999996</v>
          </cell>
          <cell r="Q4074">
            <v>8.2720000000000002</v>
          </cell>
          <cell r="R4074">
            <v>8.3119999999999994</v>
          </cell>
        </row>
        <row r="4075">
          <cell r="A4075">
            <v>2005</v>
          </cell>
          <cell r="B4075" t="str">
            <v>AUG</v>
          </cell>
          <cell r="C4075" t="str">
            <v>AUG - 2005</v>
          </cell>
          <cell r="D4075">
            <v>38576</v>
          </cell>
          <cell r="E4075">
            <v>8</v>
          </cell>
          <cell r="F4075">
            <v>38572</v>
          </cell>
          <cell r="G4075">
            <v>8.6839999999999993</v>
          </cell>
          <cell r="H4075">
            <v>8.7319999999999993</v>
          </cell>
          <cell r="I4075">
            <v>9.1920000000000002</v>
          </cell>
          <cell r="J4075">
            <v>9.6120000000000001</v>
          </cell>
          <cell r="K4075">
            <v>9.9169999999999998</v>
          </cell>
          <cell r="L4075">
            <v>9.907</v>
          </cell>
          <cell r="M4075">
            <v>9.7170000000000005</v>
          </cell>
          <cell r="N4075">
            <v>8.3919999999999995</v>
          </cell>
          <cell r="O4075">
            <v>8.1920000000000002</v>
          </cell>
          <cell r="P4075">
            <v>8.2249999999999996</v>
          </cell>
          <cell r="Q4075">
            <v>8.2720000000000002</v>
          </cell>
          <cell r="R4075">
            <v>8.3119999999999994</v>
          </cell>
        </row>
        <row r="4076">
          <cell r="A4076">
            <v>2005</v>
          </cell>
          <cell r="B4076" t="str">
            <v>AUG</v>
          </cell>
          <cell r="C4076" t="str">
            <v>AUG - 2005</v>
          </cell>
          <cell r="D4076">
            <v>38576</v>
          </cell>
          <cell r="E4076">
            <v>9</v>
          </cell>
          <cell r="F4076">
            <v>38573</v>
          </cell>
          <cell r="G4076">
            <v>8.6489999999999991</v>
          </cell>
          <cell r="H4076">
            <v>8.6839999999999993</v>
          </cell>
          <cell r="I4076">
            <v>9.1690000000000005</v>
          </cell>
          <cell r="J4076">
            <v>9.5990000000000002</v>
          </cell>
          <cell r="K4076">
            <v>9.9039999999999999</v>
          </cell>
          <cell r="L4076">
            <v>9.8940000000000001</v>
          </cell>
          <cell r="M4076">
            <v>9.7040000000000006</v>
          </cell>
          <cell r="N4076">
            <v>8.3940000000000001</v>
          </cell>
          <cell r="O4076">
            <v>8.1989999999999998</v>
          </cell>
          <cell r="P4076">
            <v>8.2309999999999999</v>
          </cell>
          <cell r="Q4076">
            <v>8.2769999999999992</v>
          </cell>
          <cell r="R4076">
            <v>8.3170000000000002</v>
          </cell>
        </row>
        <row r="4077">
          <cell r="A4077">
            <v>2005</v>
          </cell>
          <cell r="B4077" t="str">
            <v>AUG</v>
          </cell>
          <cell r="C4077" t="str">
            <v>AUG - 2005</v>
          </cell>
          <cell r="D4077">
            <v>38576</v>
          </cell>
          <cell r="E4077">
            <v>10</v>
          </cell>
          <cell r="F4077">
            <v>38574</v>
          </cell>
          <cell r="G4077">
            <v>9.0709999999999997</v>
          </cell>
          <cell r="H4077">
            <v>9.0960000000000001</v>
          </cell>
          <cell r="I4077">
            <v>9.5459999999999994</v>
          </cell>
          <cell r="J4077">
            <v>9.9559999999999995</v>
          </cell>
          <cell r="K4077">
            <v>10.250999999999999</v>
          </cell>
          <cell r="L4077">
            <v>10.236000000000001</v>
          </cell>
          <cell r="M4077">
            <v>10.026</v>
          </cell>
          <cell r="N4077">
            <v>8.6059999999999999</v>
          </cell>
          <cell r="O4077">
            <v>8.3960000000000008</v>
          </cell>
          <cell r="P4077">
            <v>8.4280000000000008</v>
          </cell>
          <cell r="Q4077">
            <v>8.4740000000000002</v>
          </cell>
          <cell r="R4077">
            <v>8.5139999999999993</v>
          </cell>
        </row>
        <row r="4078">
          <cell r="A4078">
            <v>2005</v>
          </cell>
          <cell r="B4078" t="str">
            <v>AUG</v>
          </cell>
          <cell r="C4078" t="str">
            <v>AUG - 2005</v>
          </cell>
          <cell r="D4078">
            <v>38576</v>
          </cell>
          <cell r="E4078">
            <v>11</v>
          </cell>
          <cell r="F4078">
            <v>38575</v>
          </cell>
          <cell r="G4078">
            <v>9.3010000000000002</v>
          </cell>
          <cell r="H4078">
            <v>9.3209999999999997</v>
          </cell>
          <cell r="I4078">
            <v>9.7460000000000004</v>
          </cell>
          <cell r="J4078">
            <v>10.135999999999999</v>
          </cell>
          <cell r="K4078">
            <v>10.420999999999999</v>
          </cell>
          <cell r="L4078">
            <v>10.396000000000001</v>
          </cell>
          <cell r="M4078">
            <v>10.166</v>
          </cell>
          <cell r="N4078">
            <v>8.6959999999999997</v>
          </cell>
          <cell r="O4078">
            <v>8.4809999999999999</v>
          </cell>
          <cell r="P4078">
            <v>8.5129999999999999</v>
          </cell>
          <cell r="Q4078">
            <v>8.5589999999999993</v>
          </cell>
          <cell r="R4078">
            <v>8.5990000000000002</v>
          </cell>
        </row>
        <row r="4079">
          <cell r="A4079">
            <v>2005</v>
          </cell>
          <cell r="B4079" t="str">
            <v>AUG</v>
          </cell>
          <cell r="C4079" t="str">
            <v>AUG - 2005</v>
          </cell>
          <cell r="D4079">
            <v>38576</v>
          </cell>
          <cell r="E4079">
            <v>12</v>
          </cell>
          <cell r="F4079">
            <v>38576</v>
          </cell>
          <cell r="G4079">
            <v>9.5879999999999992</v>
          </cell>
          <cell r="H4079">
            <v>9.6080000000000005</v>
          </cell>
          <cell r="I4079">
            <v>9.9659999999999993</v>
          </cell>
          <cell r="J4079">
            <v>10.319000000000001</v>
          </cell>
          <cell r="K4079">
            <v>10.577</v>
          </cell>
          <cell r="L4079">
            <v>10.542999999999999</v>
          </cell>
          <cell r="M4079">
            <v>10.298999999999999</v>
          </cell>
          <cell r="N4079">
            <v>8.7840000000000007</v>
          </cell>
          <cell r="O4079">
            <v>8.5540000000000003</v>
          </cell>
          <cell r="P4079">
            <v>8.5850000000000009</v>
          </cell>
          <cell r="Q4079">
            <v>8.6300000000000008</v>
          </cell>
          <cell r="R4079">
            <v>8.6690000000000005</v>
          </cell>
        </row>
        <row r="4080">
          <cell r="A4080">
            <v>2005</v>
          </cell>
          <cell r="B4080" t="str">
            <v>AUG</v>
          </cell>
          <cell r="C4080" t="str">
            <v>AUG - 2005</v>
          </cell>
          <cell r="D4080">
            <v>38583</v>
          </cell>
          <cell r="E4080">
            <v>15</v>
          </cell>
          <cell r="F4080">
            <v>38579</v>
          </cell>
          <cell r="G4080">
            <v>9.5399999999999991</v>
          </cell>
          <cell r="H4080">
            <v>9.5609999999999999</v>
          </cell>
          <cell r="I4080">
            <v>9.9329999999999998</v>
          </cell>
          <cell r="J4080">
            <v>10.302</v>
          </cell>
          <cell r="K4080">
            <v>10.568</v>
          </cell>
          <cell r="L4080">
            <v>10.538</v>
          </cell>
          <cell r="M4080">
            <v>10.302</v>
          </cell>
          <cell r="N4080">
            <v>8.7720000000000002</v>
          </cell>
          <cell r="O4080">
            <v>8.5470000000000006</v>
          </cell>
          <cell r="P4080">
            <v>8.5779999999999994</v>
          </cell>
          <cell r="Q4080">
            <v>8.6229999999999993</v>
          </cell>
          <cell r="R4080">
            <v>8.6620000000000008</v>
          </cell>
        </row>
        <row r="4081">
          <cell r="A4081">
            <v>2005</v>
          </cell>
          <cell r="B4081" t="str">
            <v>AUG</v>
          </cell>
          <cell r="C4081" t="str">
            <v>AUG - 2005</v>
          </cell>
          <cell r="D4081">
            <v>38583</v>
          </cell>
          <cell r="E4081">
            <v>16</v>
          </cell>
          <cell r="F4081">
            <v>38580</v>
          </cell>
          <cell r="G4081">
            <v>9.7520000000000007</v>
          </cell>
          <cell r="H4081">
            <v>9.7789999999999999</v>
          </cell>
          <cell r="I4081">
            <v>10.124000000000001</v>
          </cell>
          <cell r="J4081">
            <v>10.478999999999999</v>
          </cell>
          <cell r="K4081">
            <v>10.734</v>
          </cell>
          <cell r="L4081">
            <v>10.699</v>
          </cell>
          <cell r="M4081">
            <v>10.462999999999999</v>
          </cell>
          <cell r="N4081">
            <v>8.8629999999999995</v>
          </cell>
          <cell r="O4081">
            <v>8.6310000000000002</v>
          </cell>
          <cell r="P4081">
            <v>8.6620000000000008</v>
          </cell>
          <cell r="Q4081">
            <v>8.7059999999999995</v>
          </cell>
          <cell r="R4081">
            <v>8.7449999999999992</v>
          </cell>
        </row>
        <row r="4082">
          <cell r="A4082">
            <v>2005</v>
          </cell>
          <cell r="B4082" t="str">
            <v>AUG</v>
          </cell>
          <cell r="C4082" t="str">
            <v>AUG - 2005</v>
          </cell>
          <cell r="D4082">
            <v>38583</v>
          </cell>
          <cell r="E4082">
            <v>17</v>
          </cell>
          <cell r="F4082">
            <v>38581</v>
          </cell>
          <cell r="G4082">
            <v>9.391</v>
          </cell>
          <cell r="H4082">
            <v>9.4190000000000005</v>
          </cell>
          <cell r="I4082">
            <v>9.7680000000000007</v>
          </cell>
          <cell r="J4082">
            <v>10.131</v>
          </cell>
          <cell r="K4082">
            <v>10.394</v>
          </cell>
          <cell r="L4082">
            <v>10.369</v>
          </cell>
          <cell r="M4082">
            <v>10.138999999999999</v>
          </cell>
          <cell r="N4082">
            <v>8.6489999999999991</v>
          </cell>
          <cell r="O4082">
            <v>8.4239999999999995</v>
          </cell>
          <cell r="P4082">
            <v>8.4540000000000006</v>
          </cell>
          <cell r="Q4082">
            <v>8.4960000000000004</v>
          </cell>
          <cell r="R4082">
            <v>8.5350000000000001</v>
          </cell>
        </row>
        <row r="4083">
          <cell r="A4083">
            <v>2005</v>
          </cell>
          <cell r="B4083" t="str">
            <v>AUG</v>
          </cell>
          <cell r="C4083" t="str">
            <v>AUG - 2005</v>
          </cell>
          <cell r="D4083">
            <v>38583</v>
          </cell>
          <cell r="E4083">
            <v>18</v>
          </cell>
          <cell r="F4083">
            <v>38582</v>
          </cell>
          <cell r="G4083">
            <v>8.9280000000000008</v>
          </cell>
          <cell r="H4083">
            <v>8.9420000000000002</v>
          </cell>
          <cell r="I4083">
            <v>9.3290000000000006</v>
          </cell>
          <cell r="J4083">
            <v>9.7110000000000003</v>
          </cell>
          <cell r="K4083">
            <v>9.9860000000000007</v>
          </cell>
          <cell r="L4083">
            <v>9.9710000000000001</v>
          </cell>
          <cell r="M4083">
            <v>9.7710000000000008</v>
          </cell>
          <cell r="N4083">
            <v>8.4410000000000007</v>
          </cell>
          <cell r="O4083">
            <v>8.2409999999999997</v>
          </cell>
          <cell r="P4083">
            <v>8.2739999999999991</v>
          </cell>
          <cell r="Q4083">
            <v>8.3190000000000008</v>
          </cell>
          <cell r="R4083">
            <v>8.3580000000000005</v>
          </cell>
        </row>
        <row r="4084">
          <cell r="A4084">
            <v>2005</v>
          </cell>
          <cell r="B4084" t="str">
            <v>AUG</v>
          </cell>
          <cell r="C4084" t="str">
            <v>AUG - 2005</v>
          </cell>
          <cell r="D4084">
            <v>38583</v>
          </cell>
          <cell r="E4084">
            <v>19</v>
          </cell>
          <cell r="F4084">
            <v>38583</v>
          </cell>
          <cell r="G4084">
            <v>9.1110000000000007</v>
          </cell>
          <cell r="H4084">
            <v>9.1560000000000006</v>
          </cell>
          <cell r="I4084">
            <v>9.5909999999999993</v>
          </cell>
          <cell r="J4084">
            <v>10.006</v>
          </cell>
          <cell r="K4084">
            <v>10.291</v>
          </cell>
          <cell r="L4084">
            <v>10.278</v>
          </cell>
          <cell r="M4084">
            <v>10.081</v>
          </cell>
          <cell r="N4084">
            <v>8.6509999999999998</v>
          </cell>
          <cell r="O4084">
            <v>8.4459999999999997</v>
          </cell>
          <cell r="P4084">
            <v>8.4770000000000003</v>
          </cell>
          <cell r="Q4084">
            <v>8.5210000000000008</v>
          </cell>
          <cell r="R4084">
            <v>8.5589999999999993</v>
          </cell>
        </row>
        <row r="4085">
          <cell r="A4085">
            <v>2005</v>
          </cell>
          <cell r="B4085" t="str">
            <v>AUG</v>
          </cell>
          <cell r="C4085" t="str">
            <v>AUG - 2005</v>
          </cell>
          <cell r="D4085">
            <v>38590</v>
          </cell>
          <cell r="E4085">
            <v>22</v>
          </cell>
          <cell r="F4085">
            <v>38586</v>
          </cell>
          <cell r="G4085">
            <v>9.5640000000000001</v>
          </cell>
          <cell r="H4085">
            <v>9.609</v>
          </cell>
          <cell r="I4085">
            <v>10.013999999999999</v>
          </cell>
          <cell r="J4085">
            <v>10.414</v>
          </cell>
          <cell r="K4085">
            <v>10.683999999999999</v>
          </cell>
          <cell r="L4085">
            <v>10.669</v>
          </cell>
          <cell r="M4085">
            <v>10.459</v>
          </cell>
          <cell r="N4085">
            <v>8.9090000000000007</v>
          </cell>
          <cell r="O4085">
            <v>8.6790000000000003</v>
          </cell>
          <cell r="P4085">
            <v>8.7089999999999996</v>
          </cell>
          <cell r="Q4085">
            <v>8.7520000000000007</v>
          </cell>
          <cell r="R4085">
            <v>8.7889999999999997</v>
          </cell>
        </row>
        <row r="4086">
          <cell r="A4086">
            <v>2005</v>
          </cell>
          <cell r="B4086" t="str">
            <v>AUG</v>
          </cell>
          <cell r="C4086" t="str">
            <v>AUG - 2005</v>
          </cell>
          <cell r="D4086">
            <v>38590</v>
          </cell>
          <cell r="E4086">
            <v>23</v>
          </cell>
          <cell r="F4086">
            <v>38587</v>
          </cell>
          <cell r="G4086">
            <v>9.6829999999999998</v>
          </cell>
          <cell r="H4086">
            <v>9.7159999999999993</v>
          </cell>
          <cell r="I4086">
            <v>10.086</v>
          </cell>
          <cell r="J4086">
            <v>10.456</v>
          </cell>
          <cell r="K4086">
            <v>10.721</v>
          </cell>
          <cell r="L4086">
            <v>10.701000000000001</v>
          </cell>
          <cell r="M4086">
            <v>10.481</v>
          </cell>
          <cell r="N4086">
            <v>8.9260000000000002</v>
          </cell>
          <cell r="O4086">
            <v>8.6859999999999999</v>
          </cell>
          <cell r="P4086">
            <v>8.7159999999999993</v>
          </cell>
          <cell r="Q4086">
            <v>8.7590000000000003</v>
          </cell>
          <cell r="R4086">
            <v>8.7959999999999994</v>
          </cell>
        </row>
        <row r="4087">
          <cell r="A4087">
            <v>2005</v>
          </cell>
          <cell r="B4087" t="str">
            <v>AUG</v>
          </cell>
          <cell r="C4087" t="str">
            <v>AUG - 2005</v>
          </cell>
          <cell r="D4087">
            <v>38590</v>
          </cell>
          <cell r="E4087">
            <v>24</v>
          </cell>
          <cell r="F4087">
            <v>38588</v>
          </cell>
          <cell r="G4087">
            <v>9.984</v>
          </cell>
          <cell r="H4087">
            <v>10.019</v>
          </cell>
          <cell r="I4087">
            <v>10.379</v>
          </cell>
          <cell r="J4087">
            <v>10.739000000000001</v>
          </cell>
          <cell r="K4087">
            <v>10.999000000000001</v>
          </cell>
          <cell r="L4087">
            <v>10.974</v>
          </cell>
          <cell r="M4087">
            <v>10.744</v>
          </cell>
          <cell r="N4087">
            <v>9.1140000000000008</v>
          </cell>
          <cell r="O4087">
            <v>8.859</v>
          </cell>
          <cell r="P4087">
            <v>8.8889999999999993</v>
          </cell>
          <cell r="Q4087">
            <v>8.9320000000000004</v>
          </cell>
          <cell r="R4087">
            <v>8.9689999999999994</v>
          </cell>
        </row>
        <row r="4088">
          <cell r="A4088">
            <v>2005</v>
          </cell>
          <cell r="B4088" t="str">
            <v>AUG</v>
          </cell>
          <cell r="C4088" t="str">
            <v>AUG - 2005</v>
          </cell>
          <cell r="D4088">
            <v>38590</v>
          </cell>
          <cell r="E4088">
            <v>25</v>
          </cell>
          <cell r="F4088">
            <v>38589</v>
          </cell>
          <cell r="G4088">
            <v>9.77</v>
          </cell>
          <cell r="H4088">
            <v>9.827</v>
          </cell>
          <cell r="I4088">
            <v>10.242000000000001</v>
          </cell>
          <cell r="J4088">
            <v>10.641999999999999</v>
          </cell>
          <cell r="K4088">
            <v>10.922000000000001</v>
          </cell>
          <cell r="L4088">
            <v>10.901999999999999</v>
          </cell>
          <cell r="M4088">
            <v>10.677</v>
          </cell>
          <cell r="N4088">
            <v>9.077</v>
          </cell>
          <cell r="O4088">
            <v>8.827</v>
          </cell>
          <cell r="P4088">
            <v>8.8569999999999993</v>
          </cell>
          <cell r="Q4088">
            <v>8.9</v>
          </cell>
          <cell r="R4088">
            <v>8.94</v>
          </cell>
        </row>
        <row r="4089">
          <cell r="A4089">
            <v>2005</v>
          </cell>
          <cell r="B4089" t="str">
            <v>AUG</v>
          </cell>
          <cell r="C4089" t="str">
            <v>AUG - 2005</v>
          </cell>
          <cell r="D4089">
            <v>38590</v>
          </cell>
          <cell r="E4089">
            <v>26</v>
          </cell>
          <cell r="F4089">
            <v>38590</v>
          </cell>
          <cell r="G4089">
            <v>9.7919999999999998</v>
          </cell>
          <cell r="H4089">
            <v>9.8059999999999992</v>
          </cell>
          <cell r="I4089">
            <v>10.236000000000001</v>
          </cell>
          <cell r="J4089">
            <v>10.641</v>
          </cell>
          <cell r="K4089">
            <v>10.926</v>
          </cell>
          <cell r="L4089">
            <v>10.911</v>
          </cell>
          <cell r="M4089">
            <v>10.686</v>
          </cell>
          <cell r="N4089">
            <v>9.0359999999999996</v>
          </cell>
          <cell r="O4089">
            <v>8.7859999999999996</v>
          </cell>
          <cell r="P4089">
            <v>8.8160000000000007</v>
          </cell>
          <cell r="Q4089">
            <v>8.859</v>
          </cell>
          <cell r="R4089">
            <v>8.8989999999999991</v>
          </cell>
        </row>
        <row r="4090">
          <cell r="A4090">
            <v>2005</v>
          </cell>
          <cell r="B4090" t="str">
            <v>AUG</v>
          </cell>
          <cell r="C4090" t="str">
            <v>AUG - 2005</v>
          </cell>
          <cell r="D4090">
            <v>38597</v>
          </cell>
          <cell r="E4090">
            <v>29</v>
          </cell>
          <cell r="F4090">
            <v>38593</v>
          </cell>
          <cell r="G4090">
            <v>10.847</v>
          </cell>
          <cell r="H4090">
            <v>11.138999999999999</v>
          </cell>
          <cell r="I4090">
            <v>11.409000000000001</v>
          </cell>
          <cell r="J4090">
            <v>11.699</v>
          </cell>
          <cell r="K4090">
            <v>11.949</v>
          </cell>
          <cell r="L4090">
            <v>11.904</v>
          </cell>
          <cell r="M4090">
            <v>11.654</v>
          </cell>
          <cell r="N4090">
            <v>9.5790000000000006</v>
          </cell>
          <cell r="O4090">
            <v>9.2690000000000001</v>
          </cell>
          <cell r="P4090">
            <v>9.2989999999999995</v>
          </cell>
          <cell r="Q4090">
            <v>9.3420000000000005</v>
          </cell>
          <cell r="R4090">
            <v>9.3819999999999997</v>
          </cell>
        </row>
        <row r="4091">
          <cell r="A4091">
            <v>2005</v>
          </cell>
          <cell r="B4091" t="str">
            <v>AUG</v>
          </cell>
          <cell r="C4091" t="str">
            <v>AUG - 2005</v>
          </cell>
          <cell r="D4091">
            <v>38597</v>
          </cell>
          <cell r="E4091">
            <v>30</v>
          </cell>
          <cell r="F4091">
            <v>38594</v>
          </cell>
          <cell r="G4091">
            <v>11.659000000000001</v>
          </cell>
          <cell r="H4091">
            <v>11.874000000000001</v>
          </cell>
          <cell r="I4091">
            <v>12.124000000000001</v>
          </cell>
          <cell r="J4091">
            <v>12.369</v>
          </cell>
          <cell r="K4091">
            <v>12.314</v>
          </cell>
          <cell r="L4091">
            <v>12.048999999999999</v>
          </cell>
          <cell r="M4091">
            <v>9.7490000000000006</v>
          </cell>
          <cell r="N4091">
            <v>9.4190000000000005</v>
          </cell>
          <cell r="O4091">
            <v>9.4480000000000004</v>
          </cell>
          <cell r="P4091">
            <v>9.4890000000000008</v>
          </cell>
          <cell r="Q4091">
            <v>9.5289999999999999</v>
          </cell>
          <cell r="R4091">
            <v>9.5069999999999997</v>
          </cell>
        </row>
        <row r="4092">
          <cell r="A4092">
            <v>2005</v>
          </cell>
          <cell r="B4092" t="str">
            <v>AUG</v>
          </cell>
          <cell r="C4092" t="str">
            <v>AUG - 2005</v>
          </cell>
          <cell r="D4092">
            <v>38597</v>
          </cell>
          <cell r="E4092">
            <v>31</v>
          </cell>
          <cell r="F4092">
            <v>38595</v>
          </cell>
          <cell r="G4092">
            <v>11.472</v>
          </cell>
          <cell r="H4092">
            <v>11.657</v>
          </cell>
          <cell r="I4092">
            <v>11.907</v>
          </cell>
          <cell r="J4092">
            <v>12.147</v>
          </cell>
          <cell r="K4092">
            <v>12.087</v>
          </cell>
          <cell r="L4092">
            <v>11.827</v>
          </cell>
          <cell r="M4092">
            <v>9.5869999999999997</v>
          </cell>
          <cell r="N4092">
            <v>9.2569999999999997</v>
          </cell>
          <cell r="O4092">
            <v>9.2859999999999996</v>
          </cell>
          <cell r="P4092">
            <v>9.327</v>
          </cell>
          <cell r="Q4092">
            <v>9.3689999999999998</v>
          </cell>
          <cell r="R4092">
            <v>9.3490000000000002</v>
          </cell>
        </row>
        <row r="4093">
          <cell r="A4093">
            <v>2005</v>
          </cell>
          <cell r="B4093" t="str">
            <v>SEP</v>
          </cell>
          <cell r="C4093" t="str">
            <v>SEP - 2005</v>
          </cell>
          <cell r="D4093">
            <v>38597</v>
          </cell>
          <cell r="E4093">
            <v>1</v>
          </cell>
          <cell r="F4093">
            <v>38596</v>
          </cell>
          <cell r="G4093">
            <v>11.757</v>
          </cell>
          <cell r="H4093">
            <v>11.967000000000001</v>
          </cell>
          <cell r="I4093">
            <v>12.227</v>
          </cell>
          <cell r="J4093">
            <v>12.467000000000001</v>
          </cell>
          <cell r="K4093">
            <v>12.387</v>
          </cell>
          <cell r="L4093">
            <v>12.112</v>
          </cell>
          <cell r="M4093">
            <v>9.7119999999999997</v>
          </cell>
          <cell r="N4093">
            <v>9.3819999999999997</v>
          </cell>
          <cell r="O4093">
            <v>9.4109999999999996</v>
          </cell>
          <cell r="P4093">
            <v>9.452</v>
          </cell>
          <cell r="Q4093">
            <v>9.4939999999999998</v>
          </cell>
          <cell r="R4093">
            <v>9.4740000000000002</v>
          </cell>
        </row>
        <row r="4094">
          <cell r="A4094">
            <v>2005</v>
          </cell>
          <cell r="B4094" t="str">
            <v>SEP</v>
          </cell>
          <cell r="C4094" t="str">
            <v>SEP - 2005</v>
          </cell>
          <cell r="D4094">
            <v>38597</v>
          </cell>
          <cell r="E4094">
            <v>2</v>
          </cell>
          <cell r="F4094">
            <v>38597</v>
          </cell>
          <cell r="G4094">
            <v>11.691000000000001</v>
          </cell>
          <cell r="H4094">
            <v>11.941000000000001</v>
          </cell>
          <cell r="I4094">
            <v>12.221</v>
          </cell>
          <cell r="J4094">
            <v>12.471</v>
          </cell>
          <cell r="K4094">
            <v>12.391</v>
          </cell>
          <cell r="L4094">
            <v>12.116</v>
          </cell>
          <cell r="M4094">
            <v>9.6159999999999997</v>
          </cell>
          <cell r="N4094">
            <v>9.2609999999999992</v>
          </cell>
          <cell r="O4094">
            <v>9.2899999999999991</v>
          </cell>
          <cell r="P4094">
            <v>9.3309999999999995</v>
          </cell>
          <cell r="Q4094">
            <v>9.3729999999999993</v>
          </cell>
          <cell r="R4094">
            <v>9.3529999999999998</v>
          </cell>
        </row>
        <row r="4095">
          <cell r="A4095">
            <v>2005</v>
          </cell>
          <cell r="B4095" t="str">
            <v>SEP</v>
          </cell>
          <cell r="C4095" t="str">
            <v>SEP - 2005</v>
          </cell>
          <cell r="D4095">
            <v>38604</v>
          </cell>
          <cell r="E4095">
            <v>5</v>
          </cell>
          <cell r="F4095">
            <v>38600</v>
          </cell>
        </row>
        <row r="4096">
          <cell r="A4096">
            <v>2005</v>
          </cell>
          <cell r="B4096" t="str">
            <v>SEP</v>
          </cell>
          <cell r="C4096" t="str">
            <v>SEP - 2005</v>
          </cell>
          <cell r="D4096">
            <v>38604</v>
          </cell>
          <cell r="E4096">
            <v>6</v>
          </cell>
          <cell r="F4096">
            <v>38601</v>
          </cell>
          <cell r="G4096">
            <v>11.657</v>
          </cell>
          <cell r="H4096">
            <v>11.957000000000001</v>
          </cell>
          <cell r="I4096">
            <v>12.242000000000001</v>
          </cell>
          <cell r="J4096">
            <v>12.502000000000001</v>
          </cell>
          <cell r="K4096">
            <v>12.42</v>
          </cell>
          <cell r="L4096">
            <v>12.145</v>
          </cell>
          <cell r="M4096">
            <v>9.625</v>
          </cell>
          <cell r="N4096">
            <v>9.2650000000000006</v>
          </cell>
          <cell r="O4096">
            <v>9.2899999999999991</v>
          </cell>
          <cell r="P4096">
            <v>9.3309999999999995</v>
          </cell>
          <cell r="Q4096">
            <v>9.3729999999999993</v>
          </cell>
          <cell r="R4096">
            <v>9.3490000000000002</v>
          </cell>
        </row>
        <row r="4097">
          <cell r="A4097">
            <v>2005</v>
          </cell>
          <cell r="B4097" t="str">
            <v>SEP</v>
          </cell>
          <cell r="C4097" t="str">
            <v>SEP - 2005</v>
          </cell>
          <cell r="D4097">
            <v>38604</v>
          </cell>
          <cell r="E4097">
            <v>7</v>
          </cell>
          <cell r="F4097">
            <v>38602</v>
          </cell>
          <cell r="G4097">
            <v>11.201000000000001</v>
          </cell>
          <cell r="H4097">
            <v>11.646000000000001</v>
          </cell>
          <cell r="I4097">
            <v>11.996</v>
          </cell>
          <cell r="J4097">
            <v>12.286</v>
          </cell>
          <cell r="K4097">
            <v>12.209</v>
          </cell>
          <cell r="L4097">
            <v>11.936</v>
          </cell>
          <cell r="M4097">
            <v>9.5060000000000002</v>
          </cell>
          <cell r="N4097">
            <v>9.1609999999999996</v>
          </cell>
          <cell r="O4097">
            <v>9.1869999999999994</v>
          </cell>
          <cell r="P4097">
            <v>9.2279999999999998</v>
          </cell>
          <cell r="Q4097">
            <v>9.2710000000000008</v>
          </cell>
          <cell r="R4097">
            <v>9.2469999999999999</v>
          </cell>
        </row>
        <row r="4098">
          <cell r="A4098">
            <v>2005</v>
          </cell>
          <cell r="B4098" t="str">
            <v>SEP</v>
          </cell>
          <cell r="C4098" t="str">
            <v>SEP - 2005</v>
          </cell>
          <cell r="D4098">
            <v>38604</v>
          </cell>
          <cell r="E4098">
            <v>8</v>
          </cell>
          <cell r="F4098">
            <v>38603</v>
          </cell>
          <cell r="G4098">
            <v>11.347</v>
          </cell>
          <cell r="H4098">
            <v>11.867000000000001</v>
          </cell>
          <cell r="I4098">
            <v>12.257</v>
          </cell>
          <cell r="J4098">
            <v>12.542</v>
          </cell>
          <cell r="K4098">
            <v>12.455</v>
          </cell>
          <cell r="L4098">
            <v>12.177</v>
          </cell>
          <cell r="M4098">
            <v>9.6769999999999996</v>
          </cell>
          <cell r="N4098">
            <v>9.3219999999999992</v>
          </cell>
          <cell r="O4098">
            <v>9.3469999999999995</v>
          </cell>
          <cell r="P4098">
            <v>9.3879999999999999</v>
          </cell>
          <cell r="Q4098">
            <v>9.4309999999999992</v>
          </cell>
          <cell r="R4098">
            <v>9.407</v>
          </cell>
        </row>
        <row r="4099">
          <cell r="A4099">
            <v>2005</v>
          </cell>
          <cell r="B4099" t="str">
            <v>SEP</v>
          </cell>
          <cell r="C4099" t="str">
            <v>SEP - 2005</v>
          </cell>
          <cell r="D4099">
            <v>38604</v>
          </cell>
          <cell r="E4099">
            <v>9</v>
          </cell>
          <cell r="F4099">
            <v>38604</v>
          </cell>
          <cell r="G4099">
            <v>11.263</v>
          </cell>
          <cell r="H4099">
            <v>11.853</v>
          </cell>
          <cell r="I4099">
            <v>12.318</v>
          </cell>
          <cell r="J4099">
            <v>12.618</v>
          </cell>
          <cell r="K4099">
            <v>12.523</v>
          </cell>
          <cell r="L4099">
            <v>12.238</v>
          </cell>
          <cell r="M4099">
            <v>9.7279999999999998</v>
          </cell>
          <cell r="N4099">
            <v>9.3629999999999995</v>
          </cell>
          <cell r="O4099">
            <v>9.3879999999999999</v>
          </cell>
          <cell r="P4099">
            <v>9.4290000000000003</v>
          </cell>
          <cell r="Q4099">
            <v>9.4719999999999995</v>
          </cell>
          <cell r="R4099">
            <v>9.4480000000000004</v>
          </cell>
        </row>
        <row r="4100">
          <cell r="A4100">
            <v>2005</v>
          </cell>
          <cell r="B4100" t="str">
            <v>SEP</v>
          </cell>
          <cell r="C4100" t="str">
            <v>SEP - 2005</v>
          </cell>
          <cell r="D4100">
            <v>38611</v>
          </cell>
          <cell r="E4100">
            <v>12</v>
          </cell>
          <cell r="F4100">
            <v>38607</v>
          </cell>
          <cell r="G4100">
            <v>11.031000000000001</v>
          </cell>
          <cell r="H4100">
            <v>11.643000000000001</v>
          </cell>
          <cell r="I4100">
            <v>12.143000000000001</v>
          </cell>
          <cell r="J4100">
            <v>12.433</v>
          </cell>
          <cell r="K4100">
            <v>12.337999999999999</v>
          </cell>
          <cell r="L4100">
            <v>12.048</v>
          </cell>
          <cell r="M4100">
            <v>9.6479999999999997</v>
          </cell>
          <cell r="N4100">
            <v>9.2829999999999995</v>
          </cell>
          <cell r="O4100">
            <v>9.3079999999999998</v>
          </cell>
          <cell r="P4100">
            <v>9.3490000000000002</v>
          </cell>
          <cell r="Q4100">
            <v>9.3919999999999995</v>
          </cell>
          <cell r="R4100">
            <v>9.3680000000000003</v>
          </cell>
        </row>
        <row r="4101">
          <cell r="A4101">
            <v>2005</v>
          </cell>
          <cell r="B4101" t="str">
            <v>SEP</v>
          </cell>
          <cell r="C4101" t="str">
            <v>SEP - 2005</v>
          </cell>
          <cell r="D4101">
            <v>38611</v>
          </cell>
          <cell r="E4101">
            <v>13</v>
          </cell>
          <cell r="F4101">
            <v>38608</v>
          </cell>
          <cell r="G4101">
            <v>10.763</v>
          </cell>
          <cell r="H4101">
            <v>11.371</v>
          </cell>
          <cell r="I4101">
            <v>11.866</v>
          </cell>
          <cell r="J4101">
            <v>12.156000000000001</v>
          </cell>
          <cell r="K4101">
            <v>12.045999999999999</v>
          </cell>
          <cell r="L4101">
            <v>11.750999999999999</v>
          </cell>
          <cell r="M4101">
            <v>9.5510000000000002</v>
          </cell>
          <cell r="N4101">
            <v>9.1910000000000007</v>
          </cell>
          <cell r="O4101">
            <v>9.2159999999999993</v>
          </cell>
          <cell r="P4101">
            <v>9.2569999999999997</v>
          </cell>
          <cell r="Q4101">
            <v>9.3000000000000007</v>
          </cell>
          <cell r="R4101">
            <v>9.2759999999999998</v>
          </cell>
        </row>
        <row r="4102">
          <cell r="A4102">
            <v>2005</v>
          </cell>
          <cell r="B4102" t="str">
            <v>SEP</v>
          </cell>
          <cell r="C4102" t="str">
            <v>SEP - 2005</v>
          </cell>
          <cell r="D4102">
            <v>38611</v>
          </cell>
          <cell r="E4102">
            <v>14</v>
          </cell>
          <cell r="F4102">
            <v>38609</v>
          </cell>
          <cell r="G4102">
            <v>11.166</v>
          </cell>
          <cell r="H4102">
            <v>11.766999999999999</v>
          </cell>
          <cell r="I4102">
            <v>12.222</v>
          </cell>
          <cell r="J4102">
            <v>12.472</v>
          </cell>
          <cell r="K4102">
            <v>12.327</v>
          </cell>
          <cell r="L4102">
            <v>12.002000000000001</v>
          </cell>
          <cell r="M4102">
            <v>9.8420000000000005</v>
          </cell>
          <cell r="N4102">
            <v>9.4670000000000005</v>
          </cell>
          <cell r="O4102">
            <v>9.4920000000000009</v>
          </cell>
          <cell r="P4102">
            <v>9.5329999999999995</v>
          </cell>
          <cell r="Q4102">
            <v>9.5760000000000005</v>
          </cell>
          <cell r="R4102">
            <v>9.5519999999999996</v>
          </cell>
        </row>
        <row r="4103">
          <cell r="A4103">
            <v>2005</v>
          </cell>
          <cell r="B4103" t="str">
            <v>SEP</v>
          </cell>
          <cell r="C4103" t="str">
            <v>SEP - 2005</v>
          </cell>
          <cell r="D4103">
            <v>38611</v>
          </cell>
          <cell r="E4103">
            <v>15</v>
          </cell>
          <cell r="F4103">
            <v>38610</v>
          </cell>
          <cell r="G4103">
            <v>11.336</v>
          </cell>
          <cell r="H4103">
            <v>11.968999999999999</v>
          </cell>
          <cell r="I4103">
            <v>12.446999999999999</v>
          </cell>
          <cell r="J4103">
            <v>12.692</v>
          </cell>
          <cell r="K4103">
            <v>12.532</v>
          </cell>
          <cell r="L4103">
            <v>12.157</v>
          </cell>
          <cell r="M4103">
            <v>10.007</v>
          </cell>
          <cell r="N4103">
            <v>9.6270000000000007</v>
          </cell>
          <cell r="O4103">
            <v>9.6519999999999992</v>
          </cell>
          <cell r="P4103">
            <v>9.6929999999999996</v>
          </cell>
          <cell r="Q4103">
            <v>9.7360000000000007</v>
          </cell>
          <cell r="R4103">
            <v>9.7119999999999997</v>
          </cell>
        </row>
        <row r="4104">
          <cell r="A4104">
            <v>2005</v>
          </cell>
          <cell r="B4104" t="str">
            <v>SEP</v>
          </cell>
          <cell r="C4104" t="str">
            <v>SEP - 2005</v>
          </cell>
          <cell r="D4104">
            <v>38611</v>
          </cell>
          <cell r="E4104">
            <v>16</v>
          </cell>
          <cell r="F4104">
            <v>38611</v>
          </cell>
          <cell r="G4104">
            <v>11.144</v>
          </cell>
          <cell r="H4104">
            <v>11.878</v>
          </cell>
          <cell r="I4104">
            <v>12.462999999999999</v>
          </cell>
          <cell r="J4104">
            <v>12.757999999999999</v>
          </cell>
          <cell r="K4104">
            <v>12.613</v>
          </cell>
          <cell r="L4104">
            <v>12.212999999999999</v>
          </cell>
          <cell r="M4104">
            <v>10.063000000000001</v>
          </cell>
          <cell r="N4104">
            <v>9.6829999999999998</v>
          </cell>
          <cell r="O4104">
            <v>9.7089999999999996</v>
          </cell>
          <cell r="P4104">
            <v>9.7520000000000007</v>
          </cell>
          <cell r="Q4104">
            <v>9.7970000000000006</v>
          </cell>
          <cell r="R4104">
            <v>9.7729999999999997</v>
          </cell>
        </row>
        <row r="4105">
          <cell r="A4105">
            <v>2005</v>
          </cell>
          <cell r="B4105" t="str">
            <v>SEP</v>
          </cell>
          <cell r="C4105" t="str">
            <v>SEP - 2005</v>
          </cell>
          <cell r="D4105">
            <v>38618</v>
          </cell>
          <cell r="E4105">
            <v>19</v>
          </cell>
          <cell r="F4105">
            <v>38614</v>
          </cell>
          <cell r="G4105">
            <v>12.663</v>
          </cell>
          <cell r="H4105">
            <v>13.265000000000001</v>
          </cell>
          <cell r="I4105">
            <v>13.755000000000001</v>
          </cell>
          <cell r="J4105">
            <v>14.015000000000001</v>
          </cell>
          <cell r="K4105">
            <v>13.845000000000001</v>
          </cell>
          <cell r="L4105">
            <v>13.34</v>
          </cell>
          <cell r="M4105">
            <v>10.715</v>
          </cell>
          <cell r="N4105">
            <v>10.244999999999999</v>
          </cell>
          <cell r="O4105">
            <v>10.271000000000001</v>
          </cell>
          <cell r="P4105">
            <v>10.314</v>
          </cell>
          <cell r="Q4105">
            <v>10.359</v>
          </cell>
          <cell r="R4105">
            <v>10.335000000000001</v>
          </cell>
        </row>
        <row r="4106">
          <cell r="A4106">
            <v>2005</v>
          </cell>
          <cell r="B4106" t="str">
            <v>SEP</v>
          </cell>
          <cell r="C4106" t="str">
            <v>SEP - 2005</v>
          </cell>
          <cell r="D4106">
            <v>38618</v>
          </cell>
          <cell r="E4106">
            <v>20</v>
          </cell>
          <cell r="F4106">
            <v>38615</v>
          </cell>
          <cell r="G4106">
            <v>12.492000000000001</v>
          </cell>
          <cell r="H4106">
            <v>13.032</v>
          </cell>
          <cell r="I4106">
            <v>13.532</v>
          </cell>
          <cell r="J4106">
            <v>13.811999999999999</v>
          </cell>
          <cell r="K4106">
            <v>13.672000000000001</v>
          </cell>
          <cell r="L4106">
            <v>13.22</v>
          </cell>
          <cell r="M4106">
            <v>10.67</v>
          </cell>
          <cell r="N4106">
            <v>10.210000000000001</v>
          </cell>
          <cell r="O4106">
            <v>10.236000000000001</v>
          </cell>
          <cell r="P4106">
            <v>10.279</v>
          </cell>
          <cell r="Q4106">
            <v>10.324</v>
          </cell>
          <cell r="R4106">
            <v>10.3</v>
          </cell>
        </row>
        <row r="4107">
          <cell r="A4107">
            <v>2005</v>
          </cell>
          <cell r="B4107" t="str">
            <v>SEP</v>
          </cell>
          <cell r="C4107" t="str">
            <v>SEP - 2005</v>
          </cell>
          <cell r="D4107">
            <v>38618</v>
          </cell>
          <cell r="E4107">
            <v>21</v>
          </cell>
          <cell r="F4107">
            <v>38616</v>
          </cell>
          <cell r="G4107">
            <v>12.593999999999999</v>
          </cell>
          <cell r="H4107">
            <v>12.997999999999999</v>
          </cell>
          <cell r="I4107">
            <v>13.462999999999999</v>
          </cell>
          <cell r="J4107">
            <v>13.768000000000001</v>
          </cell>
          <cell r="K4107">
            <v>13.648</v>
          </cell>
          <cell r="L4107">
            <v>13.218</v>
          </cell>
          <cell r="M4107">
            <v>10.628</v>
          </cell>
          <cell r="N4107">
            <v>10.167999999999999</v>
          </cell>
          <cell r="O4107">
            <v>10.194000000000001</v>
          </cell>
          <cell r="P4107">
            <v>10.237</v>
          </cell>
          <cell r="Q4107">
            <v>10.282</v>
          </cell>
          <cell r="R4107">
            <v>10.257999999999999</v>
          </cell>
        </row>
        <row r="4108">
          <cell r="A4108">
            <v>2005</v>
          </cell>
          <cell r="B4108" t="str">
            <v>SEP</v>
          </cell>
          <cell r="C4108" t="str">
            <v>SEP - 2005</v>
          </cell>
          <cell r="D4108">
            <v>38618</v>
          </cell>
          <cell r="E4108">
            <v>22</v>
          </cell>
          <cell r="F4108">
            <v>38617</v>
          </cell>
          <cell r="G4108">
            <v>12.79</v>
          </cell>
          <cell r="H4108">
            <v>13.074999999999999</v>
          </cell>
          <cell r="I4108">
            <v>13.515000000000001</v>
          </cell>
          <cell r="J4108">
            <v>13.805</v>
          </cell>
          <cell r="K4108">
            <v>13.685</v>
          </cell>
          <cell r="L4108">
            <v>13.265000000000001</v>
          </cell>
          <cell r="M4108">
            <v>10.645</v>
          </cell>
          <cell r="N4108">
            <v>10.175000000000001</v>
          </cell>
          <cell r="O4108">
            <v>10.199999999999999</v>
          </cell>
          <cell r="P4108">
            <v>10.243</v>
          </cell>
          <cell r="Q4108">
            <v>10.288</v>
          </cell>
          <cell r="R4108">
            <v>10.266</v>
          </cell>
        </row>
        <row r="4109">
          <cell r="A4109">
            <v>2005</v>
          </cell>
          <cell r="B4109" t="str">
            <v>SEP</v>
          </cell>
          <cell r="C4109" t="str">
            <v>SEP - 2005</v>
          </cell>
          <cell r="D4109">
            <v>38618</v>
          </cell>
          <cell r="E4109">
            <v>23</v>
          </cell>
          <cell r="F4109">
            <v>38618</v>
          </cell>
          <cell r="G4109">
            <v>12.324</v>
          </cell>
          <cell r="H4109">
            <v>12.686999999999999</v>
          </cell>
          <cell r="I4109">
            <v>13.167</v>
          </cell>
          <cell r="J4109">
            <v>13.472</v>
          </cell>
          <cell r="K4109">
            <v>13.352</v>
          </cell>
          <cell r="L4109">
            <v>12.977</v>
          </cell>
          <cell r="M4109">
            <v>10.502000000000001</v>
          </cell>
          <cell r="N4109">
            <v>10.047000000000001</v>
          </cell>
          <cell r="O4109">
            <v>10.074</v>
          </cell>
          <cell r="P4109">
            <v>10.117000000000001</v>
          </cell>
          <cell r="Q4109">
            <v>10.164</v>
          </cell>
          <cell r="R4109">
            <v>10.144</v>
          </cell>
        </row>
        <row r="4110">
          <cell r="A4110">
            <v>2005</v>
          </cell>
          <cell r="B4110" t="str">
            <v>SEP</v>
          </cell>
          <cell r="C4110" t="str">
            <v>SEP - 2005</v>
          </cell>
          <cell r="D4110">
            <v>38625</v>
          </cell>
          <cell r="E4110">
            <v>26</v>
          </cell>
          <cell r="F4110">
            <v>38621</v>
          </cell>
          <cell r="G4110">
            <v>12.44</v>
          </cell>
          <cell r="H4110">
            <v>13.137</v>
          </cell>
          <cell r="I4110">
            <v>13.637</v>
          </cell>
          <cell r="J4110">
            <v>13.932</v>
          </cell>
          <cell r="K4110">
            <v>13.789</v>
          </cell>
          <cell r="L4110">
            <v>13.409000000000001</v>
          </cell>
          <cell r="M4110">
            <v>10.808999999999999</v>
          </cell>
          <cell r="N4110">
            <v>10.319000000000001</v>
          </cell>
          <cell r="O4110">
            <v>10.346</v>
          </cell>
          <cell r="P4110">
            <v>10.388999999999999</v>
          </cell>
          <cell r="Q4110">
            <v>10.436</v>
          </cell>
          <cell r="R4110">
            <v>10.416</v>
          </cell>
        </row>
        <row r="4111">
          <cell r="A4111">
            <v>2005</v>
          </cell>
          <cell r="B4111" t="str">
            <v>SEP</v>
          </cell>
          <cell r="C4111" t="str">
            <v>SEP - 2005</v>
          </cell>
          <cell r="D4111">
            <v>38625</v>
          </cell>
          <cell r="E4111">
            <v>27</v>
          </cell>
          <cell r="F4111">
            <v>38622</v>
          </cell>
          <cell r="G4111">
            <v>12.656000000000001</v>
          </cell>
          <cell r="H4111">
            <v>13.12</v>
          </cell>
          <cell r="I4111">
            <v>13.71</v>
          </cell>
          <cell r="J4111">
            <v>14.04</v>
          </cell>
          <cell r="K4111">
            <v>13.86</v>
          </cell>
          <cell r="L4111">
            <v>13.44</v>
          </cell>
          <cell r="M4111">
            <v>10.82</v>
          </cell>
          <cell r="N4111">
            <v>10.31</v>
          </cell>
          <cell r="O4111">
            <v>10.337</v>
          </cell>
          <cell r="P4111">
            <v>10.38</v>
          </cell>
          <cell r="Q4111">
            <v>10.427</v>
          </cell>
          <cell r="R4111">
            <v>10.407</v>
          </cell>
        </row>
        <row r="4112">
          <cell r="A4112">
            <v>2005</v>
          </cell>
          <cell r="B4112" t="str">
            <v>SEP</v>
          </cell>
          <cell r="C4112" t="str">
            <v>SEP - 2005</v>
          </cell>
          <cell r="D4112">
            <v>38625</v>
          </cell>
          <cell r="E4112">
            <v>28</v>
          </cell>
          <cell r="F4112">
            <v>38623</v>
          </cell>
          <cell r="G4112">
            <v>13.907</v>
          </cell>
          <cell r="H4112">
            <v>14.1</v>
          </cell>
          <cell r="I4112">
            <v>14.57</v>
          </cell>
          <cell r="J4112">
            <v>14.875</v>
          </cell>
          <cell r="K4112">
            <v>14.664999999999999</v>
          </cell>
          <cell r="L4112">
            <v>14.215</v>
          </cell>
          <cell r="M4112">
            <v>11.414999999999999</v>
          </cell>
          <cell r="N4112">
            <v>10.885</v>
          </cell>
          <cell r="O4112">
            <v>10.904999999999999</v>
          </cell>
          <cell r="P4112">
            <v>10.942</v>
          </cell>
          <cell r="Q4112">
            <v>10.984</v>
          </cell>
          <cell r="R4112">
            <v>10.958</v>
          </cell>
        </row>
        <row r="4113">
          <cell r="A4113">
            <v>2005</v>
          </cell>
          <cell r="B4113" t="str">
            <v>SEP</v>
          </cell>
          <cell r="C4113" t="str">
            <v>SEP - 2005</v>
          </cell>
          <cell r="D4113">
            <v>38625</v>
          </cell>
          <cell r="E4113">
            <v>29</v>
          </cell>
          <cell r="F4113">
            <v>38624</v>
          </cell>
          <cell r="G4113">
            <v>14.196</v>
          </cell>
          <cell r="H4113">
            <v>14.686</v>
          </cell>
          <cell r="I4113">
            <v>14.991</v>
          </cell>
          <cell r="J4113">
            <v>14.760999999999999</v>
          </cell>
          <cell r="K4113">
            <v>14.286</v>
          </cell>
          <cell r="L4113">
            <v>11.366</v>
          </cell>
          <cell r="M4113">
            <v>10.836</v>
          </cell>
          <cell r="N4113">
            <v>10.848000000000001</v>
          </cell>
          <cell r="O4113">
            <v>10.882999999999999</v>
          </cell>
          <cell r="P4113">
            <v>10.917999999999999</v>
          </cell>
          <cell r="Q4113">
            <v>10.891999999999999</v>
          </cell>
          <cell r="R4113">
            <v>10.919</v>
          </cell>
        </row>
        <row r="4114">
          <cell r="A4114">
            <v>2005</v>
          </cell>
          <cell r="B4114" t="str">
            <v>SEP</v>
          </cell>
          <cell r="C4114" t="str">
            <v>SEP - 2005</v>
          </cell>
          <cell r="D4114">
            <v>38625</v>
          </cell>
          <cell r="E4114">
            <v>30</v>
          </cell>
          <cell r="F4114">
            <v>38625</v>
          </cell>
          <cell r="G4114">
            <v>13.920999999999999</v>
          </cell>
          <cell r="H4114">
            <v>14.430999999999999</v>
          </cell>
          <cell r="I4114">
            <v>14.771000000000001</v>
          </cell>
          <cell r="J4114">
            <v>14.510999999999999</v>
          </cell>
          <cell r="K4114">
            <v>14.041</v>
          </cell>
          <cell r="L4114">
            <v>11.090999999999999</v>
          </cell>
          <cell r="M4114">
            <v>10.561</v>
          </cell>
          <cell r="N4114">
            <v>10.573</v>
          </cell>
          <cell r="O4114">
            <v>10.603</v>
          </cell>
          <cell r="P4114">
            <v>10.634</v>
          </cell>
          <cell r="Q4114">
            <v>10.608000000000001</v>
          </cell>
          <cell r="R4114">
            <v>10.635</v>
          </cell>
        </row>
        <row r="4115">
          <cell r="A4115">
            <v>2005</v>
          </cell>
          <cell r="B4115" t="str">
            <v>OCT</v>
          </cell>
          <cell r="C4115" t="str">
            <v>OCT - 2005</v>
          </cell>
          <cell r="D4115">
            <v>38632</v>
          </cell>
          <cell r="E4115">
            <v>3</v>
          </cell>
          <cell r="F4115">
            <v>38628</v>
          </cell>
          <cell r="G4115">
            <v>14.016999999999999</v>
          </cell>
          <cell r="H4115">
            <v>14.557</v>
          </cell>
          <cell r="I4115">
            <v>14.891999999999999</v>
          </cell>
          <cell r="J4115">
            <v>14.617000000000001</v>
          </cell>
          <cell r="K4115">
            <v>14.127000000000001</v>
          </cell>
          <cell r="L4115">
            <v>10.977</v>
          </cell>
          <cell r="M4115">
            <v>10.442</v>
          </cell>
          <cell r="N4115">
            <v>10.442</v>
          </cell>
          <cell r="O4115">
            <v>10.472</v>
          </cell>
          <cell r="P4115">
            <v>10.502000000000001</v>
          </cell>
          <cell r="Q4115">
            <v>10.477</v>
          </cell>
          <cell r="R4115">
            <v>10.504</v>
          </cell>
        </row>
        <row r="4116">
          <cell r="A4116">
            <v>2005</v>
          </cell>
          <cell r="B4116" t="str">
            <v>OCT</v>
          </cell>
          <cell r="C4116" t="str">
            <v>OCT - 2005</v>
          </cell>
          <cell r="D4116">
            <v>38632</v>
          </cell>
          <cell r="E4116">
            <v>4</v>
          </cell>
          <cell r="F4116">
            <v>38629</v>
          </cell>
          <cell r="G4116">
            <v>14.224</v>
          </cell>
          <cell r="H4116">
            <v>14.763999999999999</v>
          </cell>
          <cell r="I4116">
            <v>15.119</v>
          </cell>
          <cell r="J4116">
            <v>14.834</v>
          </cell>
          <cell r="K4116">
            <v>14.329000000000001</v>
          </cell>
          <cell r="L4116">
            <v>11.044</v>
          </cell>
          <cell r="M4116">
            <v>10.504</v>
          </cell>
          <cell r="N4116">
            <v>10.504</v>
          </cell>
          <cell r="O4116">
            <v>10.532</v>
          </cell>
          <cell r="P4116">
            <v>10.557</v>
          </cell>
          <cell r="Q4116">
            <v>10.532</v>
          </cell>
          <cell r="R4116">
            <v>10.558999999999999</v>
          </cell>
        </row>
        <row r="4117">
          <cell r="A4117">
            <v>2005</v>
          </cell>
          <cell r="B4117" t="str">
            <v>OCT</v>
          </cell>
          <cell r="C4117" t="str">
            <v>OCT - 2005</v>
          </cell>
          <cell r="D4117">
            <v>38632</v>
          </cell>
          <cell r="E4117">
            <v>5</v>
          </cell>
          <cell r="F4117">
            <v>38630</v>
          </cell>
          <cell r="G4117">
            <v>14.183</v>
          </cell>
          <cell r="H4117">
            <v>14.731</v>
          </cell>
          <cell r="I4117">
            <v>15.131</v>
          </cell>
          <cell r="J4117">
            <v>14.906000000000001</v>
          </cell>
          <cell r="K4117">
            <v>14.406000000000001</v>
          </cell>
          <cell r="L4117">
            <v>10.981</v>
          </cell>
          <cell r="M4117">
            <v>10.441000000000001</v>
          </cell>
          <cell r="N4117">
            <v>10.436</v>
          </cell>
          <cell r="O4117">
            <v>10.461</v>
          </cell>
          <cell r="P4117">
            <v>10.486000000000001</v>
          </cell>
          <cell r="Q4117">
            <v>10.456</v>
          </cell>
          <cell r="R4117">
            <v>10.481</v>
          </cell>
        </row>
        <row r="4118">
          <cell r="A4118">
            <v>2005</v>
          </cell>
          <cell r="B4118" t="str">
            <v>OCT</v>
          </cell>
          <cell r="C4118" t="str">
            <v>OCT - 2005</v>
          </cell>
          <cell r="D4118">
            <v>38632</v>
          </cell>
          <cell r="E4118">
            <v>6</v>
          </cell>
          <cell r="F4118">
            <v>38631</v>
          </cell>
          <cell r="G4118">
            <v>13.375</v>
          </cell>
          <cell r="H4118">
            <v>13.895</v>
          </cell>
          <cell r="I4118">
            <v>14.26</v>
          </cell>
          <cell r="J4118">
            <v>14.12</v>
          </cell>
          <cell r="K4118">
            <v>13.695</v>
          </cell>
          <cell r="L4118">
            <v>10.695</v>
          </cell>
          <cell r="M4118">
            <v>10.205</v>
          </cell>
          <cell r="N4118">
            <v>10.199999999999999</v>
          </cell>
          <cell r="O4118">
            <v>10.225</v>
          </cell>
          <cell r="P4118">
            <v>10.255000000000001</v>
          </cell>
          <cell r="Q4118">
            <v>10.23</v>
          </cell>
          <cell r="R4118">
            <v>10.26</v>
          </cell>
        </row>
        <row r="4119">
          <cell r="A4119">
            <v>2005</v>
          </cell>
          <cell r="B4119" t="str">
            <v>OCT</v>
          </cell>
          <cell r="C4119" t="str">
            <v>OCT - 2005</v>
          </cell>
          <cell r="D4119">
            <v>38632</v>
          </cell>
          <cell r="E4119">
            <v>7</v>
          </cell>
          <cell r="F4119">
            <v>38632</v>
          </cell>
          <cell r="G4119">
            <v>13.226000000000001</v>
          </cell>
          <cell r="H4119">
            <v>13.762</v>
          </cell>
          <cell r="I4119">
            <v>14.141</v>
          </cell>
          <cell r="J4119">
            <v>14.010999999999999</v>
          </cell>
          <cell r="K4119">
            <v>13.601000000000001</v>
          </cell>
          <cell r="L4119">
            <v>10.670999999999999</v>
          </cell>
          <cell r="M4119">
            <v>10.215999999999999</v>
          </cell>
          <cell r="N4119">
            <v>10.215999999999999</v>
          </cell>
          <cell r="O4119">
            <v>10.246</v>
          </cell>
          <cell r="P4119">
            <v>10.276</v>
          </cell>
          <cell r="Q4119">
            <v>10.250999999999999</v>
          </cell>
          <cell r="R4119">
            <v>10.281000000000001</v>
          </cell>
        </row>
        <row r="4120">
          <cell r="A4120">
            <v>2005</v>
          </cell>
          <cell r="B4120" t="str">
            <v>OCT</v>
          </cell>
          <cell r="C4120" t="str">
            <v>OCT - 2005</v>
          </cell>
          <cell r="D4120">
            <v>38639</v>
          </cell>
          <cell r="E4120">
            <v>10</v>
          </cell>
          <cell r="F4120">
            <v>38635</v>
          </cell>
          <cell r="G4120">
            <v>12.975</v>
          </cell>
          <cell r="H4120">
            <v>13.494999999999999</v>
          </cell>
          <cell r="I4120">
            <v>13.907</v>
          </cell>
          <cell r="J4120">
            <v>13.776999999999999</v>
          </cell>
          <cell r="K4120">
            <v>13.367000000000001</v>
          </cell>
          <cell r="L4120">
            <v>10.516999999999999</v>
          </cell>
          <cell r="M4120">
            <v>10.097</v>
          </cell>
          <cell r="N4120">
            <v>10.102</v>
          </cell>
          <cell r="O4120">
            <v>10.132</v>
          </cell>
          <cell r="P4120">
            <v>10.167</v>
          </cell>
          <cell r="Q4120">
            <v>10.141999999999999</v>
          </cell>
          <cell r="R4120">
            <v>10.177</v>
          </cell>
        </row>
        <row r="4121">
          <cell r="A4121">
            <v>2005</v>
          </cell>
          <cell r="B4121" t="str">
            <v>OCT</v>
          </cell>
          <cell r="C4121" t="str">
            <v>OCT - 2005</v>
          </cell>
          <cell r="D4121">
            <v>38639</v>
          </cell>
          <cell r="E4121">
            <v>11</v>
          </cell>
          <cell r="F4121">
            <v>38636</v>
          </cell>
          <cell r="G4121">
            <v>13.519</v>
          </cell>
          <cell r="H4121">
            <v>13.984</v>
          </cell>
          <cell r="I4121">
            <v>14.404</v>
          </cell>
          <cell r="J4121">
            <v>14.244</v>
          </cell>
          <cell r="K4121">
            <v>13.798999999999999</v>
          </cell>
          <cell r="L4121">
            <v>10.718999999999999</v>
          </cell>
          <cell r="M4121">
            <v>10.273999999999999</v>
          </cell>
          <cell r="N4121">
            <v>10.269</v>
          </cell>
          <cell r="O4121">
            <v>10.298999999999999</v>
          </cell>
          <cell r="P4121">
            <v>10.334</v>
          </cell>
          <cell r="Q4121">
            <v>10.308999999999999</v>
          </cell>
          <cell r="R4121">
            <v>10.339</v>
          </cell>
        </row>
        <row r="4122">
          <cell r="A4122">
            <v>2005</v>
          </cell>
          <cell r="B4122" t="str">
            <v>OCT</v>
          </cell>
          <cell r="C4122" t="str">
            <v>OCT - 2005</v>
          </cell>
          <cell r="D4122">
            <v>38639</v>
          </cell>
          <cell r="E4122">
            <v>12</v>
          </cell>
          <cell r="F4122">
            <v>38637</v>
          </cell>
          <cell r="G4122">
            <v>13.523999999999999</v>
          </cell>
          <cell r="H4122">
            <v>14.009</v>
          </cell>
          <cell r="I4122">
            <v>14.43</v>
          </cell>
          <cell r="J4122">
            <v>14.27</v>
          </cell>
          <cell r="K4122">
            <v>13.83</v>
          </cell>
          <cell r="L4122">
            <v>10.8</v>
          </cell>
          <cell r="M4122">
            <v>10.35</v>
          </cell>
          <cell r="N4122">
            <v>10.345000000000001</v>
          </cell>
          <cell r="O4122">
            <v>10.375</v>
          </cell>
          <cell r="P4122">
            <v>10.41</v>
          </cell>
          <cell r="Q4122">
            <v>10.385</v>
          </cell>
          <cell r="R4122">
            <v>10.414999999999999</v>
          </cell>
        </row>
        <row r="4123">
          <cell r="A4123">
            <v>2005</v>
          </cell>
          <cell r="B4123" t="str">
            <v>OCT</v>
          </cell>
          <cell r="C4123" t="str">
            <v>OCT - 2005</v>
          </cell>
          <cell r="D4123">
            <v>38639</v>
          </cell>
          <cell r="E4123">
            <v>13</v>
          </cell>
          <cell r="F4123">
            <v>38638</v>
          </cell>
          <cell r="G4123">
            <v>13.103</v>
          </cell>
          <cell r="H4123">
            <v>13.663</v>
          </cell>
          <cell r="I4123">
            <v>14.129</v>
          </cell>
          <cell r="J4123">
            <v>13.989000000000001</v>
          </cell>
          <cell r="K4123">
            <v>13.584</v>
          </cell>
          <cell r="L4123">
            <v>10.704000000000001</v>
          </cell>
          <cell r="M4123">
            <v>10.298999999999999</v>
          </cell>
          <cell r="N4123">
            <v>10.305999999999999</v>
          </cell>
          <cell r="O4123">
            <v>10.336</v>
          </cell>
          <cell r="P4123">
            <v>10.371</v>
          </cell>
          <cell r="Q4123">
            <v>10.346</v>
          </cell>
          <cell r="R4123">
            <v>10.375999999999999</v>
          </cell>
        </row>
        <row r="4124">
          <cell r="A4124">
            <v>2005</v>
          </cell>
          <cell r="B4124" t="str">
            <v>OCT</v>
          </cell>
          <cell r="C4124" t="str">
            <v>OCT - 2005</v>
          </cell>
          <cell r="D4124">
            <v>38639</v>
          </cell>
          <cell r="E4124">
            <v>14</v>
          </cell>
          <cell r="F4124">
            <v>38639</v>
          </cell>
          <cell r="G4124">
            <v>13.218999999999999</v>
          </cell>
          <cell r="H4124">
            <v>13.749000000000001</v>
          </cell>
          <cell r="I4124">
            <v>14.204000000000001</v>
          </cell>
          <cell r="J4124">
            <v>14.058999999999999</v>
          </cell>
          <cell r="K4124">
            <v>13.638999999999999</v>
          </cell>
          <cell r="L4124">
            <v>10.839</v>
          </cell>
          <cell r="M4124">
            <v>10.433999999999999</v>
          </cell>
          <cell r="N4124">
            <v>10.439</v>
          </cell>
          <cell r="O4124">
            <v>10.468999999999999</v>
          </cell>
          <cell r="P4124">
            <v>10.504</v>
          </cell>
          <cell r="Q4124">
            <v>10.478999999999999</v>
          </cell>
          <cell r="R4124">
            <v>10.509</v>
          </cell>
        </row>
        <row r="4125">
          <cell r="A4125">
            <v>2005</v>
          </cell>
          <cell r="B4125" t="str">
            <v>OCT</v>
          </cell>
          <cell r="C4125" t="str">
            <v>OCT - 2005</v>
          </cell>
          <cell r="D4125">
            <v>38646</v>
          </cell>
          <cell r="E4125">
            <v>17</v>
          </cell>
          <cell r="F4125">
            <v>38642</v>
          </cell>
          <cell r="G4125">
            <v>13.887</v>
          </cell>
          <cell r="H4125">
            <v>14.297000000000001</v>
          </cell>
          <cell r="I4125">
            <v>14.755000000000001</v>
          </cell>
          <cell r="J4125">
            <v>14.585000000000001</v>
          </cell>
          <cell r="K4125">
            <v>14.135</v>
          </cell>
          <cell r="L4125">
            <v>11.005000000000001</v>
          </cell>
          <cell r="M4125">
            <v>10.574999999999999</v>
          </cell>
          <cell r="N4125">
            <v>10.58</v>
          </cell>
          <cell r="O4125">
            <v>10.61</v>
          </cell>
          <cell r="P4125">
            <v>10.64</v>
          </cell>
          <cell r="Q4125">
            <v>10.61</v>
          </cell>
          <cell r="R4125">
            <v>10.64</v>
          </cell>
        </row>
        <row r="4126">
          <cell r="A4126">
            <v>2005</v>
          </cell>
          <cell r="B4126" t="str">
            <v>OCT</v>
          </cell>
          <cell r="C4126" t="str">
            <v>OCT - 2005</v>
          </cell>
          <cell r="D4126">
            <v>38646</v>
          </cell>
          <cell r="E4126">
            <v>18</v>
          </cell>
          <cell r="F4126">
            <v>38643</v>
          </cell>
          <cell r="G4126">
            <v>13.420999999999999</v>
          </cell>
          <cell r="H4126">
            <v>13.801</v>
          </cell>
          <cell r="I4126">
            <v>14.31</v>
          </cell>
          <cell r="J4126">
            <v>14.16</v>
          </cell>
          <cell r="K4126">
            <v>13.734999999999999</v>
          </cell>
          <cell r="L4126">
            <v>10.885</v>
          </cell>
          <cell r="M4126">
            <v>10.484999999999999</v>
          </cell>
          <cell r="N4126">
            <v>10.49</v>
          </cell>
          <cell r="O4126">
            <v>10.522</v>
          </cell>
          <cell r="P4126">
            <v>10.554</v>
          </cell>
          <cell r="Q4126">
            <v>10.526999999999999</v>
          </cell>
          <cell r="R4126">
            <v>10.557</v>
          </cell>
        </row>
        <row r="4127">
          <cell r="A4127">
            <v>2005</v>
          </cell>
          <cell r="B4127" t="str">
            <v>OCT</v>
          </cell>
          <cell r="C4127" t="str">
            <v>OCT - 2005</v>
          </cell>
          <cell r="D4127">
            <v>38646</v>
          </cell>
          <cell r="E4127">
            <v>19</v>
          </cell>
          <cell r="F4127">
            <v>38644</v>
          </cell>
          <cell r="G4127">
            <v>13.548999999999999</v>
          </cell>
          <cell r="H4127">
            <v>13.86</v>
          </cell>
          <cell r="I4127">
            <v>14.243</v>
          </cell>
          <cell r="J4127">
            <v>14.113</v>
          </cell>
          <cell r="K4127">
            <v>13.702999999999999</v>
          </cell>
          <cell r="L4127">
            <v>10.893000000000001</v>
          </cell>
          <cell r="M4127">
            <v>10.503</v>
          </cell>
          <cell r="N4127">
            <v>10.51</v>
          </cell>
          <cell r="O4127">
            <v>10.544</v>
          </cell>
          <cell r="P4127">
            <v>10.577999999999999</v>
          </cell>
          <cell r="Q4127">
            <v>10.553000000000001</v>
          </cell>
          <cell r="R4127">
            <v>10.583</v>
          </cell>
        </row>
        <row r="4128">
          <cell r="A4128">
            <v>2005</v>
          </cell>
          <cell r="B4128" t="str">
            <v>OCT</v>
          </cell>
          <cell r="C4128" t="str">
            <v>OCT - 2005</v>
          </cell>
          <cell r="D4128">
            <v>38646</v>
          </cell>
          <cell r="E4128">
            <v>20</v>
          </cell>
          <cell r="F4128">
            <v>38645</v>
          </cell>
          <cell r="G4128">
            <v>12.977</v>
          </cell>
          <cell r="H4128">
            <v>13.243</v>
          </cell>
          <cell r="I4128">
            <v>13.673999999999999</v>
          </cell>
          <cell r="J4128">
            <v>13.584</v>
          </cell>
          <cell r="K4128">
            <v>13.224</v>
          </cell>
          <cell r="L4128">
            <v>10.584</v>
          </cell>
          <cell r="M4128">
            <v>10.234</v>
          </cell>
          <cell r="N4128">
            <v>10.249000000000001</v>
          </cell>
          <cell r="O4128">
            <v>10.286</v>
          </cell>
          <cell r="P4128">
            <v>10.323</v>
          </cell>
          <cell r="Q4128">
            <v>10.298999999999999</v>
          </cell>
          <cell r="R4128">
            <v>10.329000000000001</v>
          </cell>
        </row>
        <row r="4129">
          <cell r="A4129">
            <v>2005</v>
          </cell>
          <cell r="B4129" t="str">
            <v>OCT</v>
          </cell>
          <cell r="C4129" t="str">
            <v>OCT - 2005</v>
          </cell>
          <cell r="D4129">
            <v>38646</v>
          </cell>
          <cell r="E4129">
            <v>21</v>
          </cell>
          <cell r="F4129">
            <v>38646</v>
          </cell>
          <cell r="G4129">
            <v>12.872</v>
          </cell>
          <cell r="H4129">
            <v>13.167</v>
          </cell>
          <cell r="I4129">
            <v>13.554</v>
          </cell>
          <cell r="J4129">
            <v>13.484</v>
          </cell>
          <cell r="K4129">
            <v>13.119</v>
          </cell>
          <cell r="L4129">
            <v>10.619</v>
          </cell>
          <cell r="M4129">
            <v>10.304</v>
          </cell>
          <cell r="N4129">
            <v>10.319000000000001</v>
          </cell>
          <cell r="O4129">
            <v>10.359</v>
          </cell>
          <cell r="P4129">
            <v>10.398999999999999</v>
          </cell>
          <cell r="Q4129">
            <v>10.375</v>
          </cell>
          <cell r="R4129">
            <v>10.404999999999999</v>
          </cell>
        </row>
        <row r="4130">
          <cell r="A4130">
            <v>2005</v>
          </cell>
          <cell r="B4130" t="str">
            <v>OCT</v>
          </cell>
          <cell r="C4130" t="str">
            <v>OCT - 2005</v>
          </cell>
          <cell r="D4130">
            <v>38653</v>
          </cell>
          <cell r="E4130">
            <v>24</v>
          </cell>
          <cell r="F4130">
            <v>38649</v>
          </cell>
          <cell r="G4130">
            <v>13.004</v>
          </cell>
          <cell r="H4130">
            <v>13.177</v>
          </cell>
          <cell r="I4130">
            <v>13.535</v>
          </cell>
          <cell r="J4130">
            <v>13.46</v>
          </cell>
          <cell r="K4130">
            <v>13.09</v>
          </cell>
          <cell r="L4130">
            <v>10.62</v>
          </cell>
          <cell r="M4130">
            <v>10.32</v>
          </cell>
          <cell r="N4130">
            <v>10.337</v>
          </cell>
          <cell r="O4130">
            <v>10.377000000000001</v>
          </cell>
          <cell r="P4130">
            <v>10.417</v>
          </cell>
          <cell r="Q4130">
            <v>10.395</v>
          </cell>
          <cell r="R4130">
            <v>10.427</v>
          </cell>
        </row>
        <row r="4131">
          <cell r="A4131">
            <v>2005</v>
          </cell>
          <cell r="B4131" t="str">
            <v>OCT</v>
          </cell>
          <cell r="C4131" t="str">
            <v>OCT - 2005</v>
          </cell>
          <cell r="D4131">
            <v>38653</v>
          </cell>
          <cell r="E4131">
            <v>25</v>
          </cell>
          <cell r="F4131">
            <v>38650</v>
          </cell>
          <cell r="G4131">
            <v>14.337999999999999</v>
          </cell>
          <cell r="H4131">
            <v>14.462</v>
          </cell>
          <cell r="I4131">
            <v>14.779</v>
          </cell>
          <cell r="J4131">
            <v>14.614000000000001</v>
          </cell>
          <cell r="K4131">
            <v>14.148999999999999</v>
          </cell>
          <cell r="L4131">
            <v>11.159000000000001</v>
          </cell>
          <cell r="M4131">
            <v>10.829000000000001</v>
          </cell>
          <cell r="N4131">
            <v>10.839</v>
          </cell>
          <cell r="O4131">
            <v>10.879</v>
          </cell>
          <cell r="P4131">
            <v>10.919</v>
          </cell>
          <cell r="Q4131">
            <v>10.891999999999999</v>
          </cell>
          <cell r="R4131">
            <v>10.923999999999999</v>
          </cell>
        </row>
        <row r="4132">
          <cell r="A4132">
            <v>2005</v>
          </cell>
          <cell r="B4132" t="str">
            <v>OCT</v>
          </cell>
          <cell r="C4132" t="str">
            <v>OCT - 2005</v>
          </cell>
          <cell r="D4132">
            <v>38653</v>
          </cell>
          <cell r="E4132">
            <v>26</v>
          </cell>
          <cell r="F4132">
            <v>38651</v>
          </cell>
          <cell r="G4132">
            <v>14.04</v>
          </cell>
          <cell r="H4132">
            <v>14.06</v>
          </cell>
          <cell r="I4132">
            <v>14.37</v>
          </cell>
          <cell r="J4132">
            <v>14.22</v>
          </cell>
          <cell r="K4132">
            <v>13.77</v>
          </cell>
          <cell r="L4132">
            <v>10.89</v>
          </cell>
          <cell r="M4132">
            <v>10.58</v>
          </cell>
          <cell r="N4132">
            <v>10.59</v>
          </cell>
          <cell r="O4132">
            <v>10.63</v>
          </cell>
          <cell r="P4132">
            <v>10.67</v>
          </cell>
          <cell r="Q4132">
            <v>10.645</v>
          </cell>
          <cell r="R4132">
            <v>10.68</v>
          </cell>
        </row>
        <row r="4133">
          <cell r="A4133">
            <v>2005</v>
          </cell>
          <cell r="B4133" t="str">
            <v>OCT</v>
          </cell>
          <cell r="C4133" t="str">
            <v>OCT - 2005</v>
          </cell>
          <cell r="D4133">
            <v>38653</v>
          </cell>
          <cell r="E4133">
            <v>27</v>
          </cell>
          <cell r="F4133">
            <v>38652</v>
          </cell>
          <cell r="G4133">
            <v>13.832000000000001</v>
          </cell>
          <cell r="H4133">
            <v>13.683999999999999</v>
          </cell>
          <cell r="I4133">
            <v>14.004</v>
          </cell>
          <cell r="J4133">
            <v>13.884</v>
          </cell>
          <cell r="K4133">
            <v>13.504</v>
          </cell>
          <cell r="L4133">
            <v>10.853999999999999</v>
          </cell>
          <cell r="M4133">
            <v>10.558999999999999</v>
          </cell>
          <cell r="N4133">
            <v>10.577</v>
          </cell>
          <cell r="O4133">
            <v>10.619</v>
          </cell>
          <cell r="P4133">
            <v>10.664</v>
          </cell>
          <cell r="Q4133">
            <v>10.638999999999999</v>
          </cell>
          <cell r="R4133">
            <v>10.673999999999999</v>
          </cell>
        </row>
        <row r="4134">
          <cell r="A4134">
            <v>2005</v>
          </cell>
          <cell r="B4134" t="str">
            <v>OCT</v>
          </cell>
          <cell r="C4134" t="str">
            <v>OCT - 2005</v>
          </cell>
          <cell r="D4134">
            <v>38653</v>
          </cell>
          <cell r="E4134">
            <v>28</v>
          </cell>
          <cell r="F4134">
            <v>38653</v>
          </cell>
          <cell r="G4134">
            <v>13.055</v>
          </cell>
          <cell r="H4134">
            <v>13.377000000000001</v>
          </cell>
          <cell r="I4134">
            <v>13.287000000000001</v>
          </cell>
          <cell r="J4134">
            <v>12.946999999999999</v>
          </cell>
          <cell r="K4134">
            <v>10.737</v>
          </cell>
          <cell r="L4134">
            <v>10.465</v>
          </cell>
          <cell r="M4134">
            <v>10.487</v>
          </cell>
          <cell r="N4134">
            <v>10.532</v>
          </cell>
          <cell r="O4134">
            <v>10.577</v>
          </cell>
          <cell r="P4134">
            <v>10.557</v>
          </cell>
          <cell r="Q4134">
            <v>10.597</v>
          </cell>
          <cell r="R4134">
            <v>11.052</v>
          </cell>
        </row>
        <row r="4135">
          <cell r="A4135">
            <v>2005</v>
          </cell>
          <cell r="B4135" t="str">
            <v>OCT</v>
          </cell>
          <cell r="C4135" t="str">
            <v>OCT - 2005</v>
          </cell>
          <cell r="D4135">
            <v>38660</v>
          </cell>
          <cell r="E4135">
            <v>31</v>
          </cell>
          <cell r="F4135">
            <v>38656</v>
          </cell>
          <cell r="G4135">
            <v>12.205</v>
          </cell>
          <cell r="H4135">
            <v>12.641</v>
          </cell>
          <cell r="I4135">
            <v>12.611000000000001</v>
          </cell>
          <cell r="J4135">
            <v>12.336</v>
          </cell>
          <cell r="K4135">
            <v>10.465999999999999</v>
          </cell>
          <cell r="L4135">
            <v>10.226000000000001</v>
          </cell>
          <cell r="M4135">
            <v>10.256</v>
          </cell>
          <cell r="N4135">
            <v>10.304</v>
          </cell>
          <cell r="O4135">
            <v>10.349</v>
          </cell>
          <cell r="P4135">
            <v>10.331</v>
          </cell>
          <cell r="Q4135">
            <v>10.375999999999999</v>
          </cell>
          <cell r="R4135">
            <v>10.836</v>
          </cell>
        </row>
        <row r="4136">
          <cell r="A4136">
            <v>2005</v>
          </cell>
          <cell r="B4136" t="str">
            <v>NOV</v>
          </cell>
          <cell r="C4136" t="str">
            <v>NOV - 2005</v>
          </cell>
          <cell r="D4136">
            <v>38660</v>
          </cell>
          <cell r="E4136">
            <v>1</v>
          </cell>
          <cell r="F4136">
            <v>38657</v>
          </cell>
          <cell r="G4136">
            <v>11.86</v>
          </cell>
          <cell r="H4136">
            <v>12.382</v>
          </cell>
          <cell r="I4136">
            <v>12.332000000000001</v>
          </cell>
          <cell r="J4136">
            <v>12.052</v>
          </cell>
          <cell r="K4136">
            <v>10.302</v>
          </cell>
          <cell r="L4136">
            <v>10.058999999999999</v>
          </cell>
          <cell r="M4136">
            <v>10.089</v>
          </cell>
          <cell r="N4136">
            <v>10.137</v>
          </cell>
          <cell r="O4136">
            <v>10.182</v>
          </cell>
          <cell r="P4136">
            <v>10.167</v>
          </cell>
          <cell r="Q4136">
            <v>10.212</v>
          </cell>
          <cell r="R4136">
            <v>10.672000000000001</v>
          </cell>
        </row>
        <row r="4137">
          <cell r="A4137">
            <v>2005</v>
          </cell>
          <cell r="B4137" t="str">
            <v>NOV</v>
          </cell>
          <cell r="C4137" t="str">
            <v>NOV - 2005</v>
          </cell>
          <cell r="D4137">
            <v>38660</v>
          </cell>
          <cell r="E4137">
            <v>2</v>
          </cell>
          <cell r="F4137">
            <v>38658</v>
          </cell>
          <cell r="G4137">
            <v>11.603999999999999</v>
          </cell>
          <cell r="H4137">
            <v>12.161</v>
          </cell>
          <cell r="I4137">
            <v>12.111000000000001</v>
          </cell>
          <cell r="J4137">
            <v>11.826000000000001</v>
          </cell>
          <cell r="K4137">
            <v>10.116</v>
          </cell>
          <cell r="L4137">
            <v>9.8810000000000002</v>
          </cell>
          <cell r="M4137">
            <v>9.9109999999999996</v>
          </cell>
          <cell r="N4137">
            <v>9.9610000000000003</v>
          </cell>
          <cell r="O4137">
            <v>10.006</v>
          </cell>
          <cell r="P4137">
            <v>9.9909999999999997</v>
          </cell>
          <cell r="Q4137">
            <v>10.041</v>
          </cell>
          <cell r="R4137">
            <v>10.506</v>
          </cell>
        </row>
        <row r="4138">
          <cell r="A4138">
            <v>2005</v>
          </cell>
          <cell r="B4138" t="str">
            <v>NOV</v>
          </cell>
          <cell r="C4138" t="str">
            <v>NOV - 2005</v>
          </cell>
          <cell r="D4138">
            <v>38660</v>
          </cell>
          <cell r="E4138">
            <v>3</v>
          </cell>
          <cell r="F4138">
            <v>38659</v>
          </cell>
          <cell r="G4138">
            <v>11.689</v>
          </cell>
          <cell r="H4138">
            <v>12.284000000000001</v>
          </cell>
          <cell r="I4138">
            <v>12.234</v>
          </cell>
          <cell r="J4138">
            <v>11.939</v>
          </cell>
          <cell r="K4138">
            <v>10.079000000000001</v>
          </cell>
          <cell r="L4138">
            <v>9.8390000000000004</v>
          </cell>
          <cell r="M4138">
            <v>9.8689999999999998</v>
          </cell>
          <cell r="N4138">
            <v>9.9190000000000005</v>
          </cell>
          <cell r="O4138">
            <v>9.9640000000000004</v>
          </cell>
          <cell r="P4138">
            <v>9.9469999999999992</v>
          </cell>
          <cell r="Q4138">
            <v>9.9939999999999998</v>
          </cell>
          <cell r="R4138">
            <v>10.459</v>
          </cell>
        </row>
        <row r="4139">
          <cell r="A4139">
            <v>2005</v>
          </cell>
          <cell r="B4139" t="str">
            <v>NOV</v>
          </cell>
          <cell r="C4139" t="str">
            <v>NOV - 2005</v>
          </cell>
          <cell r="D4139">
            <v>38660</v>
          </cell>
          <cell r="E4139">
            <v>4</v>
          </cell>
          <cell r="F4139">
            <v>38660</v>
          </cell>
          <cell r="G4139">
            <v>11.414999999999999</v>
          </cell>
          <cell r="H4139">
            <v>12.058999999999999</v>
          </cell>
          <cell r="I4139">
            <v>12.029</v>
          </cell>
          <cell r="J4139">
            <v>11.749000000000001</v>
          </cell>
          <cell r="K4139">
            <v>9.859</v>
          </cell>
          <cell r="L4139">
            <v>9.6389999999999993</v>
          </cell>
          <cell r="M4139">
            <v>9.6690000000000005</v>
          </cell>
          <cell r="N4139">
            <v>9.7189999999999994</v>
          </cell>
          <cell r="O4139">
            <v>9.7639999999999993</v>
          </cell>
          <cell r="P4139">
            <v>9.7469999999999999</v>
          </cell>
          <cell r="Q4139">
            <v>9.7940000000000005</v>
          </cell>
          <cell r="R4139">
            <v>10.263999999999999</v>
          </cell>
        </row>
        <row r="4140">
          <cell r="A4140">
            <v>2005</v>
          </cell>
          <cell r="B4140" t="str">
            <v>NOV</v>
          </cell>
          <cell r="C4140" t="str">
            <v>NOV - 2005</v>
          </cell>
          <cell r="D4140">
            <v>38667</v>
          </cell>
          <cell r="E4140">
            <v>7</v>
          </cell>
          <cell r="F4140">
            <v>38663</v>
          </cell>
          <cell r="G4140">
            <v>11.872999999999999</v>
          </cell>
          <cell r="H4140">
            <v>12.608000000000001</v>
          </cell>
          <cell r="I4140">
            <v>12.568</v>
          </cell>
          <cell r="J4140">
            <v>12.268000000000001</v>
          </cell>
          <cell r="K4140">
            <v>10.118</v>
          </cell>
          <cell r="L4140">
            <v>9.8879999999999999</v>
          </cell>
          <cell r="M4140">
            <v>9.9179999999999993</v>
          </cell>
          <cell r="N4140">
            <v>9.968</v>
          </cell>
          <cell r="O4140">
            <v>10.013</v>
          </cell>
          <cell r="P4140">
            <v>9.9960000000000004</v>
          </cell>
          <cell r="Q4140">
            <v>10.041</v>
          </cell>
          <cell r="R4140">
            <v>10.510999999999999</v>
          </cell>
        </row>
        <row r="4141">
          <cell r="A4141">
            <v>2005</v>
          </cell>
          <cell r="B4141" t="str">
            <v>NOV</v>
          </cell>
          <cell r="C4141" t="str">
            <v>NOV - 2005</v>
          </cell>
          <cell r="D4141">
            <v>38667</v>
          </cell>
          <cell r="E4141">
            <v>8</v>
          </cell>
          <cell r="F4141">
            <v>38664</v>
          </cell>
          <cell r="G4141">
            <v>11.792999999999999</v>
          </cell>
          <cell r="H4141">
            <v>12.555999999999999</v>
          </cell>
          <cell r="I4141">
            <v>12.590999999999999</v>
          </cell>
          <cell r="J4141">
            <v>12.340999999999999</v>
          </cell>
          <cell r="K4141">
            <v>10.041</v>
          </cell>
          <cell r="L4141">
            <v>9.8209999999999997</v>
          </cell>
          <cell r="M4141">
            <v>9.8510000000000009</v>
          </cell>
          <cell r="N4141">
            <v>9.9009999999999998</v>
          </cell>
          <cell r="O4141">
            <v>9.9459999999999997</v>
          </cell>
          <cell r="P4141">
            <v>9.9309999999999992</v>
          </cell>
          <cell r="Q4141">
            <v>9.9760000000000009</v>
          </cell>
          <cell r="R4141">
            <v>10.446</v>
          </cell>
        </row>
        <row r="4142">
          <cell r="A4142">
            <v>2005</v>
          </cell>
          <cell r="B4142" t="str">
            <v>NOV</v>
          </cell>
          <cell r="C4142" t="str">
            <v>NOV - 2005</v>
          </cell>
          <cell r="D4142">
            <v>38667</v>
          </cell>
          <cell r="E4142">
            <v>9</v>
          </cell>
          <cell r="F4142">
            <v>38665</v>
          </cell>
          <cell r="G4142">
            <v>11.669</v>
          </cell>
          <cell r="H4142">
            <v>12.32</v>
          </cell>
          <cell r="I4142">
            <v>12.36</v>
          </cell>
          <cell r="J4142">
            <v>12.15</v>
          </cell>
          <cell r="K4142">
            <v>9.9149999999999991</v>
          </cell>
          <cell r="L4142">
            <v>9.7100000000000009</v>
          </cell>
          <cell r="M4142">
            <v>9.74</v>
          </cell>
          <cell r="N4142">
            <v>9.7899999999999991</v>
          </cell>
          <cell r="O4142">
            <v>9.8350000000000009</v>
          </cell>
          <cell r="P4142">
            <v>9.8230000000000004</v>
          </cell>
          <cell r="Q4142">
            <v>9.8699999999999992</v>
          </cell>
          <cell r="R4142">
            <v>10.335000000000001</v>
          </cell>
        </row>
        <row r="4143">
          <cell r="A4143">
            <v>2005</v>
          </cell>
          <cell r="B4143" t="str">
            <v>NOV</v>
          </cell>
          <cell r="C4143" t="str">
            <v>NOV - 2005</v>
          </cell>
          <cell r="D4143">
            <v>38667</v>
          </cell>
          <cell r="E4143">
            <v>10</v>
          </cell>
          <cell r="F4143">
            <v>38666</v>
          </cell>
          <cell r="G4143">
            <v>11.38</v>
          </cell>
          <cell r="H4143">
            <v>11.954000000000001</v>
          </cell>
          <cell r="I4143">
            <v>12.004</v>
          </cell>
          <cell r="J4143">
            <v>11.798999999999999</v>
          </cell>
          <cell r="K4143">
            <v>9.8190000000000008</v>
          </cell>
          <cell r="L4143">
            <v>9.6389999999999993</v>
          </cell>
          <cell r="M4143">
            <v>9.6720000000000006</v>
          </cell>
          <cell r="N4143">
            <v>9.7219999999999995</v>
          </cell>
          <cell r="O4143">
            <v>9.7620000000000005</v>
          </cell>
          <cell r="P4143">
            <v>9.7520000000000007</v>
          </cell>
          <cell r="Q4143">
            <v>9.8019999999999996</v>
          </cell>
          <cell r="R4143">
            <v>10.266999999999999</v>
          </cell>
        </row>
        <row r="4144">
          <cell r="A4144">
            <v>2005</v>
          </cell>
          <cell r="B4144" t="str">
            <v>NOV</v>
          </cell>
          <cell r="C4144" t="str">
            <v>NOV - 2005</v>
          </cell>
          <cell r="D4144">
            <v>38667</v>
          </cell>
          <cell r="E4144">
            <v>11</v>
          </cell>
          <cell r="F4144">
            <v>38667</v>
          </cell>
          <cell r="G4144">
            <v>11.712</v>
          </cell>
          <cell r="H4144">
            <v>12.236000000000001</v>
          </cell>
          <cell r="I4144">
            <v>12.260999999999999</v>
          </cell>
          <cell r="J4144">
            <v>12.031000000000001</v>
          </cell>
          <cell r="K4144">
            <v>9.9909999999999997</v>
          </cell>
          <cell r="L4144">
            <v>9.8309999999999995</v>
          </cell>
          <cell r="M4144">
            <v>9.8610000000000007</v>
          </cell>
          <cell r="N4144">
            <v>9.9079999999999995</v>
          </cell>
          <cell r="O4144">
            <v>9.9480000000000004</v>
          </cell>
          <cell r="P4144">
            <v>9.9380000000000006</v>
          </cell>
          <cell r="Q4144">
            <v>9.9860000000000007</v>
          </cell>
          <cell r="R4144">
            <v>10.451000000000001</v>
          </cell>
        </row>
        <row r="4145">
          <cell r="A4145">
            <v>2005</v>
          </cell>
          <cell r="B4145" t="str">
            <v>NOV</v>
          </cell>
          <cell r="C4145" t="str">
            <v>NOV - 2005</v>
          </cell>
          <cell r="D4145">
            <v>38674</v>
          </cell>
          <cell r="E4145">
            <v>14</v>
          </cell>
          <cell r="F4145">
            <v>38670</v>
          </cell>
          <cell r="G4145">
            <v>11.606999999999999</v>
          </cell>
          <cell r="H4145">
            <v>12.28</v>
          </cell>
          <cell r="I4145">
            <v>12.33</v>
          </cell>
          <cell r="J4145">
            <v>12.127000000000001</v>
          </cell>
          <cell r="K4145">
            <v>10.186999999999999</v>
          </cell>
          <cell r="L4145">
            <v>10.026999999999999</v>
          </cell>
          <cell r="M4145">
            <v>10.057</v>
          </cell>
          <cell r="N4145">
            <v>10.103999999999999</v>
          </cell>
          <cell r="O4145">
            <v>10.144</v>
          </cell>
          <cell r="P4145">
            <v>10.138999999999999</v>
          </cell>
          <cell r="Q4145">
            <v>10.186999999999999</v>
          </cell>
          <cell r="R4145">
            <v>10.651999999999999</v>
          </cell>
        </row>
        <row r="4146">
          <cell r="A4146">
            <v>2005</v>
          </cell>
          <cell r="B4146" t="str">
            <v>NOV</v>
          </cell>
          <cell r="C4146" t="str">
            <v>NOV - 2005</v>
          </cell>
          <cell r="D4146">
            <v>38674</v>
          </cell>
          <cell r="E4146">
            <v>15</v>
          </cell>
          <cell r="F4146">
            <v>38671</v>
          </cell>
          <cell r="G4146">
            <v>11.563000000000001</v>
          </cell>
          <cell r="H4146">
            <v>12.329000000000001</v>
          </cell>
          <cell r="I4146">
            <v>12.398999999999999</v>
          </cell>
          <cell r="J4146">
            <v>12.218999999999999</v>
          </cell>
          <cell r="K4146">
            <v>10.279</v>
          </cell>
          <cell r="L4146">
            <v>10.119</v>
          </cell>
          <cell r="M4146">
            <v>10.148999999999999</v>
          </cell>
          <cell r="N4146">
            <v>10.194000000000001</v>
          </cell>
          <cell r="O4146">
            <v>10.231999999999999</v>
          </cell>
          <cell r="P4146">
            <v>10.231999999999999</v>
          </cell>
          <cell r="Q4146">
            <v>10.279</v>
          </cell>
          <cell r="R4146">
            <v>10.744</v>
          </cell>
        </row>
        <row r="4147">
          <cell r="A4147">
            <v>2005</v>
          </cell>
          <cell r="B4147" t="str">
            <v>NOV</v>
          </cell>
          <cell r="C4147" t="str">
            <v>NOV - 2005</v>
          </cell>
          <cell r="D4147">
            <v>38674</v>
          </cell>
          <cell r="E4147">
            <v>16</v>
          </cell>
          <cell r="F4147">
            <v>38672</v>
          </cell>
          <cell r="G4147">
            <v>12.329000000000001</v>
          </cell>
          <cell r="H4147">
            <v>13.083</v>
          </cell>
          <cell r="I4147">
            <v>13.143000000000001</v>
          </cell>
          <cell r="J4147">
            <v>12.903</v>
          </cell>
          <cell r="K4147">
            <v>10.653</v>
          </cell>
          <cell r="L4147">
            <v>10.473000000000001</v>
          </cell>
          <cell r="M4147">
            <v>10.5</v>
          </cell>
          <cell r="N4147">
            <v>10.542999999999999</v>
          </cell>
          <cell r="O4147">
            <v>10.58</v>
          </cell>
          <cell r="P4147">
            <v>10.573</v>
          </cell>
          <cell r="Q4147">
            <v>10.618</v>
          </cell>
          <cell r="R4147">
            <v>11.083</v>
          </cell>
        </row>
        <row r="4148">
          <cell r="A4148">
            <v>2005</v>
          </cell>
          <cell r="B4148" t="str">
            <v>NOV</v>
          </cell>
          <cell r="C4148" t="str">
            <v>NOV - 2005</v>
          </cell>
          <cell r="D4148">
            <v>38674</v>
          </cell>
          <cell r="E4148">
            <v>17</v>
          </cell>
          <cell r="F4148">
            <v>38673</v>
          </cell>
          <cell r="G4148">
            <v>11.942</v>
          </cell>
          <cell r="H4148">
            <v>12.705</v>
          </cell>
          <cell r="I4148">
            <v>12.785</v>
          </cell>
          <cell r="J4148">
            <v>12.55</v>
          </cell>
          <cell r="K4148">
            <v>10.44</v>
          </cell>
          <cell r="L4148">
            <v>10.26</v>
          </cell>
          <cell r="M4148">
            <v>10.287000000000001</v>
          </cell>
          <cell r="N4148">
            <v>10.332000000000001</v>
          </cell>
          <cell r="O4148">
            <v>10.372</v>
          </cell>
          <cell r="P4148">
            <v>10.365</v>
          </cell>
          <cell r="Q4148">
            <v>10.41</v>
          </cell>
          <cell r="R4148">
            <v>10.885</v>
          </cell>
        </row>
        <row r="4149">
          <cell r="A4149">
            <v>2005</v>
          </cell>
          <cell r="B4149" t="str">
            <v>NOV</v>
          </cell>
          <cell r="C4149" t="str">
            <v>NOV - 2005</v>
          </cell>
          <cell r="D4149">
            <v>38674</v>
          </cell>
          <cell r="E4149">
            <v>18</v>
          </cell>
          <cell r="F4149">
            <v>38674</v>
          </cell>
          <cell r="G4149">
            <v>11.414</v>
          </cell>
          <cell r="H4149">
            <v>12.071</v>
          </cell>
          <cell r="I4149">
            <v>12.180999999999999</v>
          </cell>
          <cell r="J4149">
            <v>12.010999999999999</v>
          </cell>
          <cell r="K4149">
            <v>10.161</v>
          </cell>
          <cell r="L4149">
            <v>10.000999999999999</v>
          </cell>
          <cell r="M4149">
            <v>10.031000000000001</v>
          </cell>
          <cell r="N4149">
            <v>10.076000000000001</v>
          </cell>
          <cell r="O4149">
            <v>10.119</v>
          </cell>
          <cell r="P4149">
            <v>10.119</v>
          </cell>
          <cell r="Q4149">
            <v>10.167</v>
          </cell>
          <cell r="R4149">
            <v>10.641999999999999</v>
          </cell>
        </row>
        <row r="4150">
          <cell r="A4150">
            <v>2005</v>
          </cell>
          <cell r="B4150" t="str">
            <v>NOV</v>
          </cell>
          <cell r="C4150" t="str">
            <v>NOV - 2005</v>
          </cell>
          <cell r="D4150">
            <v>38681</v>
          </cell>
          <cell r="E4150">
            <v>21</v>
          </cell>
          <cell r="F4150">
            <v>38677</v>
          </cell>
          <cell r="G4150">
            <v>11.331</v>
          </cell>
          <cell r="H4150">
            <v>11.87</v>
          </cell>
          <cell r="I4150">
            <v>11.984999999999999</v>
          </cell>
          <cell r="J4150">
            <v>11.83</v>
          </cell>
          <cell r="K4150">
            <v>10.1</v>
          </cell>
          <cell r="L4150">
            <v>9.9600000000000009</v>
          </cell>
          <cell r="M4150">
            <v>9.9930000000000003</v>
          </cell>
          <cell r="N4150">
            <v>10.038</v>
          </cell>
          <cell r="O4150">
            <v>10.081</v>
          </cell>
          <cell r="P4150">
            <v>10.081</v>
          </cell>
          <cell r="Q4150">
            <v>10.129</v>
          </cell>
          <cell r="R4150">
            <v>10.603999999999999</v>
          </cell>
        </row>
        <row r="4151">
          <cell r="A4151">
            <v>2005</v>
          </cell>
          <cell r="B4151" t="str">
            <v>NOV</v>
          </cell>
          <cell r="C4151" t="str">
            <v>NOV - 2005</v>
          </cell>
          <cell r="D4151">
            <v>38681</v>
          </cell>
          <cell r="E4151">
            <v>22</v>
          </cell>
          <cell r="F4151">
            <v>38678</v>
          </cell>
          <cell r="G4151">
            <v>11.614000000000001</v>
          </cell>
          <cell r="H4151">
            <v>12.058999999999999</v>
          </cell>
          <cell r="I4151">
            <v>12.159000000000001</v>
          </cell>
          <cell r="J4151">
            <v>11.999000000000001</v>
          </cell>
          <cell r="K4151">
            <v>10.249000000000001</v>
          </cell>
          <cell r="L4151">
            <v>10.109</v>
          </cell>
          <cell r="M4151">
            <v>10.144</v>
          </cell>
          <cell r="N4151">
            <v>10.189</v>
          </cell>
          <cell r="O4151">
            <v>10.228999999999999</v>
          </cell>
          <cell r="P4151">
            <v>10.228999999999999</v>
          </cell>
          <cell r="Q4151">
            <v>10.276999999999999</v>
          </cell>
          <cell r="R4151">
            <v>10.752000000000001</v>
          </cell>
        </row>
        <row r="4152">
          <cell r="A4152">
            <v>2005</v>
          </cell>
          <cell r="B4152" t="str">
            <v>NOV</v>
          </cell>
          <cell r="C4152" t="str">
            <v>NOV - 2005</v>
          </cell>
          <cell r="D4152">
            <v>38681</v>
          </cell>
          <cell r="E4152">
            <v>23</v>
          </cell>
          <cell r="F4152">
            <v>38679</v>
          </cell>
          <cell r="G4152">
            <v>11.62</v>
          </cell>
          <cell r="H4152">
            <v>12.05</v>
          </cell>
          <cell r="I4152">
            <v>12.13</v>
          </cell>
          <cell r="J4152">
            <v>11.95</v>
          </cell>
          <cell r="K4152">
            <v>10.220000000000001</v>
          </cell>
          <cell r="L4152">
            <v>10.08</v>
          </cell>
          <cell r="M4152">
            <v>10.115</v>
          </cell>
          <cell r="N4152">
            <v>10.16</v>
          </cell>
          <cell r="O4152">
            <v>10.199999999999999</v>
          </cell>
          <cell r="P4152">
            <v>10.196999999999999</v>
          </cell>
          <cell r="Q4152">
            <v>10.244999999999999</v>
          </cell>
          <cell r="R4152">
            <v>10.72</v>
          </cell>
        </row>
        <row r="4153">
          <cell r="A4153">
            <v>2005</v>
          </cell>
          <cell r="B4153" t="str">
            <v>NOV</v>
          </cell>
          <cell r="C4153" t="str">
            <v>NOV - 2005</v>
          </cell>
          <cell r="D4153">
            <v>38681</v>
          </cell>
          <cell r="E4153">
            <v>24</v>
          </cell>
          <cell r="F4153">
            <v>38680</v>
          </cell>
          <cell r="G4153">
            <v>11.62</v>
          </cell>
          <cell r="H4153">
            <v>12.05</v>
          </cell>
          <cell r="I4153">
            <v>12.13</v>
          </cell>
          <cell r="J4153">
            <v>11.95</v>
          </cell>
          <cell r="K4153">
            <v>10.220000000000001</v>
          </cell>
          <cell r="L4153">
            <v>10.08</v>
          </cell>
          <cell r="M4153">
            <v>10.115</v>
          </cell>
          <cell r="N4153">
            <v>10.16</v>
          </cell>
          <cell r="O4153">
            <v>10.199999999999999</v>
          </cell>
          <cell r="P4153">
            <v>10.196999999999999</v>
          </cell>
          <cell r="Q4153">
            <v>10.244999999999999</v>
          </cell>
          <cell r="R4153">
            <v>10.72</v>
          </cell>
        </row>
        <row r="4154">
          <cell r="A4154">
            <v>2005</v>
          </cell>
          <cell r="B4154" t="str">
            <v>NOV</v>
          </cell>
          <cell r="C4154" t="str">
            <v>NOV - 2005</v>
          </cell>
          <cell r="D4154">
            <v>38681</v>
          </cell>
          <cell r="E4154">
            <v>25</v>
          </cell>
          <cell r="F4154">
            <v>38681</v>
          </cell>
          <cell r="G4154">
            <v>11.62</v>
          </cell>
          <cell r="H4154">
            <v>12.05</v>
          </cell>
          <cell r="I4154">
            <v>12.13</v>
          </cell>
          <cell r="J4154">
            <v>11.95</v>
          </cell>
          <cell r="K4154">
            <v>10.220000000000001</v>
          </cell>
          <cell r="L4154">
            <v>10.08</v>
          </cell>
          <cell r="M4154">
            <v>10.115</v>
          </cell>
          <cell r="N4154">
            <v>10.16</v>
          </cell>
          <cell r="O4154">
            <v>10.199999999999999</v>
          </cell>
          <cell r="P4154">
            <v>10.196999999999999</v>
          </cell>
          <cell r="Q4154">
            <v>10.244999999999999</v>
          </cell>
          <cell r="R4154">
            <v>10.72</v>
          </cell>
        </row>
        <row r="4155">
          <cell r="A4155">
            <v>2005</v>
          </cell>
          <cell r="B4155" t="str">
            <v>NOV</v>
          </cell>
          <cell r="C4155" t="str">
            <v>NOV - 2005</v>
          </cell>
          <cell r="D4155">
            <v>38688</v>
          </cell>
          <cell r="E4155">
            <v>28</v>
          </cell>
          <cell r="F4155">
            <v>38684</v>
          </cell>
          <cell r="G4155">
            <v>11.18</v>
          </cell>
          <cell r="H4155">
            <v>11.634</v>
          </cell>
          <cell r="I4155">
            <v>11.739000000000001</v>
          </cell>
          <cell r="J4155">
            <v>11.554</v>
          </cell>
          <cell r="K4155">
            <v>10.004</v>
          </cell>
          <cell r="L4155">
            <v>9.8889999999999993</v>
          </cell>
          <cell r="M4155">
            <v>9.9239999999999995</v>
          </cell>
          <cell r="N4155">
            <v>9.9689999999999994</v>
          </cell>
          <cell r="O4155">
            <v>10.009</v>
          </cell>
          <cell r="P4155">
            <v>10.009</v>
          </cell>
          <cell r="Q4155">
            <v>10.057</v>
          </cell>
          <cell r="R4155">
            <v>10.537000000000001</v>
          </cell>
        </row>
        <row r="4156">
          <cell r="A4156">
            <v>2005</v>
          </cell>
          <cell r="B4156" t="str">
            <v>NOV</v>
          </cell>
          <cell r="C4156" t="str">
            <v>NOV - 2005</v>
          </cell>
          <cell r="D4156">
            <v>38688</v>
          </cell>
          <cell r="E4156">
            <v>29</v>
          </cell>
          <cell r="F4156">
            <v>38685</v>
          </cell>
          <cell r="G4156">
            <v>11.736000000000001</v>
          </cell>
          <cell r="H4156">
            <v>11.840999999999999</v>
          </cell>
          <cell r="I4156">
            <v>11.657</v>
          </cell>
          <cell r="J4156">
            <v>10.016999999999999</v>
          </cell>
          <cell r="K4156">
            <v>9.9019999999999992</v>
          </cell>
          <cell r="L4156">
            <v>9.9369999999999994</v>
          </cell>
          <cell r="M4156">
            <v>9.984</v>
          </cell>
          <cell r="N4156">
            <v>10.025</v>
          </cell>
          <cell r="O4156">
            <v>10.026999999999999</v>
          </cell>
          <cell r="P4156">
            <v>10.074999999999999</v>
          </cell>
          <cell r="Q4156">
            <v>10.555</v>
          </cell>
          <cell r="R4156">
            <v>11.035</v>
          </cell>
        </row>
        <row r="4157">
          <cell r="A4157">
            <v>2005</v>
          </cell>
          <cell r="B4157" t="str">
            <v>NOV</v>
          </cell>
          <cell r="C4157" t="str">
            <v>NOV - 2005</v>
          </cell>
          <cell r="D4157">
            <v>38688</v>
          </cell>
          <cell r="E4157">
            <v>30</v>
          </cell>
          <cell r="F4157">
            <v>38686</v>
          </cell>
          <cell r="G4157">
            <v>12.587</v>
          </cell>
          <cell r="H4157">
            <v>12.686999999999999</v>
          </cell>
          <cell r="I4157">
            <v>12.481</v>
          </cell>
          <cell r="J4157">
            <v>10.430999999999999</v>
          </cell>
          <cell r="K4157">
            <v>10.291</v>
          </cell>
          <cell r="L4157">
            <v>10.326000000000001</v>
          </cell>
          <cell r="M4157">
            <v>10.371</v>
          </cell>
          <cell r="N4157">
            <v>10.411</v>
          </cell>
          <cell r="O4157">
            <v>10.407999999999999</v>
          </cell>
          <cell r="P4157">
            <v>10.456</v>
          </cell>
          <cell r="Q4157">
            <v>10.930999999999999</v>
          </cell>
          <cell r="R4157">
            <v>11.406000000000001</v>
          </cell>
        </row>
        <row r="4158">
          <cell r="A4158">
            <v>2005</v>
          </cell>
          <cell r="B4158" t="str">
            <v>DEC</v>
          </cell>
          <cell r="C4158" t="str">
            <v>DEC - 2005</v>
          </cell>
          <cell r="D4158">
            <v>38688</v>
          </cell>
          <cell r="E4158">
            <v>1</v>
          </cell>
          <cell r="F4158">
            <v>38687</v>
          </cell>
          <cell r="G4158">
            <v>13.026999999999999</v>
          </cell>
          <cell r="H4158">
            <v>13.117000000000001</v>
          </cell>
          <cell r="I4158">
            <v>12.946999999999999</v>
          </cell>
          <cell r="J4158">
            <v>10.677</v>
          </cell>
          <cell r="K4158">
            <v>10.516999999999999</v>
          </cell>
          <cell r="L4158">
            <v>10.552</v>
          </cell>
          <cell r="M4158">
            <v>10.597</v>
          </cell>
          <cell r="N4158">
            <v>10.637</v>
          </cell>
          <cell r="O4158">
            <v>10.629</v>
          </cell>
          <cell r="P4158">
            <v>10.677</v>
          </cell>
          <cell r="Q4158">
            <v>11.147</v>
          </cell>
          <cell r="R4158">
            <v>11.612</v>
          </cell>
        </row>
        <row r="4159">
          <cell r="A4159">
            <v>2005</v>
          </cell>
          <cell r="B4159" t="str">
            <v>DEC</v>
          </cell>
          <cell r="C4159" t="str">
            <v>DEC - 2005</v>
          </cell>
          <cell r="D4159">
            <v>38688</v>
          </cell>
          <cell r="E4159">
            <v>2</v>
          </cell>
          <cell r="F4159">
            <v>38688</v>
          </cell>
          <cell r="G4159">
            <v>13.930999999999999</v>
          </cell>
          <cell r="H4159">
            <v>13.951000000000001</v>
          </cell>
          <cell r="I4159">
            <v>13.765000000000001</v>
          </cell>
          <cell r="J4159">
            <v>11.005000000000001</v>
          </cell>
          <cell r="K4159">
            <v>10.75</v>
          </cell>
          <cell r="L4159">
            <v>10.78</v>
          </cell>
          <cell r="M4159">
            <v>10.818</v>
          </cell>
          <cell r="N4159">
            <v>10.86</v>
          </cell>
          <cell r="O4159">
            <v>10.852</v>
          </cell>
          <cell r="P4159">
            <v>10.895</v>
          </cell>
          <cell r="Q4159">
            <v>11.358000000000001</v>
          </cell>
          <cell r="R4159">
            <v>11.815</v>
          </cell>
        </row>
        <row r="4160">
          <cell r="A4160">
            <v>2005</v>
          </cell>
          <cell r="B4160" t="str">
            <v>DEC</v>
          </cell>
          <cell r="C4160" t="str">
            <v>DEC - 2005</v>
          </cell>
          <cell r="D4160">
            <v>38695</v>
          </cell>
          <cell r="E4160">
            <v>5</v>
          </cell>
          <cell r="F4160">
            <v>38691</v>
          </cell>
          <cell r="G4160">
            <v>13.66</v>
          </cell>
          <cell r="H4160">
            <v>13.743</v>
          </cell>
          <cell r="I4160">
            <v>13.583</v>
          </cell>
          <cell r="J4160">
            <v>10.983000000000001</v>
          </cell>
          <cell r="K4160">
            <v>10.712999999999999</v>
          </cell>
          <cell r="L4160">
            <v>10.744</v>
          </cell>
          <cell r="M4160">
            <v>10.784000000000001</v>
          </cell>
          <cell r="N4160">
            <v>10.827999999999999</v>
          </cell>
          <cell r="O4160">
            <v>10.82</v>
          </cell>
          <cell r="P4160">
            <v>10.865</v>
          </cell>
          <cell r="Q4160">
            <v>11.33</v>
          </cell>
          <cell r="R4160">
            <v>11.79</v>
          </cell>
        </row>
        <row r="4161">
          <cell r="A4161">
            <v>2005</v>
          </cell>
          <cell r="B4161" t="str">
            <v>DEC</v>
          </cell>
          <cell r="C4161" t="str">
            <v>DEC - 2005</v>
          </cell>
          <cell r="D4161">
            <v>38695</v>
          </cell>
          <cell r="E4161">
            <v>6</v>
          </cell>
          <cell r="F4161">
            <v>38692</v>
          </cell>
          <cell r="G4161">
            <v>13.489000000000001</v>
          </cell>
          <cell r="H4161">
            <v>13.584</v>
          </cell>
          <cell r="I4161">
            <v>13.491</v>
          </cell>
          <cell r="J4161">
            <v>10.971</v>
          </cell>
          <cell r="K4161">
            <v>10.715999999999999</v>
          </cell>
          <cell r="L4161">
            <v>10.747</v>
          </cell>
          <cell r="M4161">
            <v>10.787000000000001</v>
          </cell>
          <cell r="N4161">
            <v>10.831</v>
          </cell>
          <cell r="O4161">
            <v>10.823</v>
          </cell>
          <cell r="P4161">
            <v>10.868</v>
          </cell>
          <cell r="Q4161">
            <v>11.333</v>
          </cell>
          <cell r="R4161">
            <v>11.792999999999999</v>
          </cell>
        </row>
        <row r="4162">
          <cell r="A4162">
            <v>2005</v>
          </cell>
          <cell r="B4162" t="str">
            <v>DEC</v>
          </cell>
          <cell r="C4162" t="str">
            <v>DEC - 2005</v>
          </cell>
          <cell r="D4162">
            <v>38695</v>
          </cell>
          <cell r="E4162">
            <v>7</v>
          </cell>
          <cell r="F4162">
            <v>38693</v>
          </cell>
          <cell r="G4162">
            <v>13.7</v>
          </cell>
          <cell r="H4162">
            <v>13.81</v>
          </cell>
          <cell r="I4162">
            <v>13.736000000000001</v>
          </cell>
          <cell r="J4162">
            <v>11.036</v>
          </cell>
          <cell r="K4162">
            <v>10.766</v>
          </cell>
          <cell r="L4162">
            <v>10.795999999999999</v>
          </cell>
          <cell r="M4162">
            <v>10.836</v>
          </cell>
          <cell r="N4162">
            <v>10.88</v>
          </cell>
          <cell r="O4162">
            <v>10.871</v>
          </cell>
          <cell r="P4162">
            <v>10.911</v>
          </cell>
          <cell r="Q4162">
            <v>11.375999999999999</v>
          </cell>
          <cell r="R4162">
            <v>11.836</v>
          </cell>
        </row>
        <row r="4163">
          <cell r="A4163">
            <v>2005</v>
          </cell>
          <cell r="B4163" t="str">
            <v>DEC</v>
          </cell>
          <cell r="C4163" t="str">
            <v>DEC - 2005</v>
          </cell>
          <cell r="D4163">
            <v>38695</v>
          </cell>
          <cell r="E4163">
            <v>8</v>
          </cell>
          <cell r="F4163">
            <v>38694</v>
          </cell>
          <cell r="G4163">
            <v>14.994</v>
          </cell>
          <cell r="H4163">
            <v>15.081</v>
          </cell>
          <cell r="I4163">
            <v>14.988</v>
          </cell>
          <cell r="J4163">
            <v>11.507999999999999</v>
          </cell>
          <cell r="K4163">
            <v>11.157999999999999</v>
          </cell>
          <cell r="L4163">
            <v>11.18</v>
          </cell>
          <cell r="M4163">
            <v>11.212999999999999</v>
          </cell>
          <cell r="N4163">
            <v>11.253</v>
          </cell>
          <cell r="O4163">
            <v>11.243</v>
          </cell>
          <cell r="P4163">
            <v>11.278</v>
          </cell>
          <cell r="Q4163">
            <v>11.733000000000001</v>
          </cell>
          <cell r="R4163">
            <v>12.183</v>
          </cell>
        </row>
        <row r="4164">
          <cell r="A4164">
            <v>2005</v>
          </cell>
          <cell r="B4164" t="str">
            <v>DEC</v>
          </cell>
          <cell r="C4164" t="str">
            <v>DEC - 2005</v>
          </cell>
          <cell r="D4164">
            <v>38695</v>
          </cell>
          <cell r="E4164">
            <v>9</v>
          </cell>
          <cell r="F4164">
            <v>38695</v>
          </cell>
          <cell r="G4164">
            <v>14.311999999999999</v>
          </cell>
          <cell r="H4164">
            <v>14.391</v>
          </cell>
          <cell r="I4164">
            <v>14.311</v>
          </cell>
          <cell r="J4164">
            <v>11.061</v>
          </cell>
          <cell r="K4164">
            <v>10.731</v>
          </cell>
          <cell r="L4164">
            <v>10.756</v>
          </cell>
          <cell r="M4164">
            <v>10.791</v>
          </cell>
          <cell r="N4164">
            <v>10.831</v>
          </cell>
          <cell r="O4164">
            <v>10.826000000000001</v>
          </cell>
          <cell r="P4164">
            <v>10.861000000000001</v>
          </cell>
          <cell r="Q4164">
            <v>11.305999999999999</v>
          </cell>
          <cell r="R4164">
            <v>11.746</v>
          </cell>
        </row>
        <row r="4165">
          <cell r="A4165">
            <v>2005</v>
          </cell>
          <cell r="B4165" t="str">
            <v>DEC</v>
          </cell>
          <cell r="C4165" t="str">
            <v>DEC - 2005</v>
          </cell>
          <cell r="D4165">
            <v>38702</v>
          </cell>
          <cell r="E4165">
            <v>12</v>
          </cell>
          <cell r="F4165">
            <v>38698</v>
          </cell>
          <cell r="G4165">
            <v>14.840999999999999</v>
          </cell>
          <cell r="H4165">
            <v>14.913</v>
          </cell>
          <cell r="I4165">
            <v>14.804</v>
          </cell>
          <cell r="J4165">
            <v>11.254</v>
          </cell>
          <cell r="K4165">
            <v>10.874000000000001</v>
          </cell>
          <cell r="L4165">
            <v>10.898999999999999</v>
          </cell>
          <cell r="M4165">
            <v>10.929</v>
          </cell>
          <cell r="N4165">
            <v>10.959</v>
          </cell>
          <cell r="O4165">
            <v>10.949</v>
          </cell>
          <cell r="P4165">
            <v>10.984</v>
          </cell>
          <cell r="Q4165">
            <v>11.429</v>
          </cell>
          <cell r="R4165">
            <v>11.874000000000001</v>
          </cell>
        </row>
        <row r="4166">
          <cell r="A4166">
            <v>2005</v>
          </cell>
          <cell r="B4166" t="str">
            <v>DEC</v>
          </cell>
          <cell r="C4166" t="str">
            <v>DEC - 2005</v>
          </cell>
          <cell r="D4166">
            <v>38702</v>
          </cell>
          <cell r="E4166">
            <v>13</v>
          </cell>
          <cell r="F4166">
            <v>38699</v>
          </cell>
          <cell r="G4166">
            <v>15.378</v>
          </cell>
          <cell r="H4166">
            <v>15.427</v>
          </cell>
          <cell r="I4166">
            <v>15.287000000000001</v>
          </cell>
          <cell r="J4166">
            <v>11.487</v>
          </cell>
          <cell r="K4166">
            <v>11.037000000000001</v>
          </cell>
          <cell r="L4166">
            <v>11.052</v>
          </cell>
          <cell r="M4166">
            <v>11.071999999999999</v>
          </cell>
          <cell r="N4166">
            <v>11.097</v>
          </cell>
          <cell r="O4166">
            <v>11.087</v>
          </cell>
          <cell r="P4166">
            <v>11.117000000000001</v>
          </cell>
          <cell r="Q4166">
            <v>11.552</v>
          </cell>
          <cell r="R4166">
            <v>11.981999999999999</v>
          </cell>
        </row>
        <row r="4167">
          <cell r="A4167">
            <v>2005</v>
          </cell>
          <cell r="B4167" t="str">
            <v>DEC</v>
          </cell>
          <cell r="C4167" t="str">
            <v>DEC - 2005</v>
          </cell>
          <cell r="D4167">
            <v>38702</v>
          </cell>
          <cell r="E4167">
            <v>14</v>
          </cell>
          <cell r="F4167">
            <v>38700</v>
          </cell>
          <cell r="G4167">
            <v>14.679</v>
          </cell>
          <cell r="H4167">
            <v>14.728</v>
          </cell>
          <cell r="I4167">
            <v>14.602</v>
          </cell>
          <cell r="J4167">
            <v>11.321999999999999</v>
          </cell>
          <cell r="K4167">
            <v>10.907</v>
          </cell>
          <cell r="L4167">
            <v>10.927</v>
          </cell>
          <cell r="M4167">
            <v>10.952</v>
          </cell>
          <cell r="N4167">
            <v>10.981999999999999</v>
          </cell>
          <cell r="O4167">
            <v>10.972</v>
          </cell>
          <cell r="P4167">
            <v>11.007</v>
          </cell>
          <cell r="Q4167">
            <v>11.446999999999999</v>
          </cell>
          <cell r="R4167">
            <v>11.882</v>
          </cell>
        </row>
        <row r="4168">
          <cell r="A4168">
            <v>2005</v>
          </cell>
          <cell r="B4168" t="str">
            <v>DEC</v>
          </cell>
          <cell r="C4168" t="str">
            <v>DEC - 2005</v>
          </cell>
          <cell r="D4168">
            <v>38702</v>
          </cell>
          <cell r="E4168">
            <v>15</v>
          </cell>
          <cell r="F4168">
            <v>38701</v>
          </cell>
          <cell r="G4168">
            <v>13.781000000000001</v>
          </cell>
          <cell r="H4168">
            <v>13.88</v>
          </cell>
          <cell r="I4168">
            <v>13.81</v>
          </cell>
          <cell r="J4168">
            <v>10.984999999999999</v>
          </cell>
          <cell r="K4168">
            <v>10.645</v>
          </cell>
          <cell r="L4168">
            <v>10.67</v>
          </cell>
          <cell r="M4168">
            <v>10.705</v>
          </cell>
          <cell r="N4168">
            <v>10.74</v>
          </cell>
          <cell r="O4168">
            <v>10.74</v>
          </cell>
          <cell r="P4168">
            <v>10.782</v>
          </cell>
          <cell r="Q4168">
            <v>11.231999999999999</v>
          </cell>
          <cell r="R4168">
            <v>11.677</v>
          </cell>
        </row>
        <row r="4169">
          <cell r="A4169">
            <v>2005</v>
          </cell>
          <cell r="B4169" t="str">
            <v>DEC</v>
          </cell>
          <cell r="C4169" t="str">
            <v>DEC - 2005</v>
          </cell>
          <cell r="D4169">
            <v>38702</v>
          </cell>
          <cell r="E4169">
            <v>16</v>
          </cell>
          <cell r="F4169">
            <v>38702</v>
          </cell>
          <cell r="G4169">
            <v>13.632999999999999</v>
          </cell>
          <cell r="H4169">
            <v>13.722</v>
          </cell>
          <cell r="I4169">
            <v>13.651999999999999</v>
          </cell>
          <cell r="J4169">
            <v>10.867000000000001</v>
          </cell>
          <cell r="K4169">
            <v>10.542</v>
          </cell>
          <cell r="L4169">
            <v>10.567</v>
          </cell>
          <cell r="M4169">
            <v>10.602</v>
          </cell>
          <cell r="N4169">
            <v>10.64</v>
          </cell>
          <cell r="O4169">
            <v>10.64</v>
          </cell>
          <cell r="P4169">
            <v>10.685</v>
          </cell>
          <cell r="Q4169">
            <v>11.14</v>
          </cell>
          <cell r="R4169">
            <v>11.59</v>
          </cell>
        </row>
        <row r="4170">
          <cell r="A4170">
            <v>2005</v>
          </cell>
          <cell r="B4170" t="str">
            <v>DEC</v>
          </cell>
          <cell r="C4170" t="str">
            <v>DEC - 2005</v>
          </cell>
          <cell r="D4170">
            <v>38709</v>
          </cell>
          <cell r="E4170">
            <v>19</v>
          </cell>
          <cell r="F4170">
            <v>38705</v>
          </cell>
          <cell r="G4170">
            <v>14.042999999999999</v>
          </cell>
          <cell r="H4170">
            <v>14.103999999999999</v>
          </cell>
          <cell r="I4170">
            <v>14.013999999999999</v>
          </cell>
          <cell r="J4170">
            <v>11.064</v>
          </cell>
          <cell r="K4170">
            <v>10.724</v>
          </cell>
          <cell r="L4170">
            <v>10.749000000000001</v>
          </cell>
          <cell r="M4170">
            <v>10.784000000000001</v>
          </cell>
          <cell r="N4170">
            <v>10.821999999999999</v>
          </cell>
          <cell r="O4170">
            <v>10.821999999999999</v>
          </cell>
          <cell r="P4170">
            <v>10.867000000000001</v>
          </cell>
          <cell r="Q4170">
            <v>11.321999999999999</v>
          </cell>
          <cell r="R4170">
            <v>11.772</v>
          </cell>
        </row>
        <row r="4171">
          <cell r="A4171">
            <v>2005</v>
          </cell>
          <cell r="B4171" t="str">
            <v>DEC</v>
          </cell>
          <cell r="C4171" t="str">
            <v>DEC - 2005</v>
          </cell>
          <cell r="D4171">
            <v>38709</v>
          </cell>
          <cell r="E4171">
            <v>20</v>
          </cell>
          <cell r="F4171">
            <v>38706</v>
          </cell>
          <cell r="G4171">
            <v>14.08</v>
          </cell>
          <cell r="H4171">
            <v>14.15</v>
          </cell>
          <cell r="I4171">
            <v>14.093</v>
          </cell>
          <cell r="J4171">
            <v>11.143000000000001</v>
          </cell>
          <cell r="K4171">
            <v>10.798</v>
          </cell>
          <cell r="L4171">
            <v>10.823</v>
          </cell>
          <cell r="M4171">
            <v>10.858000000000001</v>
          </cell>
          <cell r="N4171">
            <v>10.896000000000001</v>
          </cell>
          <cell r="O4171">
            <v>10.896000000000001</v>
          </cell>
          <cell r="P4171">
            <v>10.941000000000001</v>
          </cell>
          <cell r="Q4171">
            <v>11.396000000000001</v>
          </cell>
          <cell r="R4171">
            <v>11.846</v>
          </cell>
        </row>
        <row r="4172">
          <cell r="A4172">
            <v>2005</v>
          </cell>
          <cell r="B4172" t="str">
            <v>DEC</v>
          </cell>
          <cell r="C4172" t="str">
            <v>DEC - 2005</v>
          </cell>
          <cell r="D4172">
            <v>38709</v>
          </cell>
          <cell r="E4172">
            <v>21</v>
          </cell>
          <cell r="F4172">
            <v>38707</v>
          </cell>
          <cell r="G4172">
            <v>14.271000000000001</v>
          </cell>
          <cell r="H4172">
            <v>14.345000000000001</v>
          </cell>
          <cell r="I4172">
            <v>14.278</v>
          </cell>
          <cell r="J4172">
            <v>11.278</v>
          </cell>
          <cell r="K4172">
            <v>10.948</v>
          </cell>
          <cell r="L4172">
            <v>10.97</v>
          </cell>
          <cell r="M4172">
            <v>11.005000000000001</v>
          </cell>
          <cell r="N4172">
            <v>11.039</v>
          </cell>
          <cell r="O4172">
            <v>11.039</v>
          </cell>
          <cell r="P4172">
            <v>11.084</v>
          </cell>
          <cell r="Q4172">
            <v>11.539</v>
          </cell>
          <cell r="R4172">
            <v>11.989000000000001</v>
          </cell>
        </row>
        <row r="4173">
          <cell r="A4173">
            <v>2005</v>
          </cell>
          <cell r="B4173" t="str">
            <v>DEC</v>
          </cell>
          <cell r="C4173" t="str">
            <v>DEC - 2005</v>
          </cell>
          <cell r="D4173">
            <v>38709</v>
          </cell>
          <cell r="E4173">
            <v>22</v>
          </cell>
          <cell r="F4173">
            <v>38708</v>
          </cell>
          <cell r="G4173">
            <v>12.923</v>
          </cell>
          <cell r="H4173">
            <v>13.02</v>
          </cell>
          <cell r="I4173">
            <v>13.016</v>
          </cell>
          <cell r="J4173">
            <v>10.866</v>
          </cell>
          <cell r="K4173">
            <v>10.606</v>
          </cell>
          <cell r="L4173">
            <v>10.635999999999999</v>
          </cell>
          <cell r="M4173">
            <v>10.676</v>
          </cell>
          <cell r="N4173">
            <v>10.715999999999999</v>
          </cell>
          <cell r="O4173">
            <v>10.721</v>
          </cell>
          <cell r="P4173">
            <v>10.771000000000001</v>
          </cell>
          <cell r="Q4173">
            <v>11.241</v>
          </cell>
          <cell r="R4173">
            <v>11.706</v>
          </cell>
        </row>
        <row r="4174">
          <cell r="A4174">
            <v>2005</v>
          </cell>
          <cell r="B4174" t="str">
            <v>DEC</v>
          </cell>
          <cell r="C4174" t="str">
            <v>DEC - 2005</v>
          </cell>
          <cell r="D4174">
            <v>38709</v>
          </cell>
          <cell r="E4174">
            <v>23</v>
          </cell>
          <cell r="F4174">
            <v>38709</v>
          </cell>
          <cell r="G4174">
            <v>12.282999999999999</v>
          </cell>
          <cell r="H4174">
            <v>12.401999999999999</v>
          </cell>
          <cell r="I4174">
            <v>12.417</v>
          </cell>
          <cell r="J4174">
            <v>10.567</v>
          </cell>
          <cell r="K4174">
            <v>10.372</v>
          </cell>
          <cell r="L4174">
            <v>10.404</v>
          </cell>
          <cell r="M4174">
            <v>10.449</v>
          </cell>
          <cell r="N4174">
            <v>10.489000000000001</v>
          </cell>
          <cell r="O4174">
            <v>10.494</v>
          </cell>
          <cell r="P4174">
            <v>10.544</v>
          </cell>
          <cell r="Q4174">
            <v>11.019</v>
          </cell>
          <cell r="R4174">
            <v>11.489000000000001</v>
          </cell>
        </row>
        <row r="4175">
          <cell r="A4175">
            <v>2005</v>
          </cell>
          <cell r="B4175" t="str">
            <v>DEC</v>
          </cell>
          <cell r="C4175" t="str">
            <v>DEC - 2005</v>
          </cell>
          <cell r="D4175">
            <v>38716</v>
          </cell>
          <cell r="E4175">
            <v>26</v>
          </cell>
          <cell r="F4175">
            <v>38712</v>
          </cell>
          <cell r="G4175">
            <v>12.282999999999999</v>
          </cell>
          <cell r="H4175">
            <v>12.401999999999999</v>
          </cell>
          <cell r="I4175">
            <v>12.417</v>
          </cell>
          <cell r="J4175">
            <v>10.567</v>
          </cell>
          <cell r="K4175">
            <v>10.372</v>
          </cell>
          <cell r="L4175">
            <v>10.404</v>
          </cell>
          <cell r="M4175">
            <v>10.449</v>
          </cell>
          <cell r="N4175">
            <v>10.489000000000001</v>
          </cell>
          <cell r="O4175">
            <v>10.494</v>
          </cell>
          <cell r="P4175">
            <v>10.544</v>
          </cell>
          <cell r="Q4175">
            <v>11.019</v>
          </cell>
          <cell r="R4175">
            <v>11.489000000000001</v>
          </cell>
        </row>
        <row r="4176">
          <cell r="A4176">
            <v>2005</v>
          </cell>
          <cell r="B4176" t="str">
            <v>DEC</v>
          </cell>
          <cell r="C4176" t="str">
            <v>DEC - 2005</v>
          </cell>
          <cell r="D4176">
            <v>38716</v>
          </cell>
          <cell r="E4176">
            <v>27</v>
          </cell>
          <cell r="F4176">
            <v>38713</v>
          </cell>
          <cell r="G4176">
            <v>11.022</v>
          </cell>
          <cell r="H4176">
            <v>11.215999999999999</v>
          </cell>
          <cell r="I4176">
            <v>11.26</v>
          </cell>
          <cell r="J4176">
            <v>10.06</v>
          </cell>
          <cell r="K4176">
            <v>9.9499999999999993</v>
          </cell>
          <cell r="L4176">
            <v>9.9849999999999994</v>
          </cell>
          <cell r="M4176">
            <v>10.029999999999999</v>
          </cell>
          <cell r="N4176">
            <v>10.074999999999999</v>
          </cell>
          <cell r="O4176">
            <v>10.085000000000001</v>
          </cell>
          <cell r="P4176">
            <v>10.14</v>
          </cell>
          <cell r="Q4176">
            <v>10.63</v>
          </cell>
          <cell r="R4176">
            <v>11.11</v>
          </cell>
        </row>
        <row r="4177">
          <cell r="A4177">
            <v>2005</v>
          </cell>
          <cell r="B4177" t="str">
            <v>DEC</v>
          </cell>
          <cell r="C4177" t="str">
            <v>DEC - 2005</v>
          </cell>
          <cell r="D4177">
            <v>38716</v>
          </cell>
          <cell r="E4177">
            <v>28</v>
          </cell>
          <cell r="F4177">
            <v>38714</v>
          </cell>
          <cell r="G4177">
            <v>11.430999999999999</v>
          </cell>
          <cell r="H4177">
            <v>11.637</v>
          </cell>
          <cell r="I4177">
            <v>11.696999999999999</v>
          </cell>
          <cell r="J4177">
            <v>10.397</v>
          </cell>
          <cell r="K4177">
            <v>10.282</v>
          </cell>
          <cell r="L4177">
            <v>10.317</v>
          </cell>
          <cell r="M4177">
            <v>10.362</v>
          </cell>
          <cell r="N4177">
            <v>10.407</v>
          </cell>
          <cell r="O4177">
            <v>10.417</v>
          </cell>
          <cell r="P4177">
            <v>10.472</v>
          </cell>
          <cell r="Q4177">
            <v>10.967000000000001</v>
          </cell>
          <cell r="R4177">
            <v>11.446999999999999</v>
          </cell>
        </row>
        <row r="4178">
          <cell r="A4178">
            <v>2005</v>
          </cell>
          <cell r="B4178" t="str">
            <v>DEC</v>
          </cell>
          <cell r="C4178" t="str">
            <v>DEC - 2005</v>
          </cell>
          <cell r="D4178">
            <v>38716</v>
          </cell>
          <cell r="E4178">
            <v>29</v>
          </cell>
          <cell r="F4178">
            <v>38715</v>
          </cell>
          <cell r="G4178">
            <v>11.223000000000001</v>
          </cell>
          <cell r="H4178">
            <v>11.346</v>
          </cell>
          <cell r="I4178">
            <v>10.305999999999999</v>
          </cell>
          <cell r="J4178">
            <v>10.211</v>
          </cell>
          <cell r="K4178">
            <v>10.249000000000001</v>
          </cell>
          <cell r="L4178">
            <v>10.297000000000001</v>
          </cell>
          <cell r="M4178">
            <v>10.342000000000001</v>
          </cell>
          <cell r="N4178">
            <v>10.352</v>
          </cell>
          <cell r="O4178">
            <v>10.407</v>
          </cell>
          <cell r="P4178">
            <v>10.901999999999999</v>
          </cell>
          <cell r="Q4178">
            <v>11.382</v>
          </cell>
          <cell r="R4178">
            <v>11.766999999999999</v>
          </cell>
        </row>
        <row r="4179">
          <cell r="A4179">
            <v>2005</v>
          </cell>
          <cell r="B4179" t="str">
            <v>DEC</v>
          </cell>
          <cell r="C4179" t="str">
            <v>DEC - 2005</v>
          </cell>
          <cell r="D4179">
            <v>38716</v>
          </cell>
          <cell r="E4179">
            <v>30</v>
          </cell>
          <cell r="F4179">
            <v>38716</v>
          </cell>
          <cell r="G4179">
            <v>11.225</v>
          </cell>
          <cell r="H4179">
            <v>11.359</v>
          </cell>
          <cell r="I4179">
            <v>10.359</v>
          </cell>
          <cell r="J4179">
            <v>10.289</v>
          </cell>
          <cell r="K4179">
            <v>10.329000000000001</v>
          </cell>
          <cell r="L4179">
            <v>10.379</v>
          </cell>
          <cell r="M4179">
            <v>10.423999999999999</v>
          </cell>
          <cell r="N4179">
            <v>10.433999999999999</v>
          </cell>
          <cell r="O4179">
            <v>10.489000000000001</v>
          </cell>
          <cell r="P4179">
            <v>10.999000000000001</v>
          </cell>
          <cell r="Q4179">
            <v>11.478999999999999</v>
          </cell>
          <cell r="R4179">
            <v>11.879</v>
          </cell>
        </row>
        <row r="4180">
          <cell r="A4180">
            <v>2006</v>
          </cell>
          <cell r="B4180" t="str">
            <v>JAN</v>
          </cell>
          <cell r="C4180" t="str">
            <v>JAN - 2006</v>
          </cell>
          <cell r="D4180">
            <v>38723</v>
          </cell>
          <cell r="E4180">
            <v>2</v>
          </cell>
          <cell r="F4180">
            <v>38719</v>
          </cell>
        </row>
        <row r="4181">
          <cell r="A4181">
            <v>2006</v>
          </cell>
          <cell r="B4181" t="str">
            <v>JAN</v>
          </cell>
          <cell r="C4181" t="str">
            <v>JAN - 2006</v>
          </cell>
          <cell r="D4181">
            <v>38723</v>
          </cell>
          <cell r="E4181">
            <v>3</v>
          </cell>
          <cell r="F4181">
            <v>38720</v>
          </cell>
          <cell r="G4181">
            <v>10.625999999999999</v>
          </cell>
          <cell r="H4181">
            <v>10.755000000000001</v>
          </cell>
          <cell r="I4181">
            <v>10.16</v>
          </cell>
          <cell r="J4181">
            <v>10.119999999999999</v>
          </cell>
          <cell r="K4181">
            <v>10.16</v>
          </cell>
          <cell r="L4181">
            <v>10.212</v>
          </cell>
          <cell r="M4181">
            <v>10.257</v>
          </cell>
          <cell r="N4181">
            <v>10.27</v>
          </cell>
          <cell r="O4181">
            <v>10.324999999999999</v>
          </cell>
          <cell r="P4181">
            <v>10.85</v>
          </cell>
          <cell r="Q4181">
            <v>11.365</v>
          </cell>
          <cell r="R4181">
            <v>11.78</v>
          </cell>
        </row>
        <row r="4182">
          <cell r="A4182">
            <v>2006</v>
          </cell>
          <cell r="B4182" t="str">
            <v>JAN</v>
          </cell>
          <cell r="C4182" t="str">
            <v>JAN - 2006</v>
          </cell>
          <cell r="D4182">
            <v>38723</v>
          </cell>
          <cell r="E4182">
            <v>4</v>
          </cell>
          <cell r="F4182">
            <v>38721</v>
          </cell>
          <cell r="G4182">
            <v>10.196999999999999</v>
          </cell>
          <cell r="H4182">
            <v>10.282</v>
          </cell>
          <cell r="I4182">
            <v>9.8119999999999994</v>
          </cell>
          <cell r="J4182">
            <v>9.7769999999999992</v>
          </cell>
          <cell r="K4182">
            <v>9.8219999999999992</v>
          </cell>
          <cell r="L4182">
            <v>9.8770000000000007</v>
          </cell>
          <cell r="M4182">
            <v>9.9220000000000006</v>
          </cell>
          <cell r="N4182">
            <v>9.9369999999999994</v>
          </cell>
          <cell r="O4182">
            <v>9.9969999999999999</v>
          </cell>
          <cell r="P4182">
            <v>10.557</v>
          </cell>
          <cell r="Q4182">
            <v>11.097</v>
          </cell>
          <cell r="R4182">
            <v>11.522</v>
          </cell>
        </row>
        <row r="4183">
          <cell r="A4183">
            <v>2006</v>
          </cell>
          <cell r="B4183" t="str">
            <v>JAN</v>
          </cell>
          <cell r="C4183" t="str">
            <v>JAN - 2006</v>
          </cell>
          <cell r="D4183">
            <v>38723</v>
          </cell>
          <cell r="E4183">
            <v>5</v>
          </cell>
          <cell r="F4183">
            <v>38722</v>
          </cell>
          <cell r="G4183">
            <v>9.4990000000000006</v>
          </cell>
          <cell r="H4183">
            <v>9.5980000000000008</v>
          </cell>
          <cell r="I4183">
            <v>9.298</v>
          </cell>
          <cell r="J4183">
            <v>9.2829999999999995</v>
          </cell>
          <cell r="K4183">
            <v>9.3330000000000002</v>
          </cell>
          <cell r="L4183">
            <v>9.3930000000000007</v>
          </cell>
          <cell r="M4183">
            <v>9.4429999999999996</v>
          </cell>
          <cell r="N4183">
            <v>9.4610000000000003</v>
          </cell>
          <cell r="O4183">
            <v>9.5210000000000008</v>
          </cell>
          <cell r="P4183">
            <v>10.135999999999999</v>
          </cell>
          <cell r="Q4183">
            <v>10.731</v>
          </cell>
          <cell r="R4183">
            <v>11.180999999999999</v>
          </cell>
        </row>
        <row r="4184">
          <cell r="A4184">
            <v>2006</v>
          </cell>
          <cell r="B4184" t="str">
            <v>JAN</v>
          </cell>
          <cell r="C4184" t="str">
            <v>JAN - 2006</v>
          </cell>
          <cell r="D4184">
            <v>38723</v>
          </cell>
          <cell r="E4184">
            <v>6</v>
          </cell>
          <cell r="F4184">
            <v>38723</v>
          </cell>
          <cell r="G4184">
            <v>9.6319999999999997</v>
          </cell>
          <cell r="H4184">
            <v>9.7420000000000009</v>
          </cell>
          <cell r="I4184">
            <v>9.4019999999999992</v>
          </cell>
          <cell r="J4184">
            <v>9.3919999999999995</v>
          </cell>
          <cell r="K4184">
            <v>9.4420000000000002</v>
          </cell>
          <cell r="L4184">
            <v>9.5020000000000007</v>
          </cell>
          <cell r="M4184">
            <v>9.5519999999999996</v>
          </cell>
          <cell r="N4184">
            <v>9.5719999999999992</v>
          </cell>
          <cell r="O4184">
            <v>9.6319999999999997</v>
          </cell>
          <cell r="P4184">
            <v>10.247</v>
          </cell>
          <cell r="Q4184">
            <v>10.842000000000001</v>
          </cell>
          <cell r="R4184">
            <v>11.282</v>
          </cell>
        </row>
        <row r="4185">
          <cell r="A4185">
            <v>2006</v>
          </cell>
          <cell r="B4185" t="str">
            <v>JAN</v>
          </cell>
          <cell r="C4185" t="str">
            <v>JAN - 2006</v>
          </cell>
          <cell r="D4185">
            <v>38730</v>
          </cell>
          <cell r="E4185">
            <v>9</v>
          </cell>
          <cell r="F4185">
            <v>38726</v>
          </cell>
          <cell r="G4185">
            <v>9.36</v>
          </cell>
          <cell r="H4185">
            <v>9.49</v>
          </cell>
          <cell r="I4185">
            <v>9.2899999999999991</v>
          </cell>
          <cell r="J4185">
            <v>9.3049999999999997</v>
          </cell>
          <cell r="K4185">
            <v>9.36</v>
          </cell>
          <cell r="L4185">
            <v>9.4250000000000007</v>
          </cell>
          <cell r="M4185">
            <v>9.48</v>
          </cell>
          <cell r="N4185">
            <v>9.5</v>
          </cell>
          <cell r="O4185">
            <v>9.56</v>
          </cell>
          <cell r="P4185">
            <v>10.195</v>
          </cell>
          <cell r="Q4185">
            <v>10.805</v>
          </cell>
          <cell r="R4185">
            <v>11.244999999999999</v>
          </cell>
        </row>
        <row r="4186">
          <cell r="A4186">
            <v>2006</v>
          </cell>
          <cell r="B4186" t="str">
            <v>JAN</v>
          </cell>
          <cell r="C4186" t="str">
            <v>JAN - 2006</v>
          </cell>
          <cell r="D4186">
            <v>38730</v>
          </cell>
          <cell r="E4186">
            <v>10</v>
          </cell>
          <cell r="F4186">
            <v>38727</v>
          </cell>
          <cell r="G4186">
            <v>9.3360000000000003</v>
          </cell>
          <cell r="H4186">
            <v>9.4760000000000009</v>
          </cell>
          <cell r="I4186">
            <v>9.3360000000000003</v>
          </cell>
          <cell r="J4186">
            <v>9.3710000000000004</v>
          </cell>
          <cell r="K4186">
            <v>9.4260000000000002</v>
          </cell>
          <cell r="L4186">
            <v>9.4909999999999997</v>
          </cell>
          <cell r="M4186">
            <v>9.5459999999999994</v>
          </cell>
          <cell r="N4186">
            <v>9.5660000000000007</v>
          </cell>
          <cell r="O4186">
            <v>9.6259999999999994</v>
          </cell>
          <cell r="P4186">
            <v>10.256</v>
          </cell>
          <cell r="Q4186">
            <v>10.856</v>
          </cell>
          <cell r="R4186">
            <v>11.286</v>
          </cell>
        </row>
        <row r="4187">
          <cell r="A4187">
            <v>2006</v>
          </cell>
          <cell r="B4187" t="str">
            <v>JAN</v>
          </cell>
          <cell r="C4187" t="str">
            <v>JAN - 2006</v>
          </cell>
          <cell r="D4187">
            <v>38730</v>
          </cell>
          <cell r="E4187">
            <v>11</v>
          </cell>
          <cell r="F4187">
            <v>38728</v>
          </cell>
          <cell r="G4187">
            <v>9.2379999999999995</v>
          </cell>
          <cell r="H4187">
            <v>9.3650000000000002</v>
          </cell>
          <cell r="I4187">
            <v>9.3149999999999995</v>
          </cell>
          <cell r="J4187">
            <v>9.3699999999999992</v>
          </cell>
          <cell r="K4187">
            <v>9.4280000000000008</v>
          </cell>
          <cell r="L4187">
            <v>9.4930000000000003</v>
          </cell>
          <cell r="M4187">
            <v>9.5530000000000008</v>
          </cell>
          <cell r="N4187">
            <v>9.5779999999999994</v>
          </cell>
          <cell r="O4187">
            <v>9.64</v>
          </cell>
          <cell r="P4187">
            <v>10.26</v>
          </cell>
          <cell r="Q4187">
            <v>10.86</v>
          </cell>
          <cell r="R4187">
            <v>11.29</v>
          </cell>
        </row>
        <row r="4188">
          <cell r="A4188">
            <v>2006</v>
          </cell>
          <cell r="B4188" t="str">
            <v>JAN</v>
          </cell>
          <cell r="C4188" t="str">
            <v>JAN - 2006</v>
          </cell>
          <cell r="D4188">
            <v>38730</v>
          </cell>
          <cell r="E4188">
            <v>12</v>
          </cell>
          <cell r="F4188">
            <v>38729</v>
          </cell>
          <cell r="G4188">
            <v>8.9429999999999996</v>
          </cell>
          <cell r="H4188">
            <v>9.0879999999999992</v>
          </cell>
          <cell r="I4188">
            <v>9.0679999999999996</v>
          </cell>
          <cell r="J4188">
            <v>9.1379999999999999</v>
          </cell>
          <cell r="K4188">
            <v>9.2029999999999994</v>
          </cell>
          <cell r="L4188">
            <v>9.2680000000000007</v>
          </cell>
          <cell r="M4188">
            <v>9.3279999999999994</v>
          </cell>
          <cell r="N4188">
            <v>9.3529999999999998</v>
          </cell>
          <cell r="O4188">
            <v>9.4179999999999993</v>
          </cell>
          <cell r="P4188">
            <v>10.048</v>
          </cell>
          <cell r="Q4188">
            <v>10.653</v>
          </cell>
          <cell r="R4188">
            <v>11.093</v>
          </cell>
        </row>
        <row r="4189">
          <cell r="A4189">
            <v>2006</v>
          </cell>
          <cell r="B4189" t="str">
            <v>JAN</v>
          </cell>
          <cell r="C4189" t="str">
            <v>JAN - 2006</v>
          </cell>
          <cell r="D4189">
            <v>38730</v>
          </cell>
          <cell r="E4189">
            <v>13</v>
          </cell>
          <cell r="F4189">
            <v>38730</v>
          </cell>
          <cell r="G4189">
            <v>8.7910000000000004</v>
          </cell>
          <cell r="H4189">
            <v>8.9320000000000004</v>
          </cell>
          <cell r="I4189">
            <v>8.8919999999999995</v>
          </cell>
          <cell r="J4189">
            <v>8.9619999999999997</v>
          </cell>
          <cell r="K4189">
            <v>9.0340000000000007</v>
          </cell>
          <cell r="L4189">
            <v>9.1039999999999992</v>
          </cell>
          <cell r="M4189">
            <v>9.1690000000000005</v>
          </cell>
          <cell r="N4189">
            <v>9.1989999999999998</v>
          </cell>
          <cell r="O4189">
            <v>9.2639999999999993</v>
          </cell>
          <cell r="P4189">
            <v>9.8989999999999991</v>
          </cell>
          <cell r="Q4189">
            <v>10.504</v>
          </cell>
          <cell r="R4189">
            <v>10.944000000000001</v>
          </cell>
        </row>
        <row r="4190">
          <cell r="A4190">
            <v>2006</v>
          </cell>
          <cell r="B4190" t="str">
            <v>JAN</v>
          </cell>
          <cell r="C4190" t="str">
            <v>JAN - 2006</v>
          </cell>
          <cell r="D4190">
            <v>38737</v>
          </cell>
          <cell r="E4190">
            <v>16</v>
          </cell>
          <cell r="F4190">
            <v>38733</v>
          </cell>
        </row>
        <row r="4191">
          <cell r="A4191">
            <v>2006</v>
          </cell>
          <cell r="B4191" t="str">
            <v>JAN</v>
          </cell>
          <cell r="C4191" t="str">
            <v>JAN - 2006</v>
          </cell>
          <cell r="D4191">
            <v>38737</v>
          </cell>
          <cell r="E4191">
            <v>17</v>
          </cell>
          <cell r="F4191">
            <v>38734</v>
          </cell>
          <cell r="G4191">
            <v>9.1679999999999993</v>
          </cell>
          <cell r="H4191">
            <v>9.327</v>
          </cell>
          <cell r="I4191">
            <v>9.2870000000000008</v>
          </cell>
          <cell r="J4191">
            <v>9.3520000000000003</v>
          </cell>
          <cell r="K4191">
            <v>9.4320000000000004</v>
          </cell>
          <cell r="L4191">
            <v>9.5020000000000007</v>
          </cell>
          <cell r="M4191">
            <v>9.5690000000000008</v>
          </cell>
          <cell r="N4191">
            <v>9.5969999999999995</v>
          </cell>
          <cell r="O4191">
            <v>9.6620000000000008</v>
          </cell>
          <cell r="P4191">
            <v>10.294</v>
          </cell>
          <cell r="Q4191">
            <v>10.894</v>
          </cell>
          <cell r="R4191">
            <v>11.321999999999999</v>
          </cell>
        </row>
        <row r="4192">
          <cell r="A4192">
            <v>2006</v>
          </cell>
          <cell r="B4192" t="str">
            <v>JAN</v>
          </cell>
          <cell r="C4192" t="str">
            <v>JAN - 2006</v>
          </cell>
          <cell r="D4192">
            <v>38737</v>
          </cell>
          <cell r="E4192">
            <v>18</v>
          </cell>
          <cell r="F4192">
            <v>38735</v>
          </cell>
          <cell r="G4192">
            <v>8.6940000000000008</v>
          </cell>
          <cell r="H4192">
            <v>8.8780000000000001</v>
          </cell>
          <cell r="I4192">
            <v>8.9179999999999993</v>
          </cell>
          <cell r="J4192">
            <v>9.0030000000000001</v>
          </cell>
          <cell r="K4192">
            <v>9.0879999999999992</v>
          </cell>
          <cell r="L4192">
            <v>9.1579999999999995</v>
          </cell>
          <cell r="M4192">
            <v>9.23</v>
          </cell>
          <cell r="N4192">
            <v>9.2650000000000006</v>
          </cell>
          <cell r="O4192">
            <v>9.3350000000000009</v>
          </cell>
          <cell r="P4192">
            <v>10.02</v>
          </cell>
          <cell r="Q4192">
            <v>10.66</v>
          </cell>
          <cell r="R4192">
            <v>11.115</v>
          </cell>
        </row>
        <row r="4193">
          <cell r="A4193">
            <v>2006</v>
          </cell>
          <cell r="B4193" t="str">
            <v>JAN</v>
          </cell>
          <cell r="C4193" t="str">
            <v>JAN - 2006</v>
          </cell>
          <cell r="D4193">
            <v>38737</v>
          </cell>
          <cell r="E4193">
            <v>19</v>
          </cell>
          <cell r="F4193">
            <v>38736</v>
          </cell>
          <cell r="G4193">
            <v>8.9049999999999994</v>
          </cell>
          <cell r="H4193">
            <v>9.0820000000000007</v>
          </cell>
          <cell r="I4193">
            <v>9.0969999999999995</v>
          </cell>
          <cell r="J4193">
            <v>9.1720000000000006</v>
          </cell>
          <cell r="K4193">
            <v>9.2590000000000003</v>
          </cell>
          <cell r="L4193">
            <v>9.3309999999999995</v>
          </cell>
          <cell r="M4193">
            <v>9.4</v>
          </cell>
          <cell r="N4193">
            <v>9.44</v>
          </cell>
          <cell r="O4193">
            <v>9.51</v>
          </cell>
          <cell r="P4193">
            <v>10.220000000000001</v>
          </cell>
          <cell r="Q4193">
            <v>10.865</v>
          </cell>
          <cell r="R4193">
            <v>11.33</v>
          </cell>
        </row>
        <row r="4194">
          <cell r="A4194">
            <v>2006</v>
          </cell>
          <cell r="B4194" t="str">
            <v>JAN</v>
          </cell>
          <cell r="C4194" t="str">
            <v>JAN - 2006</v>
          </cell>
          <cell r="D4194">
            <v>38737</v>
          </cell>
          <cell r="E4194">
            <v>20</v>
          </cell>
          <cell r="F4194">
            <v>38737</v>
          </cell>
          <cell r="G4194">
            <v>9.2799999999999994</v>
          </cell>
          <cell r="H4194">
            <v>9.4410000000000007</v>
          </cell>
          <cell r="I4194">
            <v>9.4510000000000005</v>
          </cell>
          <cell r="J4194">
            <v>9.516</v>
          </cell>
          <cell r="K4194">
            <v>9.6010000000000009</v>
          </cell>
          <cell r="L4194">
            <v>9.6760000000000002</v>
          </cell>
          <cell r="M4194">
            <v>9.7449999999999992</v>
          </cell>
          <cell r="N4194">
            <v>9.7799999999999994</v>
          </cell>
          <cell r="O4194">
            <v>9.85</v>
          </cell>
          <cell r="P4194">
            <v>10.565</v>
          </cell>
          <cell r="Q4194">
            <v>11.21</v>
          </cell>
          <cell r="R4194">
            <v>11.675000000000001</v>
          </cell>
        </row>
        <row r="4195">
          <cell r="A4195">
            <v>2006</v>
          </cell>
          <cell r="B4195" t="str">
            <v>JAN</v>
          </cell>
          <cell r="C4195" t="str">
            <v>JAN - 2006</v>
          </cell>
          <cell r="D4195">
            <v>38744</v>
          </cell>
          <cell r="E4195">
            <v>23</v>
          </cell>
          <cell r="F4195">
            <v>38740</v>
          </cell>
          <cell r="G4195">
            <v>8.5739999999999998</v>
          </cell>
          <cell r="H4195">
            <v>8.7569999999999997</v>
          </cell>
          <cell r="I4195">
            <v>8.8469999999999995</v>
          </cell>
          <cell r="J4195">
            <v>8.9469999999999992</v>
          </cell>
          <cell r="K4195">
            <v>9.0419999999999998</v>
          </cell>
          <cell r="L4195">
            <v>9.1319999999999997</v>
          </cell>
          <cell r="M4195">
            <v>9.2119999999999997</v>
          </cell>
          <cell r="N4195">
            <v>9.2569999999999997</v>
          </cell>
          <cell r="O4195">
            <v>9.3369999999999997</v>
          </cell>
          <cell r="P4195">
            <v>10.141999999999999</v>
          </cell>
          <cell r="Q4195">
            <v>10.852</v>
          </cell>
          <cell r="R4195">
            <v>11.347</v>
          </cell>
        </row>
        <row r="4196">
          <cell r="A4196">
            <v>2006</v>
          </cell>
          <cell r="B4196" t="str">
            <v>JAN</v>
          </cell>
          <cell r="C4196" t="str">
            <v>JAN - 2006</v>
          </cell>
          <cell r="D4196">
            <v>38744</v>
          </cell>
          <cell r="E4196">
            <v>24</v>
          </cell>
          <cell r="F4196">
            <v>38741</v>
          </cell>
          <cell r="G4196">
            <v>8.6820000000000004</v>
          </cell>
          <cell r="H4196">
            <v>8.8439999999999994</v>
          </cell>
          <cell r="I4196">
            <v>8.9139999999999997</v>
          </cell>
          <cell r="J4196">
            <v>9.0039999999999996</v>
          </cell>
          <cell r="K4196">
            <v>9.0990000000000002</v>
          </cell>
          <cell r="L4196">
            <v>9.1890000000000001</v>
          </cell>
          <cell r="M4196">
            <v>9.2690000000000001</v>
          </cell>
          <cell r="N4196">
            <v>9.3140000000000001</v>
          </cell>
          <cell r="O4196">
            <v>9.3940000000000001</v>
          </cell>
          <cell r="P4196">
            <v>10.244</v>
          </cell>
          <cell r="Q4196">
            <v>10.984</v>
          </cell>
          <cell r="R4196">
            <v>11.499000000000001</v>
          </cell>
        </row>
        <row r="4197">
          <cell r="A4197">
            <v>2006</v>
          </cell>
          <cell r="B4197" t="str">
            <v>JAN</v>
          </cell>
          <cell r="C4197" t="str">
            <v>JAN - 2006</v>
          </cell>
          <cell r="D4197">
            <v>38744</v>
          </cell>
          <cell r="E4197">
            <v>25</v>
          </cell>
          <cell r="F4197">
            <v>38742</v>
          </cell>
          <cell r="G4197">
            <v>8.4600000000000009</v>
          </cell>
          <cell r="H4197">
            <v>8.6370000000000005</v>
          </cell>
          <cell r="I4197">
            <v>8.7219999999999995</v>
          </cell>
          <cell r="J4197">
            <v>8.8119999999999994</v>
          </cell>
          <cell r="K4197">
            <v>8.9079999999999995</v>
          </cell>
          <cell r="L4197">
            <v>8.9979999999999993</v>
          </cell>
          <cell r="M4197">
            <v>9.0830000000000002</v>
          </cell>
          <cell r="N4197">
            <v>9.1329999999999991</v>
          </cell>
          <cell r="O4197">
            <v>9.218</v>
          </cell>
          <cell r="P4197">
            <v>10.108000000000001</v>
          </cell>
          <cell r="Q4197">
            <v>10.888</v>
          </cell>
          <cell r="R4197">
            <v>11.423</v>
          </cell>
        </row>
        <row r="4198">
          <cell r="A4198">
            <v>2006</v>
          </cell>
          <cell r="B4198" t="str">
            <v>JAN</v>
          </cell>
          <cell r="C4198" t="str">
            <v>JAN - 2006</v>
          </cell>
          <cell r="D4198">
            <v>38744</v>
          </cell>
          <cell r="E4198">
            <v>26</v>
          </cell>
          <cell r="F4198">
            <v>38743</v>
          </cell>
          <cell r="G4198">
            <v>8.2289999999999992</v>
          </cell>
          <cell r="H4198">
            <v>8.4209999999999994</v>
          </cell>
          <cell r="I4198">
            <v>8.5510000000000002</v>
          </cell>
          <cell r="J4198">
            <v>8.6509999999999998</v>
          </cell>
          <cell r="K4198">
            <v>8.7550000000000008</v>
          </cell>
          <cell r="L4198">
            <v>8.85</v>
          </cell>
          <cell r="M4198">
            <v>8.9350000000000005</v>
          </cell>
          <cell r="N4198">
            <v>8.9849999999999994</v>
          </cell>
          <cell r="O4198">
            <v>9.07</v>
          </cell>
          <cell r="P4198">
            <v>9.99</v>
          </cell>
          <cell r="Q4198">
            <v>10.8</v>
          </cell>
          <cell r="R4198">
            <v>11.36</v>
          </cell>
        </row>
        <row r="4199">
          <cell r="A4199">
            <v>2006</v>
          </cell>
          <cell r="B4199" t="str">
            <v>JAN</v>
          </cell>
          <cell r="C4199" t="str">
            <v>JAN - 2006</v>
          </cell>
          <cell r="D4199">
            <v>38744</v>
          </cell>
          <cell r="E4199">
            <v>27</v>
          </cell>
          <cell r="F4199">
            <v>38744</v>
          </cell>
          <cell r="G4199">
            <v>8.4</v>
          </cell>
          <cell r="H4199">
            <v>8.5069999999999997</v>
          </cell>
          <cell r="I4199">
            <v>8.6519999999999992</v>
          </cell>
          <cell r="J4199">
            <v>8.7520000000000007</v>
          </cell>
          <cell r="K4199">
            <v>8.8550000000000004</v>
          </cell>
          <cell r="L4199">
            <v>8.9499999999999993</v>
          </cell>
          <cell r="M4199">
            <v>9.0350000000000001</v>
          </cell>
          <cell r="N4199">
            <v>9.0850000000000009</v>
          </cell>
          <cell r="O4199">
            <v>9.17</v>
          </cell>
          <cell r="P4199">
            <v>10.09</v>
          </cell>
          <cell r="Q4199">
            <v>10.9</v>
          </cell>
          <cell r="R4199">
            <v>11.455</v>
          </cell>
        </row>
        <row r="4200">
          <cell r="A4200">
            <v>2006</v>
          </cell>
          <cell r="B4200" t="str">
            <v>JAN</v>
          </cell>
          <cell r="C4200" t="str">
            <v>JAN - 2006</v>
          </cell>
          <cell r="D4200">
            <v>38751</v>
          </cell>
          <cell r="E4200">
            <v>30</v>
          </cell>
          <cell r="F4200">
            <v>38747</v>
          </cell>
          <cell r="G4200">
            <v>9.3889999999999993</v>
          </cell>
          <cell r="H4200">
            <v>9.4740000000000002</v>
          </cell>
          <cell r="I4200">
            <v>9.5389999999999997</v>
          </cell>
          <cell r="J4200">
            <v>9.6189999999999998</v>
          </cell>
          <cell r="K4200">
            <v>9.6989999999999998</v>
          </cell>
          <cell r="L4200">
            <v>9.7789999999999999</v>
          </cell>
          <cell r="M4200">
            <v>9.8239999999999998</v>
          </cell>
          <cell r="N4200">
            <v>9.9039999999999999</v>
          </cell>
          <cell r="O4200">
            <v>10.754</v>
          </cell>
          <cell r="P4200">
            <v>11.504</v>
          </cell>
          <cell r="Q4200">
            <v>12.013999999999999</v>
          </cell>
          <cell r="R4200">
            <v>12.013999999999999</v>
          </cell>
        </row>
        <row r="4201">
          <cell r="A4201">
            <v>2006</v>
          </cell>
          <cell r="B4201" t="str">
            <v>JAN</v>
          </cell>
          <cell r="C4201" t="str">
            <v>JAN - 2006</v>
          </cell>
          <cell r="D4201">
            <v>38751</v>
          </cell>
          <cell r="E4201">
            <v>31</v>
          </cell>
          <cell r="F4201">
            <v>38748</v>
          </cell>
          <cell r="G4201">
            <v>9.3160000000000007</v>
          </cell>
          <cell r="H4201">
            <v>9.4359999999999999</v>
          </cell>
          <cell r="I4201">
            <v>9.5060000000000002</v>
          </cell>
          <cell r="J4201">
            <v>9.5809999999999995</v>
          </cell>
          <cell r="K4201">
            <v>9.6609999999999996</v>
          </cell>
          <cell r="L4201">
            <v>9.7409999999999997</v>
          </cell>
          <cell r="M4201">
            <v>9.7910000000000004</v>
          </cell>
          <cell r="N4201">
            <v>9.8710000000000004</v>
          </cell>
          <cell r="O4201">
            <v>10.670999999999999</v>
          </cell>
          <cell r="P4201">
            <v>11.391</v>
          </cell>
          <cell r="Q4201">
            <v>11.881</v>
          </cell>
          <cell r="R4201">
            <v>11.881</v>
          </cell>
        </row>
        <row r="4202">
          <cell r="A4202">
            <v>2006</v>
          </cell>
          <cell r="B4202" t="str">
            <v>FEB</v>
          </cell>
          <cell r="C4202" t="str">
            <v>FEB - 2006</v>
          </cell>
          <cell r="D4202">
            <v>38751</v>
          </cell>
          <cell r="E4202">
            <v>1</v>
          </cell>
          <cell r="F4202">
            <v>38749</v>
          </cell>
          <cell r="G4202">
            <v>8.7230000000000008</v>
          </cell>
          <cell r="H4202">
            <v>8.8729999999999993</v>
          </cell>
          <cell r="I4202">
            <v>8.968</v>
          </cell>
          <cell r="J4202">
            <v>9.0579999999999998</v>
          </cell>
          <cell r="K4202">
            <v>9.1479999999999997</v>
          </cell>
          <cell r="L4202">
            <v>9.2330000000000005</v>
          </cell>
          <cell r="M4202">
            <v>9.2880000000000003</v>
          </cell>
          <cell r="N4202">
            <v>9.3729999999999993</v>
          </cell>
          <cell r="O4202">
            <v>10.202999999999999</v>
          </cell>
          <cell r="P4202">
            <v>10.943</v>
          </cell>
          <cell r="Q4202">
            <v>11.443</v>
          </cell>
          <cell r="R4202">
            <v>11.448</v>
          </cell>
        </row>
        <row r="4203">
          <cell r="A4203">
            <v>2006</v>
          </cell>
          <cell r="B4203" t="str">
            <v>FEB</v>
          </cell>
          <cell r="C4203" t="str">
            <v>FEB - 2006</v>
          </cell>
          <cell r="D4203">
            <v>38751</v>
          </cell>
          <cell r="E4203">
            <v>2</v>
          </cell>
          <cell r="F4203">
            <v>38750</v>
          </cell>
          <cell r="G4203">
            <v>8.3469999999999995</v>
          </cell>
          <cell r="H4203">
            <v>8.4870000000000001</v>
          </cell>
          <cell r="I4203">
            <v>8.6020000000000003</v>
          </cell>
          <cell r="J4203">
            <v>8.702</v>
          </cell>
          <cell r="K4203">
            <v>8.8019999999999996</v>
          </cell>
          <cell r="L4203">
            <v>8.8870000000000005</v>
          </cell>
          <cell r="M4203">
            <v>8.9420000000000002</v>
          </cell>
          <cell r="N4203">
            <v>9.0269999999999992</v>
          </cell>
          <cell r="O4203">
            <v>9.8770000000000007</v>
          </cell>
          <cell r="P4203">
            <v>10.637</v>
          </cell>
          <cell r="Q4203">
            <v>11.157</v>
          </cell>
          <cell r="R4203">
            <v>11.172000000000001</v>
          </cell>
        </row>
        <row r="4204">
          <cell r="A4204">
            <v>2006</v>
          </cell>
          <cell r="B4204" t="str">
            <v>FEB</v>
          </cell>
          <cell r="C4204" t="str">
            <v>FEB - 2006</v>
          </cell>
          <cell r="D4204">
            <v>38751</v>
          </cell>
          <cell r="E4204">
            <v>3</v>
          </cell>
          <cell r="F4204">
            <v>38751</v>
          </cell>
          <cell r="G4204">
            <v>8.6129999999999995</v>
          </cell>
          <cell r="H4204">
            <v>8.7230000000000008</v>
          </cell>
          <cell r="I4204">
            <v>8.8179999999999996</v>
          </cell>
          <cell r="J4204">
            <v>8.9109999999999996</v>
          </cell>
          <cell r="K4204">
            <v>9.0030000000000001</v>
          </cell>
          <cell r="L4204">
            <v>9.0809999999999995</v>
          </cell>
          <cell r="M4204">
            <v>9.1310000000000002</v>
          </cell>
          <cell r="N4204">
            <v>9.2110000000000003</v>
          </cell>
          <cell r="O4204">
            <v>10.041</v>
          </cell>
          <cell r="P4204">
            <v>10.781000000000001</v>
          </cell>
          <cell r="Q4204">
            <v>11.281000000000001</v>
          </cell>
          <cell r="R4204">
            <v>11.295999999999999</v>
          </cell>
        </row>
        <row r="4205">
          <cell r="A4205">
            <v>2006</v>
          </cell>
          <cell r="B4205" t="str">
            <v>FEB</v>
          </cell>
          <cell r="C4205" t="str">
            <v>FEB - 2006</v>
          </cell>
          <cell r="D4205">
            <v>38758</v>
          </cell>
          <cell r="E4205">
            <v>6</v>
          </cell>
          <cell r="F4205">
            <v>38754</v>
          </cell>
          <cell r="G4205">
            <v>7.9950000000000001</v>
          </cell>
          <cell r="H4205">
            <v>8.1750000000000007</v>
          </cell>
          <cell r="I4205">
            <v>8.32</v>
          </cell>
          <cell r="J4205">
            <v>8.44</v>
          </cell>
          <cell r="K4205">
            <v>8.548</v>
          </cell>
          <cell r="L4205">
            <v>8.6329999999999991</v>
          </cell>
          <cell r="M4205">
            <v>8.6859999999999999</v>
          </cell>
          <cell r="N4205">
            <v>8.7710000000000008</v>
          </cell>
          <cell r="O4205">
            <v>9.6609999999999996</v>
          </cell>
          <cell r="P4205">
            <v>10.456</v>
          </cell>
          <cell r="Q4205">
            <v>10.996</v>
          </cell>
          <cell r="R4205">
            <v>11.016</v>
          </cell>
        </row>
        <row r="4206">
          <cell r="A4206">
            <v>2006</v>
          </cell>
          <cell r="B4206" t="str">
            <v>FEB</v>
          </cell>
          <cell r="C4206" t="str">
            <v>FEB - 2006</v>
          </cell>
          <cell r="D4206">
            <v>38758</v>
          </cell>
          <cell r="E4206">
            <v>7</v>
          </cell>
          <cell r="F4206">
            <v>38755</v>
          </cell>
          <cell r="G4206">
            <v>7.8579999999999997</v>
          </cell>
          <cell r="H4206">
            <v>8.0579999999999998</v>
          </cell>
          <cell r="I4206">
            <v>8.2080000000000002</v>
          </cell>
          <cell r="J4206">
            <v>8.3379999999999992</v>
          </cell>
          <cell r="K4206">
            <v>8.4480000000000004</v>
          </cell>
          <cell r="L4206">
            <v>8.5329999999999995</v>
          </cell>
          <cell r="M4206">
            <v>8.5909999999999993</v>
          </cell>
          <cell r="N4206">
            <v>8.6760000000000002</v>
          </cell>
          <cell r="O4206">
            <v>9.5510000000000002</v>
          </cell>
          <cell r="P4206">
            <v>10.331</v>
          </cell>
          <cell r="Q4206">
            <v>10.861000000000001</v>
          </cell>
          <cell r="R4206">
            <v>10.881</v>
          </cell>
        </row>
        <row r="4207">
          <cell r="A4207">
            <v>2006</v>
          </cell>
          <cell r="B4207" t="str">
            <v>FEB</v>
          </cell>
          <cell r="C4207" t="str">
            <v>FEB - 2006</v>
          </cell>
          <cell r="D4207">
            <v>38758</v>
          </cell>
          <cell r="E4207">
            <v>8</v>
          </cell>
          <cell r="F4207">
            <v>38756</v>
          </cell>
          <cell r="G4207">
            <v>7.7350000000000003</v>
          </cell>
          <cell r="H4207">
            <v>7.9349999999999996</v>
          </cell>
          <cell r="I4207">
            <v>8.0950000000000006</v>
          </cell>
          <cell r="J4207">
            <v>8.2349999999999994</v>
          </cell>
          <cell r="K4207">
            <v>8.35</v>
          </cell>
          <cell r="L4207">
            <v>8.4350000000000005</v>
          </cell>
          <cell r="M4207">
            <v>8.4949999999999992</v>
          </cell>
          <cell r="N4207">
            <v>8.58</v>
          </cell>
          <cell r="O4207">
            <v>9.4049999999999994</v>
          </cell>
          <cell r="P4207">
            <v>10.17</v>
          </cell>
          <cell r="Q4207">
            <v>10.69</v>
          </cell>
          <cell r="R4207">
            <v>10.71</v>
          </cell>
        </row>
        <row r="4208">
          <cell r="A4208">
            <v>2006</v>
          </cell>
          <cell r="B4208" t="str">
            <v>FEB</v>
          </cell>
          <cell r="C4208" t="str">
            <v>FEB - 2006</v>
          </cell>
          <cell r="D4208">
            <v>38758</v>
          </cell>
          <cell r="E4208">
            <v>9</v>
          </cell>
          <cell r="F4208">
            <v>38757</v>
          </cell>
          <cell r="G4208">
            <v>7.4790000000000001</v>
          </cell>
          <cell r="H4208">
            <v>7.6820000000000004</v>
          </cell>
          <cell r="I4208">
            <v>7.8470000000000004</v>
          </cell>
          <cell r="J4208">
            <v>7.9969999999999999</v>
          </cell>
          <cell r="K4208">
            <v>8.1219999999999999</v>
          </cell>
          <cell r="L4208">
            <v>8.2089999999999996</v>
          </cell>
          <cell r="M4208">
            <v>8.2739999999999991</v>
          </cell>
          <cell r="N4208">
            <v>8.3640000000000008</v>
          </cell>
          <cell r="O4208">
            <v>9.2240000000000002</v>
          </cell>
          <cell r="P4208">
            <v>10.023999999999999</v>
          </cell>
          <cell r="Q4208">
            <v>10.554</v>
          </cell>
          <cell r="R4208">
            <v>10.574</v>
          </cell>
        </row>
        <row r="4209">
          <cell r="A4209">
            <v>2006</v>
          </cell>
          <cell r="B4209" t="str">
            <v>FEB</v>
          </cell>
          <cell r="C4209" t="str">
            <v>FEB - 2006</v>
          </cell>
          <cell r="D4209">
            <v>38758</v>
          </cell>
          <cell r="E4209">
            <v>10</v>
          </cell>
          <cell r="F4209">
            <v>38758</v>
          </cell>
          <cell r="G4209">
            <v>7.3159999999999998</v>
          </cell>
          <cell r="H4209">
            <v>7.5110000000000001</v>
          </cell>
          <cell r="I4209">
            <v>7.6660000000000004</v>
          </cell>
          <cell r="J4209">
            <v>7.8109999999999999</v>
          </cell>
          <cell r="K4209">
            <v>7.9409999999999998</v>
          </cell>
          <cell r="L4209">
            <v>8.0210000000000008</v>
          </cell>
          <cell r="M4209">
            <v>8.0839999999999996</v>
          </cell>
          <cell r="N4209">
            <v>8.1739999999999995</v>
          </cell>
          <cell r="O4209">
            <v>9.0440000000000005</v>
          </cell>
          <cell r="P4209">
            <v>9.8640000000000008</v>
          </cell>
          <cell r="Q4209">
            <v>10.394</v>
          </cell>
          <cell r="R4209">
            <v>10.414</v>
          </cell>
        </row>
        <row r="4210">
          <cell r="A4210">
            <v>2006</v>
          </cell>
          <cell r="B4210" t="str">
            <v>FEB</v>
          </cell>
          <cell r="C4210" t="str">
            <v>FEB - 2006</v>
          </cell>
          <cell r="D4210">
            <v>38765</v>
          </cell>
          <cell r="E4210">
            <v>13</v>
          </cell>
          <cell r="F4210">
            <v>38761</v>
          </cell>
          <cell r="G4210">
            <v>7.2430000000000003</v>
          </cell>
          <cell r="H4210">
            <v>7.4269999999999996</v>
          </cell>
          <cell r="I4210">
            <v>7.577</v>
          </cell>
          <cell r="J4210">
            <v>7.7119999999999997</v>
          </cell>
          <cell r="K4210">
            <v>7.8369999999999997</v>
          </cell>
          <cell r="L4210">
            <v>7.9169999999999998</v>
          </cell>
          <cell r="M4210">
            <v>7.9770000000000003</v>
          </cell>
          <cell r="N4210">
            <v>8.0619999999999994</v>
          </cell>
          <cell r="O4210">
            <v>8.9320000000000004</v>
          </cell>
          <cell r="P4210">
            <v>9.7620000000000005</v>
          </cell>
          <cell r="Q4210">
            <v>10.297000000000001</v>
          </cell>
          <cell r="R4210">
            <v>10.311999999999999</v>
          </cell>
        </row>
        <row r="4211">
          <cell r="A4211">
            <v>2006</v>
          </cell>
          <cell r="B4211" t="str">
            <v>FEB</v>
          </cell>
          <cell r="C4211" t="str">
            <v>FEB - 2006</v>
          </cell>
          <cell r="D4211">
            <v>38765</v>
          </cell>
          <cell r="E4211">
            <v>14</v>
          </cell>
          <cell r="F4211">
            <v>38762</v>
          </cell>
          <cell r="G4211">
            <v>7.1139999999999999</v>
          </cell>
          <cell r="H4211">
            <v>7.2990000000000004</v>
          </cell>
          <cell r="I4211">
            <v>7.452</v>
          </cell>
          <cell r="J4211">
            <v>7.5789999999999997</v>
          </cell>
          <cell r="K4211">
            <v>7.7039999999999997</v>
          </cell>
          <cell r="L4211">
            <v>7.7789999999999999</v>
          </cell>
          <cell r="M4211">
            <v>7.8339999999999996</v>
          </cell>
          <cell r="N4211">
            <v>7.9189999999999996</v>
          </cell>
          <cell r="O4211">
            <v>8.7739999999999991</v>
          </cell>
          <cell r="P4211">
            <v>9.5939999999999994</v>
          </cell>
          <cell r="Q4211">
            <v>10.119</v>
          </cell>
          <cell r="R4211">
            <v>10.138999999999999</v>
          </cell>
        </row>
        <row r="4212">
          <cell r="A4212">
            <v>2006</v>
          </cell>
          <cell r="B4212" t="str">
            <v>FEB</v>
          </cell>
          <cell r="C4212" t="str">
            <v>FEB - 2006</v>
          </cell>
          <cell r="D4212">
            <v>38765</v>
          </cell>
          <cell r="E4212">
            <v>15</v>
          </cell>
          <cell r="F4212">
            <v>38763</v>
          </cell>
          <cell r="G4212">
            <v>7.0659999999999998</v>
          </cell>
          <cell r="H4212">
            <v>7.2489999999999997</v>
          </cell>
          <cell r="I4212">
            <v>7.399</v>
          </cell>
          <cell r="J4212">
            <v>7.524</v>
          </cell>
          <cell r="K4212">
            <v>7.6470000000000002</v>
          </cell>
          <cell r="L4212">
            <v>7.7220000000000004</v>
          </cell>
          <cell r="M4212">
            <v>7.7869999999999999</v>
          </cell>
          <cell r="N4212">
            <v>7.8689999999999998</v>
          </cell>
          <cell r="O4212">
            <v>8.7289999999999992</v>
          </cell>
          <cell r="P4212">
            <v>9.5540000000000003</v>
          </cell>
          <cell r="Q4212">
            <v>10.089</v>
          </cell>
          <cell r="R4212">
            <v>10.109</v>
          </cell>
        </row>
        <row r="4213">
          <cell r="A4213">
            <v>2006</v>
          </cell>
          <cell r="B4213" t="str">
            <v>FEB</v>
          </cell>
          <cell r="C4213" t="str">
            <v>FEB - 2006</v>
          </cell>
          <cell r="D4213">
            <v>38765</v>
          </cell>
          <cell r="E4213">
            <v>16</v>
          </cell>
          <cell r="F4213">
            <v>38764</v>
          </cell>
          <cell r="G4213">
            <v>7.1340000000000003</v>
          </cell>
          <cell r="H4213">
            <v>7.3079999999999998</v>
          </cell>
          <cell r="I4213">
            <v>7.4580000000000002</v>
          </cell>
          <cell r="J4213">
            <v>7.585</v>
          </cell>
          <cell r="K4213">
            <v>7.71</v>
          </cell>
          <cell r="L4213">
            <v>7.79</v>
          </cell>
          <cell r="M4213">
            <v>7.8550000000000004</v>
          </cell>
          <cell r="N4213">
            <v>7.9450000000000003</v>
          </cell>
          <cell r="O4213">
            <v>8.81</v>
          </cell>
          <cell r="P4213">
            <v>9.64</v>
          </cell>
          <cell r="Q4213">
            <v>10.18</v>
          </cell>
          <cell r="R4213">
            <v>10.19</v>
          </cell>
        </row>
        <row r="4214">
          <cell r="A4214">
            <v>2006</v>
          </cell>
          <cell r="B4214" t="str">
            <v>FEB</v>
          </cell>
          <cell r="C4214" t="str">
            <v>FEB - 2006</v>
          </cell>
          <cell r="D4214">
            <v>38765</v>
          </cell>
          <cell r="E4214">
            <v>17</v>
          </cell>
          <cell r="F4214">
            <v>38765</v>
          </cell>
          <cell r="G4214">
            <v>7.1820000000000004</v>
          </cell>
          <cell r="H4214">
            <v>7.375</v>
          </cell>
          <cell r="I4214">
            <v>7.5250000000000004</v>
          </cell>
          <cell r="J4214">
            <v>7.6550000000000002</v>
          </cell>
          <cell r="K4214">
            <v>7.7850000000000001</v>
          </cell>
          <cell r="L4214">
            <v>7.8650000000000002</v>
          </cell>
          <cell r="M4214">
            <v>7.9349999999999996</v>
          </cell>
          <cell r="N4214">
            <v>8.0299999999999994</v>
          </cell>
          <cell r="O4214">
            <v>8.92</v>
          </cell>
          <cell r="P4214">
            <v>9.7850000000000001</v>
          </cell>
          <cell r="Q4214">
            <v>10.35</v>
          </cell>
          <cell r="R4214">
            <v>10.36</v>
          </cell>
        </row>
        <row r="4215">
          <cell r="A4215">
            <v>2006</v>
          </cell>
          <cell r="B4215" t="str">
            <v>FEB</v>
          </cell>
          <cell r="C4215" t="str">
            <v>FEB - 2006</v>
          </cell>
          <cell r="D4215">
            <v>38772</v>
          </cell>
          <cell r="E4215">
            <v>20</v>
          </cell>
          <cell r="F4215">
            <v>38768</v>
          </cell>
        </row>
        <row r="4216">
          <cell r="A4216">
            <v>2006</v>
          </cell>
          <cell r="B4216" t="str">
            <v>FEB</v>
          </cell>
          <cell r="C4216" t="str">
            <v>FEB - 2006</v>
          </cell>
          <cell r="D4216">
            <v>38772</v>
          </cell>
          <cell r="E4216">
            <v>21</v>
          </cell>
          <cell r="F4216">
            <v>38769</v>
          </cell>
          <cell r="G4216">
            <v>7.7309999999999999</v>
          </cell>
          <cell r="H4216">
            <v>7.907</v>
          </cell>
          <cell r="I4216">
            <v>8.0589999999999993</v>
          </cell>
          <cell r="J4216">
            <v>8.1890000000000001</v>
          </cell>
          <cell r="K4216">
            <v>8.3140000000000001</v>
          </cell>
          <cell r="L4216">
            <v>8.3919999999999995</v>
          </cell>
          <cell r="M4216">
            <v>8.4619999999999997</v>
          </cell>
          <cell r="N4216">
            <v>8.5570000000000004</v>
          </cell>
          <cell r="O4216">
            <v>9.4870000000000001</v>
          </cell>
          <cell r="P4216">
            <v>10.397</v>
          </cell>
          <cell r="Q4216">
            <v>10.997</v>
          </cell>
          <cell r="R4216">
            <v>11.007</v>
          </cell>
        </row>
        <row r="4217">
          <cell r="A4217">
            <v>2006</v>
          </cell>
          <cell r="B4217" t="str">
            <v>FEB</v>
          </cell>
          <cell r="C4217" t="str">
            <v>FEB - 2006</v>
          </cell>
          <cell r="D4217">
            <v>38772</v>
          </cell>
          <cell r="E4217">
            <v>22</v>
          </cell>
          <cell r="F4217">
            <v>38770</v>
          </cell>
          <cell r="G4217">
            <v>7.2830000000000004</v>
          </cell>
          <cell r="H4217">
            <v>7.4279999999999999</v>
          </cell>
          <cell r="I4217">
            <v>7.6</v>
          </cell>
          <cell r="J4217">
            <v>7.7450000000000001</v>
          </cell>
          <cell r="K4217">
            <v>7.875</v>
          </cell>
          <cell r="L4217">
            <v>7.9580000000000002</v>
          </cell>
          <cell r="M4217">
            <v>8.0329999999999995</v>
          </cell>
          <cell r="N4217">
            <v>8.1280000000000001</v>
          </cell>
          <cell r="O4217">
            <v>9.1479999999999997</v>
          </cell>
          <cell r="P4217">
            <v>10.148</v>
          </cell>
          <cell r="Q4217">
            <v>10.808</v>
          </cell>
          <cell r="R4217">
            <v>10.813000000000001</v>
          </cell>
        </row>
        <row r="4218">
          <cell r="A4218">
            <v>2006</v>
          </cell>
          <cell r="B4218" t="str">
            <v>FEB</v>
          </cell>
          <cell r="C4218" t="str">
            <v>FEB - 2006</v>
          </cell>
          <cell r="D4218">
            <v>38772</v>
          </cell>
          <cell r="E4218">
            <v>23</v>
          </cell>
          <cell r="F4218">
            <v>38771</v>
          </cell>
          <cell r="G4218">
            <v>7.4580000000000002</v>
          </cell>
          <cell r="H4218">
            <v>7.5430000000000001</v>
          </cell>
          <cell r="I4218">
            <v>7.7030000000000003</v>
          </cell>
          <cell r="J4218">
            <v>7.843</v>
          </cell>
          <cell r="K4218">
            <v>7.9729999999999999</v>
          </cell>
          <cell r="L4218">
            <v>8.0530000000000008</v>
          </cell>
          <cell r="M4218">
            <v>8.1229999999999993</v>
          </cell>
          <cell r="N4218">
            <v>8.218</v>
          </cell>
          <cell r="O4218">
            <v>9.2279999999999998</v>
          </cell>
          <cell r="P4218">
            <v>10.208</v>
          </cell>
          <cell r="Q4218">
            <v>10.868</v>
          </cell>
          <cell r="R4218">
            <v>10.868</v>
          </cell>
        </row>
        <row r="4219">
          <cell r="A4219">
            <v>2006</v>
          </cell>
          <cell r="B4219" t="str">
            <v>FEB</v>
          </cell>
          <cell r="C4219" t="str">
            <v>FEB - 2006</v>
          </cell>
          <cell r="D4219">
            <v>38772</v>
          </cell>
          <cell r="E4219">
            <v>24</v>
          </cell>
          <cell r="F4219">
            <v>38772</v>
          </cell>
          <cell r="G4219">
            <v>7.1120000000000001</v>
          </cell>
          <cell r="H4219">
            <v>7.3129999999999997</v>
          </cell>
          <cell r="I4219">
            <v>7.4749999999999996</v>
          </cell>
          <cell r="J4219">
            <v>7.625</v>
          </cell>
          <cell r="K4219">
            <v>7.76</v>
          </cell>
          <cell r="L4219">
            <v>7.8449999999999998</v>
          </cell>
          <cell r="M4219">
            <v>7.92</v>
          </cell>
          <cell r="N4219">
            <v>8.0150000000000006</v>
          </cell>
          <cell r="O4219">
            <v>9.0449999999999999</v>
          </cell>
          <cell r="P4219">
            <v>10.035</v>
          </cell>
          <cell r="Q4219">
            <v>10.695</v>
          </cell>
          <cell r="R4219">
            <v>10.7</v>
          </cell>
        </row>
        <row r="4220">
          <cell r="A4220">
            <v>2006</v>
          </cell>
          <cell r="B4220" t="str">
            <v>FEB</v>
          </cell>
          <cell r="C4220" t="str">
            <v>FEB - 2006</v>
          </cell>
          <cell r="D4220">
            <v>38779</v>
          </cell>
          <cell r="E4220">
            <v>27</v>
          </cell>
          <cell r="F4220">
            <v>38775</v>
          </cell>
          <cell r="G4220">
            <v>6.7889999999999997</v>
          </cell>
          <cell r="H4220">
            <v>6.9589999999999996</v>
          </cell>
          <cell r="I4220">
            <v>7.1210000000000004</v>
          </cell>
          <cell r="J4220">
            <v>7.2779999999999996</v>
          </cell>
          <cell r="K4220">
            <v>7.383</v>
          </cell>
          <cell r="L4220">
            <v>7.468</v>
          </cell>
          <cell r="M4220">
            <v>7.5730000000000004</v>
          </cell>
          <cell r="N4220">
            <v>8.6829999999999998</v>
          </cell>
          <cell r="O4220">
            <v>9.7230000000000008</v>
          </cell>
          <cell r="P4220">
            <v>10.423</v>
          </cell>
          <cell r="Q4220">
            <v>10.428000000000001</v>
          </cell>
          <cell r="R4220">
            <v>10.233000000000001</v>
          </cell>
        </row>
        <row r="4221">
          <cell r="A4221">
            <v>2006</v>
          </cell>
          <cell r="B4221" t="str">
            <v>FEB</v>
          </cell>
          <cell r="C4221" t="str">
            <v>FEB - 2006</v>
          </cell>
          <cell r="D4221">
            <v>38779</v>
          </cell>
          <cell r="E4221">
            <v>28</v>
          </cell>
          <cell r="F4221">
            <v>38776</v>
          </cell>
          <cell r="G4221">
            <v>6.7140000000000004</v>
          </cell>
          <cell r="H4221">
            <v>6.9089999999999998</v>
          </cell>
          <cell r="I4221">
            <v>7.0750000000000002</v>
          </cell>
          <cell r="J4221">
            <v>7.2350000000000003</v>
          </cell>
          <cell r="K4221">
            <v>7.3479999999999999</v>
          </cell>
          <cell r="L4221">
            <v>7.43</v>
          </cell>
          <cell r="M4221">
            <v>7.5350000000000001</v>
          </cell>
          <cell r="N4221">
            <v>8.67</v>
          </cell>
          <cell r="O4221">
            <v>9.7249999999999996</v>
          </cell>
          <cell r="P4221">
            <v>10.43</v>
          </cell>
          <cell r="Q4221">
            <v>10.435</v>
          </cell>
          <cell r="R4221">
            <v>10.24</v>
          </cell>
        </row>
        <row r="4222">
          <cell r="A4222">
            <v>2006</v>
          </cell>
          <cell r="B4222" t="str">
            <v>MAR</v>
          </cell>
          <cell r="C4222" t="str">
            <v>MAR - 2006</v>
          </cell>
          <cell r="D4222">
            <v>38779</v>
          </cell>
          <cell r="E4222">
            <v>1</v>
          </cell>
          <cell r="F4222">
            <v>38777</v>
          </cell>
          <cell r="G4222">
            <v>6.7329999999999997</v>
          </cell>
          <cell r="H4222">
            <v>6.94</v>
          </cell>
          <cell r="I4222">
            <v>7.1150000000000002</v>
          </cell>
          <cell r="J4222">
            <v>7.29</v>
          </cell>
          <cell r="K4222">
            <v>7.4169999999999998</v>
          </cell>
          <cell r="L4222">
            <v>7.5019999999999998</v>
          </cell>
          <cell r="M4222">
            <v>7.6070000000000002</v>
          </cell>
          <cell r="N4222">
            <v>8.7219999999999995</v>
          </cell>
          <cell r="O4222">
            <v>9.7420000000000009</v>
          </cell>
          <cell r="P4222">
            <v>10.432</v>
          </cell>
          <cell r="Q4222">
            <v>10.436999999999999</v>
          </cell>
          <cell r="R4222">
            <v>10.242000000000001</v>
          </cell>
        </row>
        <row r="4223">
          <cell r="A4223">
            <v>2006</v>
          </cell>
          <cell r="B4223" t="str">
            <v>MAR</v>
          </cell>
          <cell r="C4223" t="str">
            <v>MAR - 2006</v>
          </cell>
          <cell r="D4223">
            <v>38779</v>
          </cell>
          <cell r="E4223">
            <v>2</v>
          </cell>
          <cell r="F4223">
            <v>38778</v>
          </cell>
          <cell r="G4223">
            <v>6.76</v>
          </cell>
          <cell r="H4223">
            <v>6.96</v>
          </cell>
          <cell r="I4223">
            <v>7.15</v>
          </cell>
          <cell r="J4223">
            <v>7.335</v>
          </cell>
          <cell r="K4223">
            <v>7.468</v>
          </cell>
          <cell r="L4223">
            <v>7.5609999999999999</v>
          </cell>
          <cell r="M4223">
            <v>7.673</v>
          </cell>
          <cell r="N4223">
            <v>8.7629999999999999</v>
          </cell>
          <cell r="O4223">
            <v>9.7680000000000007</v>
          </cell>
          <cell r="P4223">
            <v>10.452999999999999</v>
          </cell>
          <cell r="Q4223">
            <v>10.458</v>
          </cell>
          <cell r="R4223">
            <v>10.263</v>
          </cell>
        </row>
        <row r="4224">
          <cell r="A4224">
            <v>2006</v>
          </cell>
          <cell r="B4224" t="str">
            <v>MAR</v>
          </cell>
          <cell r="C4224" t="str">
            <v>MAR - 2006</v>
          </cell>
          <cell r="D4224">
            <v>38779</v>
          </cell>
          <cell r="E4224">
            <v>3</v>
          </cell>
          <cell r="F4224">
            <v>38779</v>
          </cell>
          <cell r="G4224">
            <v>6.79</v>
          </cell>
          <cell r="H4224">
            <v>6.9950000000000001</v>
          </cell>
          <cell r="I4224">
            <v>7.19</v>
          </cell>
          <cell r="J4224">
            <v>7.375</v>
          </cell>
          <cell r="K4224">
            <v>7.5119999999999996</v>
          </cell>
          <cell r="L4224">
            <v>7.6050000000000004</v>
          </cell>
          <cell r="M4224">
            <v>7.7169999999999996</v>
          </cell>
          <cell r="N4224">
            <v>8.7870000000000008</v>
          </cell>
          <cell r="O4224">
            <v>9.7769999999999992</v>
          </cell>
          <cell r="P4224">
            <v>10.457000000000001</v>
          </cell>
          <cell r="Q4224">
            <v>10.462</v>
          </cell>
          <cell r="R4224">
            <v>10.266999999999999</v>
          </cell>
        </row>
        <row r="4225">
          <cell r="A4225">
            <v>2006</v>
          </cell>
          <cell r="B4225" t="str">
            <v>MAR</v>
          </cell>
          <cell r="C4225" t="str">
            <v>MAR - 2006</v>
          </cell>
          <cell r="D4225">
            <v>38786</v>
          </cell>
          <cell r="E4225">
            <v>6</v>
          </cell>
          <cell r="F4225">
            <v>38782</v>
          </cell>
          <cell r="G4225">
            <v>6.5469999999999997</v>
          </cell>
          <cell r="H4225">
            <v>6.7670000000000003</v>
          </cell>
          <cell r="I4225">
            <v>6.9720000000000004</v>
          </cell>
          <cell r="J4225">
            <v>7.1719999999999997</v>
          </cell>
          <cell r="K4225">
            <v>7.327</v>
          </cell>
          <cell r="L4225">
            <v>7.4420000000000002</v>
          </cell>
          <cell r="M4225">
            <v>7.5720000000000001</v>
          </cell>
          <cell r="N4225">
            <v>8.6720000000000006</v>
          </cell>
          <cell r="O4225">
            <v>9.6820000000000004</v>
          </cell>
          <cell r="P4225">
            <v>10.372</v>
          </cell>
          <cell r="Q4225">
            <v>10.377000000000001</v>
          </cell>
          <cell r="R4225">
            <v>10.182</v>
          </cell>
        </row>
        <row r="4226">
          <cell r="A4226">
            <v>2006</v>
          </cell>
          <cell r="B4226" t="str">
            <v>MAR</v>
          </cell>
          <cell r="C4226" t="str">
            <v>MAR - 2006</v>
          </cell>
          <cell r="D4226">
            <v>38786</v>
          </cell>
          <cell r="E4226">
            <v>7</v>
          </cell>
          <cell r="F4226">
            <v>38783</v>
          </cell>
          <cell r="G4226">
            <v>6.6779999999999999</v>
          </cell>
          <cell r="H4226">
            <v>6.8879999999999999</v>
          </cell>
          <cell r="I4226">
            <v>7.085</v>
          </cell>
          <cell r="J4226">
            <v>7.2779999999999996</v>
          </cell>
          <cell r="K4226">
            <v>7.431</v>
          </cell>
          <cell r="L4226">
            <v>7.5460000000000003</v>
          </cell>
          <cell r="M4226">
            <v>7.6760000000000002</v>
          </cell>
          <cell r="N4226">
            <v>8.7710000000000008</v>
          </cell>
          <cell r="O4226">
            <v>9.7810000000000006</v>
          </cell>
          <cell r="P4226">
            <v>10.471</v>
          </cell>
          <cell r="Q4226">
            <v>10.476000000000001</v>
          </cell>
          <cell r="R4226">
            <v>10.281000000000001</v>
          </cell>
        </row>
        <row r="4227">
          <cell r="A4227">
            <v>2006</v>
          </cell>
          <cell r="B4227" t="str">
            <v>MAR</v>
          </cell>
          <cell r="C4227" t="str">
            <v>MAR - 2006</v>
          </cell>
          <cell r="D4227">
            <v>38786</v>
          </cell>
          <cell r="E4227">
            <v>8</v>
          </cell>
          <cell r="F4227">
            <v>38784</v>
          </cell>
          <cell r="G4227">
            <v>6.6479999999999997</v>
          </cell>
          <cell r="H4227">
            <v>6.8579999999999997</v>
          </cell>
          <cell r="I4227">
            <v>7.0529999999999999</v>
          </cell>
          <cell r="J4227">
            <v>7.2430000000000003</v>
          </cell>
          <cell r="K4227">
            <v>7.4029999999999996</v>
          </cell>
          <cell r="L4227">
            <v>7.5179999999999998</v>
          </cell>
          <cell r="M4227">
            <v>7.6580000000000004</v>
          </cell>
          <cell r="N4227">
            <v>8.7729999999999997</v>
          </cell>
          <cell r="O4227">
            <v>9.7880000000000003</v>
          </cell>
          <cell r="P4227">
            <v>10.473000000000001</v>
          </cell>
          <cell r="Q4227">
            <v>10.473000000000001</v>
          </cell>
          <cell r="R4227">
            <v>10.278</v>
          </cell>
        </row>
        <row r="4228">
          <cell r="A4228">
            <v>2006</v>
          </cell>
          <cell r="B4228" t="str">
            <v>MAR</v>
          </cell>
          <cell r="C4228" t="str">
            <v>MAR - 2006</v>
          </cell>
          <cell r="D4228">
            <v>38786</v>
          </cell>
          <cell r="E4228">
            <v>9</v>
          </cell>
          <cell r="F4228">
            <v>38785</v>
          </cell>
          <cell r="G4228">
            <v>6.601</v>
          </cell>
          <cell r="H4228">
            <v>6.8010000000000002</v>
          </cell>
          <cell r="I4228">
            <v>6.9909999999999997</v>
          </cell>
          <cell r="J4228">
            <v>7.1760000000000002</v>
          </cell>
          <cell r="K4228">
            <v>7.3410000000000002</v>
          </cell>
          <cell r="L4228">
            <v>7.4589999999999996</v>
          </cell>
          <cell r="M4228">
            <v>7.6109999999999998</v>
          </cell>
          <cell r="N4228">
            <v>8.7260000000000009</v>
          </cell>
          <cell r="O4228">
            <v>9.7309999999999999</v>
          </cell>
          <cell r="P4228">
            <v>10.420999999999999</v>
          </cell>
          <cell r="Q4228">
            <v>10.420999999999999</v>
          </cell>
          <cell r="R4228">
            <v>10.221</v>
          </cell>
        </row>
        <row r="4229">
          <cell r="A4229">
            <v>2006</v>
          </cell>
          <cell r="B4229" t="str">
            <v>MAR</v>
          </cell>
          <cell r="C4229" t="str">
            <v>MAR - 2006</v>
          </cell>
          <cell r="D4229">
            <v>38786</v>
          </cell>
          <cell r="E4229">
            <v>10</v>
          </cell>
          <cell r="F4229">
            <v>38786</v>
          </cell>
          <cell r="G4229">
            <v>6.6459999999999999</v>
          </cell>
          <cell r="H4229">
            <v>6.8490000000000002</v>
          </cell>
          <cell r="I4229">
            <v>7.032</v>
          </cell>
          <cell r="J4229">
            <v>7.2149999999999999</v>
          </cell>
          <cell r="K4229">
            <v>7.3819999999999997</v>
          </cell>
          <cell r="L4229">
            <v>7.5019999999999998</v>
          </cell>
          <cell r="M4229">
            <v>7.657</v>
          </cell>
          <cell r="N4229">
            <v>8.7870000000000008</v>
          </cell>
          <cell r="O4229">
            <v>9.7919999999999998</v>
          </cell>
          <cell r="P4229">
            <v>10.481999999999999</v>
          </cell>
          <cell r="Q4229">
            <v>10.481999999999999</v>
          </cell>
          <cell r="R4229">
            <v>10.282</v>
          </cell>
        </row>
        <row r="4230">
          <cell r="A4230">
            <v>2006</v>
          </cell>
          <cell r="B4230" t="str">
            <v>MAR</v>
          </cell>
          <cell r="C4230" t="str">
            <v>MAR - 2006</v>
          </cell>
          <cell r="D4230">
            <v>38793</v>
          </cell>
          <cell r="E4230">
            <v>13</v>
          </cell>
          <cell r="F4230">
            <v>38789</v>
          </cell>
          <cell r="G4230">
            <v>7.0069999999999997</v>
          </cell>
          <cell r="H4230">
            <v>7.194</v>
          </cell>
          <cell r="I4230">
            <v>7.359</v>
          </cell>
          <cell r="J4230">
            <v>7.524</v>
          </cell>
          <cell r="K4230">
            <v>7.6840000000000002</v>
          </cell>
          <cell r="L4230">
            <v>7.7990000000000004</v>
          </cell>
          <cell r="M4230">
            <v>7.9489999999999998</v>
          </cell>
          <cell r="N4230">
            <v>9.0389999999999997</v>
          </cell>
          <cell r="O4230">
            <v>10.029</v>
          </cell>
          <cell r="P4230">
            <v>10.709</v>
          </cell>
          <cell r="Q4230">
            <v>10.704000000000001</v>
          </cell>
          <cell r="R4230">
            <v>10.499000000000001</v>
          </cell>
        </row>
        <row r="4231">
          <cell r="A4231">
            <v>2006</v>
          </cell>
          <cell r="B4231" t="str">
            <v>MAR</v>
          </cell>
          <cell r="C4231" t="str">
            <v>MAR - 2006</v>
          </cell>
          <cell r="D4231">
            <v>38793</v>
          </cell>
          <cell r="E4231">
            <v>14</v>
          </cell>
          <cell r="F4231">
            <v>38790</v>
          </cell>
          <cell r="G4231">
            <v>7.1669999999999998</v>
          </cell>
          <cell r="H4231">
            <v>7.3330000000000002</v>
          </cell>
          <cell r="I4231">
            <v>7.48</v>
          </cell>
          <cell r="J4231">
            <v>7.6269999999999998</v>
          </cell>
          <cell r="K4231">
            <v>7.7670000000000003</v>
          </cell>
          <cell r="L4231">
            <v>7.8769999999999998</v>
          </cell>
          <cell r="M4231">
            <v>8.0169999999999995</v>
          </cell>
          <cell r="N4231">
            <v>9.1020000000000003</v>
          </cell>
          <cell r="O4231">
            <v>10.077</v>
          </cell>
          <cell r="P4231">
            <v>10.742000000000001</v>
          </cell>
          <cell r="Q4231">
            <v>10.722</v>
          </cell>
          <cell r="R4231">
            <v>10.51</v>
          </cell>
        </row>
        <row r="4232">
          <cell r="A4232">
            <v>2006</v>
          </cell>
          <cell r="B4232" t="str">
            <v>MAR</v>
          </cell>
          <cell r="C4232" t="str">
            <v>MAR - 2006</v>
          </cell>
          <cell r="D4232">
            <v>38793</v>
          </cell>
          <cell r="E4232">
            <v>15</v>
          </cell>
          <cell r="F4232">
            <v>38791</v>
          </cell>
          <cell r="G4232">
            <v>7.1429999999999998</v>
          </cell>
          <cell r="H4232">
            <v>7.3040000000000003</v>
          </cell>
          <cell r="I4232">
            <v>7.444</v>
          </cell>
          <cell r="J4232">
            <v>7.5890000000000004</v>
          </cell>
          <cell r="K4232">
            <v>7.7249999999999996</v>
          </cell>
          <cell r="L4232">
            <v>7.8330000000000002</v>
          </cell>
          <cell r="M4232">
            <v>7.9710000000000001</v>
          </cell>
          <cell r="N4232">
            <v>9.0760000000000005</v>
          </cell>
          <cell r="O4232">
            <v>10.061</v>
          </cell>
          <cell r="P4232">
            <v>10.726000000000001</v>
          </cell>
          <cell r="Q4232">
            <v>10.711</v>
          </cell>
          <cell r="R4232">
            <v>10.496</v>
          </cell>
        </row>
        <row r="4233">
          <cell r="A4233">
            <v>2006</v>
          </cell>
          <cell r="B4233" t="str">
            <v>MAR</v>
          </cell>
          <cell r="C4233" t="str">
            <v>MAR - 2006</v>
          </cell>
          <cell r="D4233">
            <v>38793</v>
          </cell>
          <cell r="E4233">
            <v>16</v>
          </cell>
          <cell r="F4233">
            <v>38792</v>
          </cell>
          <cell r="G4233">
            <v>7.2670000000000003</v>
          </cell>
          <cell r="H4233">
            <v>7.4119999999999999</v>
          </cell>
          <cell r="I4233">
            <v>7.5490000000000004</v>
          </cell>
          <cell r="J4233">
            <v>7.6890000000000001</v>
          </cell>
          <cell r="K4233">
            <v>7.8170000000000002</v>
          </cell>
          <cell r="L4233">
            <v>7.9189999999999996</v>
          </cell>
          <cell r="M4233">
            <v>8.0540000000000003</v>
          </cell>
          <cell r="N4233">
            <v>9.2370000000000001</v>
          </cell>
          <cell r="O4233">
            <v>10.237</v>
          </cell>
          <cell r="P4233">
            <v>10.907</v>
          </cell>
          <cell r="Q4233">
            <v>10.887</v>
          </cell>
          <cell r="R4233">
            <v>10.672000000000001</v>
          </cell>
        </row>
        <row r="4234">
          <cell r="A4234">
            <v>2006</v>
          </cell>
          <cell r="B4234" t="str">
            <v>MAR</v>
          </cell>
          <cell r="C4234" t="str">
            <v>MAR - 2006</v>
          </cell>
          <cell r="D4234">
            <v>38793</v>
          </cell>
          <cell r="E4234">
            <v>17</v>
          </cell>
          <cell r="F4234">
            <v>38793</v>
          </cell>
          <cell r="G4234">
            <v>7.0529999999999999</v>
          </cell>
          <cell r="H4234">
            <v>7.2080000000000002</v>
          </cell>
          <cell r="I4234">
            <v>7.3540000000000001</v>
          </cell>
          <cell r="J4234">
            <v>7.5</v>
          </cell>
          <cell r="K4234">
            <v>7.63</v>
          </cell>
          <cell r="L4234">
            <v>7.7350000000000003</v>
          </cell>
          <cell r="M4234">
            <v>7.88</v>
          </cell>
          <cell r="N4234">
            <v>9.15</v>
          </cell>
          <cell r="O4234">
            <v>10.19</v>
          </cell>
          <cell r="P4234">
            <v>10.88</v>
          </cell>
          <cell r="Q4234">
            <v>10.86</v>
          </cell>
          <cell r="R4234">
            <v>10.645</v>
          </cell>
        </row>
        <row r="4235">
          <cell r="A4235">
            <v>2006</v>
          </cell>
          <cell r="B4235" t="str">
            <v>MAR</v>
          </cell>
          <cell r="C4235" t="str">
            <v>MAR - 2006</v>
          </cell>
          <cell r="D4235">
            <v>38800</v>
          </cell>
          <cell r="E4235">
            <v>20</v>
          </cell>
          <cell r="F4235">
            <v>38796</v>
          </cell>
          <cell r="G4235">
            <v>6.835</v>
          </cell>
          <cell r="H4235">
            <v>6.9779999999999998</v>
          </cell>
          <cell r="I4235">
            <v>7.141</v>
          </cell>
          <cell r="J4235">
            <v>7.3040000000000003</v>
          </cell>
          <cell r="K4235">
            <v>7.444</v>
          </cell>
          <cell r="L4235">
            <v>7.5540000000000003</v>
          </cell>
          <cell r="M4235">
            <v>7.702</v>
          </cell>
          <cell r="N4235">
            <v>9.0020000000000007</v>
          </cell>
          <cell r="O4235">
            <v>10.092000000000001</v>
          </cell>
          <cell r="P4235">
            <v>10.797000000000001</v>
          </cell>
          <cell r="Q4235">
            <v>10.787000000000001</v>
          </cell>
          <cell r="R4235">
            <v>10.577</v>
          </cell>
        </row>
        <row r="4236">
          <cell r="A4236">
            <v>2006</v>
          </cell>
          <cell r="B4236" t="str">
            <v>MAR</v>
          </cell>
          <cell r="C4236" t="str">
            <v>MAR - 2006</v>
          </cell>
          <cell r="D4236">
            <v>38800</v>
          </cell>
          <cell r="E4236">
            <v>21</v>
          </cell>
          <cell r="F4236">
            <v>38797</v>
          </cell>
          <cell r="G4236">
            <v>6.8680000000000003</v>
          </cell>
          <cell r="H4236">
            <v>7.0110000000000001</v>
          </cell>
          <cell r="I4236">
            <v>7.1760000000000002</v>
          </cell>
          <cell r="J4236">
            <v>7.3410000000000002</v>
          </cell>
          <cell r="K4236">
            <v>7.476</v>
          </cell>
          <cell r="L4236">
            <v>7.5880000000000001</v>
          </cell>
          <cell r="M4236">
            <v>7.734</v>
          </cell>
          <cell r="N4236">
            <v>9.0239999999999991</v>
          </cell>
          <cell r="O4236">
            <v>10.103999999999999</v>
          </cell>
          <cell r="P4236">
            <v>10.798999999999999</v>
          </cell>
          <cell r="Q4236">
            <v>10.789</v>
          </cell>
          <cell r="R4236">
            <v>10.579000000000001</v>
          </cell>
        </row>
        <row r="4237">
          <cell r="A4237">
            <v>2006</v>
          </cell>
          <cell r="B4237" t="str">
            <v>MAR</v>
          </cell>
          <cell r="C4237" t="str">
            <v>MAR - 2006</v>
          </cell>
          <cell r="D4237">
            <v>38800</v>
          </cell>
          <cell r="E4237">
            <v>22</v>
          </cell>
          <cell r="F4237">
            <v>38798</v>
          </cell>
          <cell r="G4237">
            <v>6.9530000000000003</v>
          </cell>
          <cell r="H4237">
            <v>7.1029999999999998</v>
          </cell>
          <cell r="I4237">
            <v>7.2729999999999997</v>
          </cell>
          <cell r="J4237">
            <v>7.4429999999999996</v>
          </cell>
          <cell r="K4237">
            <v>7.5759999999999996</v>
          </cell>
          <cell r="L4237">
            <v>7.6829999999999998</v>
          </cell>
          <cell r="M4237">
            <v>7.8259999999999996</v>
          </cell>
          <cell r="N4237">
            <v>9.1059999999999999</v>
          </cell>
          <cell r="O4237">
            <v>10.176</v>
          </cell>
          <cell r="P4237">
            <v>10.871</v>
          </cell>
          <cell r="Q4237">
            <v>10.861000000000001</v>
          </cell>
          <cell r="R4237">
            <v>10.651</v>
          </cell>
        </row>
        <row r="4238">
          <cell r="A4238">
            <v>2006</v>
          </cell>
          <cell r="B4238" t="str">
            <v>MAR</v>
          </cell>
          <cell r="C4238" t="str">
            <v>MAR - 2006</v>
          </cell>
          <cell r="D4238">
            <v>38800</v>
          </cell>
          <cell r="E4238">
            <v>23</v>
          </cell>
          <cell r="F4238">
            <v>38799</v>
          </cell>
          <cell r="G4238">
            <v>7.3280000000000003</v>
          </cell>
          <cell r="H4238">
            <v>7.4669999999999996</v>
          </cell>
          <cell r="I4238">
            <v>7.63</v>
          </cell>
          <cell r="J4238">
            <v>7.7930000000000001</v>
          </cell>
          <cell r="K4238">
            <v>7.923</v>
          </cell>
          <cell r="L4238">
            <v>8.0280000000000005</v>
          </cell>
          <cell r="M4238">
            <v>8.1679999999999993</v>
          </cell>
          <cell r="N4238">
            <v>9.4280000000000008</v>
          </cell>
          <cell r="O4238">
            <v>10.488</v>
          </cell>
          <cell r="P4238">
            <v>11.167999999999999</v>
          </cell>
          <cell r="Q4238">
            <v>11.153</v>
          </cell>
          <cell r="R4238">
            <v>10.943</v>
          </cell>
        </row>
        <row r="4239">
          <cell r="A4239">
            <v>2006</v>
          </cell>
          <cell r="B4239" t="str">
            <v>MAR</v>
          </cell>
          <cell r="C4239" t="str">
            <v>MAR - 2006</v>
          </cell>
          <cell r="D4239">
            <v>38800</v>
          </cell>
          <cell r="E4239">
            <v>24</v>
          </cell>
          <cell r="F4239">
            <v>38800</v>
          </cell>
          <cell r="G4239">
            <v>7.29</v>
          </cell>
          <cell r="H4239">
            <v>7.4569999999999999</v>
          </cell>
          <cell r="I4239">
            <v>7.6239999999999997</v>
          </cell>
          <cell r="J4239">
            <v>7.7910000000000004</v>
          </cell>
          <cell r="K4239">
            <v>7.9180000000000001</v>
          </cell>
          <cell r="L4239">
            <v>8.0229999999999997</v>
          </cell>
          <cell r="M4239">
            <v>8.1630000000000003</v>
          </cell>
          <cell r="N4239">
            <v>9.4280000000000008</v>
          </cell>
          <cell r="O4239">
            <v>10.478</v>
          </cell>
          <cell r="P4239">
            <v>11.143000000000001</v>
          </cell>
          <cell r="Q4239">
            <v>11.132999999999999</v>
          </cell>
          <cell r="R4239">
            <v>10.933</v>
          </cell>
        </row>
        <row r="4240">
          <cell r="A4240">
            <v>2006</v>
          </cell>
          <cell r="B4240" t="str">
            <v>MAR</v>
          </cell>
          <cell r="C4240" t="str">
            <v>MAR - 2006</v>
          </cell>
          <cell r="D4240">
            <v>38807</v>
          </cell>
          <cell r="E4240">
            <v>27</v>
          </cell>
          <cell r="F4240">
            <v>38803</v>
          </cell>
          <cell r="G4240">
            <v>7.0670000000000002</v>
          </cell>
          <cell r="H4240">
            <v>7.242</v>
          </cell>
          <cell r="I4240">
            <v>7.42</v>
          </cell>
          <cell r="J4240">
            <v>7.5919999999999996</v>
          </cell>
          <cell r="K4240">
            <v>7.7270000000000003</v>
          </cell>
          <cell r="L4240">
            <v>7.8369999999999997</v>
          </cell>
          <cell r="M4240">
            <v>7.9770000000000003</v>
          </cell>
          <cell r="N4240">
            <v>9.2420000000000009</v>
          </cell>
          <cell r="O4240">
            <v>10.292</v>
          </cell>
          <cell r="P4240">
            <v>10.962</v>
          </cell>
          <cell r="Q4240">
            <v>10.952</v>
          </cell>
          <cell r="R4240">
            <v>10.752000000000001</v>
          </cell>
        </row>
        <row r="4241">
          <cell r="A4241">
            <v>2006</v>
          </cell>
          <cell r="B4241" t="str">
            <v>MAR</v>
          </cell>
          <cell r="C4241" t="str">
            <v>MAR - 2006</v>
          </cell>
          <cell r="D4241">
            <v>38807</v>
          </cell>
          <cell r="E4241">
            <v>28</v>
          </cell>
          <cell r="F4241">
            <v>38804</v>
          </cell>
          <cell r="G4241">
            <v>7.2140000000000004</v>
          </cell>
          <cell r="H4241">
            <v>7.3840000000000003</v>
          </cell>
          <cell r="I4241">
            <v>7.5620000000000003</v>
          </cell>
          <cell r="J4241">
            <v>7.7320000000000002</v>
          </cell>
          <cell r="K4241">
            <v>7.8659999999999997</v>
          </cell>
          <cell r="L4241">
            <v>7.97</v>
          </cell>
          <cell r="M4241">
            <v>8.11</v>
          </cell>
          <cell r="N4241">
            <v>9.33</v>
          </cell>
          <cell r="O4241">
            <v>10.35</v>
          </cell>
          <cell r="P4241">
            <v>11.01</v>
          </cell>
          <cell r="Q4241">
            <v>11</v>
          </cell>
          <cell r="R4241">
            <v>10.805</v>
          </cell>
        </row>
        <row r="4242">
          <cell r="A4242">
            <v>2006</v>
          </cell>
          <cell r="B4242" t="str">
            <v>MAR</v>
          </cell>
          <cell r="C4242" t="str">
            <v>MAR - 2006</v>
          </cell>
          <cell r="D4242">
            <v>38807</v>
          </cell>
          <cell r="E4242">
            <v>29</v>
          </cell>
          <cell r="F4242">
            <v>38805</v>
          </cell>
          <cell r="G4242">
            <v>7.2329999999999997</v>
          </cell>
          <cell r="H4242">
            <v>7.4560000000000004</v>
          </cell>
          <cell r="I4242">
            <v>7.641</v>
          </cell>
          <cell r="J4242">
            <v>7.8159999999999998</v>
          </cell>
          <cell r="K4242">
            <v>7.9509999999999996</v>
          </cell>
          <cell r="L4242">
            <v>8.0559999999999992</v>
          </cell>
          <cell r="M4242">
            <v>8.2010000000000005</v>
          </cell>
          <cell r="N4242">
            <v>9.3810000000000002</v>
          </cell>
          <cell r="O4242">
            <v>10.366</v>
          </cell>
          <cell r="P4242">
            <v>11.031000000000001</v>
          </cell>
          <cell r="Q4242">
            <v>11.021000000000001</v>
          </cell>
          <cell r="R4242">
            <v>10.831</v>
          </cell>
        </row>
        <row r="4243">
          <cell r="A4243">
            <v>2006</v>
          </cell>
          <cell r="B4243" t="str">
            <v>MAR</v>
          </cell>
          <cell r="C4243" t="str">
            <v>MAR - 2006</v>
          </cell>
          <cell r="D4243">
            <v>38807</v>
          </cell>
          <cell r="E4243">
            <v>30</v>
          </cell>
          <cell r="F4243">
            <v>38806</v>
          </cell>
          <cell r="G4243">
            <v>7.4870000000000001</v>
          </cell>
          <cell r="H4243">
            <v>7.6740000000000004</v>
          </cell>
          <cell r="I4243">
            <v>7.859</v>
          </cell>
          <cell r="J4243">
            <v>7.9939999999999998</v>
          </cell>
          <cell r="K4243">
            <v>8.1</v>
          </cell>
          <cell r="L4243">
            <v>8.2520000000000007</v>
          </cell>
          <cell r="M4243">
            <v>9.33</v>
          </cell>
          <cell r="N4243">
            <v>10.25</v>
          </cell>
          <cell r="O4243">
            <v>10.89</v>
          </cell>
          <cell r="P4243">
            <v>10.885</v>
          </cell>
          <cell r="Q4243">
            <v>10.7</v>
          </cell>
          <cell r="R4243">
            <v>9.18</v>
          </cell>
        </row>
        <row r="4244">
          <cell r="A4244">
            <v>2006</v>
          </cell>
          <cell r="B4244" t="str">
            <v>MAR</v>
          </cell>
          <cell r="C4244" t="str">
            <v>MAR - 2006</v>
          </cell>
          <cell r="D4244">
            <v>38807</v>
          </cell>
          <cell r="E4244">
            <v>31</v>
          </cell>
          <cell r="F4244">
            <v>38807</v>
          </cell>
          <cell r="G4244">
            <v>7.21</v>
          </cell>
          <cell r="H4244">
            <v>7.42</v>
          </cell>
          <cell r="I4244">
            <v>7.625</v>
          </cell>
          <cell r="J4244">
            <v>7.77</v>
          </cell>
          <cell r="K4244">
            <v>7.89</v>
          </cell>
          <cell r="L4244">
            <v>8.06</v>
          </cell>
          <cell r="M4244">
            <v>9.125</v>
          </cell>
          <cell r="N4244">
            <v>10.065</v>
          </cell>
          <cell r="O4244">
            <v>10.715</v>
          </cell>
          <cell r="P4244">
            <v>10.71</v>
          </cell>
          <cell r="Q4244">
            <v>10.525</v>
          </cell>
          <cell r="R4244">
            <v>9.0749999999999993</v>
          </cell>
        </row>
        <row r="4245">
          <cell r="A4245">
            <v>2006</v>
          </cell>
          <cell r="B4245" t="str">
            <v>APR</v>
          </cell>
          <cell r="C4245" t="str">
            <v>APR - 2006</v>
          </cell>
          <cell r="D4245">
            <v>38814</v>
          </cell>
          <cell r="E4245">
            <v>3</v>
          </cell>
          <cell r="F4245">
            <v>38810</v>
          </cell>
          <cell r="G4245">
            <v>7.2439999999999998</v>
          </cell>
          <cell r="H4245">
            <v>7.4619999999999997</v>
          </cell>
          <cell r="I4245">
            <v>7.6769999999999996</v>
          </cell>
          <cell r="J4245">
            <v>7.8339999999999996</v>
          </cell>
          <cell r="K4245">
            <v>7.9589999999999996</v>
          </cell>
          <cell r="L4245">
            <v>8.1359999999999992</v>
          </cell>
          <cell r="M4245">
            <v>9.2560000000000002</v>
          </cell>
          <cell r="N4245">
            <v>10.250999999999999</v>
          </cell>
          <cell r="O4245">
            <v>10.941000000000001</v>
          </cell>
          <cell r="P4245">
            <v>10.936</v>
          </cell>
          <cell r="Q4245">
            <v>10.756</v>
          </cell>
          <cell r="R4245">
            <v>9.2159999999999993</v>
          </cell>
        </row>
        <row r="4246">
          <cell r="A4246">
            <v>2006</v>
          </cell>
          <cell r="B4246" t="str">
            <v>APR</v>
          </cell>
          <cell r="C4246" t="str">
            <v>APR - 2006</v>
          </cell>
          <cell r="D4246">
            <v>38814</v>
          </cell>
          <cell r="E4246">
            <v>4</v>
          </cell>
          <cell r="F4246">
            <v>38811</v>
          </cell>
          <cell r="G4246">
            <v>7.0650000000000004</v>
          </cell>
          <cell r="H4246">
            <v>7.2750000000000004</v>
          </cell>
          <cell r="I4246">
            <v>7.49</v>
          </cell>
          <cell r="J4246">
            <v>7.65</v>
          </cell>
          <cell r="K4246">
            <v>7.7830000000000004</v>
          </cell>
          <cell r="L4246">
            <v>7.9749999999999996</v>
          </cell>
          <cell r="M4246">
            <v>9.125</v>
          </cell>
          <cell r="N4246">
            <v>10.145</v>
          </cell>
          <cell r="O4246">
            <v>10.875</v>
          </cell>
          <cell r="P4246">
            <v>10.87</v>
          </cell>
          <cell r="Q4246">
            <v>10.695</v>
          </cell>
          <cell r="R4246">
            <v>9.11</v>
          </cell>
        </row>
        <row r="4247">
          <cell r="A4247">
            <v>2006</v>
          </cell>
          <cell r="B4247" t="str">
            <v>APR</v>
          </cell>
          <cell r="C4247" t="str">
            <v>APR - 2006</v>
          </cell>
          <cell r="D4247">
            <v>38814</v>
          </cell>
          <cell r="E4247">
            <v>5</v>
          </cell>
          <cell r="F4247">
            <v>38812</v>
          </cell>
          <cell r="G4247">
            <v>7.069</v>
          </cell>
          <cell r="H4247">
            <v>7.2770000000000001</v>
          </cell>
          <cell r="I4247">
            <v>7.49</v>
          </cell>
          <cell r="J4247">
            <v>7.6559999999999997</v>
          </cell>
          <cell r="K4247">
            <v>7.7939999999999996</v>
          </cell>
          <cell r="L4247">
            <v>7.984</v>
          </cell>
          <cell r="M4247">
            <v>9.1389999999999993</v>
          </cell>
          <cell r="N4247">
            <v>10.159000000000001</v>
          </cell>
          <cell r="O4247">
            <v>10.894</v>
          </cell>
          <cell r="P4247">
            <v>10.894</v>
          </cell>
          <cell r="Q4247">
            <v>10.718999999999999</v>
          </cell>
          <cell r="R4247">
            <v>9.0890000000000004</v>
          </cell>
        </row>
        <row r="4248">
          <cell r="A4248">
            <v>2006</v>
          </cell>
          <cell r="B4248" t="str">
            <v>APR</v>
          </cell>
          <cell r="C4248" t="str">
            <v>APR - 2006</v>
          </cell>
          <cell r="D4248">
            <v>38814</v>
          </cell>
          <cell r="E4248">
            <v>6</v>
          </cell>
          <cell r="F4248">
            <v>38813</v>
          </cell>
          <cell r="G4248">
            <v>6.9720000000000004</v>
          </cell>
          <cell r="H4248">
            <v>7.18</v>
          </cell>
          <cell r="I4248">
            <v>7.39</v>
          </cell>
          <cell r="J4248">
            <v>7.5650000000000004</v>
          </cell>
          <cell r="K4248">
            <v>7.7119999999999997</v>
          </cell>
          <cell r="L4248">
            <v>7.907</v>
          </cell>
          <cell r="M4248">
            <v>9.0719999999999992</v>
          </cell>
          <cell r="N4248">
            <v>10.132</v>
          </cell>
          <cell r="O4248">
            <v>10.891999999999999</v>
          </cell>
          <cell r="P4248">
            <v>10.891999999999999</v>
          </cell>
          <cell r="Q4248">
            <v>10.722</v>
          </cell>
          <cell r="R4248">
            <v>9.0670000000000002</v>
          </cell>
        </row>
        <row r="4249">
          <cell r="A4249">
            <v>2006</v>
          </cell>
          <cell r="B4249" t="str">
            <v>APR</v>
          </cell>
          <cell r="C4249" t="str">
            <v>APR - 2006</v>
          </cell>
          <cell r="D4249">
            <v>38814</v>
          </cell>
          <cell r="E4249">
            <v>7</v>
          </cell>
          <cell r="F4249">
            <v>38814</v>
          </cell>
          <cell r="G4249">
            <v>6.7430000000000003</v>
          </cell>
          <cell r="H4249">
            <v>6.9450000000000003</v>
          </cell>
          <cell r="I4249">
            <v>7.1580000000000004</v>
          </cell>
          <cell r="J4249">
            <v>7.34</v>
          </cell>
          <cell r="K4249">
            <v>7.5049999999999999</v>
          </cell>
          <cell r="L4249">
            <v>7.7</v>
          </cell>
          <cell r="M4249">
            <v>8.9649999999999999</v>
          </cell>
          <cell r="N4249">
            <v>10.1</v>
          </cell>
          <cell r="O4249">
            <v>10.875</v>
          </cell>
          <cell r="P4249">
            <v>10.875</v>
          </cell>
          <cell r="Q4249">
            <v>10.71</v>
          </cell>
          <cell r="R4249">
            <v>9.0549999999999997</v>
          </cell>
        </row>
        <row r="4250">
          <cell r="A4250">
            <v>2006</v>
          </cell>
          <cell r="B4250" t="str">
            <v>APR</v>
          </cell>
          <cell r="C4250" t="str">
            <v>APR - 2006</v>
          </cell>
          <cell r="D4250">
            <v>38821</v>
          </cell>
          <cell r="E4250">
            <v>10</v>
          </cell>
          <cell r="F4250">
            <v>38817</v>
          </cell>
          <cell r="G4250">
            <v>6.8819999999999997</v>
          </cell>
          <cell r="H4250">
            <v>7.08</v>
          </cell>
          <cell r="I4250">
            <v>7.2869999999999999</v>
          </cell>
          <cell r="J4250">
            <v>7.4720000000000004</v>
          </cell>
          <cell r="K4250">
            <v>7.6369999999999996</v>
          </cell>
          <cell r="L4250">
            <v>7.83</v>
          </cell>
          <cell r="M4250">
            <v>9.0850000000000009</v>
          </cell>
          <cell r="N4250">
            <v>10.220000000000001</v>
          </cell>
          <cell r="O4250">
            <v>10.97</v>
          </cell>
          <cell r="P4250">
            <v>10.965</v>
          </cell>
          <cell r="Q4250">
            <v>10.795</v>
          </cell>
          <cell r="R4250">
            <v>9.1</v>
          </cell>
        </row>
        <row r="4251">
          <cell r="A4251">
            <v>2006</v>
          </cell>
          <cell r="B4251" t="str">
            <v>APR</v>
          </cell>
          <cell r="C4251" t="str">
            <v>APR - 2006</v>
          </cell>
          <cell r="D4251">
            <v>38821</v>
          </cell>
          <cell r="E4251">
            <v>11</v>
          </cell>
          <cell r="F4251">
            <v>38818</v>
          </cell>
          <cell r="G4251">
            <v>6.9080000000000004</v>
          </cell>
          <cell r="H4251">
            <v>7.101</v>
          </cell>
          <cell r="I4251">
            <v>7.3109999999999999</v>
          </cell>
          <cell r="J4251">
            <v>7.4960000000000004</v>
          </cell>
          <cell r="K4251">
            <v>7.6639999999999997</v>
          </cell>
          <cell r="L4251">
            <v>7.8540000000000001</v>
          </cell>
          <cell r="M4251">
            <v>9.1140000000000008</v>
          </cell>
          <cell r="N4251">
            <v>10.254</v>
          </cell>
          <cell r="O4251">
            <v>11.009</v>
          </cell>
          <cell r="P4251">
            <v>11.004</v>
          </cell>
          <cell r="Q4251">
            <v>10.834</v>
          </cell>
          <cell r="R4251">
            <v>9.1389999999999993</v>
          </cell>
        </row>
        <row r="4252">
          <cell r="A4252">
            <v>2006</v>
          </cell>
          <cell r="B4252" t="str">
            <v>APR</v>
          </cell>
          <cell r="C4252" t="str">
            <v>APR - 2006</v>
          </cell>
          <cell r="D4252">
            <v>38821</v>
          </cell>
          <cell r="E4252">
            <v>12</v>
          </cell>
          <cell r="F4252">
            <v>38819</v>
          </cell>
          <cell r="G4252">
            <v>6.8079999999999998</v>
          </cell>
          <cell r="H4252">
            <v>7.0179999999999998</v>
          </cell>
          <cell r="I4252">
            <v>7.2430000000000003</v>
          </cell>
          <cell r="J4252">
            <v>7.4379999999999997</v>
          </cell>
          <cell r="K4252">
            <v>7.6230000000000002</v>
          </cell>
          <cell r="L4252">
            <v>7.8179999999999996</v>
          </cell>
          <cell r="M4252">
            <v>9.1180000000000003</v>
          </cell>
          <cell r="N4252">
            <v>10.313000000000001</v>
          </cell>
          <cell r="O4252">
            <v>11.068</v>
          </cell>
          <cell r="P4252">
            <v>11.063000000000001</v>
          </cell>
          <cell r="Q4252">
            <v>10.893000000000001</v>
          </cell>
          <cell r="R4252">
            <v>9.1929999999999996</v>
          </cell>
        </row>
        <row r="4253">
          <cell r="A4253">
            <v>2006</v>
          </cell>
          <cell r="B4253" t="str">
            <v>APR</v>
          </cell>
          <cell r="C4253" t="str">
            <v>APR - 2006</v>
          </cell>
          <cell r="D4253">
            <v>38821</v>
          </cell>
          <cell r="E4253">
            <v>13</v>
          </cell>
          <cell r="F4253">
            <v>38820</v>
          </cell>
          <cell r="G4253">
            <v>7.1349999999999998</v>
          </cell>
          <cell r="H4253">
            <v>7.3449999999999998</v>
          </cell>
          <cell r="I4253">
            <v>7.5750000000000002</v>
          </cell>
          <cell r="J4253">
            <v>7.7729999999999997</v>
          </cell>
          <cell r="K4253">
            <v>7.9550000000000001</v>
          </cell>
          <cell r="L4253">
            <v>8.15</v>
          </cell>
          <cell r="M4253">
            <v>9.4</v>
          </cell>
          <cell r="N4253">
            <v>10.54</v>
          </cell>
          <cell r="O4253">
            <v>11.275</v>
          </cell>
          <cell r="P4253">
            <v>11.265000000000001</v>
          </cell>
          <cell r="Q4253">
            <v>11.085000000000001</v>
          </cell>
          <cell r="R4253">
            <v>9.3350000000000009</v>
          </cell>
        </row>
        <row r="4254">
          <cell r="A4254">
            <v>2006</v>
          </cell>
          <cell r="B4254" t="str">
            <v>APR</v>
          </cell>
          <cell r="C4254" t="str">
            <v>APR - 2006</v>
          </cell>
          <cell r="D4254">
            <v>38821</v>
          </cell>
          <cell r="E4254">
            <v>14</v>
          </cell>
          <cell r="F4254">
            <v>38821</v>
          </cell>
        </row>
        <row r="4255">
          <cell r="A4255">
            <v>2006</v>
          </cell>
          <cell r="B4255" t="str">
            <v>APR</v>
          </cell>
          <cell r="C4255" t="str">
            <v>APR - 2006</v>
          </cell>
          <cell r="D4255">
            <v>38828</v>
          </cell>
          <cell r="E4255">
            <v>17</v>
          </cell>
          <cell r="F4255">
            <v>38824</v>
          </cell>
          <cell r="G4255">
            <v>7.577</v>
          </cell>
          <cell r="H4255">
            <v>7.7869999999999999</v>
          </cell>
          <cell r="I4255">
            <v>8.0069999999999997</v>
          </cell>
          <cell r="J4255">
            <v>8.2070000000000007</v>
          </cell>
          <cell r="K4255">
            <v>8.3819999999999997</v>
          </cell>
          <cell r="L4255">
            <v>8.577</v>
          </cell>
          <cell r="M4255">
            <v>9.7769999999999992</v>
          </cell>
          <cell r="N4255">
            <v>10.887</v>
          </cell>
          <cell r="O4255">
            <v>11.597</v>
          </cell>
          <cell r="P4255">
            <v>11.582000000000001</v>
          </cell>
          <cell r="Q4255">
            <v>11.397</v>
          </cell>
          <cell r="R4255">
            <v>9.577</v>
          </cell>
        </row>
        <row r="4256">
          <cell r="A4256">
            <v>2006</v>
          </cell>
          <cell r="B4256" t="str">
            <v>APR</v>
          </cell>
          <cell r="C4256" t="str">
            <v>APR - 2006</v>
          </cell>
          <cell r="D4256">
            <v>38828</v>
          </cell>
          <cell r="E4256">
            <v>18</v>
          </cell>
          <cell r="F4256">
            <v>38825</v>
          </cell>
          <cell r="G4256">
            <v>8.0079999999999991</v>
          </cell>
          <cell r="H4256">
            <v>8.2249999999999996</v>
          </cell>
          <cell r="I4256">
            <v>8.4450000000000003</v>
          </cell>
          <cell r="J4256">
            <v>8.65</v>
          </cell>
          <cell r="K4256">
            <v>8.83</v>
          </cell>
          <cell r="L4256">
            <v>9.0280000000000005</v>
          </cell>
          <cell r="M4256">
            <v>10.223000000000001</v>
          </cell>
          <cell r="N4256">
            <v>11.353</v>
          </cell>
          <cell r="O4256">
            <v>12.063000000000001</v>
          </cell>
          <cell r="P4256">
            <v>12.048</v>
          </cell>
          <cell r="Q4256">
            <v>11.853</v>
          </cell>
          <cell r="R4256">
            <v>9.8030000000000008</v>
          </cell>
        </row>
        <row r="4257">
          <cell r="A4257">
            <v>2006</v>
          </cell>
          <cell r="B4257" t="str">
            <v>APR</v>
          </cell>
          <cell r="C4257" t="str">
            <v>APR - 2006</v>
          </cell>
          <cell r="D4257">
            <v>38828</v>
          </cell>
          <cell r="E4257">
            <v>19</v>
          </cell>
          <cell r="F4257">
            <v>38826</v>
          </cell>
          <cell r="G4257">
            <v>8.1920000000000002</v>
          </cell>
          <cell r="H4257">
            <v>8.41</v>
          </cell>
          <cell r="I4257">
            <v>8.64</v>
          </cell>
          <cell r="J4257">
            <v>8.85</v>
          </cell>
          <cell r="K4257">
            <v>9.0399999999999991</v>
          </cell>
          <cell r="L4257">
            <v>9.24</v>
          </cell>
          <cell r="M4257">
            <v>10.505000000000001</v>
          </cell>
          <cell r="N4257">
            <v>11.702999999999999</v>
          </cell>
          <cell r="O4257">
            <v>12.45</v>
          </cell>
          <cell r="P4257">
            <v>12.435</v>
          </cell>
          <cell r="Q4257">
            <v>12.23</v>
          </cell>
          <cell r="R4257">
            <v>10</v>
          </cell>
        </row>
        <row r="4258">
          <cell r="A4258">
            <v>2006</v>
          </cell>
          <cell r="B4258" t="str">
            <v>APR</v>
          </cell>
          <cell r="C4258" t="str">
            <v>APR - 2006</v>
          </cell>
          <cell r="D4258">
            <v>38828</v>
          </cell>
          <cell r="E4258">
            <v>20</v>
          </cell>
          <cell r="F4258">
            <v>38827</v>
          </cell>
          <cell r="G4258">
            <v>8.0640000000000001</v>
          </cell>
          <cell r="H4258">
            <v>8.2840000000000007</v>
          </cell>
          <cell r="I4258">
            <v>8.5239999999999991</v>
          </cell>
          <cell r="J4258">
            <v>8.7390000000000008</v>
          </cell>
          <cell r="K4258">
            <v>8.9339999999999993</v>
          </cell>
          <cell r="L4258">
            <v>9.1389999999999993</v>
          </cell>
          <cell r="M4258">
            <v>10.468999999999999</v>
          </cell>
          <cell r="N4258">
            <v>11.718999999999999</v>
          </cell>
          <cell r="O4258">
            <v>12.478999999999999</v>
          </cell>
          <cell r="P4258">
            <v>12.464</v>
          </cell>
          <cell r="Q4258">
            <v>12.263999999999999</v>
          </cell>
          <cell r="R4258">
            <v>9.9640000000000004</v>
          </cell>
        </row>
        <row r="4259">
          <cell r="A4259">
            <v>2006</v>
          </cell>
          <cell r="B4259" t="str">
            <v>APR</v>
          </cell>
          <cell r="C4259" t="str">
            <v>APR - 2006</v>
          </cell>
          <cell r="D4259">
            <v>38828</v>
          </cell>
          <cell r="E4259">
            <v>21</v>
          </cell>
          <cell r="F4259">
            <v>38828</v>
          </cell>
          <cell r="G4259">
            <v>7.9809999999999999</v>
          </cell>
          <cell r="H4259">
            <v>8.2159999999999993</v>
          </cell>
          <cell r="I4259">
            <v>8.4559999999999995</v>
          </cell>
          <cell r="J4259">
            <v>8.6709999999999994</v>
          </cell>
          <cell r="K4259">
            <v>8.8710000000000004</v>
          </cell>
          <cell r="L4259">
            <v>9.0709999999999997</v>
          </cell>
          <cell r="M4259">
            <v>10.375999999999999</v>
          </cell>
          <cell r="N4259">
            <v>11.611000000000001</v>
          </cell>
          <cell r="O4259">
            <v>12.356</v>
          </cell>
          <cell r="P4259">
            <v>12.349</v>
          </cell>
          <cell r="Q4259">
            <v>12.148999999999999</v>
          </cell>
          <cell r="R4259">
            <v>9.9390000000000001</v>
          </cell>
        </row>
        <row r="4260">
          <cell r="A4260">
            <v>2006</v>
          </cell>
          <cell r="B4260" t="str">
            <v>APR</v>
          </cell>
          <cell r="C4260" t="str">
            <v>APR - 2006</v>
          </cell>
          <cell r="D4260">
            <v>38835</v>
          </cell>
          <cell r="E4260">
            <v>24</v>
          </cell>
          <cell r="F4260">
            <v>38831</v>
          </cell>
          <cell r="G4260">
            <v>7.5579999999999998</v>
          </cell>
          <cell r="H4260">
            <v>7.7859999999999996</v>
          </cell>
          <cell r="I4260">
            <v>8.0310000000000006</v>
          </cell>
          <cell r="J4260">
            <v>8.2460000000000004</v>
          </cell>
          <cell r="K4260">
            <v>8.4480000000000004</v>
          </cell>
          <cell r="L4260">
            <v>8.6579999999999995</v>
          </cell>
          <cell r="M4260">
            <v>10.018000000000001</v>
          </cell>
          <cell r="N4260">
            <v>11.298</v>
          </cell>
          <cell r="O4260">
            <v>12.063000000000001</v>
          </cell>
          <cell r="P4260">
            <v>12.058</v>
          </cell>
          <cell r="Q4260">
            <v>11.863</v>
          </cell>
          <cell r="R4260">
            <v>9.7829999999999995</v>
          </cell>
        </row>
        <row r="4261">
          <cell r="A4261">
            <v>2006</v>
          </cell>
          <cell r="B4261" t="str">
            <v>APR</v>
          </cell>
          <cell r="C4261" t="str">
            <v>APR - 2006</v>
          </cell>
          <cell r="D4261">
            <v>38835</v>
          </cell>
          <cell r="E4261">
            <v>25</v>
          </cell>
          <cell r="F4261">
            <v>38832</v>
          </cell>
          <cell r="G4261">
            <v>7.2539999999999996</v>
          </cell>
          <cell r="H4261">
            <v>7.4550000000000001</v>
          </cell>
          <cell r="I4261">
            <v>7.7050000000000001</v>
          </cell>
          <cell r="J4261">
            <v>7.94</v>
          </cell>
          <cell r="K4261">
            <v>8.1549999999999994</v>
          </cell>
          <cell r="L4261">
            <v>8.375</v>
          </cell>
          <cell r="M4261">
            <v>9.7949999999999999</v>
          </cell>
          <cell r="N4261">
            <v>11.15</v>
          </cell>
          <cell r="O4261">
            <v>11.94</v>
          </cell>
          <cell r="P4261">
            <v>11.94</v>
          </cell>
          <cell r="Q4261">
            <v>11.75</v>
          </cell>
          <cell r="R4261">
            <v>9.73</v>
          </cell>
        </row>
        <row r="4262">
          <cell r="A4262">
            <v>2006</v>
          </cell>
          <cell r="B4262" t="str">
            <v>APR</v>
          </cell>
          <cell r="C4262" t="str">
            <v>APR - 2006</v>
          </cell>
          <cell r="D4262">
            <v>38835</v>
          </cell>
          <cell r="E4262">
            <v>26</v>
          </cell>
          <cell r="F4262">
            <v>38833</v>
          </cell>
          <cell r="G4262">
            <v>7.1980000000000004</v>
          </cell>
          <cell r="H4262">
            <v>7.2709999999999999</v>
          </cell>
          <cell r="I4262">
            <v>7.5209999999999999</v>
          </cell>
          <cell r="J4262">
            <v>7.7709999999999999</v>
          </cell>
          <cell r="K4262">
            <v>7.9939999999999998</v>
          </cell>
          <cell r="L4262">
            <v>8.234</v>
          </cell>
          <cell r="M4262">
            <v>9.6839999999999993</v>
          </cell>
          <cell r="N4262">
            <v>11.064</v>
          </cell>
          <cell r="O4262">
            <v>11.864000000000001</v>
          </cell>
          <cell r="P4262">
            <v>11.859</v>
          </cell>
          <cell r="Q4262">
            <v>11.669</v>
          </cell>
          <cell r="R4262">
            <v>9.7089999999999996</v>
          </cell>
        </row>
        <row r="4263">
          <cell r="A4263">
            <v>2006</v>
          </cell>
          <cell r="B4263" t="str">
            <v>APR</v>
          </cell>
          <cell r="C4263" t="str">
            <v>APR - 2006</v>
          </cell>
          <cell r="D4263">
            <v>38835</v>
          </cell>
          <cell r="E4263">
            <v>27</v>
          </cell>
          <cell r="F4263">
            <v>38834</v>
          </cell>
          <cell r="G4263">
            <v>6.8049999999999997</v>
          </cell>
          <cell r="H4263">
            <v>7.05</v>
          </cell>
          <cell r="I4263">
            <v>7.2949999999999999</v>
          </cell>
          <cell r="J4263">
            <v>7.5250000000000004</v>
          </cell>
          <cell r="K4263">
            <v>7.7850000000000001</v>
          </cell>
          <cell r="L4263">
            <v>9.2799999999999994</v>
          </cell>
          <cell r="M4263">
            <v>10.725</v>
          </cell>
          <cell r="N4263">
            <v>11.515000000000001</v>
          </cell>
          <cell r="O4263">
            <v>11.515000000000001</v>
          </cell>
          <cell r="P4263">
            <v>11.324999999999999</v>
          </cell>
          <cell r="Q4263">
            <v>9.4849999999999994</v>
          </cell>
          <cell r="R4263">
            <v>9.2850000000000001</v>
          </cell>
        </row>
        <row r="4264">
          <cell r="A4264">
            <v>2006</v>
          </cell>
          <cell r="B4264" t="str">
            <v>APR</v>
          </cell>
          <cell r="C4264" t="str">
            <v>APR - 2006</v>
          </cell>
          <cell r="D4264">
            <v>38835</v>
          </cell>
          <cell r="E4264">
            <v>28</v>
          </cell>
          <cell r="F4264">
            <v>38835</v>
          </cell>
          <cell r="G4264">
            <v>6.5549999999999997</v>
          </cell>
          <cell r="H4264">
            <v>6.81</v>
          </cell>
          <cell r="I4264">
            <v>7.0549999999999997</v>
          </cell>
          <cell r="J4264">
            <v>7.298</v>
          </cell>
          <cell r="K4264">
            <v>7.6630000000000003</v>
          </cell>
          <cell r="L4264">
            <v>9.1329999999999991</v>
          </cell>
          <cell r="M4264">
            <v>10.583</v>
          </cell>
          <cell r="N4264">
            <v>11.358000000000001</v>
          </cell>
          <cell r="O4264">
            <v>11.365</v>
          </cell>
          <cell r="P4264">
            <v>11.167999999999999</v>
          </cell>
          <cell r="Q4264">
            <v>9.3879999999999999</v>
          </cell>
          <cell r="R4264">
            <v>9.1829999999999998</v>
          </cell>
        </row>
        <row r="4265">
          <cell r="A4265">
            <v>2006</v>
          </cell>
          <cell r="B4265" t="str">
            <v>MAY</v>
          </cell>
          <cell r="C4265" t="str">
            <v>MAY - 2006</v>
          </cell>
          <cell r="D4265">
            <v>38842</v>
          </cell>
          <cell r="E4265">
            <v>1</v>
          </cell>
          <cell r="F4265">
            <v>38838</v>
          </cell>
          <cell r="G4265">
            <v>6.6950000000000003</v>
          </cell>
          <cell r="H4265">
            <v>6.97</v>
          </cell>
          <cell r="I4265">
            <v>7.23</v>
          </cell>
          <cell r="J4265">
            <v>7.5149999999999997</v>
          </cell>
          <cell r="K4265">
            <v>7.91</v>
          </cell>
          <cell r="L4265">
            <v>9.3550000000000004</v>
          </cell>
          <cell r="M4265">
            <v>10.77</v>
          </cell>
          <cell r="N4265">
            <v>11.53</v>
          </cell>
          <cell r="O4265">
            <v>11.537000000000001</v>
          </cell>
          <cell r="P4265">
            <v>11.34</v>
          </cell>
          <cell r="Q4265">
            <v>9.4749999999999996</v>
          </cell>
          <cell r="R4265">
            <v>9.27</v>
          </cell>
        </row>
        <row r="4266">
          <cell r="A4266">
            <v>2006</v>
          </cell>
          <cell r="B4266" t="str">
            <v>MAY</v>
          </cell>
          <cell r="C4266" t="str">
            <v>MAY - 2006</v>
          </cell>
          <cell r="D4266">
            <v>38842</v>
          </cell>
          <cell r="E4266">
            <v>2</v>
          </cell>
          <cell r="F4266">
            <v>38839</v>
          </cell>
          <cell r="G4266">
            <v>6.7460000000000004</v>
          </cell>
          <cell r="H4266">
            <v>7.016</v>
          </cell>
          <cell r="I4266">
            <v>7.2809999999999997</v>
          </cell>
          <cell r="J4266">
            <v>7.5659999999999998</v>
          </cell>
          <cell r="K4266">
            <v>7.9610000000000003</v>
          </cell>
          <cell r="L4266">
            <v>9.3960000000000008</v>
          </cell>
          <cell r="M4266">
            <v>10.786</v>
          </cell>
          <cell r="N4266">
            <v>11.541</v>
          </cell>
          <cell r="O4266">
            <v>11.553000000000001</v>
          </cell>
          <cell r="P4266">
            <v>11.351000000000001</v>
          </cell>
          <cell r="Q4266">
            <v>9.3759999999999994</v>
          </cell>
          <cell r="R4266">
            <v>9.1709999999999994</v>
          </cell>
        </row>
        <row r="4267">
          <cell r="A4267">
            <v>2006</v>
          </cell>
          <cell r="B4267" t="str">
            <v>MAY</v>
          </cell>
          <cell r="C4267" t="str">
            <v>MAY - 2006</v>
          </cell>
          <cell r="D4267">
            <v>38842</v>
          </cell>
          <cell r="E4267">
            <v>3</v>
          </cell>
          <cell r="F4267">
            <v>38840</v>
          </cell>
          <cell r="G4267">
            <v>6.6059999999999999</v>
          </cell>
          <cell r="H4267">
            <v>6.8659999999999997</v>
          </cell>
          <cell r="I4267">
            <v>7.1260000000000003</v>
          </cell>
          <cell r="J4267">
            <v>7.4059999999999997</v>
          </cell>
          <cell r="K4267">
            <v>7.7859999999999996</v>
          </cell>
          <cell r="L4267">
            <v>9.266</v>
          </cell>
          <cell r="M4267">
            <v>10.691000000000001</v>
          </cell>
          <cell r="N4267">
            <v>11.456</v>
          </cell>
          <cell r="O4267">
            <v>11.476000000000001</v>
          </cell>
          <cell r="P4267">
            <v>11.271000000000001</v>
          </cell>
          <cell r="Q4267">
            <v>9.3010000000000002</v>
          </cell>
          <cell r="R4267">
            <v>9.0909999999999993</v>
          </cell>
        </row>
        <row r="4268">
          <cell r="A4268">
            <v>2006</v>
          </cell>
          <cell r="B4268" t="str">
            <v>MAY</v>
          </cell>
          <cell r="C4268" t="str">
            <v>MAY - 2006</v>
          </cell>
          <cell r="D4268">
            <v>38842</v>
          </cell>
          <cell r="E4268">
            <v>4</v>
          </cell>
          <cell r="F4268">
            <v>38841</v>
          </cell>
          <cell r="G4268">
            <v>6.9059999999999997</v>
          </cell>
          <cell r="H4268">
            <v>7.1459999999999999</v>
          </cell>
          <cell r="I4268">
            <v>7.3860000000000001</v>
          </cell>
          <cell r="J4268">
            <v>7.6660000000000004</v>
          </cell>
          <cell r="K4268">
            <v>8.0510000000000002</v>
          </cell>
          <cell r="L4268">
            <v>9.391</v>
          </cell>
          <cell r="M4268">
            <v>10.691000000000001</v>
          </cell>
          <cell r="N4268">
            <v>11.391</v>
          </cell>
          <cell r="O4268">
            <v>11.406000000000001</v>
          </cell>
          <cell r="P4268">
            <v>11.201000000000001</v>
          </cell>
          <cell r="Q4268">
            <v>9.3109999999999999</v>
          </cell>
          <cell r="R4268">
            <v>9.1010000000000009</v>
          </cell>
        </row>
        <row r="4269">
          <cell r="A4269">
            <v>2006</v>
          </cell>
          <cell r="B4269" t="str">
            <v>MAY</v>
          </cell>
          <cell r="C4269" t="str">
            <v>MAY - 2006</v>
          </cell>
          <cell r="D4269">
            <v>38842</v>
          </cell>
          <cell r="E4269">
            <v>5</v>
          </cell>
          <cell r="F4269">
            <v>38842</v>
          </cell>
          <cell r="G4269">
            <v>6.7750000000000004</v>
          </cell>
          <cell r="H4269">
            <v>7.032</v>
          </cell>
          <cell r="I4269">
            <v>7.282</v>
          </cell>
          <cell r="J4269">
            <v>7.5670000000000002</v>
          </cell>
          <cell r="K4269">
            <v>7.9669999999999996</v>
          </cell>
          <cell r="L4269">
            <v>9.3320000000000007</v>
          </cell>
          <cell r="M4269">
            <v>10.682</v>
          </cell>
          <cell r="N4269">
            <v>11.42</v>
          </cell>
          <cell r="O4269">
            <v>11.44</v>
          </cell>
          <cell r="P4269">
            <v>11.234999999999999</v>
          </cell>
          <cell r="Q4269">
            <v>9.2949999999999999</v>
          </cell>
          <cell r="R4269">
            <v>9.0850000000000009</v>
          </cell>
        </row>
        <row r="4270">
          <cell r="A4270">
            <v>2006</v>
          </cell>
          <cell r="B4270" t="str">
            <v>MAY</v>
          </cell>
          <cell r="C4270" t="str">
            <v>MAY - 2006</v>
          </cell>
          <cell r="D4270">
            <v>38849</v>
          </cell>
          <cell r="E4270">
            <v>8</v>
          </cell>
          <cell r="F4270">
            <v>38845</v>
          </cell>
          <cell r="G4270">
            <v>6.6959999999999997</v>
          </cell>
          <cell r="H4270">
            <v>6.9539999999999997</v>
          </cell>
          <cell r="I4270">
            <v>7.2290000000000001</v>
          </cell>
          <cell r="J4270">
            <v>7.5289999999999999</v>
          </cell>
          <cell r="K4270">
            <v>7.9790000000000001</v>
          </cell>
          <cell r="L4270">
            <v>9.3390000000000004</v>
          </cell>
          <cell r="M4270">
            <v>10.664</v>
          </cell>
          <cell r="N4270">
            <v>11.398</v>
          </cell>
          <cell r="O4270">
            <v>11.417999999999999</v>
          </cell>
          <cell r="P4270">
            <v>11.212999999999999</v>
          </cell>
          <cell r="Q4270">
            <v>9.2629999999999999</v>
          </cell>
          <cell r="R4270">
            <v>9.0530000000000008</v>
          </cell>
        </row>
        <row r="4271">
          <cell r="A4271">
            <v>2006</v>
          </cell>
          <cell r="B4271" t="str">
            <v>MAY</v>
          </cell>
          <cell r="C4271" t="str">
            <v>MAY - 2006</v>
          </cell>
          <cell r="D4271">
            <v>38849</v>
          </cell>
          <cell r="E4271">
            <v>9</v>
          </cell>
          <cell r="F4271">
            <v>38846</v>
          </cell>
          <cell r="G4271">
            <v>6.5810000000000004</v>
          </cell>
          <cell r="H4271">
            <v>6.8310000000000004</v>
          </cell>
          <cell r="I4271">
            <v>7.1310000000000002</v>
          </cell>
          <cell r="J4271">
            <v>7.4809999999999999</v>
          </cell>
          <cell r="K4271">
            <v>7.9909999999999997</v>
          </cell>
          <cell r="L4271">
            <v>9.3059999999999992</v>
          </cell>
          <cell r="M4271">
            <v>10.601000000000001</v>
          </cell>
          <cell r="N4271">
            <v>11.316000000000001</v>
          </cell>
          <cell r="O4271">
            <v>11.366</v>
          </cell>
          <cell r="P4271">
            <v>11.166</v>
          </cell>
          <cell r="Q4271">
            <v>9.2159999999999993</v>
          </cell>
          <cell r="R4271">
            <v>9.016</v>
          </cell>
        </row>
        <row r="4272">
          <cell r="A4272">
            <v>2006</v>
          </cell>
          <cell r="B4272" t="str">
            <v>MAY</v>
          </cell>
          <cell r="C4272" t="str">
            <v>MAY - 2006</v>
          </cell>
          <cell r="D4272">
            <v>38849</v>
          </cell>
          <cell r="E4272">
            <v>10</v>
          </cell>
          <cell r="F4272">
            <v>38847</v>
          </cell>
          <cell r="G4272">
            <v>6.9</v>
          </cell>
          <cell r="H4272">
            <v>7.1440000000000001</v>
          </cell>
          <cell r="I4272">
            <v>7.4539999999999997</v>
          </cell>
          <cell r="J4272">
            <v>7.8339999999999996</v>
          </cell>
          <cell r="K4272">
            <v>8.3539999999999992</v>
          </cell>
          <cell r="L4272">
            <v>9.5939999999999994</v>
          </cell>
          <cell r="M4272">
            <v>10.824</v>
          </cell>
          <cell r="N4272">
            <v>11.523999999999999</v>
          </cell>
          <cell r="O4272">
            <v>11.589</v>
          </cell>
          <cell r="P4272">
            <v>11.398999999999999</v>
          </cell>
          <cell r="Q4272">
            <v>9.4390000000000001</v>
          </cell>
          <cell r="R4272">
            <v>9.2390000000000008</v>
          </cell>
        </row>
        <row r="4273">
          <cell r="A4273">
            <v>2006</v>
          </cell>
          <cell r="B4273" t="str">
            <v>MAY</v>
          </cell>
          <cell r="C4273" t="str">
            <v>MAY - 2006</v>
          </cell>
          <cell r="D4273">
            <v>38849</v>
          </cell>
          <cell r="E4273">
            <v>11</v>
          </cell>
          <cell r="F4273">
            <v>38848</v>
          </cell>
          <cell r="G4273">
            <v>6.649</v>
          </cell>
          <cell r="H4273">
            <v>6.8869999999999996</v>
          </cell>
          <cell r="I4273">
            <v>7.2169999999999996</v>
          </cell>
          <cell r="J4273">
            <v>7.6070000000000002</v>
          </cell>
          <cell r="K4273">
            <v>8.1270000000000007</v>
          </cell>
          <cell r="L4273">
            <v>9.4220000000000006</v>
          </cell>
          <cell r="M4273">
            <v>10.707000000000001</v>
          </cell>
          <cell r="N4273">
            <v>11.432</v>
          </cell>
          <cell r="O4273">
            <v>11.512</v>
          </cell>
          <cell r="P4273">
            <v>11.332000000000001</v>
          </cell>
          <cell r="Q4273">
            <v>9.3719999999999999</v>
          </cell>
          <cell r="R4273">
            <v>9.1720000000000006</v>
          </cell>
        </row>
        <row r="4274">
          <cell r="A4274">
            <v>2006</v>
          </cell>
          <cell r="B4274" t="str">
            <v>MAY</v>
          </cell>
          <cell r="C4274" t="str">
            <v>MAY - 2006</v>
          </cell>
          <cell r="D4274">
            <v>38849</v>
          </cell>
          <cell r="E4274">
            <v>12</v>
          </cell>
          <cell r="F4274">
            <v>38849</v>
          </cell>
          <cell r="G4274">
            <v>6.28</v>
          </cell>
          <cell r="H4274">
            <v>6.5350000000000001</v>
          </cell>
          <cell r="I4274">
            <v>6.8849999999999998</v>
          </cell>
          <cell r="J4274">
            <v>7.2350000000000003</v>
          </cell>
          <cell r="K4274">
            <v>7.75</v>
          </cell>
          <cell r="L4274">
            <v>9.11</v>
          </cell>
          <cell r="M4274">
            <v>10.46</v>
          </cell>
          <cell r="N4274">
            <v>11.195</v>
          </cell>
          <cell r="O4274">
            <v>11.27</v>
          </cell>
          <cell r="P4274">
            <v>11.09</v>
          </cell>
          <cell r="Q4274">
            <v>9.2200000000000006</v>
          </cell>
          <cell r="R4274">
            <v>9.02</v>
          </cell>
        </row>
        <row r="4275">
          <cell r="A4275">
            <v>2006</v>
          </cell>
          <cell r="B4275" t="str">
            <v>MAY</v>
          </cell>
          <cell r="C4275" t="str">
            <v>MAY - 2006</v>
          </cell>
          <cell r="D4275">
            <v>38856</v>
          </cell>
          <cell r="E4275">
            <v>15</v>
          </cell>
          <cell r="F4275">
            <v>38852</v>
          </cell>
          <cell r="G4275">
            <v>6.1230000000000002</v>
          </cell>
          <cell r="H4275">
            <v>6.415</v>
          </cell>
          <cell r="I4275">
            <v>6.77</v>
          </cell>
          <cell r="J4275">
            <v>7.1349999999999998</v>
          </cell>
          <cell r="K4275">
            <v>7.6050000000000004</v>
          </cell>
          <cell r="L4275">
            <v>8.9849999999999994</v>
          </cell>
          <cell r="M4275">
            <v>10.35</v>
          </cell>
          <cell r="N4275">
            <v>11.095000000000001</v>
          </cell>
          <cell r="O4275">
            <v>11.164999999999999</v>
          </cell>
          <cell r="P4275">
            <v>10.984999999999999</v>
          </cell>
          <cell r="Q4275">
            <v>9.2149999999999999</v>
          </cell>
          <cell r="R4275">
            <v>9.0250000000000004</v>
          </cell>
        </row>
        <row r="4276">
          <cell r="A4276">
            <v>2006</v>
          </cell>
          <cell r="B4276" t="str">
            <v>MAY</v>
          </cell>
          <cell r="C4276" t="str">
            <v>MAY - 2006</v>
          </cell>
          <cell r="D4276">
            <v>38856</v>
          </cell>
          <cell r="E4276">
            <v>16</v>
          </cell>
          <cell r="F4276">
            <v>38853</v>
          </cell>
          <cell r="G4276">
            <v>6.2519999999999998</v>
          </cell>
          <cell r="H4276">
            <v>6.516</v>
          </cell>
          <cell r="I4276">
            <v>6.8810000000000002</v>
          </cell>
          <cell r="J4276">
            <v>7.266</v>
          </cell>
          <cell r="K4276">
            <v>7.766</v>
          </cell>
          <cell r="L4276">
            <v>9.1159999999999997</v>
          </cell>
          <cell r="M4276">
            <v>10.456</v>
          </cell>
          <cell r="N4276">
            <v>11.191000000000001</v>
          </cell>
          <cell r="O4276">
            <v>11.250999999999999</v>
          </cell>
          <cell r="P4276">
            <v>11.081</v>
          </cell>
          <cell r="Q4276">
            <v>9.3610000000000007</v>
          </cell>
          <cell r="R4276">
            <v>9.1910000000000007</v>
          </cell>
        </row>
        <row r="4277">
          <cell r="A4277">
            <v>2006</v>
          </cell>
          <cell r="B4277" t="str">
            <v>MAY</v>
          </cell>
          <cell r="C4277" t="str">
            <v>MAY - 2006</v>
          </cell>
          <cell r="D4277">
            <v>38856</v>
          </cell>
          <cell r="E4277">
            <v>17</v>
          </cell>
          <cell r="F4277">
            <v>38854</v>
          </cell>
          <cell r="G4277">
            <v>6.1289999999999996</v>
          </cell>
          <cell r="H4277">
            <v>6.3840000000000003</v>
          </cell>
          <cell r="I4277">
            <v>6.7489999999999997</v>
          </cell>
          <cell r="J4277">
            <v>7.1340000000000003</v>
          </cell>
          <cell r="K4277">
            <v>7.609</v>
          </cell>
          <cell r="L4277">
            <v>8.9090000000000007</v>
          </cell>
          <cell r="M4277">
            <v>10.199</v>
          </cell>
          <cell r="N4277">
            <v>10.939</v>
          </cell>
          <cell r="O4277">
            <v>10.978999999999999</v>
          </cell>
          <cell r="P4277">
            <v>10.808999999999999</v>
          </cell>
          <cell r="Q4277">
            <v>9.1690000000000005</v>
          </cell>
          <cell r="R4277">
            <v>9.0090000000000003</v>
          </cell>
        </row>
        <row r="4278">
          <cell r="A4278">
            <v>2006</v>
          </cell>
          <cell r="B4278" t="str">
            <v>MAY</v>
          </cell>
          <cell r="C4278" t="str">
            <v>MAY - 2006</v>
          </cell>
          <cell r="D4278">
            <v>38856</v>
          </cell>
          <cell r="E4278">
            <v>18</v>
          </cell>
          <cell r="F4278">
            <v>38855</v>
          </cell>
          <cell r="G4278">
            <v>5.9969999999999999</v>
          </cell>
          <cell r="H4278">
            <v>6.24</v>
          </cell>
          <cell r="I4278">
            <v>6.5750000000000002</v>
          </cell>
          <cell r="J4278">
            <v>6.9749999999999996</v>
          </cell>
          <cell r="K4278">
            <v>7.47</v>
          </cell>
          <cell r="L4278">
            <v>8.8000000000000007</v>
          </cell>
          <cell r="M4278">
            <v>10.16</v>
          </cell>
          <cell r="N4278">
            <v>10.91</v>
          </cell>
          <cell r="O4278">
            <v>10.95</v>
          </cell>
          <cell r="P4278">
            <v>10.785</v>
          </cell>
          <cell r="Q4278">
            <v>9.09</v>
          </cell>
          <cell r="R4278">
            <v>8.9350000000000005</v>
          </cell>
        </row>
        <row r="4279">
          <cell r="A4279">
            <v>2006</v>
          </cell>
          <cell r="B4279" t="str">
            <v>MAY</v>
          </cell>
          <cell r="C4279" t="str">
            <v>MAY - 2006</v>
          </cell>
          <cell r="D4279">
            <v>38856</v>
          </cell>
          <cell r="E4279">
            <v>19</v>
          </cell>
          <cell r="F4279">
            <v>38856</v>
          </cell>
          <cell r="G4279">
            <v>5.9619999999999997</v>
          </cell>
          <cell r="H4279">
            <v>6.2270000000000003</v>
          </cell>
          <cell r="I4279">
            <v>6.5069999999999997</v>
          </cell>
          <cell r="J4279">
            <v>6.8570000000000002</v>
          </cell>
          <cell r="K4279">
            <v>7.3070000000000004</v>
          </cell>
          <cell r="L4279">
            <v>8.5969999999999995</v>
          </cell>
          <cell r="M4279">
            <v>9.9870000000000001</v>
          </cell>
          <cell r="N4279">
            <v>10.747</v>
          </cell>
          <cell r="O4279">
            <v>10.782</v>
          </cell>
          <cell r="P4279">
            <v>10.617000000000001</v>
          </cell>
          <cell r="Q4279">
            <v>8.9420000000000002</v>
          </cell>
          <cell r="R4279">
            <v>8.7870000000000008</v>
          </cell>
        </row>
        <row r="4280">
          <cell r="A4280">
            <v>2006</v>
          </cell>
          <cell r="B4280" t="str">
            <v>MAY</v>
          </cell>
          <cell r="C4280" t="str">
            <v>MAY - 2006</v>
          </cell>
          <cell r="D4280">
            <v>38863</v>
          </cell>
          <cell r="E4280">
            <v>22</v>
          </cell>
          <cell r="F4280">
            <v>38859</v>
          </cell>
          <cell r="G4280">
            <v>6.2759999999999998</v>
          </cell>
          <cell r="H4280">
            <v>6.5460000000000003</v>
          </cell>
          <cell r="I4280">
            <v>6.8010000000000002</v>
          </cell>
          <cell r="J4280">
            <v>7.101</v>
          </cell>
          <cell r="K4280">
            <v>7.476</v>
          </cell>
          <cell r="L4280">
            <v>8.7059999999999995</v>
          </cell>
          <cell r="M4280">
            <v>10.041</v>
          </cell>
          <cell r="N4280">
            <v>10.801</v>
          </cell>
          <cell r="O4280">
            <v>10.826000000000001</v>
          </cell>
          <cell r="P4280">
            <v>10.651</v>
          </cell>
          <cell r="Q4280">
            <v>8.9459999999999997</v>
          </cell>
          <cell r="R4280">
            <v>8.7910000000000004</v>
          </cell>
        </row>
        <row r="4281">
          <cell r="A4281">
            <v>2006</v>
          </cell>
          <cell r="B4281" t="str">
            <v>MAY</v>
          </cell>
          <cell r="C4281" t="str">
            <v>MAY - 2006</v>
          </cell>
          <cell r="D4281">
            <v>38863</v>
          </cell>
          <cell r="E4281">
            <v>23</v>
          </cell>
          <cell r="F4281">
            <v>38860</v>
          </cell>
          <cell r="G4281">
            <v>6.258</v>
          </cell>
          <cell r="H4281">
            <v>6.5019999999999998</v>
          </cell>
          <cell r="I4281">
            <v>6.7670000000000003</v>
          </cell>
          <cell r="J4281">
            <v>7.0469999999999997</v>
          </cell>
          <cell r="K4281">
            <v>7.407</v>
          </cell>
          <cell r="L4281">
            <v>8.6920000000000002</v>
          </cell>
          <cell r="M4281">
            <v>9.9819999999999993</v>
          </cell>
          <cell r="N4281">
            <v>10.731999999999999</v>
          </cell>
          <cell r="O4281">
            <v>10.757</v>
          </cell>
          <cell r="P4281">
            <v>10.582000000000001</v>
          </cell>
          <cell r="Q4281">
            <v>8.9719999999999995</v>
          </cell>
          <cell r="R4281">
            <v>8.8119999999999994</v>
          </cell>
        </row>
        <row r="4282">
          <cell r="A4282">
            <v>2006</v>
          </cell>
          <cell r="B4282" t="str">
            <v>MAY</v>
          </cell>
          <cell r="C4282" t="str">
            <v>MAY - 2006</v>
          </cell>
          <cell r="D4282">
            <v>38863</v>
          </cell>
          <cell r="E4282">
            <v>24</v>
          </cell>
          <cell r="F4282">
            <v>38861</v>
          </cell>
          <cell r="G4282">
            <v>5.9640000000000004</v>
          </cell>
          <cell r="H4282">
            <v>6.17</v>
          </cell>
          <cell r="I4282">
            <v>6.4050000000000002</v>
          </cell>
          <cell r="J4282">
            <v>6.6449999999999996</v>
          </cell>
          <cell r="K4282">
            <v>6.98</v>
          </cell>
          <cell r="L4282">
            <v>8.33</v>
          </cell>
          <cell r="M4282">
            <v>9.6349999999999998</v>
          </cell>
          <cell r="N4282">
            <v>10.35</v>
          </cell>
          <cell r="O4282">
            <v>10.38</v>
          </cell>
          <cell r="P4282">
            <v>10.210000000000001</v>
          </cell>
          <cell r="Q4282">
            <v>8.7449999999999992</v>
          </cell>
          <cell r="R4282">
            <v>8.59</v>
          </cell>
        </row>
        <row r="4283">
          <cell r="A4283">
            <v>2006</v>
          </cell>
          <cell r="B4283" t="str">
            <v>MAY</v>
          </cell>
          <cell r="C4283" t="str">
            <v>MAY - 2006</v>
          </cell>
          <cell r="D4283">
            <v>38863</v>
          </cell>
          <cell r="E4283">
            <v>25</v>
          </cell>
          <cell r="F4283">
            <v>38862</v>
          </cell>
          <cell r="G4283">
            <v>5.9749999999999996</v>
          </cell>
          <cell r="H4283">
            <v>6.1139999999999999</v>
          </cell>
          <cell r="I4283">
            <v>6.3650000000000002</v>
          </cell>
          <cell r="J4283">
            <v>6.625</v>
          </cell>
          <cell r="K4283">
            <v>6.98</v>
          </cell>
          <cell r="L4283">
            <v>8.2899999999999991</v>
          </cell>
          <cell r="M4283">
            <v>9.5500000000000007</v>
          </cell>
          <cell r="N4283">
            <v>10.24</v>
          </cell>
          <cell r="O4283">
            <v>10.27</v>
          </cell>
          <cell r="P4283">
            <v>10.1</v>
          </cell>
          <cell r="Q4283">
            <v>8.51</v>
          </cell>
          <cell r="R4283">
            <v>8.3450000000000006</v>
          </cell>
        </row>
        <row r="4284">
          <cell r="A4284">
            <v>2006</v>
          </cell>
          <cell r="B4284" t="str">
            <v>MAY</v>
          </cell>
          <cell r="C4284" t="str">
            <v>MAY - 2006</v>
          </cell>
          <cell r="D4284">
            <v>38863</v>
          </cell>
          <cell r="E4284">
            <v>26</v>
          </cell>
          <cell r="F4284">
            <v>38863</v>
          </cell>
          <cell r="G4284">
            <v>5.9249999999999998</v>
          </cell>
          <cell r="H4284">
            <v>6.1539999999999999</v>
          </cell>
          <cell r="I4284">
            <v>6.4189999999999996</v>
          </cell>
          <cell r="J4284">
            <v>6.6989999999999998</v>
          </cell>
          <cell r="K4284">
            <v>7.0640000000000001</v>
          </cell>
          <cell r="L4284">
            <v>8.3940000000000001</v>
          </cell>
          <cell r="M4284">
            <v>9.6839999999999993</v>
          </cell>
          <cell r="N4284">
            <v>10.334</v>
          </cell>
          <cell r="O4284">
            <v>10.364000000000001</v>
          </cell>
          <cell r="P4284">
            <v>10.194000000000001</v>
          </cell>
          <cell r="Q4284">
            <v>8.3539999999999992</v>
          </cell>
          <cell r="R4284">
            <v>8.1890000000000001</v>
          </cell>
        </row>
        <row r="4285">
          <cell r="A4285">
            <v>2006</v>
          </cell>
          <cell r="B4285" t="str">
            <v>MAY</v>
          </cell>
          <cell r="C4285" t="str">
            <v>MAY - 2006</v>
          </cell>
          <cell r="D4285">
            <v>38870</v>
          </cell>
          <cell r="E4285">
            <v>29</v>
          </cell>
          <cell r="F4285">
            <v>38866</v>
          </cell>
        </row>
        <row r="4286">
          <cell r="A4286">
            <v>2006</v>
          </cell>
          <cell r="B4286" t="str">
            <v>MAY</v>
          </cell>
          <cell r="C4286" t="str">
            <v>MAY - 2006</v>
          </cell>
          <cell r="D4286">
            <v>38870</v>
          </cell>
          <cell r="E4286">
            <v>30</v>
          </cell>
          <cell r="F4286">
            <v>38867</v>
          </cell>
          <cell r="G4286">
            <v>6.1230000000000002</v>
          </cell>
          <cell r="H4286">
            <v>6.3730000000000002</v>
          </cell>
          <cell r="I4286">
            <v>6.6529999999999996</v>
          </cell>
          <cell r="J4286">
            <v>6.9880000000000004</v>
          </cell>
          <cell r="K4286">
            <v>8.2880000000000003</v>
          </cell>
          <cell r="L4286">
            <v>9.5579999999999998</v>
          </cell>
          <cell r="M4286">
            <v>10.188000000000001</v>
          </cell>
          <cell r="N4286">
            <v>10.212999999999999</v>
          </cell>
          <cell r="O4286">
            <v>10.042999999999999</v>
          </cell>
          <cell r="P4286">
            <v>8.1630000000000003</v>
          </cell>
          <cell r="Q4286">
            <v>7.9980000000000002</v>
          </cell>
          <cell r="R4286">
            <v>8.1029999999999998</v>
          </cell>
        </row>
        <row r="4287">
          <cell r="A4287">
            <v>2006</v>
          </cell>
          <cell r="B4287" t="str">
            <v>MAY</v>
          </cell>
          <cell r="C4287" t="str">
            <v>MAY - 2006</v>
          </cell>
          <cell r="D4287">
            <v>38870</v>
          </cell>
          <cell r="E4287">
            <v>31</v>
          </cell>
          <cell r="F4287">
            <v>38868</v>
          </cell>
          <cell r="G4287">
            <v>6.3840000000000003</v>
          </cell>
          <cell r="H4287">
            <v>6.6210000000000004</v>
          </cell>
          <cell r="I4287">
            <v>6.8659999999999997</v>
          </cell>
          <cell r="J4287">
            <v>7.1859999999999999</v>
          </cell>
          <cell r="K4287">
            <v>8.3559999999999999</v>
          </cell>
          <cell r="L4287">
            <v>9.5559999999999992</v>
          </cell>
          <cell r="M4287">
            <v>10.086</v>
          </cell>
          <cell r="N4287">
            <v>10.096</v>
          </cell>
          <cell r="O4287">
            <v>9.9160000000000004</v>
          </cell>
          <cell r="P4287">
            <v>8.1660000000000004</v>
          </cell>
          <cell r="Q4287">
            <v>8.0009999999999994</v>
          </cell>
          <cell r="R4287">
            <v>8.0960000000000001</v>
          </cell>
        </row>
        <row r="4288">
          <cell r="A4288">
            <v>2006</v>
          </cell>
          <cell r="B4288" t="str">
            <v>JUN</v>
          </cell>
          <cell r="C4288" t="str">
            <v>JUN - 2006</v>
          </cell>
          <cell r="D4288">
            <v>38870</v>
          </cell>
          <cell r="E4288">
            <v>1</v>
          </cell>
          <cell r="F4288">
            <v>38869</v>
          </cell>
          <cell r="G4288">
            <v>6.4480000000000004</v>
          </cell>
          <cell r="H4288">
            <v>6.6980000000000004</v>
          </cell>
          <cell r="I4288">
            <v>6.9630000000000001</v>
          </cell>
          <cell r="J4288">
            <v>7.3179999999999996</v>
          </cell>
          <cell r="K4288">
            <v>8.5229999999999997</v>
          </cell>
          <cell r="L4288">
            <v>9.7579999999999991</v>
          </cell>
          <cell r="M4288">
            <v>10.318</v>
          </cell>
          <cell r="N4288">
            <v>10.323</v>
          </cell>
          <cell r="O4288">
            <v>10.138</v>
          </cell>
          <cell r="P4288">
            <v>8.3879999999999999</v>
          </cell>
          <cell r="Q4288">
            <v>8.218</v>
          </cell>
          <cell r="R4288">
            <v>8.3149999999999995</v>
          </cell>
        </row>
        <row r="4289">
          <cell r="A4289">
            <v>2006</v>
          </cell>
          <cell r="B4289" t="str">
            <v>JUN</v>
          </cell>
          <cell r="C4289" t="str">
            <v>JUN - 2006</v>
          </cell>
          <cell r="D4289">
            <v>38870</v>
          </cell>
          <cell r="E4289">
            <v>2</v>
          </cell>
          <cell r="F4289">
            <v>38870</v>
          </cell>
          <cell r="G4289">
            <v>6.6230000000000002</v>
          </cell>
          <cell r="H4289">
            <v>6.883</v>
          </cell>
          <cell r="I4289">
            <v>7.1630000000000003</v>
          </cell>
          <cell r="J4289">
            <v>7.5279999999999996</v>
          </cell>
          <cell r="K4289">
            <v>8.7230000000000008</v>
          </cell>
          <cell r="L4289">
            <v>9.9480000000000004</v>
          </cell>
          <cell r="M4289">
            <v>10.528</v>
          </cell>
          <cell r="N4289">
            <v>10.532999999999999</v>
          </cell>
          <cell r="O4289">
            <v>10.348000000000001</v>
          </cell>
          <cell r="P4289">
            <v>8.468</v>
          </cell>
          <cell r="Q4289">
            <v>8.3079999999999998</v>
          </cell>
          <cell r="R4289">
            <v>8.3979999999999997</v>
          </cell>
        </row>
        <row r="4290">
          <cell r="A4290">
            <v>2006</v>
          </cell>
          <cell r="B4290" t="str">
            <v>JUN</v>
          </cell>
          <cell r="C4290" t="str">
            <v>JUN - 2006</v>
          </cell>
          <cell r="D4290">
            <v>38877</v>
          </cell>
          <cell r="E4290">
            <v>5</v>
          </cell>
          <cell r="F4290">
            <v>38873</v>
          </cell>
          <cell r="G4290">
            <v>6.4630000000000001</v>
          </cell>
          <cell r="H4290">
            <v>6.718</v>
          </cell>
          <cell r="I4290">
            <v>7.0380000000000003</v>
          </cell>
          <cell r="J4290">
            <v>7.4329999999999998</v>
          </cell>
          <cell r="K4290">
            <v>8.7230000000000008</v>
          </cell>
          <cell r="L4290">
            <v>9.9930000000000003</v>
          </cell>
          <cell r="M4290">
            <v>10.613</v>
          </cell>
          <cell r="N4290">
            <v>10.622999999999999</v>
          </cell>
          <cell r="O4290">
            <v>10.438000000000001</v>
          </cell>
          <cell r="P4290">
            <v>8.4580000000000002</v>
          </cell>
          <cell r="Q4290">
            <v>8.298</v>
          </cell>
          <cell r="R4290">
            <v>8.39</v>
          </cell>
        </row>
        <row r="4291">
          <cell r="A4291">
            <v>2006</v>
          </cell>
          <cell r="B4291" t="str">
            <v>JUN</v>
          </cell>
          <cell r="C4291" t="str">
            <v>JUN - 2006</v>
          </cell>
          <cell r="D4291">
            <v>38877</v>
          </cell>
          <cell r="E4291">
            <v>6</v>
          </cell>
          <cell r="F4291">
            <v>38874</v>
          </cell>
          <cell r="G4291">
            <v>6.3849999999999998</v>
          </cell>
          <cell r="H4291">
            <v>6.6429999999999998</v>
          </cell>
          <cell r="I4291">
            <v>6.968</v>
          </cell>
          <cell r="J4291">
            <v>7.3780000000000001</v>
          </cell>
          <cell r="K4291">
            <v>8.6530000000000005</v>
          </cell>
          <cell r="L4291">
            <v>9.923</v>
          </cell>
          <cell r="M4291">
            <v>10.532999999999999</v>
          </cell>
          <cell r="N4291">
            <v>10.548</v>
          </cell>
          <cell r="O4291">
            <v>10.353</v>
          </cell>
          <cell r="P4291">
            <v>8.3529999999999998</v>
          </cell>
          <cell r="Q4291">
            <v>8.1929999999999996</v>
          </cell>
          <cell r="R4291">
            <v>8.2880000000000003</v>
          </cell>
        </row>
        <row r="4292">
          <cell r="A4292">
            <v>2006</v>
          </cell>
          <cell r="B4292" t="str">
            <v>JUN</v>
          </cell>
          <cell r="C4292" t="str">
            <v>JUN - 2006</v>
          </cell>
          <cell r="D4292">
            <v>38877</v>
          </cell>
          <cell r="E4292">
            <v>7</v>
          </cell>
          <cell r="F4292">
            <v>38875</v>
          </cell>
          <cell r="G4292">
            <v>5.9740000000000002</v>
          </cell>
          <cell r="H4292">
            <v>6.2489999999999997</v>
          </cell>
          <cell r="I4292">
            <v>6.6189999999999998</v>
          </cell>
          <cell r="J4292">
            <v>7.0590000000000002</v>
          </cell>
          <cell r="K4292">
            <v>8.3290000000000006</v>
          </cell>
          <cell r="L4292">
            <v>9.5990000000000002</v>
          </cell>
          <cell r="M4292">
            <v>10.209</v>
          </cell>
          <cell r="N4292">
            <v>10.228999999999999</v>
          </cell>
          <cell r="O4292">
            <v>10.034000000000001</v>
          </cell>
          <cell r="P4292">
            <v>8.1039999999999992</v>
          </cell>
          <cell r="Q4292">
            <v>7.9390000000000001</v>
          </cell>
          <cell r="R4292">
            <v>8.0370000000000008</v>
          </cell>
        </row>
        <row r="4293">
          <cell r="A4293">
            <v>2006</v>
          </cell>
          <cell r="B4293" t="str">
            <v>JUN</v>
          </cell>
          <cell r="C4293" t="str">
            <v>JUN - 2006</v>
          </cell>
          <cell r="D4293">
            <v>38877</v>
          </cell>
          <cell r="E4293">
            <v>8</v>
          </cell>
          <cell r="F4293">
            <v>38876</v>
          </cell>
          <cell r="G4293">
            <v>6.1909999999999998</v>
          </cell>
          <cell r="H4293">
            <v>6.4710000000000001</v>
          </cell>
          <cell r="I4293">
            <v>6.8360000000000003</v>
          </cell>
          <cell r="J4293">
            <v>7.2809999999999997</v>
          </cell>
          <cell r="K4293">
            <v>8.4610000000000003</v>
          </cell>
          <cell r="L4293">
            <v>9.6709999999999994</v>
          </cell>
          <cell r="M4293">
            <v>10.231</v>
          </cell>
          <cell r="N4293">
            <v>10.241</v>
          </cell>
          <cell r="O4293">
            <v>10.041</v>
          </cell>
          <cell r="P4293">
            <v>8.0709999999999997</v>
          </cell>
          <cell r="Q4293">
            <v>7.8959999999999999</v>
          </cell>
          <cell r="R4293">
            <v>7.9960000000000004</v>
          </cell>
        </row>
        <row r="4294">
          <cell r="A4294">
            <v>2006</v>
          </cell>
          <cell r="B4294" t="str">
            <v>JUN</v>
          </cell>
          <cell r="C4294" t="str">
            <v>JUN - 2006</v>
          </cell>
          <cell r="D4294">
            <v>38877</v>
          </cell>
          <cell r="E4294">
            <v>9</v>
          </cell>
          <cell r="F4294">
            <v>38877</v>
          </cell>
          <cell r="G4294">
            <v>6.1719999999999997</v>
          </cell>
          <cell r="H4294">
            <v>6.4539999999999997</v>
          </cell>
          <cell r="I4294">
            <v>6.7960000000000003</v>
          </cell>
          <cell r="J4294">
            <v>7.2359999999999998</v>
          </cell>
          <cell r="K4294">
            <v>8.4160000000000004</v>
          </cell>
          <cell r="L4294">
            <v>9.6660000000000004</v>
          </cell>
          <cell r="M4294">
            <v>10.246</v>
          </cell>
          <cell r="N4294">
            <v>10.266</v>
          </cell>
          <cell r="O4294">
            <v>10.071</v>
          </cell>
          <cell r="P4294">
            <v>8.2010000000000005</v>
          </cell>
          <cell r="Q4294">
            <v>8.0259999999999998</v>
          </cell>
          <cell r="R4294">
            <v>8.1259999999999994</v>
          </cell>
        </row>
        <row r="4295">
          <cell r="A4295">
            <v>2006</v>
          </cell>
          <cell r="B4295" t="str">
            <v>JUN</v>
          </cell>
          <cell r="C4295" t="str">
            <v>JUN - 2006</v>
          </cell>
          <cell r="D4295">
            <v>38884</v>
          </cell>
          <cell r="E4295">
            <v>12</v>
          </cell>
          <cell r="F4295">
            <v>38880</v>
          </cell>
          <cell r="G4295">
            <v>6.2240000000000002</v>
          </cell>
          <cell r="H4295">
            <v>6.5010000000000003</v>
          </cell>
          <cell r="I4295">
            <v>6.8209999999999997</v>
          </cell>
          <cell r="J4295">
            <v>7.2160000000000002</v>
          </cell>
          <cell r="K4295">
            <v>8.3810000000000002</v>
          </cell>
          <cell r="L4295">
            <v>9.6460000000000008</v>
          </cell>
          <cell r="M4295">
            <v>10.231</v>
          </cell>
          <cell r="N4295">
            <v>10.250999999999999</v>
          </cell>
          <cell r="O4295">
            <v>10.055999999999999</v>
          </cell>
          <cell r="P4295">
            <v>8.1859999999999999</v>
          </cell>
          <cell r="Q4295">
            <v>8.016</v>
          </cell>
          <cell r="R4295">
            <v>8.1129999999999995</v>
          </cell>
        </row>
        <row r="4296">
          <cell r="A4296">
            <v>2006</v>
          </cell>
          <cell r="B4296" t="str">
            <v>JUN</v>
          </cell>
          <cell r="C4296" t="str">
            <v>JUN - 2006</v>
          </cell>
          <cell r="D4296">
            <v>38884</v>
          </cell>
          <cell r="E4296">
            <v>13</v>
          </cell>
          <cell r="F4296">
            <v>38881</v>
          </cell>
          <cell r="G4296">
            <v>6.1630000000000003</v>
          </cell>
          <cell r="H4296">
            <v>6.4379999999999997</v>
          </cell>
          <cell r="I4296">
            <v>6.75</v>
          </cell>
          <cell r="J4296">
            <v>7.13</v>
          </cell>
          <cell r="K4296">
            <v>8.27</v>
          </cell>
          <cell r="L4296">
            <v>9.5050000000000008</v>
          </cell>
          <cell r="M4296">
            <v>10.09</v>
          </cell>
          <cell r="N4296">
            <v>10.11</v>
          </cell>
          <cell r="O4296">
            <v>9.91</v>
          </cell>
          <cell r="P4296">
            <v>8.1199999999999992</v>
          </cell>
          <cell r="Q4296">
            <v>7.95</v>
          </cell>
          <cell r="R4296">
            <v>8.0470000000000006</v>
          </cell>
        </row>
        <row r="4297">
          <cell r="A4297">
            <v>2006</v>
          </cell>
          <cell r="B4297" t="str">
            <v>JUN</v>
          </cell>
          <cell r="C4297" t="str">
            <v>JUN - 2006</v>
          </cell>
          <cell r="D4297">
            <v>38884</v>
          </cell>
          <cell r="E4297">
            <v>14</v>
          </cell>
          <cell r="F4297">
            <v>38882</v>
          </cell>
          <cell r="G4297">
            <v>6.59</v>
          </cell>
          <cell r="H4297">
            <v>6.8520000000000003</v>
          </cell>
          <cell r="I4297">
            <v>7.1120000000000001</v>
          </cell>
          <cell r="J4297">
            <v>7.4669999999999996</v>
          </cell>
          <cell r="K4297">
            <v>8.5869999999999997</v>
          </cell>
          <cell r="L4297">
            <v>9.8019999999999996</v>
          </cell>
          <cell r="M4297">
            <v>10.401999999999999</v>
          </cell>
          <cell r="N4297">
            <v>10.412000000000001</v>
          </cell>
          <cell r="O4297">
            <v>10.202</v>
          </cell>
          <cell r="P4297">
            <v>8.2620000000000005</v>
          </cell>
          <cell r="Q4297">
            <v>8.0869999999999997</v>
          </cell>
          <cell r="R4297">
            <v>8.1839999999999993</v>
          </cell>
        </row>
        <row r="4298">
          <cell r="A4298">
            <v>2006</v>
          </cell>
          <cell r="B4298" t="str">
            <v>JUN</v>
          </cell>
          <cell r="C4298" t="str">
            <v>JUN - 2006</v>
          </cell>
          <cell r="D4298">
            <v>38884</v>
          </cell>
          <cell r="E4298">
            <v>15</v>
          </cell>
          <cell r="F4298">
            <v>38883</v>
          </cell>
          <cell r="G4298">
            <v>7.2069999999999999</v>
          </cell>
          <cell r="H4298">
            <v>7.4749999999999996</v>
          </cell>
          <cell r="I4298">
            <v>7.7350000000000003</v>
          </cell>
          <cell r="J4298">
            <v>8.0749999999999993</v>
          </cell>
          <cell r="K4298">
            <v>9.19</v>
          </cell>
          <cell r="L4298">
            <v>10.425000000000001</v>
          </cell>
          <cell r="M4298">
            <v>11.085000000000001</v>
          </cell>
          <cell r="N4298">
            <v>11.105</v>
          </cell>
          <cell r="O4298">
            <v>10.89</v>
          </cell>
          <cell r="P4298">
            <v>8.5950000000000006</v>
          </cell>
          <cell r="Q4298">
            <v>8.4049999999999994</v>
          </cell>
          <cell r="R4298">
            <v>8.5</v>
          </cell>
        </row>
        <row r="4299">
          <cell r="A4299">
            <v>2006</v>
          </cell>
          <cell r="B4299" t="str">
            <v>JUN</v>
          </cell>
          <cell r="C4299" t="str">
            <v>JUN - 2006</v>
          </cell>
          <cell r="D4299">
            <v>38884</v>
          </cell>
          <cell r="E4299">
            <v>16</v>
          </cell>
          <cell r="F4299">
            <v>38884</v>
          </cell>
          <cell r="G4299">
            <v>7.1849999999999996</v>
          </cell>
          <cell r="H4299">
            <v>7.4550000000000001</v>
          </cell>
          <cell r="I4299">
            <v>7.75</v>
          </cell>
          <cell r="J4299">
            <v>8.1300000000000008</v>
          </cell>
          <cell r="K4299">
            <v>9.24</v>
          </cell>
          <cell r="L4299">
            <v>10.49</v>
          </cell>
          <cell r="M4299">
            <v>11.15</v>
          </cell>
          <cell r="N4299">
            <v>11.17</v>
          </cell>
          <cell r="O4299">
            <v>10.96</v>
          </cell>
          <cell r="P4299">
            <v>8.75</v>
          </cell>
          <cell r="Q4299">
            <v>8.56</v>
          </cell>
          <cell r="R4299">
            <v>8.6549999999999994</v>
          </cell>
        </row>
        <row r="4300">
          <cell r="A4300">
            <v>2006</v>
          </cell>
          <cell r="B4300" t="str">
            <v>JUN</v>
          </cell>
          <cell r="C4300" t="str">
            <v>JUN - 2006</v>
          </cell>
          <cell r="D4300">
            <v>38891</v>
          </cell>
          <cell r="E4300">
            <v>19</v>
          </cell>
          <cell r="F4300">
            <v>38887</v>
          </cell>
          <cell r="G4300">
            <v>6.8929999999999998</v>
          </cell>
          <cell r="H4300">
            <v>7.1529999999999996</v>
          </cell>
          <cell r="I4300">
            <v>7.4580000000000002</v>
          </cell>
          <cell r="J4300">
            <v>7.8380000000000001</v>
          </cell>
          <cell r="K4300">
            <v>8.9730000000000008</v>
          </cell>
          <cell r="L4300">
            <v>10.243</v>
          </cell>
          <cell r="M4300">
            <v>10.933</v>
          </cell>
          <cell r="N4300">
            <v>10.952999999999999</v>
          </cell>
          <cell r="O4300">
            <v>10.743</v>
          </cell>
          <cell r="P4300">
            <v>8.6129999999999995</v>
          </cell>
          <cell r="Q4300">
            <v>8.4179999999999993</v>
          </cell>
          <cell r="R4300">
            <v>8.5079999999999991</v>
          </cell>
        </row>
        <row r="4301">
          <cell r="A4301">
            <v>2006</v>
          </cell>
          <cell r="B4301" t="str">
            <v>JUN</v>
          </cell>
          <cell r="C4301" t="str">
            <v>JUN - 2006</v>
          </cell>
          <cell r="D4301">
            <v>38891</v>
          </cell>
          <cell r="E4301">
            <v>20</v>
          </cell>
          <cell r="F4301">
            <v>38888</v>
          </cell>
          <cell r="G4301">
            <v>6.5019999999999998</v>
          </cell>
          <cell r="H4301">
            <v>6.7370000000000001</v>
          </cell>
          <cell r="I4301">
            <v>6.9969999999999999</v>
          </cell>
          <cell r="J4301">
            <v>7.367</v>
          </cell>
          <cell r="K4301">
            <v>8.5470000000000006</v>
          </cell>
          <cell r="L4301">
            <v>9.8469999999999995</v>
          </cell>
          <cell r="M4301">
            <v>10.557</v>
          </cell>
          <cell r="N4301">
            <v>10.587</v>
          </cell>
          <cell r="O4301">
            <v>10.387</v>
          </cell>
          <cell r="P4301">
            <v>8.407</v>
          </cell>
          <cell r="Q4301">
            <v>8.2219999999999995</v>
          </cell>
          <cell r="R4301">
            <v>8.3170000000000002</v>
          </cell>
        </row>
        <row r="4302">
          <cell r="A4302">
            <v>2006</v>
          </cell>
          <cell r="B4302" t="str">
            <v>JUN</v>
          </cell>
          <cell r="C4302" t="str">
            <v>JUN - 2006</v>
          </cell>
          <cell r="D4302">
            <v>38891</v>
          </cell>
          <cell r="E4302">
            <v>21</v>
          </cell>
          <cell r="F4302">
            <v>38889</v>
          </cell>
          <cell r="G4302">
            <v>6.5880000000000001</v>
          </cell>
          <cell r="H4302">
            <v>6.798</v>
          </cell>
          <cell r="I4302">
            <v>7.0179999999999998</v>
          </cell>
          <cell r="J4302">
            <v>7.383</v>
          </cell>
          <cell r="K4302">
            <v>8.5830000000000002</v>
          </cell>
          <cell r="L4302">
            <v>9.8979999999999997</v>
          </cell>
          <cell r="M4302">
            <v>10.598000000000001</v>
          </cell>
          <cell r="N4302">
            <v>10.628</v>
          </cell>
          <cell r="O4302">
            <v>10.428000000000001</v>
          </cell>
          <cell r="P4302">
            <v>8.4179999999999993</v>
          </cell>
          <cell r="Q4302">
            <v>8.2279999999999998</v>
          </cell>
          <cell r="R4302">
            <v>8.3230000000000004</v>
          </cell>
        </row>
        <row r="4303">
          <cell r="A4303">
            <v>2006</v>
          </cell>
          <cell r="B4303" t="str">
            <v>JUN</v>
          </cell>
          <cell r="C4303" t="str">
            <v>JUN - 2006</v>
          </cell>
          <cell r="D4303">
            <v>38891</v>
          </cell>
          <cell r="E4303">
            <v>22</v>
          </cell>
          <cell r="F4303">
            <v>38890</v>
          </cell>
          <cell r="G4303">
            <v>6.4390000000000001</v>
          </cell>
          <cell r="H4303">
            <v>6.6139999999999999</v>
          </cell>
          <cell r="I4303">
            <v>6.8090000000000002</v>
          </cell>
          <cell r="J4303">
            <v>7.149</v>
          </cell>
          <cell r="K4303">
            <v>8.4139999999999997</v>
          </cell>
          <cell r="L4303">
            <v>9.7789999999999999</v>
          </cell>
          <cell r="M4303">
            <v>10.504</v>
          </cell>
          <cell r="N4303">
            <v>10.539</v>
          </cell>
          <cell r="O4303">
            <v>10.339</v>
          </cell>
          <cell r="P4303">
            <v>8.3989999999999991</v>
          </cell>
          <cell r="Q4303">
            <v>8.2089999999999996</v>
          </cell>
          <cell r="R4303">
            <v>8.3040000000000003</v>
          </cell>
        </row>
        <row r="4304">
          <cell r="A4304">
            <v>2006</v>
          </cell>
          <cell r="B4304" t="str">
            <v>JUN</v>
          </cell>
          <cell r="C4304" t="str">
            <v>JUN - 2006</v>
          </cell>
          <cell r="D4304">
            <v>38891</v>
          </cell>
          <cell r="E4304">
            <v>23</v>
          </cell>
          <cell r="F4304">
            <v>38891</v>
          </cell>
          <cell r="G4304">
            <v>6.226</v>
          </cell>
          <cell r="H4304">
            <v>6.4160000000000004</v>
          </cell>
          <cell r="I4304">
            <v>6.6559999999999997</v>
          </cell>
          <cell r="J4304">
            <v>7.0410000000000004</v>
          </cell>
          <cell r="K4304">
            <v>8.3350000000000009</v>
          </cell>
          <cell r="L4304">
            <v>9.7289999999999992</v>
          </cell>
          <cell r="M4304">
            <v>10.462999999999999</v>
          </cell>
          <cell r="N4304">
            <v>10.497999999999999</v>
          </cell>
          <cell r="O4304">
            <v>10.298</v>
          </cell>
          <cell r="P4304">
            <v>8.3580000000000005</v>
          </cell>
          <cell r="Q4304">
            <v>8.1679999999999993</v>
          </cell>
          <cell r="R4304">
            <v>8.2629999999999999</v>
          </cell>
        </row>
        <row r="4305">
          <cell r="A4305">
            <v>2006</v>
          </cell>
          <cell r="B4305" t="str">
            <v>JUN</v>
          </cell>
          <cell r="C4305" t="str">
            <v>JUN - 2006</v>
          </cell>
          <cell r="D4305">
            <v>38898</v>
          </cell>
          <cell r="E4305">
            <v>26</v>
          </cell>
          <cell r="F4305">
            <v>38894</v>
          </cell>
          <cell r="G4305">
            <v>5.9690000000000003</v>
          </cell>
          <cell r="H4305">
            <v>6.1689999999999996</v>
          </cell>
          <cell r="I4305">
            <v>6.4189999999999996</v>
          </cell>
          <cell r="J4305">
            <v>6.8140000000000001</v>
          </cell>
          <cell r="K4305">
            <v>8.1270000000000007</v>
          </cell>
          <cell r="L4305">
            <v>9.5389999999999997</v>
          </cell>
          <cell r="M4305">
            <v>10.273999999999999</v>
          </cell>
          <cell r="N4305">
            <v>10.314</v>
          </cell>
          <cell r="O4305">
            <v>10.124000000000001</v>
          </cell>
          <cell r="P4305">
            <v>8.2439999999999998</v>
          </cell>
          <cell r="Q4305">
            <v>8.0589999999999993</v>
          </cell>
          <cell r="R4305">
            <v>8.1539999999999999</v>
          </cell>
        </row>
        <row r="4306">
          <cell r="A4306">
            <v>2006</v>
          </cell>
          <cell r="B4306" t="str">
            <v>JUN</v>
          </cell>
          <cell r="C4306" t="str">
            <v>JUN - 2006</v>
          </cell>
          <cell r="D4306">
            <v>38898</v>
          </cell>
          <cell r="E4306">
            <v>27</v>
          </cell>
          <cell r="F4306">
            <v>38895</v>
          </cell>
          <cell r="G4306">
            <v>6.1070000000000002</v>
          </cell>
          <cell r="H4306">
            <v>6.3120000000000003</v>
          </cell>
          <cell r="I4306">
            <v>6.5620000000000003</v>
          </cell>
          <cell r="J4306">
            <v>6.9619999999999997</v>
          </cell>
          <cell r="K4306">
            <v>8.2669999999999995</v>
          </cell>
          <cell r="L4306">
            <v>9.6869999999999994</v>
          </cell>
          <cell r="M4306">
            <v>10.427</v>
          </cell>
          <cell r="N4306">
            <v>10.462</v>
          </cell>
          <cell r="O4306">
            <v>10.272</v>
          </cell>
          <cell r="P4306">
            <v>8.3819999999999997</v>
          </cell>
          <cell r="Q4306">
            <v>8.1969999999999992</v>
          </cell>
          <cell r="R4306">
            <v>8.2919999999999998</v>
          </cell>
        </row>
        <row r="4307">
          <cell r="A4307">
            <v>2006</v>
          </cell>
          <cell r="B4307" t="str">
            <v>JUN</v>
          </cell>
          <cell r="C4307" t="str">
            <v>JUN - 2006</v>
          </cell>
          <cell r="D4307">
            <v>38898</v>
          </cell>
          <cell r="E4307">
            <v>28</v>
          </cell>
          <cell r="F4307">
            <v>38896</v>
          </cell>
          <cell r="G4307">
            <v>5.8869999999999996</v>
          </cell>
          <cell r="H4307">
            <v>6.16</v>
          </cell>
          <cell r="I4307">
            <v>6.4249999999999998</v>
          </cell>
          <cell r="J4307">
            <v>6.83</v>
          </cell>
          <cell r="K4307">
            <v>8.1850000000000005</v>
          </cell>
          <cell r="L4307">
            <v>9.67</v>
          </cell>
          <cell r="M4307">
            <v>10.414999999999999</v>
          </cell>
          <cell r="N4307">
            <v>10.45</v>
          </cell>
          <cell r="O4307">
            <v>10.265000000000001</v>
          </cell>
          <cell r="P4307">
            <v>8.4049999999999994</v>
          </cell>
          <cell r="Q4307">
            <v>8.2200000000000006</v>
          </cell>
          <cell r="R4307">
            <v>8.3149999999999995</v>
          </cell>
        </row>
        <row r="4308">
          <cell r="A4308">
            <v>2006</v>
          </cell>
          <cell r="B4308" t="str">
            <v>JUN</v>
          </cell>
          <cell r="C4308" t="str">
            <v>JUN - 2006</v>
          </cell>
          <cell r="D4308">
            <v>38898</v>
          </cell>
          <cell r="E4308">
            <v>29</v>
          </cell>
          <cell r="F4308">
            <v>38897</v>
          </cell>
          <cell r="G4308">
            <v>6.1349999999999998</v>
          </cell>
          <cell r="H4308">
            <v>6.3949999999999996</v>
          </cell>
          <cell r="I4308">
            <v>6.8049999999999997</v>
          </cell>
          <cell r="J4308">
            <v>8.1649999999999991</v>
          </cell>
          <cell r="K4308">
            <v>9.6449999999999996</v>
          </cell>
          <cell r="L4308">
            <v>10.38</v>
          </cell>
          <cell r="M4308">
            <v>10.414999999999999</v>
          </cell>
          <cell r="N4308">
            <v>10.225</v>
          </cell>
          <cell r="O4308">
            <v>8.3350000000000009</v>
          </cell>
          <cell r="P4308">
            <v>8.15</v>
          </cell>
          <cell r="Q4308">
            <v>8.2449999999999992</v>
          </cell>
          <cell r="R4308">
            <v>8.36</v>
          </cell>
        </row>
        <row r="4309">
          <cell r="A4309">
            <v>2006</v>
          </cell>
          <cell r="B4309" t="str">
            <v>JUN</v>
          </cell>
          <cell r="C4309" t="str">
            <v>JUN - 2006</v>
          </cell>
          <cell r="D4309">
            <v>38898</v>
          </cell>
          <cell r="E4309">
            <v>30</v>
          </cell>
          <cell r="F4309">
            <v>38898</v>
          </cell>
          <cell r="G4309">
            <v>6.1040000000000001</v>
          </cell>
          <cell r="H4309">
            <v>6.3689999999999998</v>
          </cell>
          <cell r="I4309">
            <v>6.734</v>
          </cell>
          <cell r="J4309">
            <v>8.1389999999999993</v>
          </cell>
          <cell r="K4309">
            <v>9.6890000000000001</v>
          </cell>
          <cell r="L4309">
            <v>10.423999999999999</v>
          </cell>
          <cell r="M4309">
            <v>10.459</v>
          </cell>
          <cell r="N4309">
            <v>10.263999999999999</v>
          </cell>
          <cell r="O4309">
            <v>8.3740000000000006</v>
          </cell>
          <cell r="P4309">
            <v>8.1839999999999993</v>
          </cell>
          <cell r="Q4309">
            <v>8.2789999999999999</v>
          </cell>
          <cell r="R4309">
            <v>8.3940000000000001</v>
          </cell>
        </row>
        <row r="4310">
          <cell r="A4310">
            <v>2006</v>
          </cell>
          <cell r="B4310" t="str">
            <v>JUL</v>
          </cell>
          <cell r="C4310" t="str">
            <v>JUL - 2006</v>
          </cell>
          <cell r="D4310">
            <v>38905</v>
          </cell>
          <cell r="E4310">
            <v>3</v>
          </cell>
          <cell r="F4310">
            <v>38901</v>
          </cell>
        </row>
        <row r="4311">
          <cell r="A4311">
            <v>2006</v>
          </cell>
          <cell r="B4311" t="str">
            <v>JUL</v>
          </cell>
          <cell r="C4311" t="str">
            <v>JUL - 2006</v>
          </cell>
          <cell r="D4311">
            <v>38905</v>
          </cell>
          <cell r="E4311">
            <v>4</v>
          </cell>
          <cell r="F4311">
            <v>38902</v>
          </cell>
        </row>
        <row r="4312">
          <cell r="A4312">
            <v>2006</v>
          </cell>
          <cell r="B4312" t="str">
            <v>JUL</v>
          </cell>
          <cell r="C4312" t="str">
            <v>JUL - 2006</v>
          </cell>
          <cell r="D4312">
            <v>38905</v>
          </cell>
          <cell r="E4312">
            <v>5</v>
          </cell>
          <cell r="F4312">
            <v>38903</v>
          </cell>
          <cell r="G4312">
            <v>5.7649999999999997</v>
          </cell>
          <cell r="H4312">
            <v>6.0380000000000003</v>
          </cell>
          <cell r="I4312">
            <v>6.4080000000000004</v>
          </cell>
          <cell r="J4312">
            <v>7.8380000000000001</v>
          </cell>
          <cell r="K4312">
            <v>9.4179999999999993</v>
          </cell>
          <cell r="L4312">
            <v>10.167999999999999</v>
          </cell>
          <cell r="M4312">
            <v>10.208</v>
          </cell>
          <cell r="N4312">
            <v>10.015000000000001</v>
          </cell>
          <cell r="O4312">
            <v>8.2149999999999999</v>
          </cell>
          <cell r="P4312">
            <v>8.0299999999999994</v>
          </cell>
          <cell r="Q4312">
            <v>8.125</v>
          </cell>
          <cell r="R4312">
            <v>8.24</v>
          </cell>
        </row>
        <row r="4313">
          <cell r="A4313">
            <v>2006</v>
          </cell>
          <cell r="B4313" t="str">
            <v>JUL</v>
          </cell>
          <cell r="C4313" t="str">
            <v>JUL - 2006</v>
          </cell>
          <cell r="D4313">
            <v>38905</v>
          </cell>
          <cell r="E4313">
            <v>6</v>
          </cell>
          <cell r="F4313">
            <v>38904</v>
          </cell>
          <cell r="G4313">
            <v>5.6639999999999997</v>
          </cell>
          <cell r="H4313">
            <v>5.9470000000000001</v>
          </cell>
          <cell r="I4313">
            <v>6.327</v>
          </cell>
          <cell r="J4313">
            <v>7.7370000000000001</v>
          </cell>
          <cell r="K4313">
            <v>9.3420000000000005</v>
          </cell>
          <cell r="L4313">
            <v>10.092000000000001</v>
          </cell>
          <cell r="M4313">
            <v>10.132</v>
          </cell>
          <cell r="N4313">
            <v>9.9420000000000002</v>
          </cell>
          <cell r="O4313">
            <v>8.202</v>
          </cell>
          <cell r="P4313">
            <v>8.0169999999999995</v>
          </cell>
          <cell r="Q4313">
            <v>8.1120000000000001</v>
          </cell>
          <cell r="R4313">
            <v>8.2270000000000003</v>
          </cell>
        </row>
        <row r="4314">
          <cell r="A4314">
            <v>2006</v>
          </cell>
          <cell r="B4314" t="str">
            <v>JUL</v>
          </cell>
          <cell r="C4314" t="str">
            <v>JUL - 2006</v>
          </cell>
          <cell r="D4314">
            <v>38905</v>
          </cell>
          <cell r="E4314">
            <v>7</v>
          </cell>
          <cell r="F4314">
            <v>38905</v>
          </cell>
          <cell r="G4314">
            <v>5.5229999999999997</v>
          </cell>
          <cell r="H4314">
            <v>5.81</v>
          </cell>
          <cell r="I4314">
            <v>6.1829999999999998</v>
          </cell>
          <cell r="J4314">
            <v>7.5979999999999999</v>
          </cell>
          <cell r="K4314">
            <v>9.2129999999999992</v>
          </cell>
          <cell r="L4314">
            <v>9.9830000000000005</v>
          </cell>
          <cell r="M4314">
            <v>10.029999999999999</v>
          </cell>
          <cell r="N4314">
            <v>9.84</v>
          </cell>
          <cell r="O4314">
            <v>8.17</v>
          </cell>
          <cell r="P4314">
            <v>7.99</v>
          </cell>
          <cell r="Q4314">
            <v>8.0850000000000009</v>
          </cell>
          <cell r="R4314">
            <v>8.1999999999999993</v>
          </cell>
        </row>
        <row r="4315">
          <cell r="A4315">
            <v>2006</v>
          </cell>
          <cell r="B4315" t="str">
            <v>JUL</v>
          </cell>
          <cell r="C4315" t="str">
            <v>JUL - 2006</v>
          </cell>
          <cell r="D4315">
            <v>38912</v>
          </cell>
          <cell r="E4315">
            <v>10</v>
          </cell>
          <cell r="F4315">
            <v>38908</v>
          </cell>
          <cell r="G4315">
            <v>5.6079999999999997</v>
          </cell>
          <cell r="H4315">
            <v>5.8970000000000002</v>
          </cell>
          <cell r="I4315">
            <v>6.2720000000000002</v>
          </cell>
          <cell r="J4315">
            <v>7.6719999999999997</v>
          </cell>
          <cell r="K4315">
            <v>9.2669999999999995</v>
          </cell>
          <cell r="L4315">
            <v>10.037000000000001</v>
          </cell>
          <cell r="M4315">
            <v>10.087</v>
          </cell>
          <cell r="N4315">
            <v>9.8970000000000002</v>
          </cell>
          <cell r="O4315">
            <v>8.202</v>
          </cell>
          <cell r="P4315">
            <v>8.0220000000000002</v>
          </cell>
          <cell r="Q4315">
            <v>8.1120000000000001</v>
          </cell>
          <cell r="R4315">
            <v>8.2270000000000003</v>
          </cell>
        </row>
        <row r="4316">
          <cell r="A4316">
            <v>2006</v>
          </cell>
          <cell r="B4316" t="str">
            <v>JUL</v>
          </cell>
          <cell r="C4316" t="str">
            <v>JUL - 2006</v>
          </cell>
          <cell r="D4316">
            <v>38912</v>
          </cell>
          <cell r="E4316">
            <v>11</v>
          </cell>
          <cell r="F4316">
            <v>38909</v>
          </cell>
          <cell r="G4316">
            <v>5.633</v>
          </cell>
          <cell r="H4316">
            <v>5.9080000000000004</v>
          </cell>
          <cell r="I4316">
            <v>6.2729999999999997</v>
          </cell>
          <cell r="J4316">
            <v>7.6680000000000001</v>
          </cell>
          <cell r="K4316">
            <v>9.2530000000000001</v>
          </cell>
          <cell r="L4316">
            <v>10.032999999999999</v>
          </cell>
          <cell r="M4316">
            <v>10.077999999999999</v>
          </cell>
          <cell r="N4316">
            <v>9.8879999999999999</v>
          </cell>
          <cell r="O4316">
            <v>8.218</v>
          </cell>
          <cell r="P4316">
            <v>8.0380000000000003</v>
          </cell>
          <cell r="Q4316">
            <v>8.1280000000000001</v>
          </cell>
          <cell r="R4316">
            <v>8.2379999999999995</v>
          </cell>
        </row>
        <row r="4317">
          <cell r="A4317">
            <v>2006</v>
          </cell>
          <cell r="B4317" t="str">
            <v>JUL</v>
          </cell>
          <cell r="C4317" t="str">
            <v>JUL - 2006</v>
          </cell>
          <cell r="D4317">
            <v>38912</v>
          </cell>
          <cell r="E4317">
            <v>12</v>
          </cell>
          <cell r="F4317">
            <v>38910</v>
          </cell>
          <cell r="G4317">
            <v>5.782</v>
          </cell>
          <cell r="H4317">
            <v>5.992</v>
          </cell>
          <cell r="I4317">
            <v>6.3819999999999997</v>
          </cell>
          <cell r="J4317">
            <v>7.7370000000000001</v>
          </cell>
          <cell r="K4317">
            <v>9.3070000000000004</v>
          </cell>
          <cell r="L4317">
            <v>10.077</v>
          </cell>
          <cell r="M4317">
            <v>10.122</v>
          </cell>
          <cell r="N4317">
            <v>9.9320000000000004</v>
          </cell>
          <cell r="O4317">
            <v>8.282</v>
          </cell>
          <cell r="P4317">
            <v>8.0969999999999995</v>
          </cell>
          <cell r="Q4317">
            <v>8.1820000000000004</v>
          </cell>
          <cell r="R4317">
            <v>8.2919999999999998</v>
          </cell>
        </row>
        <row r="4318">
          <cell r="A4318">
            <v>2006</v>
          </cell>
          <cell r="B4318" t="str">
            <v>JUL</v>
          </cell>
          <cell r="C4318" t="str">
            <v>JUL - 2006</v>
          </cell>
          <cell r="D4318">
            <v>38912</v>
          </cell>
          <cell r="E4318">
            <v>13</v>
          </cell>
          <cell r="F4318">
            <v>38911</v>
          </cell>
          <cell r="G4318">
            <v>6.1289999999999996</v>
          </cell>
          <cell r="H4318">
            <v>6.3339999999999996</v>
          </cell>
          <cell r="I4318">
            <v>6.7089999999999996</v>
          </cell>
          <cell r="J4318">
            <v>8.0790000000000006</v>
          </cell>
          <cell r="K4318">
            <v>9.6489999999999991</v>
          </cell>
          <cell r="L4318">
            <v>10.419</v>
          </cell>
          <cell r="M4318">
            <v>10.459</v>
          </cell>
          <cell r="N4318">
            <v>10.263999999999999</v>
          </cell>
          <cell r="O4318">
            <v>8.5239999999999991</v>
          </cell>
          <cell r="P4318">
            <v>8.3390000000000004</v>
          </cell>
          <cell r="Q4318">
            <v>8.4239999999999995</v>
          </cell>
          <cell r="R4318">
            <v>8.5340000000000007</v>
          </cell>
        </row>
        <row r="4319">
          <cell r="A4319">
            <v>2006</v>
          </cell>
          <cell r="B4319" t="str">
            <v>JUL</v>
          </cell>
          <cell r="C4319" t="str">
            <v>JUL - 2006</v>
          </cell>
          <cell r="D4319">
            <v>38912</v>
          </cell>
          <cell r="E4319">
            <v>14</v>
          </cell>
          <cell r="F4319">
            <v>38912</v>
          </cell>
          <cell r="G4319">
            <v>6.3470000000000004</v>
          </cell>
          <cell r="H4319">
            <v>6.532</v>
          </cell>
          <cell r="I4319">
            <v>6.867</v>
          </cell>
          <cell r="J4319">
            <v>8.202</v>
          </cell>
          <cell r="K4319">
            <v>9.7219999999999995</v>
          </cell>
          <cell r="L4319">
            <v>10.481999999999999</v>
          </cell>
          <cell r="M4319">
            <v>10.512</v>
          </cell>
          <cell r="N4319">
            <v>10.315</v>
          </cell>
          <cell r="O4319">
            <v>8.5850000000000009</v>
          </cell>
          <cell r="P4319">
            <v>8.3949999999999996</v>
          </cell>
          <cell r="Q4319">
            <v>8.4779999999999998</v>
          </cell>
          <cell r="R4319">
            <v>8.5850000000000009</v>
          </cell>
        </row>
        <row r="4320">
          <cell r="A4320">
            <v>2006</v>
          </cell>
          <cell r="B4320" t="str">
            <v>JUL</v>
          </cell>
          <cell r="C4320" t="str">
            <v>JUL - 2006</v>
          </cell>
          <cell r="D4320">
            <v>38919</v>
          </cell>
          <cell r="E4320">
            <v>17</v>
          </cell>
          <cell r="F4320">
            <v>38915</v>
          </cell>
          <cell r="G4320">
            <v>5.7830000000000004</v>
          </cell>
          <cell r="H4320">
            <v>5.96</v>
          </cell>
          <cell r="I4320">
            <v>6.3049999999999997</v>
          </cell>
          <cell r="J4320">
            <v>7.7050000000000001</v>
          </cell>
          <cell r="K4320">
            <v>9.2850000000000001</v>
          </cell>
          <cell r="L4320">
            <v>10.050000000000001</v>
          </cell>
          <cell r="M4320">
            <v>10.085000000000001</v>
          </cell>
          <cell r="N4320">
            <v>9.8949999999999996</v>
          </cell>
          <cell r="O4320">
            <v>8.2750000000000004</v>
          </cell>
          <cell r="P4320">
            <v>8.09</v>
          </cell>
          <cell r="Q4320">
            <v>8.1750000000000007</v>
          </cell>
          <cell r="R4320">
            <v>8.282</v>
          </cell>
        </row>
        <row r="4321">
          <cell r="A4321">
            <v>2006</v>
          </cell>
          <cell r="B4321" t="str">
            <v>JUL</v>
          </cell>
          <cell r="C4321" t="str">
            <v>JUL - 2006</v>
          </cell>
          <cell r="D4321">
            <v>38919</v>
          </cell>
          <cell r="E4321">
            <v>18</v>
          </cell>
          <cell r="F4321">
            <v>38916</v>
          </cell>
          <cell r="G4321">
            <v>5.5549999999999997</v>
          </cell>
          <cell r="H4321">
            <v>5.6689999999999996</v>
          </cell>
          <cell r="I4321">
            <v>5.9740000000000002</v>
          </cell>
          <cell r="J4321">
            <v>7.4589999999999996</v>
          </cell>
          <cell r="K4321">
            <v>9.0790000000000006</v>
          </cell>
          <cell r="L4321">
            <v>9.8490000000000002</v>
          </cell>
          <cell r="M4321">
            <v>9.8889999999999993</v>
          </cell>
          <cell r="N4321">
            <v>9.6989999999999998</v>
          </cell>
          <cell r="O4321">
            <v>8.109</v>
          </cell>
          <cell r="P4321">
            <v>7.9320000000000004</v>
          </cell>
          <cell r="Q4321">
            <v>8.0169999999999995</v>
          </cell>
          <cell r="R4321">
            <v>8.1270000000000007</v>
          </cell>
        </row>
        <row r="4322">
          <cell r="A4322">
            <v>2006</v>
          </cell>
          <cell r="B4322" t="str">
            <v>JUL</v>
          </cell>
          <cell r="C4322" t="str">
            <v>JUL - 2006</v>
          </cell>
          <cell r="D4322">
            <v>38919</v>
          </cell>
          <cell r="E4322">
            <v>19</v>
          </cell>
          <cell r="F4322">
            <v>38917</v>
          </cell>
          <cell r="G4322">
            <v>5.8620000000000001</v>
          </cell>
          <cell r="H4322">
            <v>5.984</v>
          </cell>
          <cell r="I4322">
            <v>6.2690000000000001</v>
          </cell>
          <cell r="J4322">
            <v>7.7389999999999999</v>
          </cell>
          <cell r="K4322">
            <v>9.3390000000000004</v>
          </cell>
          <cell r="L4322">
            <v>10.099</v>
          </cell>
          <cell r="M4322">
            <v>10.134</v>
          </cell>
          <cell r="N4322">
            <v>9.9390000000000001</v>
          </cell>
          <cell r="O4322">
            <v>8.2289999999999992</v>
          </cell>
          <cell r="P4322">
            <v>8.0489999999999995</v>
          </cell>
          <cell r="Q4322">
            <v>8.1340000000000003</v>
          </cell>
          <cell r="R4322">
            <v>8.2390000000000008</v>
          </cell>
        </row>
        <row r="4323">
          <cell r="A4323">
            <v>2006</v>
          </cell>
          <cell r="B4323" t="str">
            <v>JUL</v>
          </cell>
          <cell r="C4323" t="str">
            <v>JUL - 2006</v>
          </cell>
          <cell r="D4323">
            <v>38919</v>
          </cell>
          <cell r="E4323">
            <v>20</v>
          </cell>
          <cell r="F4323">
            <v>38918</v>
          </cell>
          <cell r="G4323">
            <v>6.0910000000000002</v>
          </cell>
          <cell r="H4323">
            <v>6.2080000000000002</v>
          </cell>
          <cell r="I4323">
            <v>6.4429999999999996</v>
          </cell>
          <cell r="J4323">
            <v>7.923</v>
          </cell>
          <cell r="K4323">
            <v>9.4879999999999995</v>
          </cell>
          <cell r="L4323">
            <v>10.234999999999999</v>
          </cell>
          <cell r="M4323">
            <v>10.265000000000001</v>
          </cell>
          <cell r="N4323">
            <v>10.068</v>
          </cell>
          <cell r="O4323">
            <v>8.298</v>
          </cell>
          <cell r="P4323">
            <v>8.1129999999999995</v>
          </cell>
          <cell r="Q4323">
            <v>8.1959999999999997</v>
          </cell>
          <cell r="R4323">
            <v>8.3010000000000002</v>
          </cell>
        </row>
        <row r="4324">
          <cell r="A4324">
            <v>2006</v>
          </cell>
          <cell r="B4324" t="str">
            <v>JUL</v>
          </cell>
          <cell r="C4324" t="str">
            <v>JUL - 2006</v>
          </cell>
          <cell r="D4324">
            <v>38919</v>
          </cell>
          <cell r="E4324">
            <v>21</v>
          </cell>
          <cell r="F4324">
            <v>38919</v>
          </cell>
          <cell r="G4324">
            <v>6.1390000000000002</v>
          </cell>
          <cell r="H4324">
            <v>6.2480000000000002</v>
          </cell>
          <cell r="I4324">
            <v>6.4779999999999998</v>
          </cell>
          <cell r="J4324">
            <v>7.9980000000000002</v>
          </cell>
          <cell r="K4324">
            <v>9.5530000000000008</v>
          </cell>
          <cell r="L4324">
            <v>10.292999999999999</v>
          </cell>
          <cell r="M4324">
            <v>10.321</v>
          </cell>
          <cell r="N4324">
            <v>10.122999999999999</v>
          </cell>
          <cell r="O4324">
            <v>8.3729999999999993</v>
          </cell>
          <cell r="P4324">
            <v>8.1929999999999996</v>
          </cell>
          <cell r="Q4324">
            <v>8.2789999999999999</v>
          </cell>
          <cell r="R4324">
            <v>8.3859999999999992</v>
          </cell>
        </row>
        <row r="4325">
          <cell r="A4325">
            <v>2006</v>
          </cell>
          <cell r="B4325" t="str">
            <v>JUL</v>
          </cell>
          <cell r="C4325" t="str">
            <v>JUL - 2006</v>
          </cell>
          <cell r="D4325">
            <v>38926</v>
          </cell>
          <cell r="E4325">
            <v>24</v>
          </cell>
          <cell r="F4325">
            <v>38922</v>
          </cell>
          <cell r="G4325">
            <v>6.6050000000000004</v>
          </cell>
          <cell r="H4325">
            <v>6.7229999999999999</v>
          </cell>
          <cell r="I4325">
            <v>6.9880000000000004</v>
          </cell>
          <cell r="J4325">
            <v>8.468</v>
          </cell>
          <cell r="K4325">
            <v>9.9580000000000002</v>
          </cell>
          <cell r="L4325">
            <v>10.678000000000001</v>
          </cell>
          <cell r="M4325">
            <v>10.698</v>
          </cell>
          <cell r="N4325">
            <v>10.488</v>
          </cell>
          <cell r="O4325">
            <v>8.5779999999999994</v>
          </cell>
          <cell r="P4325">
            <v>8.3930000000000007</v>
          </cell>
          <cell r="Q4325">
            <v>8.4779999999999998</v>
          </cell>
          <cell r="R4325">
            <v>8.5830000000000002</v>
          </cell>
        </row>
        <row r="4326">
          <cell r="A4326">
            <v>2006</v>
          </cell>
          <cell r="B4326" t="str">
            <v>JUL</v>
          </cell>
          <cell r="C4326" t="str">
            <v>JUL - 2006</v>
          </cell>
          <cell r="D4326">
            <v>38926</v>
          </cell>
          <cell r="E4326">
            <v>25</v>
          </cell>
          <cell r="F4326">
            <v>38923</v>
          </cell>
          <cell r="G4326">
            <v>6.4089999999999998</v>
          </cell>
          <cell r="H4326">
            <v>6.5129999999999999</v>
          </cell>
          <cell r="I4326">
            <v>6.7830000000000004</v>
          </cell>
          <cell r="J4326">
            <v>8.2829999999999995</v>
          </cell>
          <cell r="K4326">
            <v>9.7880000000000003</v>
          </cell>
          <cell r="L4326">
            <v>10.503</v>
          </cell>
          <cell r="M4326">
            <v>10.523</v>
          </cell>
          <cell r="N4326">
            <v>10.308</v>
          </cell>
          <cell r="O4326">
            <v>8.4280000000000008</v>
          </cell>
          <cell r="P4326">
            <v>8.2479999999999993</v>
          </cell>
          <cell r="Q4326">
            <v>8.3309999999999995</v>
          </cell>
          <cell r="R4326">
            <v>8.4339999999999993</v>
          </cell>
        </row>
        <row r="4327">
          <cell r="A4327">
            <v>2006</v>
          </cell>
          <cell r="B4327" t="str">
            <v>JUL</v>
          </cell>
          <cell r="C4327" t="str">
            <v>JUL - 2006</v>
          </cell>
          <cell r="D4327">
            <v>38926</v>
          </cell>
          <cell r="E4327">
            <v>26</v>
          </cell>
          <cell r="F4327">
            <v>38924</v>
          </cell>
          <cell r="G4327">
            <v>6.8869999999999996</v>
          </cell>
          <cell r="H4327">
            <v>6.9740000000000002</v>
          </cell>
          <cell r="I4327">
            <v>7.2240000000000002</v>
          </cell>
          <cell r="J4327">
            <v>8.6790000000000003</v>
          </cell>
          <cell r="K4327">
            <v>10.124000000000001</v>
          </cell>
          <cell r="L4327">
            <v>10.804</v>
          </cell>
          <cell r="M4327">
            <v>10.819000000000001</v>
          </cell>
          <cell r="N4327">
            <v>10.584</v>
          </cell>
          <cell r="O4327">
            <v>8.5839999999999996</v>
          </cell>
          <cell r="P4327">
            <v>8.3940000000000001</v>
          </cell>
          <cell r="Q4327">
            <v>8.4760000000000009</v>
          </cell>
          <cell r="R4327">
            <v>8.5779999999999994</v>
          </cell>
        </row>
        <row r="4328">
          <cell r="A4328">
            <v>2006</v>
          </cell>
          <cell r="B4328" t="str">
            <v>JUL</v>
          </cell>
          <cell r="C4328" t="str">
            <v>JUL - 2006</v>
          </cell>
          <cell r="D4328">
            <v>38926</v>
          </cell>
          <cell r="E4328">
            <v>27</v>
          </cell>
          <cell r="F4328">
            <v>38925</v>
          </cell>
          <cell r="G4328">
            <v>7.0419999999999998</v>
          </cell>
          <cell r="H4328">
            <v>7.1230000000000002</v>
          </cell>
          <cell r="I4328">
            <v>7.3630000000000004</v>
          </cell>
          <cell r="J4328">
            <v>8.8580000000000005</v>
          </cell>
          <cell r="K4328">
            <v>10.253</v>
          </cell>
          <cell r="L4328">
            <v>10.868</v>
          </cell>
          <cell r="M4328">
            <v>10.878</v>
          </cell>
          <cell r="N4328">
            <v>10.638</v>
          </cell>
          <cell r="O4328">
            <v>8.6679999999999993</v>
          </cell>
          <cell r="P4328">
            <v>8.468</v>
          </cell>
          <cell r="Q4328">
            <v>8.5500000000000007</v>
          </cell>
          <cell r="R4328">
            <v>8.6519999999999992</v>
          </cell>
        </row>
        <row r="4329">
          <cell r="A4329">
            <v>2006</v>
          </cell>
          <cell r="B4329" t="str">
            <v>JUL</v>
          </cell>
          <cell r="C4329" t="str">
            <v>JUL - 2006</v>
          </cell>
          <cell r="D4329">
            <v>38926</v>
          </cell>
          <cell r="E4329">
            <v>28</v>
          </cell>
          <cell r="F4329">
            <v>38926</v>
          </cell>
          <cell r="G4329">
            <v>7.1840000000000002</v>
          </cell>
          <cell r="H4329">
            <v>7.4240000000000004</v>
          </cell>
          <cell r="I4329">
            <v>8.8040000000000003</v>
          </cell>
          <cell r="J4329">
            <v>10.159000000000001</v>
          </cell>
          <cell r="K4329">
            <v>10.763999999999999</v>
          </cell>
          <cell r="L4329">
            <v>10.773999999999999</v>
          </cell>
          <cell r="M4329">
            <v>10.534000000000001</v>
          </cell>
          <cell r="N4329">
            <v>8.6440000000000001</v>
          </cell>
          <cell r="O4329">
            <v>8.4640000000000004</v>
          </cell>
          <cell r="P4329">
            <v>8.5459999999999994</v>
          </cell>
          <cell r="Q4329">
            <v>8.6489999999999991</v>
          </cell>
          <cell r="R4329">
            <v>8.7289999999999992</v>
          </cell>
        </row>
        <row r="4330">
          <cell r="A4330">
            <v>2006</v>
          </cell>
          <cell r="B4330" t="str">
            <v>JUL</v>
          </cell>
          <cell r="C4330" t="str">
            <v>JUL - 2006</v>
          </cell>
          <cell r="D4330">
            <v>38933</v>
          </cell>
          <cell r="E4330">
            <v>31</v>
          </cell>
          <cell r="F4330">
            <v>38929</v>
          </cell>
          <cell r="G4330">
            <v>8.2110000000000003</v>
          </cell>
          <cell r="H4330">
            <v>8.4510000000000005</v>
          </cell>
          <cell r="I4330">
            <v>9.8109999999999999</v>
          </cell>
          <cell r="J4330">
            <v>11.111000000000001</v>
          </cell>
          <cell r="K4330">
            <v>11.691000000000001</v>
          </cell>
          <cell r="L4330">
            <v>11.701000000000001</v>
          </cell>
          <cell r="M4330">
            <v>11.461</v>
          </cell>
          <cell r="N4330">
            <v>8.8510000000000009</v>
          </cell>
          <cell r="O4330">
            <v>8.6660000000000004</v>
          </cell>
          <cell r="P4330">
            <v>8.7460000000000004</v>
          </cell>
          <cell r="Q4330">
            <v>8.8460000000000001</v>
          </cell>
          <cell r="R4330">
            <v>8.9260000000000002</v>
          </cell>
        </row>
        <row r="4331">
          <cell r="A4331">
            <v>2006</v>
          </cell>
          <cell r="B4331" t="str">
            <v>AUG</v>
          </cell>
          <cell r="C4331" t="str">
            <v>AUG - 2006</v>
          </cell>
          <cell r="D4331">
            <v>38933</v>
          </cell>
          <cell r="E4331">
            <v>1</v>
          </cell>
          <cell r="F4331">
            <v>38930</v>
          </cell>
          <cell r="G4331">
            <v>7.5739999999999998</v>
          </cell>
          <cell r="H4331">
            <v>7.7789999999999999</v>
          </cell>
          <cell r="I4331">
            <v>9.3390000000000004</v>
          </cell>
          <cell r="J4331">
            <v>10.789</v>
          </cell>
          <cell r="K4331">
            <v>11.404</v>
          </cell>
          <cell r="L4331">
            <v>11.414</v>
          </cell>
          <cell r="M4331">
            <v>11.173999999999999</v>
          </cell>
          <cell r="N4331">
            <v>8.734</v>
          </cell>
          <cell r="O4331">
            <v>8.5589999999999993</v>
          </cell>
          <cell r="P4331">
            <v>8.6379999999999999</v>
          </cell>
          <cell r="Q4331">
            <v>8.7370000000000001</v>
          </cell>
          <cell r="R4331">
            <v>8.8160000000000007</v>
          </cell>
        </row>
        <row r="4332">
          <cell r="A4332">
            <v>2006</v>
          </cell>
          <cell r="B4332" t="str">
            <v>AUG</v>
          </cell>
          <cell r="C4332" t="str">
            <v>AUG - 2006</v>
          </cell>
          <cell r="D4332">
            <v>38933</v>
          </cell>
          <cell r="E4332">
            <v>2</v>
          </cell>
          <cell r="F4332">
            <v>38931</v>
          </cell>
          <cell r="G4332">
            <v>7.7990000000000004</v>
          </cell>
          <cell r="H4332">
            <v>8.0359999999999996</v>
          </cell>
          <cell r="I4332">
            <v>9.5259999999999998</v>
          </cell>
          <cell r="J4332">
            <v>10.856</v>
          </cell>
          <cell r="K4332">
            <v>11.521000000000001</v>
          </cell>
          <cell r="L4332">
            <v>11.541</v>
          </cell>
          <cell r="M4332">
            <v>11.316000000000001</v>
          </cell>
          <cell r="N4332">
            <v>8.8559999999999999</v>
          </cell>
          <cell r="O4332">
            <v>8.6809999999999992</v>
          </cell>
          <cell r="P4332">
            <v>8.76</v>
          </cell>
          <cell r="Q4332">
            <v>8.8539999999999992</v>
          </cell>
          <cell r="R4332">
            <v>8.9280000000000008</v>
          </cell>
        </row>
        <row r="4333">
          <cell r="A4333">
            <v>2006</v>
          </cell>
          <cell r="B4333" t="str">
            <v>AUG</v>
          </cell>
          <cell r="C4333" t="str">
            <v>AUG - 2006</v>
          </cell>
          <cell r="D4333">
            <v>38933</v>
          </cell>
          <cell r="E4333">
            <v>3</v>
          </cell>
          <cell r="F4333">
            <v>38932</v>
          </cell>
          <cell r="G4333">
            <v>7.2919999999999998</v>
          </cell>
          <cell r="H4333">
            <v>7.5419999999999998</v>
          </cell>
          <cell r="I4333">
            <v>9.1020000000000003</v>
          </cell>
          <cell r="J4333">
            <v>10.552</v>
          </cell>
          <cell r="K4333">
            <v>11.242000000000001</v>
          </cell>
          <cell r="L4333">
            <v>11.262</v>
          </cell>
          <cell r="M4333">
            <v>11.037000000000001</v>
          </cell>
          <cell r="N4333">
            <v>8.7270000000000003</v>
          </cell>
          <cell r="O4333">
            <v>8.5570000000000004</v>
          </cell>
          <cell r="P4333">
            <v>8.6349999999999998</v>
          </cell>
          <cell r="Q4333">
            <v>8.7289999999999992</v>
          </cell>
          <cell r="R4333">
            <v>8.8030000000000008</v>
          </cell>
        </row>
        <row r="4334">
          <cell r="A4334">
            <v>2006</v>
          </cell>
          <cell r="B4334" t="str">
            <v>AUG</v>
          </cell>
          <cell r="C4334" t="str">
            <v>AUG - 2006</v>
          </cell>
          <cell r="D4334">
            <v>38933</v>
          </cell>
          <cell r="E4334">
            <v>4</v>
          </cell>
          <cell r="F4334">
            <v>38933</v>
          </cell>
          <cell r="G4334">
            <v>7.2460000000000004</v>
          </cell>
          <cell r="H4334">
            <v>7.4710000000000001</v>
          </cell>
          <cell r="I4334">
            <v>8.9909999999999997</v>
          </cell>
          <cell r="J4334">
            <v>10.401</v>
          </cell>
          <cell r="K4334">
            <v>11.090999999999999</v>
          </cell>
          <cell r="L4334">
            <v>11.106</v>
          </cell>
          <cell r="M4334">
            <v>10.875999999999999</v>
          </cell>
          <cell r="N4334">
            <v>8.6059999999999999</v>
          </cell>
          <cell r="O4334">
            <v>8.4380000000000006</v>
          </cell>
          <cell r="P4334">
            <v>8.5150000000000006</v>
          </cell>
          <cell r="Q4334">
            <v>8.609</v>
          </cell>
          <cell r="R4334">
            <v>8.6829999999999998</v>
          </cell>
        </row>
        <row r="4335">
          <cell r="A4335">
            <v>2006</v>
          </cell>
          <cell r="B4335" t="str">
            <v>AUG</v>
          </cell>
          <cell r="C4335" t="str">
            <v>AUG - 2006</v>
          </cell>
          <cell r="D4335">
            <v>38940</v>
          </cell>
          <cell r="E4335">
            <v>7</v>
          </cell>
          <cell r="F4335">
            <v>38936</v>
          </cell>
          <cell r="G4335">
            <v>6.907</v>
          </cell>
          <cell r="H4335">
            <v>7.1230000000000002</v>
          </cell>
          <cell r="I4335">
            <v>8.7230000000000008</v>
          </cell>
          <cell r="J4335">
            <v>10.208</v>
          </cell>
          <cell r="K4335">
            <v>10.928000000000001</v>
          </cell>
          <cell r="L4335">
            <v>10.948</v>
          </cell>
          <cell r="M4335">
            <v>10.723000000000001</v>
          </cell>
          <cell r="N4335">
            <v>8.5359999999999996</v>
          </cell>
          <cell r="O4335">
            <v>8.3640000000000008</v>
          </cell>
          <cell r="P4335">
            <v>8.4429999999999996</v>
          </cell>
          <cell r="Q4335">
            <v>8.5410000000000004</v>
          </cell>
          <cell r="R4335">
            <v>8.6189999999999998</v>
          </cell>
        </row>
        <row r="4336">
          <cell r="A4336">
            <v>2006</v>
          </cell>
          <cell r="B4336" t="str">
            <v>AUG</v>
          </cell>
          <cell r="C4336" t="str">
            <v>AUG - 2006</v>
          </cell>
          <cell r="D4336">
            <v>38940</v>
          </cell>
          <cell r="E4336">
            <v>8</v>
          </cell>
          <cell r="F4336">
            <v>38937</v>
          </cell>
          <cell r="G4336">
            <v>7.1580000000000004</v>
          </cell>
          <cell r="H4336">
            <v>7.3490000000000002</v>
          </cell>
          <cell r="I4336">
            <v>8.8789999999999996</v>
          </cell>
          <cell r="J4336">
            <v>10.289</v>
          </cell>
          <cell r="K4336">
            <v>11.004</v>
          </cell>
          <cell r="L4336">
            <v>11.023999999999999</v>
          </cell>
          <cell r="M4336">
            <v>10.798999999999999</v>
          </cell>
          <cell r="N4336">
            <v>8.6189999999999998</v>
          </cell>
          <cell r="O4336">
            <v>8.4469999999999992</v>
          </cell>
          <cell r="P4336">
            <v>8.5259999999999998</v>
          </cell>
          <cell r="Q4336">
            <v>8.6240000000000006</v>
          </cell>
          <cell r="R4336">
            <v>8.702</v>
          </cell>
        </row>
        <row r="4337">
          <cell r="A4337">
            <v>2006</v>
          </cell>
          <cell r="B4337" t="str">
            <v>AUG</v>
          </cell>
          <cell r="C4337" t="str">
            <v>AUG - 2006</v>
          </cell>
          <cell r="D4337">
            <v>38940</v>
          </cell>
          <cell r="E4337">
            <v>9</v>
          </cell>
          <cell r="F4337">
            <v>38938</v>
          </cell>
          <cell r="G4337">
            <v>7.6509999999999998</v>
          </cell>
          <cell r="H4337">
            <v>7.8570000000000002</v>
          </cell>
          <cell r="I4337">
            <v>9.4369999999999994</v>
          </cell>
          <cell r="J4337">
            <v>10.827</v>
          </cell>
          <cell r="K4337">
            <v>11.457000000000001</v>
          </cell>
          <cell r="L4337">
            <v>11.467000000000001</v>
          </cell>
          <cell r="M4337">
            <v>11.237</v>
          </cell>
          <cell r="N4337">
            <v>8.8770000000000007</v>
          </cell>
          <cell r="O4337">
            <v>8.6969999999999992</v>
          </cell>
          <cell r="P4337">
            <v>8.7769999999999992</v>
          </cell>
          <cell r="Q4337">
            <v>8.875</v>
          </cell>
          <cell r="R4337">
            <v>8.9550000000000001</v>
          </cell>
        </row>
        <row r="4338">
          <cell r="A4338">
            <v>2006</v>
          </cell>
          <cell r="B4338" t="str">
            <v>AUG</v>
          </cell>
          <cell r="C4338" t="str">
            <v>AUG - 2006</v>
          </cell>
          <cell r="D4338">
            <v>38940</v>
          </cell>
          <cell r="E4338">
            <v>10</v>
          </cell>
          <cell r="F4338">
            <v>38939</v>
          </cell>
          <cell r="G4338">
            <v>7.5289999999999999</v>
          </cell>
          <cell r="H4338">
            <v>7.7270000000000003</v>
          </cell>
          <cell r="I4338">
            <v>9.2769999999999992</v>
          </cell>
          <cell r="J4338">
            <v>10.657</v>
          </cell>
          <cell r="K4338">
            <v>11.337</v>
          </cell>
          <cell r="L4338">
            <v>11.347</v>
          </cell>
          <cell r="M4338">
            <v>11.127000000000001</v>
          </cell>
          <cell r="N4338">
            <v>8.7769999999999992</v>
          </cell>
          <cell r="O4338">
            <v>8.6069999999999993</v>
          </cell>
          <cell r="P4338">
            <v>8.6880000000000006</v>
          </cell>
          <cell r="Q4338">
            <v>8.7859999999999996</v>
          </cell>
          <cell r="R4338">
            <v>8.8680000000000003</v>
          </cell>
        </row>
        <row r="4339">
          <cell r="A4339">
            <v>2006</v>
          </cell>
          <cell r="B4339" t="str">
            <v>AUG</v>
          </cell>
          <cell r="C4339" t="str">
            <v>AUG - 2006</v>
          </cell>
          <cell r="D4339">
            <v>38940</v>
          </cell>
          <cell r="E4339">
            <v>11</v>
          </cell>
          <cell r="F4339">
            <v>38940</v>
          </cell>
          <cell r="G4339">
            <v>7.2690000000000001</v>
          </cell>
          <cell r="H4339">
            <v>7.47</v>
          </cell>
          <cell r="I4339">
            <v>9.0500000000000007</v>
          </cell>
          <cell r="J4339">
            <v>10.48</v>
          </cell>
          <cell r="K4339">
            <v>11.2</v>
          </cell>
          <cell r="L4339">
            <v>11.21</v>
          </cell>
          <cell r="M4339">
            <v>10.994999999999999</v>
          </cell>
          <cell r="N4339">
            <v>8.625</v>
          </cell>
          <cell r="O4339">
            <v>8.4600000000000009</v>
          </cell>
          <cell r="P4339">
            <v>8.5419999999999998</v>
          </cell>
          <cell r="Q4339">
            <v>8.6419999999999995</v>
          </cell>
          <cell r="R4339">
            <v>8.7249999999999996</v>
          </cell>
        </row>
        <row r="4340">
          <cell r="A4340">
            <v>2006</v>
          </cell>
          <cell r="B4340" t="str">
            <v>AUG</v>
          </cell>
          <cell r="C4340" t="str">
            <v>AUG - 2006</v>
          </cell>
          <cell r="D4340">
            <v>38947</v>
          </cell>
          <cell r="E4340">
            <v>14</v>
          </cell>
          <cell r="F4340">
            <v>38943</v>
          </cell>
          <cell r="G4340">
            <v>6.9130000000000003</v>
          </cell>
          <cell r="H4340">
            <v>7.0880000000000001</v>
          </cell>
          <cell r="I4340">
            <v>8.8030000000000008</v>
          </cell>
          <cell r="J4340">
            <v>10.318</v>
          </cell>
          <cell r="K4340">
            <v>11.077999999999999</v>
          </cell>
          <cell r="L4340">
            <v>11.093</v>
          </cell>
          <cell r="M4340">
            <v>10.878</v>
          </cell>
          <cell r="N4340">
            <v>8.5429999999999993</v>
          </cell>
          <cell r="O4340">
            <v>8.3800000000000008</v>
          </cell>
          <cell r="P4340">
            <v>8.4619999999999997</v>
          </cell>
          <cell r="Q4340">
            <v>8.5619999999999994</v>
          </cell>
          <cell r="R4340">
            <v>8.6470000000000002</v>
          </cell>
        </row>
        <row r="4341">
          <cell r="A4341">
            <v>2006</v>
          </cell>
          <cell r="B4341" t="str">
            <v>AUG</v>
          </cell>
          <cell r="C4341" t="str">
            <v>AUG - 2006</v>
          </cell>
          <cell r="D4341">
            <v>38947</v>
          </cell>
          <cell r="E4341">
            <v>15</v>
          </cell>
          <cell r="F4341">
            <v>38944</v>
          </cell>
          <cell r="G4341">
            <v>6.8609999999999998</v>
          </cell>
          <cell r="H4341">
            <v>7.0339999999999998</v>
          </cell>
          <cell r="I4341">
            <v>8.8490000000000002</v>
          </cell>
          <cell r="J4341">
            <v>10.444000000000001</v>
          </cell>
          <cell r="K4341">
            <v>11.191000000000001</v>
          </cell>
          <cell r="L4341">
            <v>11.201000000000001</v>
          </cell>
          <cell r="M4341">
            <v>10.994</v>
          </cell>
          <cell r="N4341">
            <v>8.5640000000000001</v>
          </cell>
          <cell r="O4341">
            <v>8.4039999999999999</v>
          </cell>
          <cell r="P4341">
            <v>8.4860000000000007</v>
          </cell>
          <cell r="Q4341">
            <v>8.5860000000000003</v>
          </cell>
          <cell r="R4341">
            <v>8.6709999999999994</v>
          </cell>
        </row>
        <row r="4342">
          <cell r="A4342">
            <v>2006</v>
          </cell>
          <cell r="B4342" t="str">
            <v>AUG</v>
          </cell>
          <cell r="C4342" t="str">
            <v>AUG - 2006</v>
          </cell>
          <cell r="D4342">
            <v>38947</v>
          </cell>
          <cell r="E4342">
            <v>16</v>
          </cell>
          <cell r="F4342">
            <v>38945</v>
          </cell>
          <cell r="G4342">
            <v>6.766</v>
          </cell>
          <cell r="H4342">
            <v>6.9390000000000001</v>
          </cell>
          <cell r="I4342">
            <v>8.8190000000000008</v>
          </cell>
          <cell r="J4342">
            <v>10.409000000000001</v>
          </cell>
          <cell r="K4342">
            <v>11.129</v>
          </cell>
          <cell r="L4342">
            <v>11.138999999999999</v>
          </cell>
          <cell r="M4342">
            <v>10.929</v>
          </cell>
          <cell r="N4342">
            <v>8.4890000000000008</v>
          </cell>
          <cell r="O4342">
            <v>8.3290000000000006</v>
          </cell>
          <cell r="P4342">
            <v>8.4109999999999996</v>
          </cell>
          <cell r="Q4342">
            <v>8.5109999999999992</v>
          </cell>
          <cell r="R4342">
            <v>8.5960000000000001</v>
          </cell>
        </row>
        <row r="4343">
          <cell r="A4343">
            <v>2006</v>
          </cell>
          <cell r="B4343" t="str">
            <v>AUG</v>
          </cell>
          <cell r="C4343" t="str">
            <v>AUG - 2006</v>
          </cell>
          <cell r="D4343">
            <v>38947</v>
          </cell>
          <cell r="E4343">
            <v>17</v>
          </cell>
          <cell r="F4343">
            <v>38946</v>
          </cell>
          <cell r="G4343">
            <v>6.6890000000000001</v>
          </cell>
          <cell r="H4343">
            <v>6.83</v>
          </cell>
          <cell r="I4343">
            <v>8.85</v>
          </cell>
          <cell r="J4343">
            <v>10.38</v>
          </cell>
          <cell r="K4343">
            <v>11.09</v>
          </cell>
          <cell r="L4343">
            <v>11.1</v>
          </cell>
          <cell r="M4343">
            <v>10.891999999999999</v>
          </cell>
          <cell r="N4343">
            <v>8.3819999999999997</v>
          </cell>
          <cell r="O4343">
            <v>8.2219999999999995</v>
          </cell>
          <cell r="P4343">
            <v>8.3070000000000004</v>
          </cell>
          <cell r="Q4343">
            <v>8.407</v>
          </cell>
          <cell r="R4343">
            <v>8.4920000000000009</v>
          </cell>
        </row>
        <row r="4344">
          <cell r="A4344">
            <v>2006</v>
          </cell>
          <cell r="B4344" t="str">
            <v>AUG</v>
          </cell>
          <cell r="C4344" t="str">
            <v>AUG - 2006</v>
          </cell>
          <cell r="D4344">
            <v>38947</v>
          </cell>
          <cell r="E4344">
            <v>18</v>
          </cell>
          <cell r="F4344">
            <v>38947</v>
          </cell>
          <cell r="G4344">
            <v>6.7309999999999999</v>
          </cell>
          <cell r="H4344">
            <v>6.851</v>
          </cell>
          <cell r="I4344">
            <v>8.9209999999999994</v>
          </cell>
          <cell r="J4344">
            <v>10.420999999999999</v>
          </cell>
          <cell r="K4344">
            <v>11.121</v>
          </cell>
          <cell r="L4344">
            <v>11.125999999999999</v>
          </cell>
          <cell r="M4344">
            <v>10.916</v>
          </cell>
          <cell r="N4344">
            <v>8.4260000000000002</v>
          </cell>
          <cell r="O4344">
            <v>8.2560000000000002</v>
          </cell>
          <cell r="P4344">
            <v>8.3409999999999993</v>
          </cell>
          <cell r="Q4344">
            <v>8.4410000000000007</v>
          </cell>
          <cell r="R4344">
            <v>8.5259999999999998</v>
          </cell>
        </row>
        <row r="4345">
          <cell r="A4345">
            <v>2006</v>
          </cell>
          <cell r="B4345" t="str">
            <v>AUG</v>
          </cell>
          <cell r="C4345" t="str">
            <v>AUG - 2006</v>
          </cell>
          <cell r="D4345">
            <v>38954</v>
          </cell>
          <cell r="E4345">
            <v>21</v>
          </cell>
          <cell r="F4345">
            <v>38950</v>
          </cell>
          <cell r="G4345">
            <v>6.6239999999999997</v>
          </cell>
          <cell r="H4345">
            <v>6.7009999999999996</v>
          </cell>
          <cell r="I4345">
            <v>8.7210000000000001</v>
          </cell>
          <cell r="J4345">
            <v>10.250999999999999</v>
          </cell>
          <cell r="K4345">
            <v>10.965999999999999</v>
          </cell>
          <cell r="L4345">
            <v>10.976000000000001</v>
          </cell>
          <cell r="M4345">
            <v>10.766</v>
          </cell>
          <cell r="N4345">
            <v>8.3659999999999997</v>
          </cell>
          <cell r="O4345">
            <v>8.2010000000000005</v>
          </cell>
          <cell r="P4345">
            <v>8.2810000000000006</v>
          </cell>
          <cell r="Q4345">
            <v>8.3789999999999996</v>
          </cell>
          <cell r="R4345">
            <v>8.4610000000000003</v>
          </cell>
        </row>
        <row r="4346">
          <cell r="A4346">
            <v>2006</v>
          </cell>
          <cell r="B4346" t="str">
            <v>AUG</v>
          </cell>
          <cell r="C4346" t="str">
            <v>AUG - 2006</v>
          </cell>
          <cell r="D4346">
            <v>38954</v>
          </cell>
          <cell r="E4346">
            <v>22</v>
          </cell>
          <cell r="F4346">
            <v>38951</v>
          </cell>
          <cell r="G4346">
            <v>7.008</v>
          </cell>
          <cell r="H4346">
            <v>7.1349999999999998</v>
          </cell>
          <cell r="I4346">
            <v>9.06</v>
          </cell>
          <cell r="J4346">
            <v>10.605</v>
          </cell>
          <cell r="K4346">
            <v>11.355</v>
          </cell>
          <cell r="L4346">
            <v>11.365</v>
          </cell>
          <cell r="M4346">
            <v>11.16</v>
          </cell>
          <cell r="N4346">
            <v>8.73</v>
          </cell>
          <cell r="O4346">
            <v>8.5649999999999995</v>
          </cell>
          <cell r="P4346">
            <v>8.6449999999999996</v>
          </cell>
          <cell r="Q4346">
            <v>8.7430000000000003</v>
          </cell>
          <cell r="R4346">
            <v>8.8249999999999993</v>
          </cell>
        </row>
        <row r="4347">
          <cell r="A4347">
            <v>2006</v>
          </cell>
          <cell r="B4347" t="str">
            <v>AUG</v>
          </cell>
          <cell r="C4347" t="str">
            <v>AUG - 2006</v>
          </cell>
          <cell r="D4347">
            <v>38954</v>
          </cell>
          <cell r="E4347">
            <v>23</v>
          </cell>
          <cell r="F4347">
            <v>38952</v>
          </cell>
          <cell r="G4347">
            <v>6.875</v>
          </cell>
          <cell r="H4347">
            <v>7.0060000000000002</v>
          </cell>
          <cell r="I4347">
            <v>9.0060000000000002</v>
          </cell>
          <cell r="J4347">
            <v>10.516</v>
          </cell>
          <cell r="K4347">
            <v>11.271000000000001</v>
          </cell>
          <cell r="L4347">
            <v>11.291</v>
          </cell>
          <cell r="M4347">
            <v>11.090999999999999</v>
          </cell>
          <cell r="N4347">
            <v>8.7110000000000003</v>
          </cell>
          <cell r="O4347">
            <v>8.5510000000000002</v>
          </cell>
          <cell r="P4347">
            <v>8.6310000000000002</v>
          </cell>
          <cell r="Q4347">
            <v>8.7289999999999992</v>
          </cell>
          <cell r="R4347">
            <v>8.8109999999999999</v>
          </cell>
        </row>
        <row r="4348">
          <cell r="A4348">
            <v>2006</v>
          </cell>
          <cell r="B4348" t="str">
            <v>AUG</v>
          </cell>
          <cell r="C4348" t="str">
            <v>AUG - 2006</v>
          </cell>
          <cell r="D4348">
            <v>38954</v>
          </cell>
          <cell r="E4348">
            <v>24</v>
          </cell>
          <cell r="F4348">
            <v>38953</v>
          </cell>
          <cell r="G4348">
            <v>7.0789999999999997</v>
          </cell>
          <cell r="H4348">
            <v>7.2030000000000003</v>
          </cell>
          <cell r="I4348">
            <v>9.2349999999999994</v>
          </cell>
          <cell r="J4348">
            <v>10.555</v>
          </cell>
          <cell r="K4348">
            <v>11.27</v>
          </cell>
          <cell r="L4348">
            <v>11.29</v>
          </cell>
          <cell r="M4348">
            <v>11.09</v>
          </cell>
          <cell r="N4348">
            <v>8.6999999999999993</v>
          </cell>
          <cell r="O4348">
            <v>8.5399999999999991</v>
          </cell>
          <cell r="P4348">
            <v>8.6219999999999999</v>
          </cell>
          <cell r="Q4348">
            <v>8.7219999999999995</v>
          </cell>
          <cell r="R4348">
            <v>8.8059999999999992</v>
          </cell>
        </row>
        <row r="4349">
          <cell r="A4349">
            <v>2006</v>
          </cell>
          <cell r="B4349" t="str">
            <v>AUG</v>
          </cell>
          <cell r="C4349" t="str">
            <v>AUG - 2006</v>
          </cell>
          <cell r="D4349">
            <v>38954</v>
          </cell>
          <cell r="E4349">
            <v>25</v>
          </cell>
          <cell r="F4349">
            <v>38954</v>
          </cell>
          <cell r="G4349">
            <v>7.157</v>
          </cell>
          <cell r="H4349">
            <v>7.3440000000000003</v>
          </cell>
          <cell r="I4349">
            <v>9.3539999999999992</v>
          </cell>
          <cell r="J4349">
            <v>10.634</v>
          </cell>
          <cell r="K4349">
            <v>11.349</v>
          </cell>
          <cell r="L4349">
            <v>11.374000000000001</v>
          </cell>
          <cell r="M4349">
            <v>11.183999999999999</v>
          </cell>
          <cell r="N4349">
            <v>8.6940000000000008</v>
          </cell>
          <cell r="O4349">
            <v>8.5340000000000007</v>
          </cell>
          <cell r="P4349">
            <v>8.6240000000000006</v>
          </cell>
          <cell r="Q4349">
            <v>8.7240000000000002</v>
          </cell>
          <cell r="R4349">
            <v>8.8040000000000003</v>
          </cell>
        </row>
        <row r="4350">
          <cell r="A4350">
            <v>2006</v>
          </cell>
          <cell r="B4350" t="str">
            <v>AUG</v>
          </cell>
          <cell r="C4350" t="str">
            <v>AUG - 2006</v>
          </cell>
          <cell r="D4350">
            <v>38961</v>
          </cell>
          <cell r="E4350">
            <v>28</v>
          </cell>
          <cell r="F4350">
            <v>38957</v>
          </cell>
          <cell r="G4350">
            <v>6.4720000000000004</v>
          </cell>
          <cell r="H4350">
            <v>6.8120000000000003</v>
          </cell>
          <cell r="I4350">
            <v>8.9920000000000009</v>
          </cell>
          <cell r="J4350">
            <v>10.467000000000001</v>
          </cell>
          <cell r="K4350">
            <v>11.147</v>
          </cell>
          <cell r="L4350">
            <v>11.177</v>
          </cell>
          <cell r="M4350">
            <v>10.987</v>
          </cell>
          <cell r="N4350">
            <v>8.6769999999999996</v>
          </cell>
          <cell r="O4350">
            <v>8.5069999999999997</v>
          </cell>
          <cell r="P4350">
            <v>8.5969999999999995</v>
          </cell>
          <cell r="Q4350">
            <v>8.6969999999999992</v>
          </cell>
          <cell r="R4350">
            <v>8.7769999999999992</v>
          </cell>
        </row>
        <row r="4351">
          <cell r="A4351">
            <v>2006</v>
          </cell>
          <cell r="B4351" t="str">
            <v>AUG</v>
          </cell>
          <cell r="C4351" t="str">
            <v>AUG - 2006</v>
          </cell>
          <cell r="D4351">
            <v>38961</v>
          </cell>
          <cell r="E4351">
            <v>29</v>
          </cell>
          <cell r="F4351">
            <v>38958</v>
          </cell>
          <cell r="G4351">
            <v>6.8159999999999998</v>
          </cell>
          <cell r="H4351">
            <v>6.8760000000000003</v>
          </cell>
          <cell r="I4351">
            <v>8.8000000000000007</v>
          </cell>
          <cell r="J4351">
            <v>10.47</v>
          </cell>
          <cell r="K4351">
            <v>11.085000000000001</v>
          </cell>
          <cell r="L4351">
            <v>11.115</v>
          </cell>
          <cell r="M4351">
            <v>10.925000000000001</v>
          </cell>
          <cell r="N4351">
            <v>8.6750000000000007</v>
          </cell>
          <cell r="O4351">
            <v>8.5150000000000006</v>
          </cell>
          <cell r="P4351">
            <v>8.6050000000000004</v>
          </cell>
          <cell r="Q4351">
            <v>8.7050000000000001</v>
          </cell>
          <cell r="R4351">
            <v>8.7850000000000001</v>
          </cell>
        </row>
        <row r="4352">
          <cell r="A4352">
            <v>2006</v>
          </cell>
          <cell r="B4352" t="str">
            <v>AUG</v>
          </cell>
          <cell r="C4352" t="str">
            <v>AUG - 2006</v>
          </cell>
          <cell r="D4352">
            <v>38961</v>
          </cell>
          <cell r="E4352">
            <v>30</v>
          </cell>
          <cell r="F4352">
            <v>38959</v>
          </cell>
          <cell r="G4352">
            <v>6.29</v>
          </cell>
          <cell r="H4352">
            <v>8.26</v>
          </cell>
          <cell r="I4352">
            <v>9.9250000000000007</v>
          </cell>
          <cell r="J4352">
            <v>10.59</v>
          </cell>
          <cell r="K4352">
            <v>10.615</v>
          </cell>
          <cell r="L4352">
            <v>10.43</v>
          </cell>
          <cell r="M4352">
            <v>8.25</v>
          </cell>
          <cell r="N4352">
            <v>8.0950000000000006</v>
          </cell>
          <cell r="O4352">
            <v>8.1869999999999994</v>
          </cell>
          <cell r="P4352">
            <v>8.2899999999999991</v>
          </cell>
          <cell r="Q4352">
            <v>8.3710000000000004</v>
          </cell>
          <cell r="R4352">
            <v>8.4610000000000003</v>
          </cell>
        </row>
        <row r="4353">
          <cell r="A4353">
            <v>2006</v>
          </cell>
          <cell r="B4353" t="str">
            <v>AUG</v>
          </cell>
          <cell r="C4353" t="str">
            <v>AUG - 2006</v>
          </cell>
          <cell r="D4353">
            <v>38961</v>
          </cell>
          <cell r="E4353">
            <v>31</v>
          </cell>
          <cell r="F4353">
            <v>38960</v>
          </cell>
          <cell r="G4353">
            <v>6.048</v>
          </cell>
          <cell r="H4353">
            <v>8.2279999999999998</v>
          </cell>
          <cell r="I4353">
            <v>9.9779999999999998</v>
          </cell>
          <cell r="J4353">
            <v>10.628</v>
          </cell>
          <cell r="K4353">
            <v>10.663</v>
          </cell>
          <cell r="L4353">
            <v>10.483000000000001</v>
          </cell>
          <cell r="M4353">
            <v>8.343</v>
          </cell>
          <cell r="N4353">
            <v>8.1929999999999996</v>
          </cell>
          <cell r="O4353">
            <v>8.2829999999999995</v>
          </cell>
          <cell r="P4353">
            <v>8.3879999999999999</v>
          </cell>
          <cell r="Q4353">
            <v>8.4779999999999998</v>
          </cell>
          <cell r="R4353">
            <v>8.5679999999999996</v>
          </cell>
        </row>
        <row r="4354">
          <cell r="A4354">
            <v>2006</v>
          </cell>
          <cell r="B4354" t="str">
            <v>SEP</v>
          </cell>
          <cell r="C4354" t="str">
            <v>SEP - 2006</v>
          </cell>
          <cell r="D4354">
            <v>38961</v>
          </cell>
          <cell r="E4354">
            <v>1</v>
          </cell>
          <cell r="F4354">
            <v>38961</v>
          </cell>
          <cell r="G4354">
            <v>5.8769999999999998</v>
          </cell>
          <cell r="H4354">
            <v>8.0570000000000004</v>
          </cell>
          <cell r="I4354">
            <v>9.8970000000000002</v>
          </cell>
          <cell r="J4354">
            <v>10.561999999999999</v>
          </cell>
          <cell r="K4354">
            <v>10.602</v>
          </cell>
          <cell r="L4354">
            <v>10.432</v>
          </cell>
          <cell r="M4354">
            <v>8.3819999999999997</v>
          </cell>
          <cell r="N4354">
            <v>8.2319999999999993</v>
          </cell>
          <cell r="O4354">
            <v>8.3219999999999992</v>
          </cell>
          <cell r="P4354">
            <v>8.4269999999999996</v>
          </cell>
          <cell r="Q4354">
            <v>8.5169999999999995</v>
          </cell>
          <cell r="R4354">
            <v>8.6120000000000001</v>
          </cell>
        </row>
        <row r="4355">
          <cell r="A4355">
            <v>2006</v>
          </cell>
          <cell r="B4355" t="str">
            <v>SEP</v>
          </cell>
          <cell r="C4355" t="str">
            <v>SEP - 2006</v>
          </cell>
          <cell r="D4355">
            <v>38968</v>
          </cell>
          <cell r="E4355">
            <v>4</v>
          </cell>
          <cell r="F4355">
            <v>38964</v>
          </cell>
        </row>
        <row r="4356">
          <cell r="A4356">
            <v>2006</v>
          </cell>
          <cell r="B4356" t="str">
            <v>SEP</v>
          </cell>
          <cell r="C4356" t="str">
            <v>SEP - 2006</v>
          </cell>
          <cell r="D4356">
            <v>38968</v>
          </cell>
          <cell r="E4356">
            <v>5</v>
          </cell>
          <cell r="F4356">
            <v>38965</v>
          </cell>
          <cell r="G4356">
            <v>6.0389999999999997</v>
          </cell>
          <cell r="H4356">
            <v>8.0790000000000006</v>
          </cell>
          <cell r="I4356">
            <v>10.048999999999999</v>
          </cell>
          <cell r="J4356">
            <v>10.683999999999999</v>
          </cell>
          <cell r="K4356">
            <v>10.728999999999999</v>
          </cell>
          <cell r="L4356">
            <v>10.554</v>
          </cell>
          <cell r="M4356">
            <v>8.4640000000000004</v>
          </cell>
          <cell r="N4356">
            <v>8.3140000000000001</v>
          </cell>
          <cell r="O4356">
            <v>8.4039999999999999</v>
          </cell>
          <cell r="P4356">
            <v>8.5090000000000003</v>
          </cell>
          <cell r="Q4356">
            <v>8.5990000000000002</v>
          </cell>
          <cell r="R4356">
            <v>8.6940000000000008</v>
          </cell>
        </row>
        <row r="4357">
          <cell r="A4357">
            <v>2006</v>
          </cell>
          <cell r="B4357" t="str">
            <v>SEP</v>
          </cell>
          <cell r="C4357" t="str">
            <v>SEP - 2006</v>
          </cell>
          <cell r="D4357">
            <v>38968</v>
          </cell>
          <cell r="E4357">
            <v>6</v>
          </cell>
          <cell r="F4357">
            <v>38966</v>
          </cell>
          <cell r="G4357">
            <v>5.9939999999999998</v>
          </cell>
          <cell r="H4357">
            <v>8.0190000000000001</v>
          </cell>
          <cell r="I4357">
            <v>9.9390000000000001</v>
          </cell>
          <cell r="J4357">
            <v>10.574</v>
          </cell>
          <cell r="K4357">
            <v>10.624000000000001</v>
          </cell>
          <cell r="L4357">
            <v>10.449</v>
          </cell>
          <cell r="M4357">
            <v>8.4290000000000003</v>
          </cell>
          <cell r="N4357">
            <v>8.2789999999999999</v>
          </cell>
          <cell r="O4357">
            <v>8.3689999999999998</v>
          </cell>
          <cell r="P4357">
            <v>8.4740000000000002</v>
          </cell>
          <cell r="Q4357">
            <v>8.5660000000000007</v>
          </cell>
          <cell r="R4357">
            <v>8.6609999999999996</v>
          </cell>
        </row>
        <row r="4358">
          <cell r="A4358">
            <v>2006</v>
          </cell>
          <cell r="B4358" t="str">
            <v>SEP</v>
          </cell>
          <cell r="C4358" t="str">
            <v>SEP - 2006</v>
          </cell>
          <cell r="D4358">
            <v>38968</v>
          </cell>
          <cell r="E4358">
            <v>7</v>
          </cell>
          <cell r="F4358">
            <v>38967</v>
          </cell>
          <cell r="G4358">
            <v>5.718</v>
          </cell>
          <cell r="H4358">
            <v>7.6079999999999997</v>
          </cell>
          <cell r="I4358">
            <v>9.5779999999999994</v>
          </cell>
          <cell r="J4358">
            <v>10.212999999999999</v>
          </cell>
          <cell r="K4358">
            <v>10.263</v>
          </cell>
          <cell r="L4358">
            <v>10.073</v>
          </cell>
          <cell r="M4358">
            <v>8.1530000000000005</v>
          </cell>
          <cell r="N4358">
            <v>8.0129999999999999</v>
          </cell>
          <cell r="O4358">
            <v>8.1029999999999998</v>
          </cell>
          <cell r="P4358">
            <v>8.2080000000000002</v>
          </cell>
          <cell r="Q4358">
            <v>8.3030000000000008</v>
          </cell>
          <cell r="R4358">
            <v>8.3930000000000007</v>
          </cell>
        </row>
        <row r="4359">
          <cell r="A4359">
            <v>2006</v>
          </cell>
          <cell r="B4359" t="str">
            <v>SEP</v>
          </cell>
          <cell r="C4359" t="str">
            <v>SEP - 2006</v>
          </cell>
          <cell r="D4359">
            <v>38968</v>
          </cell>
          <cell r="E4359">
            <v>8</v>
          </cell>
          <cell r="F4359">
            <v>38968</v>
          </cell>
          <cell r="G4359">
            <v>5.6749999999999998</v>
          </cell>
          <cell r="H4359">
            <v>7.6050000000000004</v>
          </cell>
          <cell r="I4359">
            <v>9.52</v>
          </cell>
          <cell r="J4359">
            <v>10.185</v>
          </cell>
          <cell r="K4359">
            <v>10.23</v>
          </cell>
          <cell r="L4359">
            <v>10.039999999999999</v>
          </cell>
          <cell r="M4359">
            <v>8.14</v>
          </cell>
          <cell r="N4359">
            <v>8.01</v>
          </cell>
          <cell r="O4359">
            <v>8.1050000000000004</v>
          </cell>
          <cell r="P4359">
            <v>8.2100000000000009</v>
          </cell>
          <cell r="Q4359">
            <v>8.3049999999999997</v>
          </cell>
          <cell r="R4359">
            <v>8.3949999999999996</v>
          </cell>
        </row>
        <row r="4360">
          <cell r="A4360">
            <v>2006</v>
          </cell>
          <cell r="B4360" t="str">
            <v>SEP</v>
          </cell>
          <cell r="C4360" t="str">
            <v>SEP - 2006</v>
          </cell>
          <cell r="D4360">
            <v>38975</v>
          </cell>
          <cell r="E4360">
            <v>11</v>
          </cell>
          <cell r="F4360">
            <v>38971</v>
          </cell>
          <cell r="G4360">
            <v>5.67</v>
          </cell>
          <cell r="H4360">
            <v>7.2549999999999999</v>
          </cell>
          <cell r="I4360">
            <v>9.11</v>
          </cell>
          <cell r="J4360">
            <v>9.8249999999999993</v>
          </cell>
          <cell r="K4360">
            <v>9.875</v>
          </cell>
          <cell r="L4360">
            <v>9.7050000000000001</v>
          </cell>
          <cell r="M4360">
            <v>7.9050000000000002</v>
          </cell>
          <cell r="N4360">
            <v>7.8049999999999997</v>
          </cell>
          <cell r="O4360">
            <v>7.9</v>
          </cell>
          <cell r="P4360">
            <v>8.01</v>
          </cell>
          <cell r="Q4360">
            <v>8.1050000000000004</v>
          </cell>
          <cell r="R4360">
            <v>8.1999999999999993</v>
          </cell>
        </row>
        <row r="4361">
          <cell r="A4361">
            <v>2006</v>
          </cell>
          <cell r="B4361" t="str">
            <v>SEP</v>
          </cell>
          <cell r="C4361" t="str">
            <v>SEP - 2006</v>
          </cell>
          <cell r="D4361">
            <v>38975</v>
          </cell>
          <cell r="E4361">
            <v>12</v>
          </cell>
          <cell r="F4361">
            <v>38972</v>
          </cell>
          <cell r="G4361">
            <v>5.5739999999999998</v>
          </cell>
          <cell r="H4361">
            <v>7.274</v>
          </cell>
          <cell r="I4361">
            <v>8.8840000000000003</v>
          </cell>
          <cell r="J4361">
            <v>9.6389999999999993</v>
          </cell>
          <cell r="K4361">
            <v>9.6890000000000001</v>
          </cell>
          <cell r="L4361">
            <v>9.5239999999999991</v>
          </cell>
          <cell r="M4361">
            <v>7.7539999999999996</v>
          </cell>
          <cell r="N4361">
            <v>7.6689999999999996</v>
          </cell>
          <cell r="O4361">
            <v>7.774</v>
          </cell>
          <cell r="P4361">
            <v>7.8890000000000002</v>
          </cell>
          <cell r="Q4361">
            <v>7.984</v>
          </cell>
          <cell r="R4361">
            <v>8.0839999999999996</v>
          </cell>
        </row>
        <row r="4362">
          <cell r="A4362">
            <v>2006</v>
          </cell>
          <cell r="B4362" t="str">
            <v>SEP</v>
          </cell>
          <cell r="C4362" t="str">
            <v>SEP - 2006</v>
          </cell>
          <cell r="D4362">
            <v>38975</v>
          </cell>
          <cell r="E4362">
            <v>13</v>
          </cell>
          <cell r="F4362">
            <v>38973</v>
          </cell>
          <cell r="G4362">
            <v>5.4489999999999998</v>
          </cell>
          <cell r="H4362">
            <v>7.0839999999999996</v>
          </cell>
          <cell r="I4362">
            <v>8.6790000000000003</v>
          </cell>
          <cell r="J4362">
            <v>9.4039999999999999</v>
          </cell>
          <cell r="K4362">
            <v>9.4540000000000006</v>
          </cell>
          <cell r="L4362">
            <v>9.2940000000000005</v>
          </cell>
          <cell r="M4362">
            <v>7.5839999999999996</v>
          </cell>
          <cell r="N4362">
            <v>7.4989999999999997</v>
          </cell>
          <cell r="O4362">
            <v>7.6040000000000001</v>
          </cell>
          <cell r="P4362">
            <v>7.7190000000000003</v>
          </cell>
          <cell r="Q4362">
            <v>7.8159999999999998</v>
          </cell>
          <cell r="R4362">
            <v>7.9189999999999996</v>
          </cell>
        </row>
        <row r="4363">
          <cell r="A4363">
            <v>2006</v>
          </cell>
          <cell r="B4363" t="str">
            <v>SEP</v>
          </cell>
          <cell r="C4363" t="str">
            <v>SEP - 2006</v>
          </cell>
          <cell r="D4363">
            <v>38975</v>
          </cell>
          <cell r="E4363">
            <v>14</v>
          </cell>
          <cell r="F4363">
            <v>38974</v>
          </cell>
          <cell r="G4363">
            <v>4.8920000000000003</v>
          </cell>
          <cell r="H4363">
            <v>6.4669999999999996</v>
          </cell>
          <cell r="I4363">
            <v>8.0470000000000006</v>
          </cell>
          <cell r="J4363">
            <v>8.7720000000000002</v>
          </cell>
          <cell r="K4363">
            <v>8.8320000000000007</v>
          </cell>
          <cell r="L4363">
            <v>8.702</v>
          </cell>
          <cell r="M4363">
            <v>7.1520000000000001</v>
          </cell>
          <cell r="N4363">
            <v>7.1120000000000001</v>
          </cell>
          <cell r="O4363">
            <v>7.2169999999999996</v>
          </cell>
          <cell r="P4363">
            <v>7.3319999999999999</v>
          </cell>
          <cell r="Q4363">
            <v>7.4349999999999996</v>
          </cell>
          <cell r="R4363">
            <v>7.54</v>
          </cell>
        </row>
        <row r="4364">
          <cell r="A4364">
            <v>2006</v>
          </cell>
          <cell r="B4364" t="str">
            <v>SEP</v>
          </cell>
          <cell r="C4364" t="str">
            <v>SEP - 2006</v>
          </cell>
          <cell r="D4364">
            <v>38975</v>
          </cell>
          <cell r="E4364">
            <v>15</v>
          </cell>
          <cell r="F4364">
            <v>38975</v>
          </cell>
          <cell r="G4364">
            <v>4.9820000000000002</v>
          </cell>
          <cell r="H4364">
            <v>6.3639999999999999</v>
          </cell>
          <cell r="I4364">
            <v>7.774</v>
          </cell>
          <cell r="J4364">
            <v>8.5039999999999996</v>
          </cell>
          <cell r="K4364">
            <v>8.5690000000000008</v>
          </cell>
          <cell r="L4364">
            <v>8.4640000000000004</v>
          </cell>
          <cell r="M4364">
            <v>7.3140000000000001</v>
          </cell>
          <cell r="N4364">
            <v>7.274</v>
          </cell>
          <cell r="O4364">
            <v>7.3840000000000003</v>
          </cell>
          <cell r="P4364">
            <v>7.4989999999999997</v>
          </cell>
          <cell r="Q4364">
            <v>7.6040000000000001</v>
          </cell>
          <cell r="R4364">
            <v>7.7140000000000004</v>
          </cell>
        </row>
        <row r="4365">
          <cell r="A4365">
            <v>2006</v>
          </cell>
          <cell r="B4365" t="str">
            <v>SEP</v>
          </cell>
          <cell r="C4365" t="str">
            <v>SEP - 2006</v>
          </cell>
          <cell r="D4365">
            <v>38982</v>
          </cell>
          <cell r="E4365">
            <v>18</v>
          </cell>
          <cell r="F4365">
            <v>38978</v>
          </cell>
          <cell r="G4365">
            <v>4.9420000000000002</v>
          </cell>
          <cell r="H4365">
            <v>6.2560000000000002</v>
          </cell>
          <cell r="I4365">
            <v>7.806</v>
          </cell>
          <cell r="J4365">
            <v>8.3360000000000003</v>
          </cell>
          <cell r="K4365">
            <v>8.391</v>
          </cell>
          <cell r="L4365">
            <v>8.2609999999999992</v>
          </cell>
          <cell r="M4365">
            <v>7.5110000000000001</v>
          </cell>
          <cell r="N4365">
            <v>7.4610000000000003</v>
          </cell>
          <cell r="O4365">
            <v>7.5709999999999997</v>
          </cell>
          <cell r="P4365">
            <v>7.681</v>
          </cell>
          <cell r="Q4365">
            <v>7.7709999999999999</v>
          </cell>
          <cell r="R4365">
            <v>7.8710000000000004</v>
          </cell>
        </row>
        <row r="4366">
          <cell r="A4366">
            <v>2006</v>
          </cell>
          <cell r="B4366" t="str">
            <v>SEP</v>
          </cell>
          <cell r="C4366" t="str">
            <v>SEP - 2006</v>
          </cell>
          <cell r="D4366">
            <v>38982</v>
          </cell>
          <cell r="E4366">
            <v>19</v>
          </cell>
          <cell r="F4366">
            <v>38979</v>
          </cell>
          <cell r="G4366">
            <v>5.0060000000000002</v>
          </cell>
          <cell r="H4366">
            <v>6.2030000000000003</v>
          </cell>
          <cell r="I4366">
            <v>7.883</v>
          </cell>
          <cell r="J4366">
            <v>8.4429999999999996</v>
          </cell>
          <cell r="K4366">
            <v>8.4730000000000008</v>
          </cell>
          <cell r="L4366">
            <v>8.3049999999999997</v>
          </cell>
          <cell r="M4366">
            <v>7.4850000000000003</v>
          </cell>
          <cell r="N4366">
            <v>7.42</v>
          </cell>
          <cell r="O4366">
            <v>7.52</v>
          </cell>
          <cell r="P4366">
            <v>7.62</v>
          </cell>
          <cell r="Q4366">
            <v>7.7050000000000001</v>
          </cell>
          <cell r="R4366">
            <v>7.8</v>
          </cell>
        </row>
        <row r="4367">
          <cell r="A4367">
            <v>2006</v>
          </cell>
          <cell r="B4367" t="str">
            <v>SEP</v>
          </cell>
          <cell r="C4367" t="str">
            <v>SEP - 2006</v>
          </cell>
          <cell r="D4367">
            <v>38982</v>
          </cell>
          <cell r="E4367">
            <v>20</v>
          </cell>
          <cell r="F4367">
            <v>38980</v>
          </cell>
          <cell r="G4367">
            <v>4.931</v>
          </cell>
          <cell r="H4367">
            <v>6.0220000000000002</v>
          </cell>
          <cell r="I4367">
            <v>7.6619999999999999</v>
          </cell>
          <cell r="J4367">
            <v>8.2070000000000007</v>
          </cell>
          <cell r="K4367">
            <v>8.2420000000000009</v>
          </cell>
          <cell r="L4367">
            <v>8.0570000000000004</v>
          </cell>
          <cell r="M4367">
            <v>7.327</v>
          </cell>
          <cell r="N4367">
            <v>7.282</v>
          </cell>
          <cell r="O4367">
            <v>7.3769999999999998</v>
          </cell>
          <cell r="P4367">
            <v>7.4720000000000004</v>
          </cell>
          <cell r="Q4367">
            <v>7.5570000000000004</v>
          </cell>
          <cell r="R4367">
            <v>7.6470000000000002</v>
          </cell>
        </row>
        <row r="4368">
          <cell r="A4368">
            <v>2006</v>
          </cell>
          <cell r="B4368" t="str">
            <v>SEP</v>
          </cell>
          <cell r="C4368" t="str">
            <v>SEP - 2006</v>
          </cell>
          <cell r="D4368">
            <v>38982</v>
          </cell>
          <cell r="E4368">
            <v>21</v>
          </cell>
          <cell r="F4368">
            <v>38981</v>
          </cell>
          <cell r="G4368">
            <v>4.7809999999999997</v>
          </cell>
          <cell r="H4368">
            <v>6.0110000000000001</v>
          </cell>
          <cell r="I4368">
            <v>7.391</v>
          </cell>
          <cell r="J4368">
            <v>7.8810000000000002</v>
          </cell>
          <cell r="K4368">
            <v>7.9210000000000003</v>
          </cell>
          <cell r="L4368">
            <v>7.7460000000000004</v>
          </cell>
          <cell r="M4368">
            <v>7.1660000000000004</v>
          </cell>
          <cell r="N4368">
            <v>7.1260000000000003</v>
          </cell>
          <cell r="O4368">
            <v>7.2210000000000001</v>
          </cell>
          <cell r="P4368">
            <v>7.3109999999999999</v>
          </cell>
          <cell r="Q4368">
            <v>7.391</v>
          </cell>
          <cell r="R4368">
            <v>7.476</v>
          </cell>
        </row>
        <row r="4369">
          <cell r="A4369">
            <v>2006</v>
          </cell>
          <cell r="B4369" t="str">
            <v>SEP</v>
          </cell>
          <cell r="C4369" t="str">
            <v>SEP - 2006</v>
          </cell>
          <cell r="D4369">
            <v>38982</v>
          </cell>
          <cell r="E4369">
            <v>22</v>
          </cell>
          <cell r="F4369">
            <v>38982</v>
          </cell>
          <cell r="G4369">
            <v>4.6269999999999998</v>
          </cell>
          <cell r="H4369">
            <v>5.8810000000000002</v>
          </cell>
          <cell r="I4369">
            <v>7.4009999999999998</v>
          </cell>
          <cell r="J4369">
            <v>7.891</v>
          </cell>
          <cell r="K4369">
            <v>7.9359999999999999</v>
          </cell>
          <cell r="L4369">
            <v>7.7560000000000002</v>
          </cell>
          <cell r="M4369">
            <v>7.1159999999999997</v>
          </cell>
          <cell r="N4369">
            <v>7.0759999999999996</v>
          </cell>
          <cell r="O4369">
            <v>7.1710000000000003</v>
          </cell>
          <cell r="P4369">
            <v>7.266</v>
          </cell>
          <cell r="Q4369">
            <v>7.3360000000000003</v>
          </cell>
          <cell r="R4369">
            <v>7.4109999999999996</v>
          </cell>
        </row>
        <row r="4370">
          <cell r="A4370">
            <v>2006</v>
          </cell>
          <cell r="B4370" t="str">
            <v>SEP</v>
          </cell>
          <cell r="C4370" t="str">
            <v>SEP - 2006</v>
          </cell>
          <cell r="D4370">
            <v>38989</v>
          </cell>
          <cell r="E4370">
            <v>25</v>
          </cell>
          <cell r="F4370">
            <v>38985</v>
          </cell>
          <cell r="G4370">
            <v>4.4749999999999996</v>
          </cell>
          <cell r="H4370">
            <v>5.7329999999999997</v>
          </cell>
          <cell r="I4370">
            <v>7.2229999999999999</v>
          </cell>
          <cell r="J4370">
            <v>7.7130000000000001</v>
          </cell>
          <cell r="K4370">
            <v>7.7729999999999997</v>
          </cell>
          <cell r="L4370">
            <v>7.6079999999999997</v>
          </cell>
          <cell r="M4370">
            <v>7.048</v>
          </cell>
          <cell r="N4370">
            <v>7.0129999999999999</v>
          </cell>
          <cell r="O4370">
            <v>7.1050000000000004</v>
          </cell>
          <cell r="P4370">
            <v>7.2</v>
          </cell>
          <cell r="Q4370">
            <v>7.2649999999999997</v>
          </cell>
          <cell r="R4370">
            <v>7.3380000000000001</v>
          </cell>
        </row>
        <row r="4371">
          <cell r="A4371">
            <v>2006</v>
          </cell>
          <cell r="B4371" t="str">
            <v>SEP</v>
          </cell>
          <cell r="C4371" t="str">
            <v>SEP - 2006</v>
          </cell>
          <cell r="D4371">
            <v>38989</v>
          </cell>
          <cell r="E4371">
            <v>26</v>
          </cell>
          <cell r="F4371">
            <v>38986</v>
          </cell>
          <cell r="G4371">
            <v>4.5259999999999998</v>
          </cell>
          <cell r="H4371">
            <v>5.8049999999999997</v>
          </cell>
          <cell r="I4371">
            <v>7.32</v>
          </cell>
          <cell r="J4371">
            <v>7.81</v>
          </cell>
          <cell r="K4371">
            <v>7.87</v>
          </cell>
          <cell r="L4371">
            <v>7.7050000000000001</v>
          </cell>
          <cell r="M4371">
            <v>7.125</v>
          </cell>
          <cell r="N4371">
            <v>7.0949999999999998</v>
          </cell>
          <cell r="O4371">
            <v>7.1909999999999998</v>
          </cell>
          <cell r="P4371">
            <v>7.29</v>
          </cell>
          <cell r="Q4371">
            <v>7.3570000000000002</v>
          </cell>
          <cell r="R4371">
            <v>7.43</v>
          </cell>
        </row>
        <row r="4372">
          <cell r="A4372">
            <v>2006</v>
          </cell>
          <cell r="B4372" t="str">
            <v>SEP</v>
          </cell>
          <cell r="C4372" t="str">
            <v>SEP - 2006</v>
          </cell>
          <cell r="D4372">
            <v>38989</v>
          </cell>
          <cell r="E4372">
            <v>27</v>
          </cell>
          <cell r="F4372">
            <v>38987</v>
          </cell>
          <cell r="G4372">
            <v>4.2009999999999996</v>
          </cell>
          <cell r="H4372">
            <v>5.6689999999999996</v>
          </cell>
          <cell r="I4372">
            <v>7.2089999999999996</v>
          </cell>
          <cell r="J4372">
            <v>7.6440000000000001</v>
          </cell>
          <cell r="K4372">
            <v>7.7140000000000004</v>
          </cell>
          <cell r="L4372">
            <v>7.5789999999999997</v>
          </cell>
          <cell r="M4372">
            <v>7.0890000000000004</v>
          </cell>
          <cell r="N4372">
            <v>7.069</v>
          </cell>
          <cell r="O4372">
            <v>7.1630000000000003</v>
          </cell>
          <cell r="P4372">
            <v>7.2610000000000001</v>
          </cell>
          <cell r="Q4372">
            <v>7.3310000000000004</v>
          </cell>
          <cell r="R4372">
            <v>7.4009999999999998</v>
          </cell>
        </row>
        <row r="4373">
          <cell r="A4373">
            <v>2006</v>
          </cell>
          <cell r="B4373" t="str">
            <v>SEP</v>
          </cell>
          <cell r="C4373" t="str">
            <v>SEP - 2006</v>
          </cell>
          <cell r="D4373">
            <v>38989</v>
          </cell>
          <cell r="E4373">
            <v>28</v>
          </cell>
          <cell r="F4373">
            <v>38988</v>
          </cell>
          <cell r="G4373">
            <v>5.3920000000000003</v>
          </cell>
          <cell r="H4373">
            <v>7.0369999999999999</v>
          </cell>
          <cell r="I4373">
            <v>7.5039999999999996</v>
          </cell>
          <cell r="J4373">
            <v>7.5860000000000003</v>
          </cell>
          <cell r="K4373">
            <v>7.4509999999999996</v>
          </cell>
          <cell r="L4373">
            <v>7.0309999999999997</v>
          </cell>
          <cell r="M4373">
            <v>7.0110000000000001</v>
          </cell>
          <cell r="N4373">
            <v>7.1029999999999998</v>
          </cell>
          <cell r="O4373">
            <v>7.1989999999999998</v>
          </cell>
          <cell r="P4373">
            <v>7.2670000000000003</v>
          </cell>
          <cell r="Q4373">
            <v>7.3360000000000003</v>
          </cell>
          <cell r="R4373">
            <v>7.4359999999999999</v>
          </cell>
        </row>
        <row r="4374">
          <cell r="A4374">
            <v>2006</v>
          </cell>
          <cell r="B4374" t="str">
            <v>SEP</v>
          </cell>
          <cell r="C4374" t="str">
            <v>SEP - 2006</v>
          </cell>
          <cell r="D4374">
            <v>38989</v>
          </cell>
          <cell r="E4374">
            <v>29</v>
          </cell>
          <cell r="F4374">
            <v>38989</v>
          </cell>
          <cell r="G4374">
            <v>5.62</v>
          </cell>
          <cell r="H4374">
            <v>7.3449999999999998</v>
          </cell>
          <cell r="I4374">
            <v>7.8</v>
          </cell>
          <cell r="J4374">
            <v>7.8780000000000001</v>
          </cell>
          <cell r="K4374">
            <v>7.7329999999999997</v>
          </cell>
          <cell r="L4374">
            <v>7.2229999999999999</v>
          </cell>
          <cell r="M4374">
            <v>7.2030000000000003</v>
          </cell>
          <cell r="N4374">
            <v>7.2930000000000001</v>
          </cell>
          <cell r="O4374">
            <v>7.3879999999999999</v>
          </cell>
          <cell r="P4374">
            <v>7.4530000000000003</v>
          </cell>
          <cell r="Q4374">
            <v>7.5229999999999997</v>
          </cell>
          <cell r="R4374">
            <v>7.6180000000000003</v>
          </cell>
        </row>
        <row r="4375">
          <cell r="A4375">
            <v>2006</v>
          </cell>
          <cell r="B4375" t="str">
            <v>OCT</v>
          </cell>
          <cell r="C4375" t="str">
            <v>OCT - 2006</v>
          </cell>
          <cell r="D4375">
            <v>38996</v>
          </cell>
          <cell r="E4375">
            <v>2</v>
          </cell>
          <cell r="F4375">
            <v>38992</v>
          </cell>
          <cell r="G4375">
            <v>5.6429999999999998</v>
          </cell>
          <cell r="H4375">
            <v>7.423</v>
          </cell>
          <cell r="I4375">
            <v>7.8929999999999998</v>
          </cell>
          <cell r="J4375">
            <v>7.9729999999999999</v>
          </cell>
          <cell r="K4375">
            <v>7.8280000000000003</v>
          </cell>
          <cell r="L4375">
            <v>7.3129999999999997</v>
          </cell>
          <cell r="M4375">
            <v>7.298</v>
          </cell>
          <cell r="N4375">
            <v>7.3879999999999999</v>
          </cell>
          <cell r="O4375">
            <v>7.4829999999999997</v>
          </cell>
          <cell r="P4375">
            <v>7.548</v>
          </cell>
          <cell r="Q4375">
            <v>7.6180000000000003</v>
          </cell>
          <cell r="R4375">
            <v>7.7130000000000001</v>
          </cell>
        </row>
        <row r="4376">
          <cell r="A4376">
            <v>2006</v>
          </cell>
          <cell r="B4376" t="str">
            <v>OCT</v>
          </cell>
          <cell r="C4376" t="str">
            <v>OCT - 2006</v>
          </cell>
          <cell r="D4376">
            <v>38996</v>
          </cell>
          <cell r="E4376">
            <v>3</v>
          </cell>
          <cell r="F4376">
            <v>38993</v>
          </cell>
          <cell r="G4376">
            <v>5.7590000000000003</v>
          </cell>
          <cell r="H4376">
            <v>7.359</v>
          </cell>
          <cell r="I4376">
            <v>7.899</v>
          </cell>
          <cell r="J4376">
            <v>7.9740000000000002</v>
          </cell>
          <cell r="K4376">
            <v>7.8339999999999996</v>
          </cell>
          <cell r="L4376">
            <v>7.2839999999999998</v>
          </cell>
          <cell r="M4376">
            <v>7.274</v>
          </cell>
          <cell r="N4376">
            <v>7.3639999999999999</v>
          </cell>
          <cell r="O4376">
            <v>7.4589999999999996</v>
          </cell>
          <cell r="P4376">
            <v>7.524</v>
          </cell>
          <cell r="Q4376">
            <v>7.5940000000000003</v>
          </cell>
          <cell r="R4376">
            <v>7.6890000000000001</v>
          </cell>
        </row>
        <row r="4377">
          <cell r="A4377">
            <v>2006</v>
          </cell>
          <cell r="B4377" t="str">
            <v>OCT</v>
          </cell>
          <cell r="C4377" t="str">
            <v>OCT - 2006</v>
          </cell>
          <cell r="D4377">
            <v>38996</v>
          </cell>
          <cell r="E4377">
            <v>4</v>
          </cell>
          <cell r="F4377">
            <v>38994</v>
          </cell>
          <cell r="G4377">
            <v>5.9950000000000001</v>
          </cell>
          <cell r="H4377">
            <v>7.55</v>
          </cell>
          <cell r="I4377">
            <v>8.08</v>
          </cell>
          <cell r="J4377">
            <v>8.1530000000000005</v>
          </cell>
          <cell r="K4377">
            <v>8.0129999999999999</v>
          </cell>
          <cell r="L4377">
            <v>7.4779999999999998</v>
          </cell>
          <cell r="M4377">
            <v>7.4630000000000001</v>
          </cell>
          <cell r="N4377">
            <v>7.55</v>
          </cell>
          <cell r="O4377">
            <v>7.6429999999999998</v>
          </cell>
          <cell r="P4377">
            <v>7.7</v>
          </cell>
          <cell r="Q4377">
            <v>7.76</v>
          </cell>
          <cell r="R4377">
            <v>7.85</v>
          </cell>
        </row>
        <row r="4378">
          <cell r="A4378">
            <v>2006</v>
          </cell>
          <cell r="B4378" t="str">
            <v>OCT</v>
          </cell>
          <cell r="C4378" t="str">
            <v>OCT - 2006</v>
          </cell>
          <cell r="D4378">
            <v>38996</v>
          </cell>
          <cell r="E4378">
            <v>5</v>
          </cell>
          <cell r="F4378">
            <v>38995</v>
          </cell>
          <cell r="G4378">
            <v>6.298</v>
          </cell>
          <cell r="H4378">
            <v>7.8330000000000002</v>
          </cell>
          <cell r="I4378">
            <v>8.3629999999999995</v>
          </cell>
          <cell r="J4378">
            <v>8.4280000000000008</v>
          </cell>
          <cell r="K4378">
            <v>8.298</v>
          </cell>
          <cell r="L4378">
            <v>7.6879999999999997</v>
          </cell>
          <cell r="M4378">
            <v>7.673</v>
          </cell>
          <cell r="N4378">
            <v>7.76</v>
          </cell>
          <cell r="O4378">
            <v>7.8529999999999998</v>
          </cell>
          <cell r="P4378">
            <v>7.91</v>
          </cell>
          <cell r="Q4378">
            <v>7.9649999999999999</v>
          </cell>
          <cell r="R4378">
            <v>8.0549999999999997</v>
          </cell>
        </row>
        <row r="4379">
          <cell r="A4379">
            <v>2006</v>
          </cell>
          <cell r="B4379" t="str">
            <v>OCT</v>
          </cell>
          <cell r="C4379" t="str">
            <v>OCT - 2006</v>
          </cell>
          <cell r="D4379">
            <v>38996</v>
          </cell>
          <cell r="E4379">
            <v>6</v>
          </cell>
          <cell r="F4379">
            <v>38996</v>
          </cell>
          <cell r="G4379">
            <v>6.4269999999999996</v>
          </cell>
          <cell r="H4379">
            <v>7.827</v>
          </cell>
          <cell r="I4379">
            <v>8.327</v>
          </cell>
          <cell r="J4379">
            <v>8.3819999999999997</v>
          </cell>
          <cell r="K4379">
            <v>8.2569999999999997</v>
          </cell>
          <cell r="L4379">
            <v>7.5720000000000001</v>
          </cell>
          <cell r="M4379">
            <v>7.5570000000000004</v>
          </cell>
          <cell r="N4379">
            <v>7.6440000000000001</v>
          </cell>
          <cell r="O4379">
            <v>7.7370000000000001</v>
          </cell>
          <cell r="P4379">
            <v>7.7939999999999996</v>
          </cell>
          <cell r="Q4379">
            <v>7.8490000000000002</v>
          </cell>
          <cell r="R4379">
            <v>7.9390000000000001</v>
          </cell>
        </row>
        <row r="4380">
          <cell r="A4380">
            <v>2006</v>
          </cell>
          <cell r="B4380" t="str">
            <v>OCT</v>
          </cell>
          <cell r="C4380" t="str">
            <v>OCT - 2006</v>
          </cell>
          <cell r="D4380">
            <v>39003</v>
          </cell>
          <cell r="E4380">
            <v>9</v>
          </cell>
          <cell r="F4380">
            <v>38999</v>
          </cell>
          <cell r="G4380">
            <v>6.4290000000000003</v>
          </cell>
          <cell r="H4380">
            <v>7.95</v>
          </cell>
          <cell r="I4380">
            <v>8.5050000000000008</v>
          </cell>
          <cell r="J4380">
            <v>8.5500000000000007</v>
          </cell>
          <cell r="K4380">
            <v>8.4149999999999991</v>
          </cell>
          <cell r="L4380">
            <v>7.7149999999999999</v>
          </cell>
          <cell r="M4380">
            <v>7.7</v>
          </cell>
          <cell r="N4380">
            <v>7.7869999999999999</v>
          </cell>
          <cell r="O4380">
            <v>7.88</v>
          </cell>
          <cell r="P4380">
            <v>7.9370000000000003</v>
          </cell>
          <cell r="Q4380">
            <v>7.992</v>
          </cell>
          <cell r="R4380">
            <v>8.0820000000000007</v>
          </cell>
        </row>
        <row r="4381">
          <cell r="A4381">
            <v>2006</v>
          </cell>
          <cell r="B4381" t="str">
            <v>OCT</v>
          </cell>
          <cell r="C4381" t="str">
            <v>OCT - 2006</v>
          </cell>
          <cell r="D4381">
            <v>39003</v>
          </cell>
          <cell r="E4381">
            <v>10</v>
          </cell>
          <cell r="F4381">
            <v>39000</v>
          </cell>
          <cell r="G4381">
            <v>6.4660000000000002</v>
          </cell>
          <cell r="H4381">
            <v>7.9859999999999998</v>
          </cell>
          <cell r="I4381">
            <v>8.5660000000000007</v>
          </cell>
          <cell r="J4381">
            <v>8.6059999999999999</v>
          </cell>
          <cell r="K4381">
            <v>8.4710000000000001</v>
          </cell>
          <cell r="L4381">
            <v>7.7809999999999997</v>
          </cell>
          <cell r="M4381">
            <v>7.7610000000000001</v>
          </cell>
          <cell r="N4381">
            <v>7.8460000000000001</v>
          </cell>
          <cell r="O4381">
            <v>7.9429999999999996</v>
          </cell>
          <cell r="P4381">
            <v>8.0030000000000001</v>
          </cell>
          <cell r="Q4381">
            <v>8.0579999999999998</v>
          </cell>
          <cell r="R4381">
            <v>8.1460000000000008</v>
          </cell>
        </row>
        <row r="4382">
          <cell r="A4382">
            <v>2006</v>
          </cell>
          <cell r="B4382" t="str">
            <v>OCT</v>
          </cell>
          <cell r="C4382" t="str">
            <v>OCT - 2006</v>
          </cell>
          <cell r="D4382">
            <v>39003</v>
          </cell>
          <cell r="E4382">
            <v>11</v>
          </cell>
          <cell r="F4382">
            <v>39001</v>
          </cell>
          <cell r="G4382">
            <v>6.15</v>
          </cell>
          <cell r="H4382">
            <v>7.6749999999999998</v>
          </cell>
          <cell r="I4382">
            <v>8.2550000000000008</v>
          </cell>
          <cell r="J4382">
            <v>8.3019999999999996</v>
          </cell>
          <cell r="K4382">
            <v>8.17</v>
          </cell>
          <cell r="L4382">
            <v>7.61</v>
          </cell>
          <cell r="M4382">
            <v>7.593</v>
          </cell>
          <cell r="N4382">
            <v>7.6779999999999999</v>
          </cell>
          <cell r="O4382">
            <v>7.7750000000000004</v>
          </cell>
          <cell r="P4382">
            <v>7.83</v>
          </cell>
          <cell r="Q4382">
            <v>7.88</v>
          </cell>
          <cell r="R4382">
            <v>7.9630000000000001</v>
          </cell>
        </row>
        <row r="4383">
          <cell r="A4383">
            <v>2006</v>
          </cell>
          <cell r="B4383" t="str">
            <v>OCT</v>
          </cell>
          <cell r="C4383" t="str">
            <v>OCT - 2006</v>
          </cell>
          <cell r="D4383">
            <v>39003</v>
          </cell>
          <cell r="E4383">
            <v>12</v>
          </cell>
          <cell r="F4383">
            <v>39002</v>
          </cell>
          <cell r="G4383">
            <v>5.782</v>
          </cell>
          <cell r="H4383">
            <v>7.3620000000000001</v>
          </cell>
          <cell r="I4383">
            <v>7.9269999999999996</v>
          </cell>
          <cell r="J4383">
            <v>7.9720000000000004</v>
          </cell>
          <cell r="K4383">
            <v>7.84</v>
          </cell>
          <cell r="L4383">
            <v>7.4249999999999998</v>
          </cell>
          <cell r="M4383">
            <v>7.4130000000000003</v>
          </cell>
          <cell r="N4383">
            <v>7.4969999999999999</v>
          </cell>
          <cell r="O4383">
            <v>7.5940000000000003</v>
          </cell>
          <cell r="P4383">
            <v>7.6509999999999998</v>
          </cell>
          <cell r="Q4383">
            <v>7.7009999999999996</v>
          </cell>
          <cell r="R4383">
            <v>7.7809999999999997</v>
          </cell>
        </row>
        <row r="4384">
          <cell r="A4384">
            <v>2006</v>
          </cell>
          <cell r="B4384" t="str">
            <v>OCT</v>
          </cell>
          <cell r="C4384" t="str">
            <v>OCT - 2006</v>
          </cell>
          <cell r="D4384">
            <v>39003</v>
          </cell>
          <cell r="E4384">
            <v>13</v>
          </cell>
          <cell r="F4384">
            <v>39003</v>
          </cell>
          <cell r="G4384">
            <v>5.6589999999999998</v>
          </cell>
          <cell r="H4384">
            <v>7.35</v>
          </cell>
          <cell r="I4384">
            <v>7.93</v>
          </cell>
          <cell r="J4384">
            <v>7.98</v>
          </cell>
          <cell r="K4384">
            <v>7.8449999999999998</v>
          </cell>
          <cell r="L4384">
            <v>7.38</v>
          </cell>
          <cell r="M4384">
            <v>7.37</v>
          </cell>
          <cell r="N4384">
            <v>7.4539999999999997</v>
          </cell>
          <cell r="O4384">
            <v>7.55</v>
          </cell>
          <cell r="P4384">
            <v>7.61</v>
          </cell>
          <cell r="Q4384">
            <v>7.66</v>
          </cell>
          <cell r="R4384">
            <v>7.74</v>
          </cell>
        </row>
        <row r="4385">
          <cell r="A4385">
            <v>2006</v>
          </cell>
          <cell r="B4385" t="str">
            <v>OCT</v>
          </cell>
          <cell r="C4385" t="str">
            <v>OCT - 2006</v>
          </cell>
          <cell r="D4385">
            <v>39010</v>
          </cell>
          <cell r="E4385">
            <v>16</v>
          </cell>
          <cell r="F4385">
            <v>39006</v>
          </cell>
          <cell r="G4385">
            <v>6.444</v>
          </cell>
          <cell r="H4385">
            <v>7.8390000000000004</v>
          </cell>
          <cell r="I4385">
            <v>8.3940000000000001</v>
          </cell>
          <cell r="J4385">
            <v>8.4440000000000008</v>
          </cell>
          <cell r="K4385">
            <v>8.3089999999999993</v>
          </cell>
          <cell r="L4385">
            <v>7.7590000000000003</v>
          </cell>
          <cell r="M4385">
            <v>7.742</v>
          </cell>
          <cell r="N4385">
            <v>7.8230000000000004</v>
          </cell>
          <cell r="O4385">
            <v>7.9180000000000001</v>
          </cell>
          <cell r="P4385">
            <v>7.9729999999999999</v>
          </cell>
          <cell r="Q4385">
            <v>8.02</v>
          </cell>
          <cell r="R4385">
            <v>8.093</v>
          </cell>
        </row>
        <row r="4386">
          <cell r="A4386">
            <v>2006</v>
          </cell>
          <cell r="B4386" t="str">
            <v>OCT</v>
          </cell>
          <cell r="C4386" t="str">
            <v>OCT - 2006</v>
          </cell>
          <cell r="D4386">
            <v>39010</v>
          </cell>
          <cell r="E4386">
            <v>17</v>
          </cell>
          <cell r="F4386">
            <v>39007</v>
          </cell>
          <cell r="G4386">
            <v>6.4420000000000002</v>
          </cell>
          <cell r="H4386">
            <v>7.702</v>
          </cell>
          <cell r="I4386">
            <v>8.2520000000000007</v>
          </cell>
          <cell r="J4386">
            <v>8.2970000000000006</v>
          </cell>
          <cell r="K4386">
            <v>8.1669999999999998</v>
          </cell>
          <cell r="L4386">
            <v>7.6950000000000003</v>
          </cell>
          <cell r="M4386">
            <v>7.68</v>
          </cell>
          <cell r="N4386">
            <v>7.7619999999999996</v>
          </cell>
          <cell r="O4386">
            <v>7.8570000000000002</v>
          </cell>
          <cell r="P4386">
            <v>7.915</v>
          </cell>
          <cell r="Q4386">
            <v>7.9619999999999997</v>
          </cell>
          <cell r="R4386">
            <v>8.0370000000000008</v>
          </cell>
        </row>
        <row r="4387">
          <cell r="A4387">
            <v>2006</v>
          </cell>
          <cell r="B4387" t="str">
            <v>OCT</v>
          </cell>
          <cell r="C4387" t="str">
            <v>OCT - 2006</v>
          </cell>
          <cell r="D4387">
            <v>39010</v>
          </cell>
          <cell r="E4387">
            <v>18</v>
          </cell>
          <cell r="F4387">
            <v>39008</v>
          </cell>
          <cell r="G4387">
            <v>6.8070000000000004</v>
          </cell>
          <cell r="H4387">
            <v>7.8520000000000003</v>
          </cell>
          <cell r="I4387">
            <v>8.2669999999999995</v>
          </cell>
          <cell r="J4387">
            <v>8.3049999999999997</v>
          </cell>
          <cell r="K4387">
            <v>8.17</v>
          </cell>
          <cell r="L4387">
            <v>7.71</v>
          </cell>
          <cell r="M4387">
            <v>7.6920000000000002</v>
          </cell>
          <cell r="N4387">
            <v>7.774</v>
          </cell>
          <cell r="O4387">
            <v>7.8689999999999998</v>
          </cell>
          <cell r="P4387">
            <v>7.9290000000000003</v>
          </cell>
          <cell r="Q4387">
            <v>7.9770000000000003</v>
          </cell>
          <cell r="R4387">
            <v>8.0519999999999996</v>
          </cell>
        </row>
        <row r="4388">
          <cell r="A4388">
            <v>2006</v>
          </cell>
          <cell r="B4388" t="str">
            <v>OCT</v>
          </cell>
          <cell r="C4388" t="str">
            <v>OCT - 2006</v>
          </cell>
          <cell r="D4388">
            <v>39010</v>
          </cell>
          <cell r="E4388">
            <v>19</v>
          </cell>
          <cell r="F4388">
            <v>39009</v>
          </cell>
          <cell r="G4388">
            <v>7.1319999999999997</v>
          </cell>
          <cell r="H4388">
            <v>8.032</v>
          </cell>
          <cell r="I4388">
            <v>8.4019999999999992</v>
          </cell>
          <cell r="J4388">
            <v>8.4269999999999996</v>
          </cell>
          <cell r="K4388">
            <v>8.2769999999999992</v>
          </cell>
          <cell r="L4388">
            <v>7.7619999999999996</v>
          </cell>
          <cell r="M4388">
            <v>7.742</v>
          </cell>
          <cell r="N4388">
            <v>7.8230000000000004</v>
          </cell>
          <cell r="O4388">
            <v>7.9169999999999998</v>
          </cell>
          <cell r="P4388">
            <v>7.9770000000000003</v>
          </cell>
          <cell r="Q4388">
            <v>8.0220000000000002</v>
          </cell>
          <cell r="R4388">
            <v>8.1</v>
          </cell>
        </row>
        <row r="4389">
          <cell r="A4389">
            <v>2006</v>
          </cell>
          <cell r="B4389" t="str">
            <v>OCT</v>
          </cell>
          <cell r="C4389" t="str">
            <v>OCT - 2006</v>
          </cell>
          <cell r="D4389">
            <v>39010</v>
          </cell>
          <cell r="E4389">
            <v>20</v>
          </cell>
          <cell r="F4389">
            <v>39010</v>
          </cell>
          <cell r="G4389">
            <v>7.2409999999999997</v>
          </cell>
          <cell r="H4389">
            <v>8.1509999999999998</v>
          </cell>
          <cell r="I4389">
            <v>8.4710000000000001</v>
          </cell>
          <cell r="J4389">
            <v>8.4809999999999999</v>
          </cell>
          <cell r="K4389">
            <v>8.3059999999999992</v>
          </cell>
          <cell r="L4389">
            <v>7.7560000000000002</v>
          </cell>
          <cell r="M4389">
            <v>7.7309999999999999</v>
          </cell>
          <cell r="N4389">
            <v>7.8120000000000003</v>
          </cell>
          <cell r="O4389">
            <v>7.9059999999999997</v>
          </cell>
          <cell r="P4389">
            <v>7.9710000000000001</v>
          </cell>
          <cell r="Q4389">
            <v>8.0210000000000008</v>
          </cell>
          <cell r="R4389">
            <v>8.1059999999999999</v>
          </cell>
        </row>
        <row r="4390">
          <cell r="A4390">
            <v>2006</v>
          </cell>
          <cell r="B4390" t="str">
            <v>OCT</v>
          </cell>
          <cell r="C4390" t="str">
            <v>OCT - 2006</v>
          </cell>
          <cell r="D4390">
            <v>39017</v>
          </cell>
          <cell r="E4390">
            <v>23</v>
          </cell>
          <cell r="F4390">
            <v>39013</v>
          </cell>
          <cell r="G4390">
            <v>6.8810000000000002</v>
          </cell>
          <cell r="H4390">
            <v>7.8159999999999998</v>
          </cell>
          <cell r="I4390">
            <v>8.2309999999999999</v>
          </cell>
          <cell r="J4390">
            <v>8.2609999999999992</v>
          </cell>
          <cell r="K4390">
            <v>8.0860000000000003</v>
          </cell>
          <cell r="L4390">
            <v>7.5910000000000002</v>
          </cell>
          <cell r="M4390">
            <v>7.5709999999999997</v>
          </cell>
          <cell r="N4390">
            <v>7.6529999999999996</v>
          </cell>
          <cell r="O4390">
            <v>7.7480000000000002</v>
          </cell>
          <cell r="P4390">
            <v>7.8140000000000001</v>
          </cell>
          <cell r="Q4390">
            <v>7.8650000000000002</v>
          </cell>
          <cell r="R4390">
            <v>7.9509999999999996</v>
          </cell>
        </row>
        <row r="4391">
          <cell r="A4391">
            <v>2006</v>
          </cell>
          <cell r="B4391" t="str">
            <v>OCT</v>
          </cell>
          <cell r="C4391" t="str">
            <v>OCT - 2006</v>
          </cell>
          <cell r="D4391">
            <v>39017</v>
          </cell>
          <cell r="E4391">
            <v>24</v>
          </cell>
          <cell r="F4391">
            <v>39014</v>
          </cell>
          <cell r="G4391">
            <v>7.0910000000000002</v>
          </cell>
          <cell r="H4391">
            <v>7.9359999999999999</v>
          </cell>
          <cell r="I4391">
            <v>8.3260000000000005</v>
          </cell>
          <cell r="J4391">
            <v>8.3610000000000007</v>
          </cell>
          <cell r="K4391">
            <v>8.1910000000000007</v>
          </cell>
          <cell r="L4391">
            <v>7.6509999999999998</v>
          </cell>
          <cell r="M4391">
            <v>7.6310000000000002</v>
          </cell>
          <cell r="N4391">
            <v>7.7130000000000001</v>
          </cell>
          <cell r="O4391">
            <v>7.806</v>
          </cell>
          <cell r="P4391">
            <v>7.87</v>
          </cell>
          <cell r="Q4391">
            <v>7.9189999999999996</v>
          </cell>
          <cell r="R4391">
            <v>8.0009999999999994</v>
          </cell>
        </row>
        <row r="4392">
          <cell r="A4392">
            <v>2006</v>
          </cell>
          <cell r="B4392" t="str">
            <v>OCT</v>
          </cell>
          <cell r="C4392" t="str">
            <v>OCT - 2006</v>
          </cell>
          <cell r="D4392">
            <v>39017</v>
          </cell>
          <cell r="E4392">
            <v>25</v>
          </cell>
          <cell r="F4392">
            <v>39015</v>
          </cell>
          <cell r="G4392">
            <v>7.6929999999999996</v>
          </cell>
          <cell r="H4392">
            <v>8.3279999999999994</v>
          </cell>
          <cell r="I4392">
            <v>8.7010000000000005</v>
          </cell>
          <cell r="J4392">
            <v>8.7309999999999999</v>
          </cell>
          <cell r="K4392">
            <v>8.5459999999999994</v>
          </cell>
          <cell r="L4392">
            <v>7.9459999999999997</v>
          </cell>
          <cell r="M4392">
            <v>7.9109999999999996</v>
          </cell>
          <cell r="N4392">
            <v>7.992</v>
          </cell>
          <cell r="O4392">
            <v>8.0830000000000002</v>
          </cell>
          <cell r="P4392">
            <v>8.1430000000000007</v>
          </cell>
          <cell r="Q4392">
            <v>8.1880000000000006</v>
          </cell>
          <cell r="R4392">
            <v>8.2680000000000007</v>
          </cell>
        </row>
        <row r="4393">
          <cell r="A4393">
            <v>2006</v>
          </cell>
          <cell r="B4393" t="str">
            <v>OCT</v>
          </cell>
          <cell r="C4393" t="str">
            <v>OCT - 2006</v>
          </cell>
          <cell r="D4393">
            <v>39017</v>
          </cell>
          <cell r="E4393">
            <v>26</v>
          </cell>
          <cell r="F4393">
            <v>39016</v>
          </cell>
          <cell r="G4393">
            <v>7.4969999999999999</v>
          </cell>
          <cell r="H4393">
            <v>8.0670000000000002</v>
          </cell>
          <cell r="I4393">
            <v>8.4969999999999999</v>
          </cell>
          <cell r="J4393">
            <v>8.532</v>
          </cell>
          <cell r="K4393">
            <v>8.3520000000000003</v>
          </cell>
          <cell r="L4393">
            <v>7.7720000000000002</v>
          </cell>
          <cell r="M4393">
            <v>7.7290000000000001</v>
          </cell>
          <cell r="N4393">
            <v>7.81</v>
          </cell>
          <cell r="O4393">
            <v>7.9</v>
          </cell>
          <cell r="P4393">
            <v>7.96</v>
          </cell>
          <cell r="Q4393">
            <v>8.0050000000000008</v>
          </cell>
          <cell r="R4393">
            <v>8.0869999999999997</v>
          </cell>
        </row>
        <row r="4394">
          <cell r="A4394">
            <v>2006</v>
          </cell>
          <cell r="B4394" t="str">
            <v>OCT</v>
          </cell>
          <cell r="C4394" t="str">
            <v>OCT - 2006</v>
          </cell>
          <cell r="D4394">
            <v>39017</v>
          </cell>
          <cell r="E4394">
            <v>27</v>
          </cell>
          <cell r="F4394">
            <v>39017</v>
          </cell>
          <cell r="G4394">
            <v>7.1529999999999996</v>
          </cell>
          <cell r="H4394">
            <v>7.827</v>
          </cell>
          <cell r="I4394">
            <v>8.2769999999999992</v>
          </cell>
          <cell r="J4394">
            <v>8.327</v>
          </cell>
          <cell r="K4394">
            <v>8.1720000000000006</v>
          </cell>
          <cell r="L4394">
            <v>7.5819999999999999</v>
          </cell>
          <cell r="M4394">
            <v>7.5389999999999997</v>
          </cell>
          <cell r="N4394">
            <v>7.6180000000000003</v>
          </cell>
          <cell r="O4394">
            <v>7.7060000000000004</v>
          </cell>
          <cell r="P4394">
            <v>7.7629999999999999</v>
          </cell>
          <cell r="Q4394">
            <v>7.8079999999999998</v>
          </cell>
          <cell r="R4394">
            <v>7.8929999999999998</v>
          </cell>
        </row>
        <row r="4395">
          <cell r="A4395">
            <v>2006</v>
          </cell>
          <cell r="B4395" t="str">
            <v>OCT</v>
          </cell>
          <cell r="C4395" t="str">
            <v>OCT - 2006</v>
          </cell>
          <cell r="D4395">
            <v>39024</v>
          </cell>
          <cell r="E4395">
            <v>30</v>
          </cell>
          <cell r="F4395">
            <v>39020</v>
          </cell>
          <cell r="G4395">
            <v>7.4160000000000004</v>
          </cell>
          <cell r="H4395">
            <v>7.8470000000000004</v>
          </cell>
          <cell r="I4395">
            <v>7.915</v>
          </cell>
          <cell r="J4395">
            <v>7.7850000000000001</v>
          </cell>
          <cell r="K4395">
            <v>7.3150000000000004</v>
          </cell>
          <cell r="L4395">
            <v>7.29</v>
          </cell>
          <cell r="M4395">
            <v>7.375</v>
          </cell>
          <cell r="N4395">
            <v>7.47</v>
          </cell>
          <cell r="O4395">
            <v>7.5350000000000001</v>
          </cell>
          <cell r="P4395">
            <v>7.58</v>
          </cell>
          <cell r="Q4395">
            <v>7.67</v>
          </cell>
          <cell r="R4395">
            <v>8.1300000000000008</v>
          </cell>
        </row>
        <row r="4396">
          <cell r="A4396">
            <v>2006</v>
          </cell>
          <cell r="B4396" t="str">
            <v>OCT</v>
          </cell>
          <cell r="C4396" t="str">
            <v>OCT - 2006</v>
          </cell>
          <cell r="D4396">
            <v>39024</v>
          </cell>
          <cell r="E4396">
            <v>31</v>
          </cell>
          <cell r="F4396">
            <v>39021</v>
          </cell>
          <cell r="G4396">
            <v>7.5339999999999998</v>
          </cell>
          <cell r="H4396">
            <v>7.9980000000000002</v>
          </cell>
          <cell r="I4396">
            <v>8.0579999999999998</v>
          </cell>
          <cell r="J4396">
            <v>7.9379999999999997</v>
          </cell>
          <cell r="K4396">
            <v>7.4580000000000002</v>
          </cell>
          <cell r="L4396">
            <v>7.431</v>
          </cell>
          <cell r="M4396">
            <v>7.5190000000000001</v>
          </cell>
          <cell r="N4396">
            <v>7.6189999999999998</v>
          </cell>
          <cell r="O4396">
            <v>7.6849999999999996</v>
          </cell>
          <cell r="P4396">
            <v>7.7329999999999997</v>
          </cell>
          <cell r="Q4396">
            <v>7.8280000000000003</v>
          </cell>
          <cell r="R4396">
            <v>8.2880000000000003</v>
          </cell>
        </row>
        <row r="4397">
          <cell r="A4397">
            <v>2006</v>
          </cell>
          <cell r="B4397" t="str">
            <v>NOV</v>
          </cell>
          <cell r="C4397" t="str">
            <v>NOV - 2006</v>
          </cell>
          <cell r="D4397">
            <v>39024</v>
          </cell>
          <cell r="E4397">
            <v>1</v>
          </cell>
          <cell r="F4397">
            <v>39022</v>
          </cell>
          <cell r="G4397">
            <v>7.7119999999999997</v>
          </cell>
          <cell r="H4397">
            <v>8.2070000000000007</v>
          </cell>
          <cell r="I4397">
            <v>8.2620000000000005</v>
          </cell>
          <cell r="J4397">
            <v>8.1319999999999997</v>
          </cell>
          <cell r="K4397">
            <v>7.6420000000000003</v>
          </cell>
          <cell r="L4397">
            <v>7.6150000000000002</v>
          </cell>
          <cell r="M4397">
            <v>7.7030000000000003</v>
          </cell>
          <cell r="N4397">
            <v>7.8029999999999999</v>
          </cell>
          <cell r="O4397">
            <v>7.8689999999999998</v>
          </cell>
          <cell r="P4397">
            <v>7.9169999999999998</v>
          </cell>
          <cell r="Q4397">
            <v>8.0120000000000005</v>
          </cell>
          <cell r="R4397">
            <v>8.4770000000000003</v>
          </cell>
        </row>
        <row r="4398">
          <cell r="A4398">
            <v>2006</v>
          </cell>
          <cell r="B4398" t="str">
            <v>NOV</v>
          </cell>
          <cell r="C4398" t="str">
            <v>NOV - 2006</v>
          </cell>
          <cell r="D4398">
            <v>39024</v>
          </cell>
          <cell r="E4398">
            <v>2</v>
          </cell>
          <cell r="F4398">
            <v>39023</v>
          </cell>
          <cell r="G4398">
            <v>7.8140000000000001</v>
          </cell>
          <cell r="H4398">
            <v>8.3089999999999993</v>
          </cell>
          <cell r="I4398">
            <v>8.3640000000000008</v>
          </cell>
          <cell r="J4398">
            <v>8.234</v>
          </cell>
          <cell r="K4398">
            <v>7.7290000000000001</v>
          </cell>
          <cell r="L4398">
            <v>7.6959999999999997</v>
          </cell>
          <cell r="M4398">
            <v>7.7839999999999998</v>
          </cell>
          <cell r="N4398">
            <v>7.8840000000000003</v>
          </cell>
          <cell r="O4398">
            <v>7.95</v>
          </cell>
          <cell r="P4398">
            <v>7.9980000000000002</v>
          </cell>
          <cell r="Q4398">
            <v>8.093</v>
          </cell>
          <cell r="R4398">
            <v>8.5530000000000008</v>
          </cell>
        </row>
        <row r="4399">
          <cell r="A4399">
            <v>2006</v>
          </cell>
          <cell r="B4399" t="str">
            <v>NOV</v>
          </cell>
          <cell r="C4399" t="str">
            <v>NOV - 2006</v>
          </cell>
          <cell r="D4399">
            <v>39024</v>
          </cell>
          <cell r="E4399">
            <v>3</v>
          </cell>
          <cell r="F4399">
            <v>39024</v>
          </cell>
          <cell r="G4399">
            <v>7.8840000000000003</v>
          </cell>
          <cell r="H4399">
            <v>8.3940000000000001</v>
          </cell>
          <cell r="I4399">
            <v>8.4339999999999993</v>
          </cell>
          <cell r="J4399">
            <v>8.3290000000000006</v>
          </cell>
          <cell r="K4399">
            <v>7.8440000000000003</v>
          </cell>
          <cell r="L4399">
            <v>7.8109999999999999</v>
          </cell>
          <cell r="M4399">
            <v>7.899</v>
          </cell>
          <cell r="N4399">
            <v>7.9989999999999997</v>
          </cell>
          <cell r="O4399">
            <v>8.0630000000000006</v>
          </cell>
          <cell r="P4399">
            <v>8.1110000000000007</v>
          </cell>
          <cell r="Q4399">
            <v>8.2059999999999995</v>
          </cell>
          <cell r="R4399">
            <v>8.6660000000000004</v>
          </cell>
        </row>
        <row r="4400">
          <cell r="A4400">
            <v>2006</v>
          </cell>
          <cell r="B4400" t="str">
            <v>NOV</v>
          </cell>
          <cell r="C4400" t="str">
            <v>NOV - 2006</v>
          </cell>
          <cell r="D4400">
            <v>39031</v>
          </cell>
          <cell r="E4400">
            <v>6</v>
          </cell>
          <cell r="F4400">
            <v>39027</v>
          </cell>
          <cell r="G4400">
            <v>7.49</v>
          </cell>
          <cell r="H4400">
            <v>8.01</v>
          </cell>
          <cell r="I4400">
            <v>8.0549999999999997</v>
          </cell>
          <cell r="J4400">
            <v>7.95</v>
          </cell>
          <cell r="K4400">
            <v>7.53</v>
          </cell>
          <cell r="L4400">
            <v>7.5049999999999999</v>
          </cell>
          <cell r="M4400">
            <v>7.5949999999999998</v>
          </cell>
          <cell r="N4400">
            <v>7.6950000000000003</v>
          </cell>
          <cell r="O4400">
            <v>7.76</v>
          </cell>
          <cell r="P4400">
            <v>7.8090000000000002</v>
          </cell>
          <cell r="Q4400">
            <v>7.9039999999999999</v>
          </cell>
          <cell r="R4400">
            <v>8.3689999999999998</v>
          </cell>
        </row>
        <row r="4401">
          <cell r="A4401">
            <v>2006</v>
          </cell>
          <cell r="B4401" t="str">
            <v>NOV</v>
          </cell>
          <cell r="C4401" t="str">
            <v>NOV - 2006</v>
          </cell>
          <cell r="D4401">
            <v>39031</v>
          </cell>
          <cell r="E4401">
            <v>7</v>
          </cell>
          <cell r="F4401">
            <v>39028</v>
          </cell>
          <cell r="G4401">
            <v>7.7549999999999999</v>
          </cell>
          <cell r="H4401">
            <v>8.2100000000000009</v>
          </cell>
          <cell r="I4401">
            <v>8.25</v>
          </cell>
          <cell r="J4401">
            <v>8.1300000000000008</v>
          </cell>
          <cell r="K4401">
            <v>7.71</v>
          </cell>
          <cell r="L4401">
            <v>7.68</v>
          </cell>
          <cell r="M4401">
            <v>7.77</v>
          </cell>
          <cell r="N4401">
            <v>7.87</v>
          </cell>
          <cell r="O4401">
            <v>7.93</v>
          </cell>
          <cell r="P4401">
            <v>7.98</v>
          </cell>
          <cell r="Q4401">
            <v>8.0749999999999993</v>
          </cell>
          <cell r="R4401">
            <v>8.5449999999999999</v>
          </cell>
        </row>
        <row r="4402">
          <cell r="A4402">
            <v>2006</v>
          </cell>
          <cell r="B4402" t="str">
            <v>NOV</v>
          </cell>
          <cell r="C4402" t="str">
            <v>NOV - 2006</v>
          </cell>
          <cell r="D4402">
            <v>39031</v>
          </cell>
          <cell r="E4402">
            <v>8</v>
          </cell>
          <cell r="F4402">
            <v>39029</v>
          </cell>
          <cell r="G4402">
            <v>7.8230000000000004</v>
          </cell>
          <cell r="H4402">
            <v>8.2669999999999995</v>
          </cell>
          <cell r="I4402">
            <v>8.3320000000000007</v>
          </cell>
          <cell r="J4402">
            <v>8.2219999999999995</v>
          </cell>
          <cell r="K4402">
            <v>7.782</v>
          </cell>
          <cell r="L4402">
            <v>7.7539999999999996</v>
          </cell>
          <cell r="M4402">
            <v>7.8440000000000003</v>
          </cell>
          <cell r="N4402">
            <v>7.944</v>
          </cell>
          <cell r="O4402">
            <v>8.0039999999999996</v>
          </cell>
          <cell r="P4402">
            <v>8.0540000000000003</v>
          </cell>
          <cell r="Q4402">
            <v>8.1489999999999991</v>
          </cell>
          <cell r="R4402">
            <v>8.6340000000000003</v>
          </cell>
        </row>
        <row r="4403">
          <cell r="A4403">
            <v>2006</v>
          </cell>
          <cell r="B4403" t="str">
            <v>NOV</v>
          </cell>
          <cell r="C4403" t="str">
            <v>NOV - 2006</v>
          </cell>
          <cell r="D4403">
            <v>39031</v>
          </cell>
          <cell r="E4403">
            <v>9</v>
          </cell>
          <cell r="F4403">
            <v>39030</v>
          </cell>
          <cell r="G4403">
            <v>7.9550000000000001</v>
          </cell>
          <cell r="H4403">
            <v>8.4350000000000005</v>
          </cell>
          <cell r="I4403">
            <v>8.4879999999999995</v>
          </cell>
          <cell r="J4403">
            <v>8.3379999999999992</v>
          </cell>
          <cell r="K4403">
            <v>7.8579999999999997</v>
          </cell>
          <cell r="L4403">
            <v>7.8259999999999996</v>
          </cell>
          <cell r="M4403">
            <v>7.9109999999999996</v>
          </cell>
          <cell r="N4403">
            <v>8.0009999999999994</v>
          </cell>
          <cell r="O4403">
            <v>8.0609999999999999</v>
          </cell>
          <cell r="P4403">
            <v>8.1110000000000007</v>
          </cell>
          <cell r="Q4403">
            <v>8.2059999999999995</v>
          </cell>
          <cell r="R4403">
            <v>8.6760000000000002</v>
          </cell>
        </row>
        <row r="4404">
          <cell r="A4404">
            <v>2006</v>
          </cell>
          <cell r="B4404" t="str">
            <v>NOV</v>
          </cell>
          <cell r="C4404" t="str">
            <v>NOV - 2006</v>
          </cell>
          <cell r="D4404">
            <v>39031</v>
          </cell>
          <cell r="E4404">
            <v>10</v>
          </cell>
          <cell r="F4404">
            <v>39031</v>
          </cell>
          <cell r="G4404">
            <v>7.7939999999999996</v>
          </cell>
          <cell r="H4404">
            <v>8.3140000000000001</v>
          </cell>
          <cell r="I4404">
            <v>8.3740000000000006</v>
          </cell>
          <cell r="J4404">
            <v>8.2289999999999992</v>
          </cell>
          <cell r="K4404">
            <v>7.7489999999999997</v>
          </cell>
          <cell r="L4404">
            <v>7.7140000000000004</v>
          </cell>
          <cell r="M4404">
            <v>7.7990000000000004</v>
          </cell>
          <cell r="N4404">
            <v>7.8940000000000001</v>
          </cell>
          <cell r="O4404">
            <v>7.9539999999999997</v>
          </cell>
          <cell r="P4404">
            <v>8.0039999999999996</v>
          </cell>
          <cell r="Q4404">
            <v>8.0990000000000002</v>
          </cell>
          <cell r="R4404">
            <v>8.5739999999999998</v>
          </cell>
        </row>
        <row r="4405">
          <cell r="A4405">
            <v>2006</v>
          </cell>
          <cell r="B4405" t="str">
            <v>NOV</v>
          </cell>
          <cell r="C4405" t="str">
            <v>NOV - 2006</v>
          </cell>
          <cell r="D4405">
            <v>39038</v>
          </cell>
          <cell r="E4405">
            <v>13</v>
          </cell>
          <cell r="F4405">
            <v>39034</v>
          </cell>
          <cell r="G4405">
            <v>7.8940000000000001</v>
          </cell>
          <cell r="H4405">
            <v>8.3339999999999996</v>
          </cell>
          <cell r="I4405">
            <v>8.3940000000000001</v>
          </cell>
          <cell r="J4405">
            <v>8.2490000000000006</v>
          </cell>
          <cell r="K4405">
            <v>7.7690000000000001</v>
          </cell>
          <cell r="L4405">
            <v>7.7320000000000002</v>
          </cell>
          <cell r="M4405">
            <v>7.8170000000000002</v>
          </cell>
          <cell r="N4405">
            <v>7.91</v>
          </cell>
          <cell r="O4405">
            <v>7.968</v>
          </cell>
          <cell r="P4405">
            <v>8.016</v>
          </cell>
          <cell r="Q4405">
            <v>8.109</v>
          </cell>
          <cell r="R4405">
            <v>8.5839999999999996</v>
          </cell>
        </row>
        <row r="4406">
          <cell r="A4406">
            <v>2006</v>
          </cell>
          <cell r="B4406" t="str">
            <v>NOV</v>
          </cell>
          <cell r="C4406" t="str">
            <v>NOV - 2006</v>
          </cell>
          <cell r="D4406">
            <v>39038</v>
          </cell>
          <cell r="E4406">
            <v>14</v>
          </cell>
          <cell r="F4406">
            <v>39035</v>
          </cell>
          <cell r="G4406">
            <v>7.9770000000000003</v>
          </cell>
          <cell r="H4406">
            <v>8.4149999999999991</v>
          </cell>
          <cell r="I4406">
            <v>8.4719999999999995</v>
          </cell>
          <cell r="J4406">
            <v>8.3219999999999992</v>
          </cell>
          <cell r="K4406">
            <v>7.827</v>
          </cell>
          <cell r="L4406">
            <v>7.7869999999999999</v>
          </cell>
          <cell r="M4406">
            <v>7.8650000000000002</v>
          </cell>
          <cell r="N4406">
            <v>7.9470000000000001</v>
          </cell>
          <cell r="O4406">
            <v>8.0020000000000007</v>
          </cell>
          <cell r="P4406">
            <v>8.0489999999999995</v>
          </cell>
          <cell r="Q4406">
            <v>8.1419999999999995</v>
          </cell>
          <cell r="R4406">
            <v>8.6170000000000009</v>
          </cell>
        </row>
        <row r="4407">
          <cell r="A4407">
            <v>2006</v>
          </cell>
          <cell r="B4407" t="str">
            <v>NOV</v>
          </cell>
          <cell r="C4407" t="str">
            <v>NOV - 2006</v>
          </cell>
          <cell r="D4407">
            <v>39038</v>
          </cell>
          <cell r="E4407">
            <v>15</v>
          </cell>
          <cell r="F4407">
            <v>39036</v>
          </cell>
          <cell r="G4407">
            <v>8.1199999999999992</v>
          </cell>
          <cell r="H4407">
            <v>8.57</v>
          </cell>
          <cell r="I4407">
            <v>8.6150000000000002</v>
          </cell>
          <cell r="J4407">
            <v>8.4600000000000009</v>
          </cell>
          <cell r="K4407">
            <v>7.97</v>
          </cell>
          <cell r="L4407">
            <v>7.9269999999999996</v>
          </cell>
          <cell r="M4407">
            <v>7.9980000000000002</v>
          </cell>
          <cell r="N4407">
            <v>8.0739999999999998</v>
          </cell>
          <cell r="O4407">
            <v>8.1240000000000006</v>
          </cell>
          <cell r="P4407">
            <v>8.1709999999999994</v>
          </cell>
          <cell r="Q4407">
            <v>8.2590000000000003</v>
          </cell>
          <cell r="R4407">
            <v>8.7240000000000002</v>
          </cell>
        </row>
        <row r="4408">
          <cell r="A4408">
            <v>2006</v>
          </cell>
          <cell r="B4408" t="str">
            <v>NOV</v>
          </cell>
          <cell r="C4408" t="str">
            <v>NOV - 2006</v>
          </cell>
          <cell r="D4408">
            <v>39038</v>
          </cell>
          <cell r="E4408">
            <v>16</v>
          </cell>
          <cell r="F4408">
            <v>39037</v>
          </cell>
          <cell r="G4408">
            <v>7.7549999999999999</v>
          </cell>
          <cell r="H4408">
            <v>8.2349999999999994</v>
          </cell>
          <cell r="I4408">
            <v>8.3000000000000007</v>
          </cell>
          <cell r="J4408">
            <v>8.1649999999999991</v>
          </cell>
          <cell r="K4408">
            <v>7.7549999999999999</v>
          </cell>
          <cell r="L4408">
            <v>7.72</v>
          </cell>
          <cell r="M4408">
            <v>7.7919999999999998</v>
          </cell>
          <cell r="N4408">
            <v>7.8719999999999999</v>
          </cell>
          <cell r="O4408">
            <v>7.9249999999999998</v>
          </cell>
          <cell r="P4408">
            <v>7.9749999999999996</v>
          </cell>
          <cell r="Q4408">
            <v>8.0649999999999995</v>
          </cell>
          <cell r="R4408">
            <v>8.5350000000000001</v>
          </cell>
        </row>
        <row r="4409">
          <cell r="A4409">
            <v>2006</v>
          </cell>
          <cell r="B4409" t="str">
            <v>NOV</v>
          </cell>
          <cell r="C4409" t="str">
            <v>NOV - 2006</v>
          </cell>
          <cell r="D4409">
            <v>39038</v>
          </cell>
          <cell r="E4409">
            <v>17</v>
          </cell>
          <cell r="F4409">
            <v>39038</v>
          </cell>
          <cell r="G4409">
            <v>8.1790000000000003</v>
          </cell>
          <cell r="H4409">
            <v>8.6340000000000003</v>
          </cell>
          <cell r="I4409">
            <v>8.6739999999999995</v>
          </cell>
          <cell r="J4409">
            <v>8.5190000000000001</v>
          </cell>
          <cell r="K4409">
            <v>8.0640000000000001</v>
          </cell>
          <cell r="L4409">
            <v>8.0210000000000008</v>
          </cell>
          <cell r="M4409">
            <v>8.0860000000000003</v>
          </cell>
          <cell r="N4409">
            <v>8.1639999999999997</v>
          </cell>
          <cell r="O4409">
            <v>8.2140000000000004</v>
          </cell>
          <cell r="P4409">
            <v>8.2620000000000005</v>
          </cell>
          <cell r="Q4409">
            <v>8.3520000000000003</v>
          </cell>
          <cell r="R4409">
            <v>8.8019999999999996</v>
          </cell>
        </row>
        <row r="4410">
          <cell r="A4410">
            <v>2006</v>
          </cell>
          <cell r="B4410" t="str">
            <v>NOV</v>
          </cell>
          <cell r="C4410" t="str">
            <v>NOV - 2006</v>
          </cell>
          <cell r="D4410">
            <v>39045</v>
          </cell>
          <cell r="E4410">
            <v>20</v>
          </cell>
          <cell r="F4410">
            <v>39041</v>
          </cell>
          <cell r="G4410">
            <v>8.0190000000000001</v>
          </cell>
          <cell r="H4410">
            <v>8.5090000000000003</v>
          </cell>
          <cell r="I4410">
            <v>8.5589999999999993</v>
          </cell>
          <cell r="J4410">
            <v>8.4160000000000004</v>
          </cell>
          <cell r="K4410">
            <v>8.0359999999999996</v>
          </cell>
          <cell r="L4410">
            <v>7.9960000000000004</v>
          </cell>
          <cell r="M4410">
            <v>8.0609999999999999</v>
          </cell>
          <cell r="N4410">
            <v>8.1389999999999993</v>
          </cell>
          <cell r="O4410">
            <v>8.1940000000000008</v>
          </cell>
          <cell r="P4410">
            <v>8.2420000000000009</v>
          </cell>
          <cell r="Q4410">
            <v>8.3320000000000007</v>
          </cell>
          <cell r="R4410">
            <v>8.782</v>
          </cell>
        </row>
        <row r="4411">
          <cell r="A4411">
            <v>2006</v>
          </cell>
          <cell r="B4411" t="str">
            <v>NOV</v>
          </cell>
          <cell r="C4411" t="str">
            <v>NOV - 2006</v>
          </cell>
          <cell r="D4411">
            <v>39045</v>
          </cell>
          <cell r="E4411">
            <v>21</v>
          </cell>
          <cell r="F4411">
            <v>39042</v>
          </cell>
          <cell r="G4411">
            <v>7.9880000000000004</v>
          </cell>
          <cell r="H4411">
            <v>8.4369999999999994</v>
          </cell>
          <cell r="I4411">
            <v>8.4920000000000009</v>
          </cell>
          <cell r="J4411">
            <v>8.3569999999999993</v>
          </cell>
          <cell r="K4411">
            <v>7.992</v>
          </cell>
          <cell r="L4411">
            <v>7.9619999999999997</v>
          </cell>
          <cell r="M4411">
            <v>8.0269999999999992</v>
          </cell>
          <cell r="N4411">
            <v>8.1020000000000003</v>
          </cell>
          <cell r="O4411">
            <v>8.1620000000000008</v>
          </cell>
          <cell r="P4411">
            <v>8.2070000000000007</v>
          </cell>
          <cell r="Q4411">
            <v>8.2970000000000006</v>
          </cell>
          <cell r="R4411">
            <v>8.7469999999999999</v>
          </cell>
        </row>
        <row r="4412">
          <cell r="A4412">
            <v>2006</v>
          </cell>
          <cell r="B4412" t="str">
            <v>NOV</v>
          </cell>
          <cell r="C4412" t="str">
            <v>NOV - 2006</v>
          </cell>
          <cell r="D4412">
            <v>39045</v>
          </cell>
          <cell r="E4412">
            <v>22</v>
          </cell>
          <cell r="F4412">
            <v>39043</v>
          </cell>
          <cell r="G4412">
            <v>7.718</v>
          </cell>
          <cell r="H4412">
            <v>8.0990000000000002</v>
          </cell>
          <cell r="I4412">
            <v>8.1539999999999999</v>
          </cell>
          <cell r="J4412">
            <v>8.0489999999999995</v>
          </cell>
          <cell r="K4412">
            <v>7.7690000000000001</v>
          </cell>
          <cell r="L4412">
            <v>7.7629999999999999</v>
          </cell>
          <cell r="M4412">
            <v>7.8330000000000002</v>
          </cell>
          <cell r="N4412">
            <v>7.9130000000000003</v>
          </cell>
          <cell r="O4412">
            <v>7.9779999999999998</v>
          </cell>
          <cell r="P4412">
            <v>8.0280000000000005</v>
          </cell>
          <cell r="Q4412">
            <v>8.1229999999999993</v>
          </cell>
          <cell r="R4412">
            <v>8.6029999999999998</v>
          </cell>
        </row>
        <row r="4413">
          <cell r="A4413">
            <v>2006</v>
          </cell>
          <cell r="B4413" t="str">
            <v>NOV</v>
          </cell>
          <cell r="C4413" t="str">
            <v>NOV - 2006</v>
          </cell>
          <cell r="D4413">
            <v>39045</v>
          </cell>
          <cell r="E4413">
            <v>23</v>
          </cell>
          <cell r="F4413">
            <v>39044</v>
          </cell>
        </row>
        <row r="4414">
          <cell r="A4414">
            <v>2006</v>
          </cell>
          <cell r="B4414" t="str">
            <v>NOV</v>
          </cell>
          <cell r="C4414" t="str">
            <v>NOV - 2006</v>
          </cell>
          <cell r="D4414">
            <v>39045</v>
          </cell>
          <cell r="E4414">
            <v>24</v>
          </cell>
          <cell r="F4414">
            <v>39045</v>
          </cell>
        </row>
        <row r="4415">
          <cell r="A4415">
            <v>2006</v>
          </cell>
          <cell r="B4415" t="str">
            <v>NOV</v>
          </cell>
          <cell r="C4415" t="str">
            <v>NOV - 2006</v>
          </cell>
          <cell r="D4415">
            <v>39052</v>
          </cell>
          <cell r="E4415">
            <v>27</v>
          </cell>
          <cell r="F4415">
            <v>39048</v>
          </cell>
          <cell r="G4415">
            <v>7.9980000000000002</v>
          </cell>
          <cell r="H4415">
            <v>8.3569999999999993</v>
          </cell>
          <cell r="I4415">
            <v>8.4039999999999999</v>
          </cell>
          <cell r="J4415">
            <v>8.2889999999999997</v>
          </cell>
          <cell r="K4415">
            <v>7.9790000000000001</v>
          </cell>
          <cell r="L4415">
            <v>7.9690000000000003</v>
          </cell>
          <cell r="M4415">
            <v>8.0389999999999997</v>
          </cell>
          <cell r="N4415">
            <v>8.1219999999999999</v>
          </cell>
          <cell r="O4415">
            <v>8.1869999999999994</v>
          </cell>
          <cell r="P4415">
            <v>8.2370000000000001</v>
          </cell>
          <cell r="Q4415">
            <v>8.3320000000000007</v>
          </cell>
          <cell r="R4415">
            <v>8.8070000000000004</v>
          </cell>
        </row>
        <row r="4416">
          <cell r="A4416">
            <v>2006</v>
          </cell>
          <cell r="B4416" t="str">
            <v>NOV</v>
          </cell>
          <cell r="C4416" t="str">
            <v>NOV - 2006</v>
          </cell>
          <cell r="D4416">
            <v>39052</v>
          </cell>
          <cell r="E4416">
            <v>28</v>
          </cell>
          <cell r="F4416">
            <v>39049</v>
          </cell>
          <cell r="G4416">
            <v>8.3179999999999996</v>
          </cell>
          <cell r="H4416">
            <v>8.5589999999999993</v>
          </cell>
          <cell r="I4416">
            <v>8.6059999999999999</v>
          </cell>
          <cell r="J4416">
            <v>8.4760000000000009</v>
          </cell>
          <cell r="K4416">
            <v>8.1159999999999997</v>
          </cell>
          <cell r="L4416">
            <v>8.1020000000000003</v>
          </cell>
          <cell r="M4416">
            <v>8.1669999999999998</v>
          </cell>
          <cell r="N4416">
            <v>8.25</v>
          </cell>
          <cell r="O4416">
            <v>8.3149999999999995</v>
          </cell>
          <cell r="P4416">
            <v>8.36</v>
          </cell>
          <cell r="Q4416">
            <v>8.4550000000000001</v>
          </cell>
          <cell r="R4416">
            <v>8.9250000000000007</v>
          </cell>
        </row>
        <row r="4417">
          <cell r="A4417">
            <v>2006</v>
          </cell>
          <cell r="B4417" t="str">
            <v>NOV</v>
          </cell>
          <cell r="C4417" t="str">
            <v>NOV - 2006</v>
          </cell>
          <cell r="D4417">
            <v>39052</v>
          </cell>
          <cell r="E4417">
            <v>29</v>
          </cell>
          <cell r="F4417">
            <v>39050</v>
          </cell>
          <cell r="G4417">
            <v>8.8710000000000004</v>
          </cell>
          <cell r="H4417">
            <v>8.9</v>
          </cell>
          <cell r="I4417">
            <v>8.73</v>
          </cell>
          <cell r="J4417">
            <v>8.2759999999999998</v>
          </cell>
          <cell r="K4417">
            <v>8.2409999999999997</v>
          </cell>
          <cell r="L4417">
            <v>8.3010000000000002</v>
          </cell>
          <cell r="M4417">
            <v>8.3810000000000002</v>
          </cell>
          <cell r="N4417">
            <v>8.4459999999999997</v>
          </cell>
          <cell r="O4417">
            <v>8.4939999999999998</v>
          </cell>
          <cell r="P4417">
            <v>8.5890000000000004</v>
          </cell>
          <cell r="Q4417">
            <v>9.0540000000000003</v>
          </cell>
          <cell r="R4417">
            <v>9.4740000000000002</v>
          </cell>
        </row>
        <row r="4418">
          <cell r="A4418">
            <v>2006</v>
          </cell>
          <cell r="B4418" t="str">
            <v>NOV</v>
          </cell>
          <cell r="C4418" t="str">
            <v>NOV - 2006</v>
          </cell>
          <cell r="D4418">
            <v>39052</v>
          </cell>
          <cell r="E4418">
            <v>30</v>
          </cell>
          <cell r="F4418">
            <v>39051</v>
          </cell>
          <cell r="G4418">
            <v>8.8439999999999994</v>
          </cell>
          <cell r="H4418">
            <v>8.8940000000000001</v>
          </cell>
          <cell r="I4418">
            <v>8.7439999999999998</v>
          </cell>
          <cell r="J4418">
            <v>8.3089999999999993</v>
          </cell>
          <cell r="K4418">
            <v>8.2840000000000007</v>
          </cell>
          <cell r="L4418">
            <v>8.3439999999999994</v>
          </cell>
          <cell r="M4418">
            <v>8.4260000000000002</v>
          </cell>
          <cell r="N4418">
            <v>8.4909999999999997</v>
          </cell>
          <cell r="O4418">
            <v>8.5459999999999994</v>
          </cell>
          <cell r="P4418">
            <v>8.641</v>
          </cell>
          <cell r="Q4418">
            <v>9.1059999999999999</v>
          </cell>
          <cell r="R4418">
            <v>9.5259999999999998</v>
          </cell>
        </row>
        <row r="4419">
          <cell r="A4419">
            <v>2006</v>
          </cell>
          <cell r="B4419" t="str">
            <v>DEC</v>
          </cell>
          <cell r="C4419" t="str">
            <v>DEC - 2006</v>
          </cell>
          <cell r="D4419">
            <v>39052</v>
          </cell>
          <cell r="E4419">
            <v>1</v>
          </cell>
          <cell r="F4419">
            <v>39052</v>
          </cell>
          <cell r="G4419">
            <v>8.4220000000000006</v>
          </cell>
          <cell r="H4419">
            <v>8.48</v>
          </cell>
          <cell r="I4419">
            <v>8.3800000000000008</v>
          </cell>
          <cell r="J4419">
            <v>8.08</v>
          </cell>
          <cell r="K4419">
            <v>8.0619999999999994</v>
          </cell>
          <cell r="L4419">
            <v>8.125</v>
          </cell>
          <cell r="M4419">
            <v>8.2070000000000007</v>
          </cell>
          <cell r="N4419">
            <v>8.2780000000000005</v>
          </cell>
          <cell r="O4419">
            <v>8.3330000000000002</v>
          </cell>
          <cell r="P4419">
            <v>8.4329999999999998</v>
          </cell>
          <cell r="Q4419">
            <v>8.9079999999999995</v>
          </cell>
          <cell r="R4419">
            <v>9.3379999999999992</v>
          </cell>
        </row>
        <row r="4420">
          <cell r="A4420">
            <v>2006</v>
          </cell>
          <cell r="B4420" t="str">
            <v>DEC</v>
          </cell>
          <cell r="C4420" t="str">
            <v>DEC - 2006</v>
          </cell>
          <cell r="D4420">
            <v>39059</v>
          </cell>
          <cell r="E4420">
            <v>4</v>
          </cell>
          <cell r="F4420">
            <v>39055</v>
          </cell>
          <cell r="G4420">
            <v>7.806</v>
          </cell>
          <cell r="H4420">
            <v>7.8760000000000003</v>
          </cell>
          <cell r="I4420">
            <v>7.819</v>
          </cell>
          <cell r="J4420">
            <v>7.6440000000000001</v>
          </cell>
          <cell r="K4420">
            <v>7.649</v>
          </cell>
          <cell r="L4420">
            <v>7.7190000000000003</v>
          </cell>
          <cell r="M4420">
            <v>7.81</v>
          </cell>
          <cell r="N4420">
            <v>7.8849999999999998</v>
          </cell>
          <cell r="O4420">
            <v>7.9420000000000002</v>
          </cell>
          <cell r="P4420">
            <v>8.0440000000000005</v>
          </cell>
          <cell r="Q4420">
            <v>8.5440000000000005</v>
          </cell>
          <cell r="R4420">
            <v>8.9990000000000006</v>
          </cell>
        </row>
        <row r="4421">
          <cell r="A4421">
            <v>2006</v>
          </cell>
          <cell r="B4421" t="str">
            <v>DEC</v>
          </cell>
          <cell r="C4421" t="str">
            <v>DEC - 2006</v>
          </cell>
          <cell r="D4421">
            <v>39059</v>
          </cell>
          <cell r="E4421">
            <v>5</v>
          </cell>
          <cell r="F4421">
            <v>39056</v>
          </cell>
          <cell r="G4421">
            <v>7.6849999999999996</v>
          </cell>
          <cell r="H4421">
            <v>7.758</v>
          </cell>
          <cell r="I4421">
            <v>7.72</v>
          </cell>
          <cell r="J4421">
            <v>7.5650000000000004</v>
          </cell>
          <cell r="K4421">
            <v>7.5750000000000002</v>
          </cell>
          <cell r="L4421">
            <v>7.6520000000000001</v>
          </cell>
          <cell r="M4421">
            <v>7.7469999999999999</v>
          </cell>
          <cell r="N4421">
            <v>7.8220000000000001</v>
          </cell>
          <cell r="O4421">
            <v>7.8819999999999997</v>
          </cell>
          <cell r="P4421">
            <v>7.9870000000000001</v>
          </cell>
          <cell r="Q4421">
            <v>8.4920000000000009</v>
          </cell>
          <cell r="R4421">
            <v>8.9469999999999992</v>
          </cell>
        </row>
        <row r="4422">
          <cell r="A4422">
            <v>2006</v>
          </cell>
          <cell r="B4422" t="str">
            <v>DEC</v>
          </cell>
          <cell r="C4422" t="str">
            <v>DEC - 2006</v>
          </cell>
          <cell r="D4422">
            <v>39059</v>
          </cell>
          <cell r="E4422">
            <v>6</v>
          </cell>
          <cell r="F4422">
            <v>39057</v>
          </cell>
          <cell r="G4422">
            <v>7.7270000000000003</v>
          </cell>
          <cell r="H4422">
            <v>7.8029999999999999</v>
          </cell>
          <cell r="I4422">
            <v>7.7750000000000004</v>
          </cell>
          <cell r="J4422">
            <v>7.63</v>
          </cell>
          <cell r="K4422">
            <v>7.6550000000000002</v>
          </cell>
          <cell r="L4422">
            <v>7.74</v>
          </cell>
          <cell r="M4422">
            <v>7.843</v>
          </cell>
          <cell r="N4422">
            <v>7.923</v>
          </cell>
          <cell r="O4422">
            <v>7.9880000000000004</v>
          </cell>
          <cell r="P4422">
            <v>8.1</v>
          </cell>
          <cell r="Q4422">
            <v>8.64</v>
          </cell>
          <cell r="R4422">
            <v>9.1300000000000008</v>
          </cell>
        </row>
        <row r="4423">
          <cell r="A4423">
            <v>2006</v>
          </cell>
          <cell r="B4423" t="str">
            <v>DEC</v>
          </cell>
          <cell r="C4423" t="str">
            <v>DEC - 2006</v>
          </cell>
          <cell r="D4423">
            <v>39059</v>
          </cell>
          <cell r="E4423">
            <v>7</v>
          </cell>
          <cell r="F4423">
            <v>39058</v>
          </cell>
          <cell r="G4423">
            <v>7.6710000000000003</v>
          </cell>
          <cell r="H4423">
            <v>7.766</v>
          </cell>
          <cell r="I4423">
            <v>7.7460000000000004</v>
          </cell>
          <cell r="J4423">
            <v>7.6109999999999998</v>
          </cell>
          <cell r="K4423">
            <v>7.641</v>
          </cell>
          <cell r="L4423">
            <v>7.726</v>
          </cell>
          <cell r="M4423">
            <v>7.8310000000000004</v>
          </cell>
          <cell r="N4423">
            <v>7.9160000000000004</v>
          </cell>
          <cell r="O4423">
            <v>7.9809999999999999</v>
          </cell>
          <cell r="P4423">
            <v>8.093</v>
          </cell>
          <cell r="Q4423">
            <v>8.6929999999999996</v>
          </cell>
          <cell r="R4423">
            <v>9.2379999999999995</v>
          </cell>
        </row>
        <row r="4424">
          <cell r="A4424">
            <v>2006</v>
          </cell>
          <cell r="B4424" t="str">
            <v>DEC</v>
          </cell>
          <cell r="C4424" t="str">
            <v>DEC - 2006</v>
          </cell>
          <cell r="D4424">
            <v>39059</v>
          </cell>
          <cell r="E4424">
            <v>8</v>
          </cell>
          <cell r="F4424">
            <v>39059</v>
          </cell>
          <cell r="G4424">
            <v>7.5609999999999999</v>
          </cell>
          <cell r="H4424">
            <v>7.6840000000000002</v>
          </cell>
          <cell r="I4424">
            <v>7.6840000000000002</v>
          </cell>
          <cell r="J4424">
            <v>7.5590000000000002</v>
          </cell>
          <cell r="K4424">
            <v>7.5979999999999999</v>
          </cell>
          <cell r="L4424">
            <v>7.6829999999999998</v>
          </cell>
          <cell r="M4424">
            <v>7.7869999999999999</v>
          </cell>
          <cell r="N4424">
            <v>7.8719999999999999</v>
          </cell>
          <cell r="O4424">
            <v>7.9370000000000003</v>
          </cell>
          <cell r="P4424">
            <v>8.0489999999999995</v>
          </cell>
          <cell r="Q4424">
            <v>8.6539999999999999</v>
          </cell>
          <cell r="R4424">
            <v>9.2040000000000006</v>
          </cell>
        </row>
        <row r="4425">
          <cell r="A4425">
            <v>2006</v>
          </cell>
          <cell r="B4425" t="str">
            <v>DEC</v>
          </cell>
          <cell r="C4425" t="str">
            <v>DEC - 2006</v>
          </cell>
          <cell r="D4425">
            <v>39066</v>
          </cell>
          <cell r="E4425">
            <v>11</v>
          </cell>
          <cell r="F4425">
            <v>39062</v>
          </cell>
          <cell r="G4425">
            <v>7.4269999999999996</v>
          </cell>
          <cell r="H4425">
            <v>7.5670000000000002</v>
          </cell>
          <cell r="I4425">
            <v>7.5839999999999996</v>
          </cell>
          <cell r="J4425">
            <v>7.4939999999999998</v>
          </cell>
          <cell r="K4425">
            <v>7.5419999999999998</v>
          </cell>
          <cell r="L4425">
            <v>7.63</v>
          </cell>
          <cell r="M4425">
            <v>7.7350000000000003</v>
          </cell>
          <cell r="N4425">
            <v>7.82</v>
          </cell>
          <cell r="O4425">
            <v>7.8879999999999999</v>
          </cell>
          <cell r="P4425">
            <v>8</v>
          </cell>
          <cell r="Q4425">
            <v>8.6150000000000002</v>
          </cell>
          <cell r="R4425">
            <v>9.1750000000000007</v>
          </cell>
        </row>
        <row r="4426">
          <cell r="A4426">
            <v>2006</v>
          </cell>
          <cell r="B4426" t="str">
            <v>DEC</v>
          </cell>
          <cell r="C4426" t="str">
            <v>DEC - 2006</v>
          </cell>
          <cell r="D4426">
            <v>39066</v>
          </cell>
          <cell r="E4426">
            <v>12</v>
          </cell>
          <cell r="F4426">
            <v>39063</v>
          </cell>
          <cell r="G4426">
            <v>7.43</v>
          </cell>
          <cell r="H4426">
            <v>7.57</v>
          </cell>
          <cell r="I4426">
            <v>7.6070000000000002</v>
          </cell>
          <cell r="J4426">
            <v>7.52</v>
          </cell>
          <cell r="K4426">
            <v>7.5679999999999996</v>
          </cell>
          <cell r="L4426">
            <v>7.6479999999999997</v>
          </cell>
          <cell r="M4426">
            <v>7.7480000000000002</v>
          </cell>
          <cell r="N4426">
            <v>7.8280000000000003</v>
          </cell>
          <cell r="O4426">
            <v>7.89</v>
          </cell>
          <cell r="P4426">
            <v>7.9980000000000002</v>
          </cell>
          <cell r="Q4426">
            <v>8.5830000000000002</v>
          </cell>
          <cell r="R4426">
            <v>9.1280000000000001</v>
          </cell>
        </row>
        <row r="4427">
          <cell r="A4427">
            <v>2006</v>
          </cell>
          <cell r="B4427" t="str">
            <v>DEC</v>
          </cell>
          <cell r="C4427" t="str">
            <v>DEC - 2006</v>
          </cell>
          <cell r="D4427">
            <v>39066</v>
          </cell>
          <cell r="E4427">
            <v>13</v>
          </cell>
          <cell r="F4427">
            <v>39064</v>
          </cell>
          <cell r="G4427">
            <v>7.673</v>
          </cell>
          <cell r="H4427">
            <v>7.7880000000000003</v>
          </cell>
          <cell r="I4427">
            <v>7.8280000000000003</v>
          </cell>
          <cell r="J4427">
            <v>7.7030000000000003</v>
          </cell>
          <cell r="K4427">
            <v>7.74</v>
          </cell>
          <cell r="L4427">
            <v>7.8150000000000004</v>
          </cell>
          <cell r="M4427">
            <v>7.91</v>
          </cell>
          <cell r="N4427">
            <v>7.9850000000000003</v>
          </cell>
          <cell r="O4427">
            <v>8.0399999999999991</v>
          </cell>
          <cell r="P4427">
            <v>8.1449999999999996</v>
          </cell>
          <cell r="Q4427">
            <v>8.7050000000000001</v>
          </cell>
          <cell r="R4427">
            <v>9.2249999999999996</v>
          </cell>
        </row>
        <row r="4428">
          <cell r="A4428">
            <v>2006</v>
          </cell>
          <cell r="B4428" t="str">
            <v>DEC</v>
          </cell>
          <cell r="C4428" t="str">
            <v>DEC - 2006</v>
          </cell>
          <cell r="D4428">
            <v>39066</v>
          </cell>
          <cell r="E4428">
            <v>14</v>
          </cell>
          <cell r="F4428">
            <v>39065</v>
          </cell>
          <cell r="G4428">
            <v>7.5549999999999997</v>
          </cell>
          <cell r="H4428">
            <v>7.6630000000000003</v>
          </cell>
          <cell r="I4428">
            <v>7.6929999999999996</v>
          </cell>
          <cell r="J4428">
            <v>7.593</v>
          </cell>
          <cell r="K4428">
            <v>7.6280000000000001</v>
          </cell>
          <cell r="L4428">
            <v>7.7030000000000003</v>
          </cell>
          <cell r="M4428">
            <v>7.798</v>
          </cell>
          <cell r="N4428">
            <v>7.8730000000000002</v>
          </cell>
          <cell r="O4428">
            <v>7.9279999999999999</v>
          </cell>
          <cell r="P4428">
            <v>8.0329999999999995</v>
          </cell>
          <cell r="Q4428">
            <v>8.6029999999999998</v>
          </cell>
          <cell r="R4428">
            <v>9.1379999999999999</v>
          </cell>
        </row>
        <row r="4429">
          <cell r="A4429">
            <v>2006</v>
          </cell>
          <cell r="B4429" t="str">
            <v>DEC</v>
          </cell>
          <cell r="C4429" t="str">
            <v>DEC - 2006</v>
          </cell>
          <cell r="D4429">
            <v>39066</v>
          </cell>
          <cell r="E4429">
            <v>15</v>
          </cell>
          <cell r="F4429">
            <v>39066</v>
          </cell>
          <cell r="G4429">
            <v>7.4089999999999998</v>
          </cell>
          <cell r="H4429">
            <v>7.4859999999999998</v>
          </cell>
          <cell r="I4429">
            <v>7.5060000000000002</v>
          </cell>
          <cell r="J4429">
            <v>7.4560000000000004</v>
          </cell>
          <cell r="K4429">
            <v>7.5039999999999996</v>
          </cell>
          <cell r="L4429">
            <v>7.5890000000000004</v>
          </cell>
          <cell r="M4429">
            <v>7.6890000000000001</v>
          </cell>
          <cell r="N4429">
            <v>7.7640000000000002</v>
          </cell>
          <cell r="O4429">
            <v>7.8239999999999998</v>
          </cell>
          <cell r="P4429">
            <v>7.9340000000000002</v>
          </cell>
          <cell r="Q4429">
            <v>8.5389999999999997</v>
          </cell>
          <cell r="R4429">
            <v>9.0890000000000004</v>
          </cell>
        </row>
        <row r="4430">
          <cell r="A4430">
            <v>2006</v>
          </cell>
          <cell r="B4430" t="str">
            <v>DEC</v>
          </cell>
          <cell r="C4430" t="str">
            <v>DEC - 2006</v>
          </cell>
          <cell r="D4430">
            <v>39073</v>
          </cell>
          <cell r="E4430">
            <v>18</v>
          </cell>
          <cell r="F4430">
            <v>39069</v>
          </cell>
          <cell r="G4430">
            <v>7.0750000000000002</v>
          </cell>
          <cell r="H4430">
            <v>7.165</v>
          </cell>
          <cell r="I4430">
            <v>7.1950000000000003</v>
          </cell>
          <cell r="J4430">
            <v>7.1849999999999996</v>
          </cell>
          <cell r="K4430">
            <v>7.2450000000000001</v>
          </cell>
          <cell r="L4430">
            <v>7.335</v>
          </cell>
          <cell r="M4430">
            <v>7.44</v>
          </cell>
          <cell r="N4430">
            <v>7.52</v>
          </cell>
          <cell r="O4430">
            <v>7.58</v>
          </cell>
          <cell r="P4430">
            <v>7.6950000000000003</v>
          </cell>
          <cell r="Q4430">
            <v>8.34</v>
          </cell>
          <cell r="R4430">
            <v>8.93</v>
          </cell>
        </row>
        <row r="4431">
          <cell r="A4431">
            <v>2006</v>
          </cell>
          <cell r="B4431" t="str">
            <v>DEC</v>
          </cell>
          <cell r="C4431" t="str">
            <v>DEC - 2006</v>
          </cell>
          <cell r="D4431">
            <v>39073</v>
          </cell>
          <cell r="E4431">
            <v>19</v>
          </cell>
          <cell r="F4431">
            <v>39070</v>
          </cell>
          <cell r="G4431">
            <v>7.0830000000000002</v>
          </cell>
          <cell r="H4431">
            <v>7.1980000000000004</v>
          </cell>
          <cell r="I4431">
            <v>7.2279999999999998</v>
          </cell>
          <cell r="J4431">
            <v>7.2279999999999998</v>
          </cell>
          <cell r="K4431">
            <v>7.2880000000000003</v>
          </cell>
          <cell r="L4431">
            <v>7.3780000000000001</v>
          </cell>
          <cell r="M4431">
            <v>7.4829999999999997</v>
          </cell>
          <cell r="N4431">
            <v>7.5629999999999997</v>
          </cell>
          <cell r="O4431">
            <v>7.6230000000000002</v>
          </cell>
          <cell r="P4431">
            <v>7.7380000000000004</v>
          </cell>
          <cell r="Q4431">
            <v>8.3680000000000003</v>
          </cell>
          <cell r="R4431">
            <v>8.9529999999999994</v>
          </cell>
        </row>
        <row r="4432">
          <cell r="A4432">
            <v>2006</v>
          </cell>
          <cell r="B4432" t="str">
            <v>DEC</v>
          </cell>
          <cell r="C4432" t="str">
            <v>DEC - 2006</v>
          </cell>
          <cell r="D4432">
            <v>39073</v>
          </cell>
          <cell r="E4432">
            <v>20</v>
          </cell>
          <cell r="F4432">
            <v>39071</v>
          </cell>
          <cell r="G4432">
            <v>6.7690000000000001</v>
          </cell>
          <cell r="H4432">
            <v>6.9489999999999998</v>
          </cell>
          <cell r="I4432">
            <v>7.0140000000000002</v>
          </cell>
          <cell r="J4432">
            <v>7.0339999999999998</v>
          </cell>
          <cell r="K4432">
            <v>7.0990000000000002</v>
          </cell>
          <cell r="L4432">
            <v>7.194</v>
          </cell>
          <cell r="M4432">
            <v>7.3040000000000003</v>
          </cell>
          <cell r="N4432">
            <v>7.3890000000000002</v>
          </cell>
          <cell r="O4432">
            <v>7.4539999999999997</v>
          </cell>
          <cell r="P4432">
            <v>7.5739999999999998</v>
          </cell>
          <cell r="Q4432">
            <v>8.2240000000000002</v>
          </cell>
          <cell r="R4432">
            <v>8.8239999999999998</v>
          </cell>
        </row>
        <row r="4433">
          <cell r="A4433">
            <v>2006</v>
          </cell>
          <cell r="B4433" t="str">
            <v>DEC</v>
          </cell>
          <cell r="C4433" t="str">
            <v>DEC - 2006</v>
          </cell>
          <cell r="D4433">
            <v>39073</v>
          </cell>
          <cell r="E4433">
            <v>21</v>
          </cell>
          <cell r="F4433">
            <v>39072</v>
          </cell>
          <cell r="G4433">
            <v>6.8</v>
          </cell>
          <cell r="H4433">
            <v>6.98</v>
          </cell>
          <cell r="I4433">
            <v>7.0629999999999997</v>
          </cell>
          <cell r="J4433">
            <v>7.0960000000000001</v>
          </cell>
          <cell r="K4433">
            <v>7.1609999999999996</v>
          </cell>
          <cell r="L4433">
            <v>7.2610000000000001</v>
          </cell>
          <cell r="M4433">
            <v>7.3739999999999997</v>
          </cell>
          <cell r="N4433">
            <v>7.4640000000000004</v>
          </cell>
          <cell r="O4433">
            <v>7.5289999999999999</v>
          </cell>
          <cell r="P4433">
            <v>7.6509999999999998</v>
          </cell>
          <cell r="Q4433">
            <v>8.2810000000000006</v>
          </cell>
          <cell r="R4433">
            <v>8.8659999999999997</v>
          </cell>
        </row>
        <row r="4434">
          <cell r="A4434">
            <v>2006</v>
          </cell>
          <cell r="B4434" t="str">
            <v>DEC</v>
          </cell>
          <cell r="C4434" t="str">
            <v>DEC - 2006</v>
          </cell>
          <cell r="D4434">
            <v>39073</v>
          </cell>
          <cell r="E4434">
            <v>22</v>
          </cell>
          <cell r="F4434">
            <v>39073</v>
          </cell>
          <cell r="G4434">
            <v>6.6349999999999998</v>
          </cell>
          <cell r="H4434">
            <v>6.81</v>
          </cell>
          <cell r="I4434">
            <v>6.88</v>
          </cell>
          <cell r="J4434">
            <v>6.9249999999999998</v>
          </cell>
          <cell r="K4434">
            <v>6.9930000000000003</v>
          </cell>
          <cell r="L4434">
            <v>7.0960000000000001</v>
          </cell>
          <cell r="M4434">
            <v>7.2110000000000003</v>
          </cell>
          <cell r="N4434">
            <v>7.3029999999999999</v>
          </cell>
          <cell r="O4434">
            <v>7.3680000000000003</v>
          </cell>
          <cell r="P4434">
            <v>7.49</v>
          </cell>
          <cell r="Q4434">
            <v>8.1199999999999992</v>
          </cell>
          <cell r="R4434">
            <v>8.7050000000000001</v>
          </cell>
        </row>
        <row r="4435">
          <cell r="A4435">
            <v>2006</v>
          </cell>
          <cell r="B4435" t="str">
            <v>DEC</v>
          </cell>
          <cell r="C4435" t="str">
            <v>DEC - 2006</v>
          </cell>
          <cell r="D4435">
            <v>39080</v>
          </cell>
          <cell r="E4435">
            <v>25</v>
          </cell>
          <cell r="F4435">
            <v>39076</v>
          </cell>
        </row>
        <row r="4436">
          <cell r="A4436">
            <v>2006</v>
          </cell>
          <cell r="B4436" t="str">
            <v>DEC</v>
          </cell>
          <cell r="C4436" t="str">
            <v>DEC - 2006</v>
          </cell>
          <cell r="D4436">
            <v>39080</v>
          </cell>
          <cell r="E4436">
            <v>26</v>
          </cell>
          <cell r="F4436">
            <v>39077</v>
          </cell>
          <cell r="G4436">
            <v>6.1130000000000004</v>
          </cell>
          <cell r="H4436">
            <v>6.3330000000000002</v>
          </cell>
          <cell r="I4436">
            <v>6.4180000000000001</v>
          </cell>
          <cell r="J4436">
            <v>6.508</v>
          </cell>
          <cell r="K4436">
            <v>6.593</v>
          </cell>
          <cell r="L4436">
            <v>6.7080000000000002</v>
          </cell>
          <cell r="M4436">
            <v>6.8280000000000003</v>
          </cell>
          <cell r="N4436">
            <v>6.9329999999999998</v>
          </cell>
          <cell r="O4436">
            <v>7.0030000000000001</v>
          </cell>
          <cell r="P4436">
            <v>7.1379999999999999</v>
          </cell>
          <cell r="Q4436">
            <v>7.8129999999999997</v>
          </cell>
          <cell r="R4436">
            <v>8.4280000000000008</v>
          </cell>
        </row>
        <row r="4437">
          <cell r="A4437">
            <v>2006</v>
          </cell>
          <cell r="B4437" t="str">
            <v>DEC</v>
          </cell>
          <cell r="C4437" t="str">
            <v>DEC - 2006</v>
          </cell>
          <cell r="D4437">
            <v>39080</v>
          </cell>
          <cell r="E4437">
            <v>27</v>
          </cell>
          <cell r="F4437">
            <v>39078</v>
          </cell>
          <cell r="G4437">
            <v>5.8380000000000001</v>
          </cell>
          <cell r="H4437">
            <v>6.1420000000000003</v>
          </cell>
          <cell r="I4437">
            <v>6.2569999999999997</v>
          </cell>
          <cell r="J4437">
            <v>6.3570000000000002</v>
          </cell>
          <cell r="K4437">
            <v>6.4569999999999999</v>
          </cell>
          <cell r="L4437">
            <v>6.577</v>
          </cell>
          <cell r="M4437">
            <v>6.702</v>
          </cell>
          <cell r="N4437">
            <v>6.8150000000000004</v>
          </cell>
          <cell r="O4437">
            <v>6.8849999999999998</v>
          </cell>
          <cell r="P4437">
            <v>7.0250000000000004</v>
          </cell>
          <cell r="Q4437">
            <v>7.7</v>
          </cell>
          <cell r="R4437">
            <v>8.3149999999999995</v>
          </cell>
        </row>
        <row r="4438">
          <cell r="A4438">
            <v>2006</v>
          </cell>
          <cell r="B4438" t="str">
            <v>DEC</v>
          </cell>
          <cell r="C4438" t="str">
            <v>DEC - 2006</v>
          </cell>
          <cell r="D4438">
            <v>39080</v>
          </cell>
          <cell r="E4438">
            <v>28</v>
          </cell>
          <cell r="F4438">
            <v>39079</v>
          </cell>
          <cell r="G4438">
            <v>6.2480000000000002</v>
          </cell>
          <cell r="H4438">
            <v>6.3920000000000003</v>
          </cell>
          <cell r="I4438">
            <v>6.4820000000000002</v>
          </cell>
          <cell r="J4438">
            <v>6.5819999999999999</v>
          </cell>
          <cell r="K4438">
            <v>6.6970000000000001</v>
          </cell>
          <cell r="L4438">
            <v>6.8170000000000002</v>
          </cell>
          <cell r="M4438">
            <v>6.93</v>
          </cell>
          <cell r="N4438">
            <v>7.0049999999999999</v>
          </cell>
          <cell r="O4438">
            <v>7.15</v>
          </cell>
          <cell r="P4438">
            <v>7.8250000000000002</v>
          </cell>
          <cell r="Q4438">
            <v>8.44</v>
          </cell>
          <cell r="R4438">
            <v>8.75</v>
          </cell>
        </row>
        <row r="4439">
          <cell r="A4439">
            <v>2006</v>
          </cell>
          <cell r="B4439" t="str">
            <v>DEC</v>
          </cell>
          <cell r="C4439" t="str">
            <v>DEC - 2006</v>
          </cell>
          <cell r="D4439">
            <v>39080</v>
          </cell>
          <cell r="E4439">
            <v>29</v>
          </cell>
          <cell r="F4439">
            <v>39080</v>
          </cell>
          <cell r="G4439">
            <v>6.2990000000000004</v>
          </cell>
          <cell r="H4439">
            <v>6.5030000000000001</v>
          </cell>
          <cell r="I4439">
            <v>6.6029999999999998</v>
          </cell>
          <cell r="J4439">
            <v>6.7030000000000003</v>
          </cell>
          <cell r="K4439">
            <v>6.8129999999999997</v>
          </cell>
          <cell r="L4439">
            <v>6.9279999999999999</v>
          </cell>
          <cell r="M4439">
            <v>7.0380000000000003</v>
          </cell>
          <cell r="N4439">
            <v>7.1130000000000004</v>
          </cell>
          <cell r="O4439">
            <v>7.2530000000000001</v>
          </cell>
          <cell r="P4439">
            <v>7.9329999999999998</v>
          </cell>
          <cell r="Q4439">
            <v>8.5630000000000006</v>
          </cell>
          <cell r="R4439">
            <v>8.8879999999999999</v>
          </cell>
        </row>
        <row r="4440">
          <cell r="A4440">
            <v>2007</v>
          </cell>
          <cell r="B4440" t="str">
            <v>JAN</v>
          </cell>
          <cell r="C4440" t="str">
            <v>JAN - 2007</v>
          </cell>
          <cell r="D4440">
            <v>39087</v>
          </cell>
          <cell r="E4440">
            <v>1</v>
          </cell>
          <cell r="F4440">
            <v>39083</v>
          </cell>
        </row>
        <row r="4441">
          <cell r="A4441">
            <v>2007</v>
          </cell>
          <cell r="B4441" t="str">
            <v>JAN</v>
          </cell>
          <cell r="C4441" t="str">
            <v>JAN - 2007</v>
          </cell>
          <cell r="D4441">
            <v>39087</v>
          </cell>
          <cell r="E4441">
            <v>2</v>
          </cell>
          <cell r="F4441">
            <v>39084</v>
          </cell>
        </row>
        <row r="4442">
          <cell r="A4442">
            <v>2007</v>
          </cell>
          <cell r="B4442" t="str">
            <v>JAN</v>
          </cell>
          <cell r="C4442" t="str">
            <v>JAN - 2007</v>
          </cell>
          <cell r="D4442">
            <v>39087</v>
          </cell>
          <cell r="E4442">
            <v>3</v>
          </cell>
          <cell r="F4442">
            <v>39085</v>
          </cell>
          <cell r="G4442">
            <v>6.1630000000000003</v>
          </cell>
          <cell r="H4442">
            <v>6.3250000000000002</v>
          </cell>
          <cell r="I4442">
            <v>6.4349999999999996</v>
          </cell>
          <cell r="J4442">
            <v>6.5449999999999999</v>
          </cell>
          <cell r="K4442">
            <v>6.6550000000000002</v>
          </cell>
          <cell r="L4442">
            <v>6.7750000000000004</v>
          </cell>
          <cell r="M4442">
            <v>6.8849999999999998</v>
          </cell>
          <cell r="N4442">
            <v>6.96</v>
          </cell>
          <cell r="O4442">
            <v>7.1050000000000004</v>
          </cell>
          <cell r="P4442">
            <v>7.8049999999999997</v>
          </cell>
          <cell r="Q4442">
            <v>8.4499999999999993</v>
          </cell>
          <cell r="R4442">
            <v>8.7799999999999994</v>
          </cell>
        </row>
        <row r="4443">
          <cell r="A4443">
            <v>2007</v>
          </cell>
          <cell r="B4443" t="str">
            <v>JAN</v>
          </cell>
          <cell r="C4443" t="str">
            <v>JAN - 2007</v>
          </cell>
          <cell r="D4443">
            <v>39087</v>
          </cell>
          <cell r="E4443">
            <v>4</v>
          </cell>
          <cell r="F4443">
            <v>39086</v>
          </cell>
          <cell r="G4443">
            <v>6.1619999999999999</v>
          </cell>
          <cell r="H4443">
            <v>6.33</v>
          </cell>
          <cell r="I4443">
            <v>6.43</v>
          </cell>
          <cell r="J4443">
            <v>6.54</v>
          </cell>
          <cell r="K4443">
            <v>6.6449999999999996</v>
          </cell>
          <cell r="L4443">
            <v>6.7549999999999999</v>
          </cell>
          <cell r="M4443">
            <v>6.86</v>
          </cell>
          <cell r="N4443">
            <v>6.9349999999999996</v>
          </cell>
          <cell r="O4443">
            <v>7.08</v>
          </cell>
          <cell r="P4443">
            <v>7.78</v>
          </cell>
          <cell r="Q4443">
            <v>8.4250000000000007</v>
          </cell>
          <cell r="R4443">
            <v>8.7550000000000008</v>
          </cell>
        </row>
        <row r="4444">
          <cell r="A4444">
            <v>2007</v>
          </cell>
          <cell r="B4444" t="str">
            <v>JAN</v>
          </cell>
          <cell r="C4444" t="str">
            <v>JAN - 2007</v>
          </cell>
          <cell r="D4444">
            <v>39087</v>
          </cell>
          <cell r="E4444">
            <v>5</v>
          </cell>
          <cell r="F4444">
            <v>39087</v>
          </cell>
          <cell r="G4444">
            <v>6.1840000000000002</v>
          </cell>
          <cell r="H4444">
            <v>6.3470000000000004</v>
          </cell>
          <cell r="I4444">
            <v>6.4470000000000001</v>
          </cell>
          <cell r="J4444">
            <v>6.5570000000000004</v>
          </cell>
          <cell r="K4444">
            <v>6.66</v>
          </cell>
          <cell r="L4444">
            <v>6.7679999999999998</v>
          </cell>
          <cell r="M4444">
            <v>6.87</v>
          </cell>
          <cell r="N4444">
            <v>6.9420000000000002</v>
          </cell>
          <cell r="O4444">
            <v>7.0869999999999997</v>
          </cell>
          <cell r="P4444">
            <v>7.782</v>
          </cell>
          <cell r="Q4444">
            <v>8.4269999999999996</v>
          </cell>
          <cell r="R4444">
            <v>8.7569999999999997</v>
          </cell>
        </row>
        <row r="4445">
          <cell r="A4445">
            <v>2007</v>
          </cell>
          <cell r="B4445" t="str">
            <v>JAN</v>
          </cell>
          <cell r="C4445" t="str">
            <v>JAN - 2007</v>
          </cell>
          <cell r="D4445">
            <v>39094</v>
          </cell>
          <cell r="E4445">
            <v>8</v>
          </cell>
          <cell r="F4445">
            <v>39090</v>
          </cell>
          <cell r="G4445">
            <v>6.3780000000000001</v>
          </cell>
          <cell r="H4445">
            <v>6.548</v>
          </cell>
          <cell r="I4445">
            <v>6.6369999999999996</v>
          </cell>
          <cell r="J4445">
            <v>6.7320000000000002</v>
          </cell>
          <cell r="K4445">
            <v>6.83</v>
          </cell>
          <cell r="L4445">
            <v>6.93</v>
          </cell>
          <cell r="M4445">
            <v>7.03</v>
          </cell>
          <cell r="N4445">
            <v>7.1</v>
          </cell>
          <cell r="O4445">
            <v>7.2370000000000001</v>
          </cell>
          <cell r="P4445">
            <v>7.9119999999999999</v>
          </cell>
          <cell r="Q4445">
            <v>8.5519999999999996</v>
          </cell>
          <cell r="R4445">
            <v>8.8770000000000007</v>
          </cell>
        </row>
        <row r="4446">
          <cell r="A4446">
            <v>2007</v>
          </cell>
          <cell r="B4446" t="str">
            <v>JAN</v>
          </cell>
          <cell r="C4446" t="str">
            <v>JAN - 2007</v>
          </cell>
          <cell r="D4446">
            <v>39094</v>
          </cell>
          <cell r="E4446">
            <v>9</v>
          </cell>
          <cell r="F4446">
            <v>39091</v>
          </cell>
          <cell r="G4446">
            <v>6.6310000000000002</v>
          </cell>
          <cell r="H4446">
            <v>6.7439999999999998</v>
          </cell>
          <cell r="I4446">
            <v>6.819</v>
          </cell>
          <cell r="J4446">
            <v>6.9139999999999997</v>
          </cell>
          <cell r="K4446">
            <v>7.0090000000000003</v>
          </cell>
          <cell r="L4446">
            <v>7.1040000000000001</v>
          </cell>
          <cell r="M4446">
            <v>7.194</v>
          </cell>
          <cell r="N4446">
            <v>7.2590000000000003</v>
          </cell>
          <cell r="O4446">
            <v>7.3890000000000002</v>
          </cell>
          <cell r="P4446">
            <v>8.0640000000000001</v>
          </cell>
          <cell r="Q4446">
            <v>8.7040000000000006</v>
          </cell>
          <cell r="R4446">
            <v>9.0239999999999991</v>
          </cell>
        </row>
        <row r="4447">
          <cell r="A4447">
            <v>2007</v>
          </cell>
          <cell r="B4447" t="str">
            <v>JAN</v>
          </cell>
          <cell r="C4447" t="str">
            <v>JAN - 2007</v>
          </cell>
          <cell r="D4447">
            <v>39094</v>
          </cell>
          <cell r="E4447">
            <v>10</v>
          </cell>
          <cell r="F4447">
            <v>39092</v>
          </cell>
          <cell r="G4447">
            <v>6.7549999999999999</v>
          </cell>
          <cell r="H4447">
            <v>6.8310000000000004</v>
          </cell>
          <cell r="I4447">
            <v>6.8860000000000001</v>
          </cell>
          <cell r="J4447">
            <v>6.9660000000000002</v>
          </cell>
          <cell r="K4447">
            <v>7.0510000000000002</v>
          </cell>
          <cell r="L4447">
            <v>7.1360000000000001</v>
          </cell>
          <cell r="M4447">
            <v>7.2210000000000001</v>
          </cell>
          <cell r="N4447">
            <v>7.2859999999999996</v>
          </cell>
          <cell r="O4447">
            <v>7.4210000000000003</v>
          </cell>
          <cell r="P4447">
            <v>8.0860000000000003</v>
          </cell>
          <cell r="Q4447">
            <v>8.7260000000000009</v>
          </cell>
          <cell r="R4447">
            <v>9.0410000000000004</v>
          </cell>
        </row>
        <row r="4448">
          <cell r="A4448">
            <v>2007</v>
          </cell>
          <cell r="B4448" t="str">
            <v>JAN</v>
          </cell>
          <cell r="C4448" t="str">
            <v>JAN - 2007</v>
          </cell>
          <cell r="D4448">
            <v>39094</v>
          </cell>
          <cell r="E4448">
            <v>11</v>
          </cell>
          <cell r="F4448">
            <v>39093</v>
          </cell>
          <cell r="G4448">
            <v>6.2919999999999998</v>
          </cell>
          <cell r="H4448">
            <v>6.3970000000000002</v>
          </cell>
          <cell r="I4448">
            <v>6.492</v>
          </cell>
          <cell r="J4448">
            <v>6.5869999999999997</v>
          </cell>
          <cell r="K4448">
            <v>6.6769999999999996</v>
          </cell>
          <cell r="L4448">
            <v>6.7720000000000002</v>
          </cell>
          <cell r="M4448">
            <v>6.8620000000000001</v>
          </cell>
          <cell r="N4448">
            <v>6.9320000000000004</v>
          </cell>
          <cell r="O4448">
            <v>7.0720000000000001</v>
          </cell>
          <cell r="P4448">
            <v>7.7619999999999996</v>
          </cell>
          <cell r="Q4448">
            <v>8.4269999999999996</v>
          </cell>
          <cell r="R4448">
            <v>8.7520000000000007</v>
          </cell>
        </row>
        <row r="4449">
          <cell r="A4449">
            <v>2007</v>
          </cell>
          <cell r="B4449" t="str">
            <v>JAN</v>
          </cell>
          <cell r="C4449" t="str">
            <v>JAN - 2007</v>
          </cell>
          <cell r="D4449">
            <v>39094</v>
          </cell>
          <cell r="E4449">
            <v>12</v>
          </cell>
          <cell r="F4449">
            <v>39094</v>
          </cell>
          <cell r="G4449">
            <v>6.601</v>
          </cell>
          <cell r="H4449">
            <v>6.6980000000000004</v>
          </cell>
          <cell r="I4449">
            <v>6.7679999999999998</v>
          </cell>
          <cell r="J4449">
            <v>6.8460000000000001</v>
          </cell>
          <cell r="K4449">
            <v>6.9260000000000002</v>
          </cell>
          <cell r="L4449">
            <v>7.0119999999999996</v>
          </cell>
          <cell r="M4449">
            <v>7.0919999999999996</v>
          </cell>
          <cell r="N4449">
            <v>7.157</v>
          </cell>
          <cell r="O4449">
            <v>7.2919999999999998</v>
          </cell>
          <cell r="P4449">
            <v>7.9569999999999999</v>
          </cell>
          <cell r="Q4449">
            <v>8.6120000000000001</v>
          </cell>
          <cell r="R4449">
            <v>8.9220000000000006</v>
          </cell>
        </row>
        <row r="4450">
          <cell r="A4450">
            <v>2007</v>
          </cell>
          <cell r="B4450" t="str">
            <v>JAN</v>
          </cell>
          <cell r="C4450" t="str">
            <v>JAN - 2007</v>
          </cell>
          <cell r="D4450">
            <v>39101</v>
          </cell>
          <cell r="E4450">
            <v>15</v>
          </cell>
          <cell r="F4450">
            <v>39097</v>
          </cell>
        </row>
        <row r="4451">
          <cell r="A4451">
            <v>2007</v>
          </cell>
          <cell r="B4451" t="str">
            <v>JAN</v>
          </cell>
          <cell r="C4451" t="str">
            <v>JAN - 2007</v>
          </cell>
          <cell r="D4451">
            <v>39101</v>
          </cell>
          <cell r="E4451">
            <v>16</v>
          </cell>
          <cell r="F4451">
            <v>39098</v>
          </cell>
          <cell r="G4451">
            <v>6.6379999999999999</v>
          </cell>
          <cell r="H4451">
            <v>6.6859999999999999</v>
          </cell>
          <cell r="I4451">
            <v>6.7610000000000001</v>
          </cell>
          <cell r="J4451">
            <v>6.8460000000000001</v>
          </cell>
          <cell r="K4451">
            <v>6.9260000000000002</v>
          </cell>
          <cell r="L4451">
            <v>7.0140000000000002</v>
          </cell>
          <cell r="M4451">
            <v>7.0940000000000003</v>
          </cell>
          <cell r="N4451">
            <v>7.1609999999999996</v>
          </cell>
          <cell r="O4451">
            <v>7.298</v>
          </cell>
          <cell r="P4451">
            <v>7.9630000000000001</v>
          </cell>
          <cell r="Q4451">
            <v>8.6180000000000003</v>
          </cell>
          <cell r="R4451">
            <v>8.9280000000000008</v>
          </cell>
        </row>
        <row r="4452">
          <cell r="A4452">
            <v>2007</v>
          </cell>
          <cell r="B4452" t="str">
            <v>JAN</v>
          </cell>
          <cell r="C4452" t="str">
            <v>JAN - 2007</v>
          </cell>
          <cell r="D4452">
            <v>39101</v>
          </cell>
          <cell r="E4452">
            <v>17</v>
          </cell>
          <cell r="F4452">
            <v>39099</v>
          </cell>
          <cell r="G4452">
            <v>6.234</v>
          </cell>
          <cell r="H4452">
            <v>6.31</v>
          </cell>
          <cell r="I4452">
            <v>6.44</v>
          </cell>
          <cell r="J4452">
            <v>6.5350000000000001</v>
          </cell>
          <cell r="K4452">
            <v>6.625</v>
          </cell>
          <cell r="L4452">
            <v>6.7220000000000004</v>
          </cell>
          <cell r="M4452">
            <v>6.8120000000000003</v>
          </cell>
          <cell r="N4452">
            <v>6.8849999999999998</v>
          </cell>
          <cell r="O4452">
            <v>7.0270000000000001</v>
          </cell>
          <cell r="P4452">
            <v>7.7069999999999999</v>
          </cell>
          <cell r="Q4452">
            <v>8.3919999999999995</v>
          </cell>
          <cell r="R4452">
            <v>8.7070000000000007</v>
          </cell>
        </row>
        <row r="4453">
          <cell r="A4453">
            <v>2007</v>
          </cell>
          <cell r="B4453" t="str">
            <v>JAN</v>
          </cell>
          <cell r="C4453" t="str">
            <v>JAN - 2007</v>
          </cell>
          <cell r="D4453">
            <v>39101</v>
          </cell>
          <cell r="E4453">
            <v>18</v>
          </cell>
          <cell r="F4453">
            <v>39100</v>
          </cell>
          <cell r="G4453">
            <v>6.3239999999999998</v>
          </cell>
          <cell r="H4453">
            <v>6.3609999999999998</v>
          </cell>
          <cell r="I4453">
            <v>6.4859999999999998</v>
          </cell>
          <cell r="J4453">
            <v>6.5810000000000004</v>
          </cell>
          <cell r="K4453">
            <v>6.681</v>
          </cell>
          <cell r="L4453">
            <v>6.7789999999999999</v>
          </cell>
          <cell r="M4453">
            <v>6.8710000000000004</v>
          </cell>
          <cell r="N4453">
            <v>6.944</v>
          </cell>
          <cell r="O4453">
            <v>7.0860000000000003</v>
          </cell>
          <cell r="P4453">
            <v>7.7460000000000004</v>
          </cell>
          <cell r="Q4453">
            <v>8.4160000000000004</v>
          </cell>
          <cell r="R4453">
            <v>8.7210000000000001</v>
          </cell>
        </row>
        <row r="4454">
          <cell r="A4454">
            <v>2007</v>
          </cell>
          <cell r="B4454" t="str">
            <v>JAN</v>
          </cell>
          <cell r="C4454" t="str">
            <v>JAN - 2007</v>
          </cell>
          <cell r="D4454">
            <v>39101</v>
          </cell>
          <cell r="E4454">
            <v>19</v>
          </cell>
          <cell r="F4454">
            <v>39101</v>
          </cell>
          <cell r="G4454">
            <v>6.8860000000000001</v>
          </cell>
          <cell r="H4454">
            <v>6.92</v>
          </cell>
          <cell r="I4454">
            <v>6.9850000000000003</v>
          </cell>
          <cell r="J4454">
            <v>7.0549999999999997</v>
          </cell>
          <cell r="K4454">
            <v>7.1349999999999998</v>
          </cell>
          <cell r="L4454">
            <v>7.22</v>
          </cell>
          <cell r="M4454">
            <v>7.3049999999999997</v>
          </cell>
          <cell r="N4454">
            <v>7.37</v>
          </cell>
          <cell r="O4454">
            <v>7.5</v>
          </cell>
          <cell r="P4454">
            <v>8.08</v>
          </cell>
          <cell r="Q4454">
            <v>8.69</v>
          </cell>
          <cell r="R4454">
            <v>8.98</v>
          </cell>
        </row>
        <row r="4455">
          <cell r="A4455">
            <v>2007</v>
          </cell>
          <cell r="B4455" t="str">
            <v>JAN</v>
          </cell>
          <cell r="C4455" t="str">
            <v>JAN - 2007</v>
          </cell>
          <cell r="D4455">
            <v>39108</v>
          </cell>
          <cell r="E4455">
            <v>22</v>
          </cell>
          <cell r="F4455">
            <v>39104</v>
          </cell>
          <cell r="G4455">
            <v>7.319</v>
          </cell>
          <cell r="H4455">
            <v>7.3109999999999999</v>
          </cell>
          <cell r="I4455">
            <v>7.3360000000000003</v>
          </cell>
          <cell r="J4455">
            <v>7.3810000000000002</v>
          </cell>
          <cell r="K4455">
            <v>7.4530000000000003</v>
          </cell>
          <cell r="L4455">
            <v>7.5350000000000001</v>
          </cell>
          <cell r="M4455">
            <v>7.61</v>
          </cell>
          <cell r="N4455">
            <v>7.67</v>
          </cell>
          <cell r="O4455">
            <v>7.7949999999999999</v>
          </cell>
          <cell r="P4455">
            <v>8.3450000000000006</v>
          </cell>
          <cell r="Q4455">
            <v>8.9049999999999994</v>
          </cell>
          <cell r="R4455">
            <v>9.18</v>
          </cell>
        </row>
        <row r="4456">
          <cell r="A4456">
            <v>2007</v>
          </cell>
          <cell r="B4456" t="str">
            <v>JAN</v>
          </cell>
          <cell r="C4456" t="str">
            <v>JAN - 2007</v>
          </cell>
          <cell r="D4456">
            <v>39108</v>
          </cell>
          <cell r="E4456">
            <v>23</v>
          </cell>
          <cell r="F4456">
            <v>39105</v>
          </cell>
          <cell r="G4456">
            <v>7.5970000000000004</v>
          </cell>
          <cell r="H4456">
            <v>7.5620000000000003</v>
          </cell>
          <cell r="I4456">
            <v>7.492</v>
          </cell>
          <cell r="J4456">
            <v>7.5119999999999996</v>
          </cell>
          <cell r="K4456">
            <v>7.5620000000000003</v>
          </cell>
          <cell r="L4456">
            <v>7.63</v>
          </cell>
          <cell r="M4456">
            <v>7.6950000000000003</v>
          </cell>
          <cell r="N4456">
            <v>7.75</v>
          </cell>
          <cell r="O4456">
            <v>7.8719999999999999</v>
          </cell>
          <cell r="P4456">
            <v>8.3819999999999997</v>
          </cell>
          <cell r="Q4456">
            <v>8.907</v>
          </cell>
          <cell r="R4456">
            <v>9.1720000000000006</v>
          </cell>
        </row>
        <row r="4457">
          <cell r="A4457">
            <v>2007</v>
          </cell>
          <cell r="B4457" t="str">
            <v>JAN</v>
          </cell>
          <cell r="C4457" t="str">
            <v>JAN - 2007</v>
          </cell>
          <cell r="D4457">
            <v>39108</v>
          </cell>
          <cell r="E4457">
            <v>24</v>
          </cell>
          <cell r="F4457">
            <v>39106</v>
          </cell>
          <cell r="G4457">
            <v>7.4210000000000003</v>
          </cell>
          <cell r="H4457">
            <v>7.3789999999999996</v>
          </cell>
          <cell r="I4457">
            <v>7.319</v>
          </cell>
          <cell r="J4457">
            <v>7.3540000000000001</v>
          </cell>
          <cell r="K4457">
            <v>7.4059999999999997</v>
          </cell>
          <cell r="L4457">
            <v>7.476</v>
          </cell>
          <cell r="M4457">
            <v>7.5430000000000001</v>
          </cell>
          <cell r="N4457">
            <v>7.6</v>
          </cell>
          <cell r="O4457">
            <v>7.7240000000000002</v>
          </cell>
          <cell r="P4457">
            <v>8.2289999999999992</v>
          </cell>
          <cell r="Q4457">
            <v>8.7490000000000006</v>
          </cell>
          <cell r="R4457">
            <v>9.0139999999999993</v>
          </cell>
        </row>
        <row r="4458">
          <cell r="A4458">
            <v>2007</v>
          </cell>
          <cell r="B4458" t="str">
            <v>JAN</v>
          </cell>
          <cell r="C4458" t="str">
            <v>JAN - 2007</v>
          </cell>
          <cell r="D4458">
            <v>39108</v>
          </cell>
          <cell r="E4458">
            <v>25</v>
          </cell>
          <cell r="F4458">
            <v>39107</v>
          </cell>
          <cell r="G4458">
            <v>6.9050000000000002</v>
          </cell>
          <cell r="H4458">
            <v>6.91</v>
          </cell>
          <cell r="I4458">
            <v>6.95</v>
          </cell>
          <cell r="J4458">
            <v>7.01</v>
          </cell>
          <cell r="K4458">
            <v>7.0919999999999996</v>
          </cell>
          <cell r="L4458">
            <v>7.1769999999999996</v>
          </cell>
          <cell r="M4458">
            <v>7.2569999999999997</v>
          </cell>
          <cell r="N4458">
            <v>7.3220000000000001</v>
          </cell>
          <cell r="O4458">
            <v>7.452</v>
          </cell>
          <cell r="P4458">
            <v>7.9820000000000002</v>
          </cell>
          <cell r="Q4458">
            <v>8.5220000000000002</v>
          </cell>
          <cell r="R4458">
            <v>8.8070000000000004</v>
          </cell>
        </row>
        <row r="4459">
          <cell r="A4459">
            <v>2007</v>
          </cell>
          <cell r="B4459" t="str">
            <v>JAN</v>
          </cell>
          <cell r="C4459" t="str">
            <v>JAN - 2007</v>
          </cell>
          <cell r="D4459">
            <v>39108</v>
          </cell>
          <cell r="E4459">
            <v>26</v>
          </cell>
          <cell r="F4459">
            <v>39108</v>
          </cell>
          <cell r="G4459">
            <v>7.1749999999999998</v>
          </cell>
          <cell r="H4459">
            <v>7.1580000000000004</v>
          </cell>
          <cell r="I4459">
            <v>7.1980000000000004</v>
          </cell>
          <cell r="J4459">
            <v>7.2560000000000002</v>
          </cell>
          <cell r="K4459">
            <v>7.3360000000000003</v>
          </cell>
          <cell r="L4459">
            <v>7.4210000000000003</v>
          </cell>
          <cell r="M4459">
            <v>7.5010000000000003</v>
          </cell>
          <cell r="N4459">
            <v>7.5609999999999999</v>
          </cell>
          <cell r="O4459">
            <v>7.6959999999999997</v>
          </cell>
          <cell r="P4459">
            <v>8.2260000000000009</v>
          </cell>
          <cell r="Q4459">
            <v>8.7560000000000002</v>
          </cell>
          <cell r="R4459">
            <v>9.0359999999999996</v>
          </cell>
        </row>
        <row r="4460">
          <cell r="A4460">
            <v>2007</v>
          </cell>
          <cell r="B4460" t="str">
            <v>JAN</v>
          </cell>
          <cell r="C4460" t="str">
            <v>JAN - 2007</v>
          </cell>
          <cell r="D4460">
            <v>39115</v>
          </cell>
          <cell r="E4460">
            <v>29</v>
          </cell>
          <cell r="F4460">
            <v>39111</v>
          </cell>
          <cell r="G4460">
            <v>6.9169999999999998</v>
          </cell>
          <cell r="H4460">
            <v>6.9370000000000003</v>
          </cell>
          <cell r="I4460">
            <v>7.0119999999999996</v>
          </cell>
          <cell r="J4460">
            <v>7.0839999999999996</v>
          </cell>
          <cell r="K4460">
            <v>7.1790000000000003</v>
          </cell>
          <cell r="L4460">
            <v>7.274</v>
          </cell>
          <cell r="M4460">
            <v>7.3689999999999998</v>
          </cell>
          <cell r="N4460">
            <v>7.4290000000000003</v>
          </cell>
          <cell r="O4460">
            <v>7.569</v>
          </cell>
          <cell r="P4460">
            <v>8.1240000000000006</v>
          </cell>
          <cell r="Q4460">
            <v>8.6690000000000005</v>
          </cell>
          <cell r="R4460">
            <v>8.9589999999999996</v>
          </cell>
        </row>
        <row r="4461">
          <cell r="A4461">
            <v>2007</v>
          </cell>
          <cell r="B4461" t="str">
            <v>JAN</v>
          </cell>
          <cell r="C4461" t="str">
            <v>JAN - 2007</v>
          </cell>
          <cell r="D4461">
            <v>39115</v>
          </cell>
          <cell r="E4461">
            <v>30</v>
          </cell>
          <cell r="F4461">
            <v>39112</v>
          </cell>
          <cell r="G4461">
            <v>7.74</v>
          </cell>
          <cell r="H4461">
            <v>7.6950000000000003</v>
          </cell>
          <cell r="I4461">
            <v>7.7270000000000003</v>
          </cell>
          <cell r="J4461">
            <v>7.782</v>
          </cell>
          <cell r="K4461">
            <v>7.8490000000000002</v>
          </cell>
          <cell r="L4461">
            <v>7.9160000000000004</v>
          </cell>
          <cell r="M4461">
            <v>7.9710000000000001</v>
          </cell>
          <cell r="N4461">
            <v>8.1059999999999999</v>
          </cell>
          <cell r="O4461">
            <v>8.5809999999999995</v>
          </cell>
          <cell r="P4461">
            <v>9.0459999999999994</v>
          </cell>
          <cell r="Q4461">
            <v>9.3209999999999997</v>
          </cell>
          <cell r="R4461">
            <v>9.3059999999999992</v>
          </cell>
        </row>
        <row r="4462">
          <cell r="A4462">
            <v>2007</v>
          </cell>
          <cell r="B4462" t="str">
            <v>JAN</v>
          </cell>
          <cell r="C4462" t="str">
            <v>JAN - 2007</v>
          </cell>
          <cell r="D4462">
            <v>39115</v>
          </cell>
          <cell r="E4462">
            <v>31</v>
          </cell>
          <cell r="F4462">
            <v>39113</v>
          </cell>
          <cell r="G4462">
            <v>7.6669999999999998</v>
          </cell>
          <cell r="H4462">
            <v>7.6550000000000002</v>
          </cell>
          <cell r="I4462">
            <v>7.69</v>
          </cell>
          <cell r="J4462">
            <v>7.766</v>
          </cell>
          <cell r="K4462">
            <v>7.8410000000000002</v>
          </cell>
          <cell r="L4462">
            <v>7.9109999999999996</v>
          </cell>
          <cell r="M4462">
            <v>7.9610000000000003</v>
          </cell>
          <cell r="N4462">
            <v>8.0960000000000001</v>
          </cell>
          <cell r="O4462">
            <v>8.5660000000000007</v>
          </cell>
          <cell r="P4462">
            <v>9.016</v>
          </cell>
          <cell r="Q4462">
            <v>9.2910000000000004</v>
          </cell>
          <cell r="R4462">
            <v>9.2759999999999998</v>
          </cell>
        </row>
        <row r="4463">
          <cell r="A4463">
            <v>2007</v>
          </cell>
          <cell r="B4463" t="str">
            <v>FEB</v>
          </cell>
          <cell r="C4463" t="str">
            <v>FEB - 2007</v>
          </cell>
          <cell r="D4463">
            <v>39115</v>
          </cell>
          <cell r="E4463">
            <v>1</v>
          </cell>
          <cell r="F4463">
            <v>39114</v>
          </cell>
          <cell r="G4463">
            <v>7.53</v>
          </cell>
          <cell r="H4463">
            <v>7.58</v>
          </cell>
          <cell r="I4463">
            <v>7.6280000000000001</v>
          </cell>
          <cell r="J4463">
            <v>7.7039999999999997</v>
          </cell>
          <cell r="K4463">
            <v>7.7919999999999998</v>
          </cell>
          <cell r="L4463">
            <v>7.8780000000000001</v>
          </cell>
          <cell r="M4463">
            <v>7.9279999999999999</v>
          </cell>
          <cell r="N4463">
            <v>8.0609999999999999</v>
          </cell>
          <cell r="O4463">
            <v>8.5310000000000006</v>
          </cell>
          <cell r="P4463">
            <v>8.9760000000000009</v>
          </cell>
          <cell r="Q4463">
            <v>9.2509999999999994</v>
          </cell>
          <cell r="R4463">
            <v>9.2360000000000007</v>
          </cell>
        </row>
        <row r="4464">
          <cell r="A4464">
            <v>2007</v>
          </cell>
          <cell r="B4464" t="str">
            <v>FEB</v>
          </cell>
          <cell r="C4464" t="str">
            <v>FEB - 2007</v>
          </cell>
          <cell r="D4464">
            <v>39115</v>
          </cell>
          <cell r="E4464">
            <v>2</v>
          </cell>
          <cell r="F4464">
            <v>39115</v>
          </cell>
          <cell r="G4464">
            <v>7.476</v>
          </cell>
          <cell r="H4464">
            <v>7.5209999999999999</v>
          </cell>
          <cell r="I4464">
            <v>7.5739999999999998</v>
          </cell>
          <cell r="J4464">
            <v>7.6539999999999999</v>
          </cell>
          <cell r="K4464">
            <v>7.7489999999999997</v>
          </cell>
          <cell r="L4464">
            <v>7.8390000000000004</v>
          </cell>
          <cell r="M4464">
            <v>7.8860000000000001</v>
          </cell>
          <cell r="N4464">
            <v>8.016</v>
          </cell>
          <cell r="O4464">
            <v>8.4860000000000007</v>
          </cell>
          <cell r="P4464">
            <v>8.9309999999999992</v>
          </cell>
          <cell r="Q4464">
            <v>9.2059999999999995</v>
          </cell>
          <cell r="R4464">
            <v>9.1989999999999998</v>
          </cell>
        </row>
        <row r="4465">
          <cell r="A4465">
            <v>2007</v>
          </cell>
          <cell r="B4465" t="str">
            <v>FEB</v>
          </cell>
          <cell r="C4465" t="str">
            <v>FEB - 2007</v>
          </cell>
          <cell r="D4465">
            <v>39122</v>
          </cell>
          <cell r="E4465">
            <v>5</v>
          </cell>
          <cell r="F4465">
            <v>39118</v>
          </cell>
          <cell r="G4465">
            <v>7.6340000000000003</v>
          </cell>
          <cell r="H4465">
            <v>7.6379999999999999</v>
          </cell>
          <cell r="I4465">
            <v>7.6829999999999998</v>
          </cell>
          <cell r="J4465">
            <v>7.7530000000000001</v>
          </cell>
          <cell r="K4465">
            <v>7.843</v>
          </cell>
          <cell r="L4465">
            <v>7.931</v>
          </cell>
          <cell r="M4465">
            <v>7.9779999999999998</v>
          </cell>
          <cell r="N4465">
            <v>8.0960000000000001</v>
          </cell>
          <cell r="O4465">
            <v>8.5510000000000002</v>
          </cell>
          <cell r="P4465">
            <v>8.9909999999999997</v>
          </cell>
          <cell r="Q4465">
            <v>9.2609999999999992</v>
          </cell>
          <cell r="R4465">
            <v>9.2509999999999994</v>
          </cell>
        </row>
        <row r="4466">
          <cell r="A4466">
            <v>2007</v>
          </cell>
          <cell r="B4466" t="str">
            <v>FEB</v>
          </cell>
          <cell r="C4466" t="str">
            <v>FEB - 2007</v>
          </cell>
          <cell r="D4466">
            <v>39122</v>
          </cell>
          <cell r="E4466">
            <v>6</v>
          </cell>
          <cell r="F4466">
            <v>39119</v>
          </cell>
          <cell r="G4466">
            <v>7.6159999999999997</v>
          </cell>
          <cell r="H4466">
            <v>7.609</v>
          </cell>
          <cell r="I4466">
            <v>7.6689999999999996</v>
          </cell>
          <cell r="J4466">
            <v>7.7460000000000004</v>
          </cell>
          <cell r="K4466">
            <v>7.8460000000000001</v>
          </cell>
          <cell r="L4466">
            <v>7.9359999999999999</v>
          </cell>
          <cell r="M4466">
            <v>7.9850000000000003</v>
          </cell>
          <cell r="N4466">
            <v>8.0990000000000002</v>
          </cell>
          <cell r="O4466">
            <v>8.5640000000000001</v>
          </cell>
          <cell r="P4466">
            <v>9.0139999999999993</v>
          </cell>
          <cell r="Q4466">
            <v>9.2889999999999997</v>
          </cell>
          <cell r="R4466">
            <v>9.2840000000000007</v>
          </cell>
        </row>
        <row r="4467">
          <cell r="A4467">
            <v>2007</v>
          </cell>
          <cell r="B4467" t="str">
            <v>FEB</v>
          </cell>
          <cell r="C4467" t="str">
            <v>FEB - 2007</v>
          </cell>
          <cell r="D4467">
            <v>39122</v>
          </cell>
          <cell r="E4467">
            <v>7</v>
          </cell>
          <cell r="F4467">
            <v>39120</v>
          </cell>
          <cell r="G4467">
            <v>7.7089999999999996</v>
          </cell>
          <cell r="H4467">
            <v>7.702</v>
          </cell>
          <cell r="I4467">
            <v>7.7679999999999998</v>
          </cell>
          <cell r="J4467">
            <v>7.843</v>
          </cell>
          <cell r="K4467">
            <v>7.9429999999999996</v>
          </cell>
          <cell r="L4467">
            <v>8.0329999999999995</v>
          </cell>
          <cell r="M4467">
            <v>8.0820000000000007</v>
          </cell>
          <cell r="N4467">
            <v>8.1959999999999997</v>
          </cell>
          <cell r="O4467">
            <v>8.6660000000000004</v>
          </cell>
          <cell r="P4467">
            <v>9.1110000000000007</v>
          </cell>
          <cell r="Q4467">
            <v>9.3960000000000008</v>
          </cell>
          <cell r="R4467">
            <v>9.391</v>
          </cell>
        </row>
        <row r="4468">
          <cell r="A4468">
            <v>2007</v>
          </cell>
          <cell r="B4468" t="str">
            <v>FEB</v>
          </cell>
          <cell r="C4468" t="str">
            <v>FEB - 2007</v>
          </cell>
          <cell r="D4468">
            <v>39122</v>
          </cell>
          <cell r="E4468">
            <v>8</v>
          </cell>
          <cell r="F4468">
            <v>39121</v>
          </cell>
          <cell r="G4468">
            <v>7.8710000000000004</v>
          </cell>
          <cell r="H4468">
            <v>7.8550000000000004</v>
          </cell>
          <cell r="I4468">
            <v>7.9180000000000001</v>
          </cell>
          <cell r="J4468">
            <v>7.9930000000000003</v>
          </cell>
          <cell r="K4468">
            <v>8.093</v>
          </cell>
          <cell r="L4468">
            <v>8.1829999999999998</v>
          </cell>
          <cell r="M4468">
            <v>8.2330000000000005</v>
          </cell>
          <cell r="N4468">
            <v>8.3469999999999995</v>
          </cell>
          <cell r="O4468">
            <v>8.8320000000000007</v>
          </cell>
          <cell r="P4468">
            <v>9.282</v>
          </cell>
          <cell r="Q4468">
            <v>9.5670000000000002</v>
          </cell>
          <cell r="R4468">
            <v>9.5619999999999994</v>
          </cell>
        </row>
        <row r="4469">
          <cell r="A4469">
            <v>2007</v>
          </cell>
          <cell r="B4469" t="str">
            <v>FEB</v>
          </cell>
          <cell r="C4469" t="str">
            <v>FEB - 2007</v>
          </cell>
          <cell r="D4469">
            <v>39122</v>
          </cell>
          <cell r="E4469">
            <v>9</v>
          </cell>
          <cell r="F4469">
            <v>39122</v>
          </cell>
          <cell r="G4469">
            <v>7.827</v>
          </cell>
          <cell r="H4469">
            <v>7.8369999999999997</v>
          </cell>
          <cell r="I4469">
            <v>7.915</v>
          </cell>
          <cell r="J4469">
            <v>7.9950000000000001</v>
          </cell>
          <cell r="K4469">
            <v>8.0950000000000006</v>
          </cell>
          <cell r="L4469">
            <v>8.1850000000000005</v>
          </cell>
          <cell r="M4469">
            <v>8.2349999999999994</v>
          </cell>
          <cell r="N4469">
            <v>8.3469999999999995</v>
          </cell>
          <cell r="O4469">
            <v>8.8919999999999995</v>
          </cell>
          <cell r="P4469">
            <v>9.3870000000000005</v>
          </cell>
          <cell r="Q4469">
            <v>9.6869999999999994</v>
          </cell>
          <cell r="R4469">
            <v>9.6820000000000004</v>
          </cell>
        </row>
        <row r="4470">
          <cell r="A4470">
            <v>2007</v>
          </cell>
          <cell r="B4470" t="str">
            <v>FEB</v>
          </cell>
          <cell r="C4470" t="str">
            <v>FEB - 2007</v>
          </cell>
          <cell r="D4470">
            <v>39129</v>
          </cell>
          <cell r="E4470">
            <v>12</v>
          </cell>
          <cell r="F4470">
            <v>39125</v>
          </cell>
          <cell r="G4470">
            <v>7.226</v>
          </cell>
          <cell r="H4470">
            <v>7.3289999999999997</v>
          </cell>
          <cell r="I4470">
            <v>7.4219999999999997</v>
          </cell>
          <cell r="J4470">
            <v>7.5170000000000003</v>
          </cell>
          <cell r="K4470">
            <v>7.63</v>
          </cell>
          <cell r="L4470">
            <v>7.7220000000000004</v>
          </cell>
          <cell r="M4470">
            <v>7.7770000000000001</v>
          </cell>
          <cell r="N4470">
            <v>7.89</v>
          </cell>
          <cell r="O4470">
            <v>8.4749999999999996</v>
          </cell>
          <cell r="P4470">
            <v>9.01</v>
          </cell>
          <cell r="Q4470">
            <v>9.3249999999999993</v>
          </cell>
          <cell r="R4470">
            <v>9.3249999999999993</v>
          </cell>
        </row>
        <row r="4471">
          <cell r="A4471">
            <v>2007</v>
          </cell>
          <cell r="B4471" t="str">
            <v>FEB</v>
          </cell>
          <cell r="C4471" t="str">
            <v>FEB - 2007</v>
          </cell>
          <cell r="D4471">
            <v>39129</v>
          </cell>
          <cell r="E4471">
            <v>13</v>
          </cell>
          <cell r="F4471">
            <v>39126</v>
          </cell>
          <cell r="G4471">
            <v>7.367</v>
          </cell>
          <cell r="H4471">
            <v>7.44</v>
          </cell>
          <cell r="I4471">
            <v>7.5289999999999999</v>
          </cell>
          <cell r="J4471">
            <v>7.6230000000000002</v>
          </cell>
          <cell r="K4471">
            <v>7.7350000000000003</v>
          </cell>
          <cell r="L4471">
            <v>7.8250000000000002</v>
          </cell>
          <cell r="M4471">
            <v>7.88</v>
          </cell>
          <cell r="N4471">
            <v>7.99</v>
          </cell>
          <cell r="O4471">
            <v>8.58</v>
          </cell>
          <cell r="P4471">
            <v>9.1150000000000002</v>
          </cell>
          <cell r="Q4471">
            <v>9.43</v>
          </cell>
          <cell r="R4471">
            <v>9.43</v>
          </cell>
        </row>
        <row r="4472">
          <cell r="A4472">
            <v>2007</v>
          </cell>
          <cell r="B4472" t="str">
            <v>FEB</v>
          </cell>
          <cell r="C4472" t="str">
            <v>FEB - 2007</v>
          </cell>
          <cell r="D4472">
            <v>39129</v>
          </cell>
          <cell r="E4472">
            <v>14</v>
          </cell>
          <cell r="F4472">
            <v>39127</v>
          </cell>
          <cell r="G4472">
            <v>7.2409999999999997</v>
          </cell>
          <cell r="H4472">
            <v>7.3079999999999998</v>
          </cell>
          <cell r="I4472">
            <v>7.3970000000000002</v>
          </cell>
          <cell r="J4472">
            <v>7.4939999999999998</v>
          </cell>
          <cell r="K4472">
            <v>7.6130000000000004</v>
          </cell>
          <cell r="L4472">
            <v>7.71</v>
          </cell>
          <cell r="M4472">
            <v>7.7679999999999998</v>
          </cell>
          <cell r="N4472">
            <v>7.8780000000000001</v>
          </cell>
          <cell r="O4472">
            <v>8.4830000000000005</v>
          </cell>
          <cell r="P4472">
            <v>9.048</v>
          </cell>
          <cell r="Q4472">
            <v>9.3629999999999995</v>
          </cell>
          <cell r="R4472">
            <v>9.3629999999999995</v>
          </cell>
        </row>
        <row r="4473">
          <cell r="A4473">
            <v>2007</v>
          </cell>
          <cell r="B4473" t="str">
            <v>FEB</v>
          </cell>
          <cell r="C4473" t="str">
            <v>FEB - 2007</v>
          </cell>
          <cell r="D4473">
            <v>39129</v>
          </cell>
          <cell r="E4473">
            <v>15</v>
          </cell>
          <cell r="F4473">
            <v>39128</v>
          </cell>
          <cell r="G4473">
            <v>7.2919999999999998</v>
          </cell>
          <cell r="H4473">
            <v>7.34</v>
          </cell>
          <cell r="I4473">
            <v>7.4279999999999999</v>
          </cell>
          <cell r="J4473">
            <v>7.52</v>
          </cell>
          <cell r="K4473">
            <v>7.6349999999999998</v>
          </cell>
          <cell r="L4473">
            <v>7.7290000000000001</v>
          </cell>
          <cell r="M4473">
            <v>7.7869999999999999</v>
          </cell>
          <cell r="N4473">
            <v>7.8920000000000003</v>
          </cell>
          <cell r="O4473">
            <v>8.5120000000000005</v>
          </cell>
          <cell r="P4473">
            <v>9.1020000000000003</v>
          </cell>
          <cell r="Q4473">
            <v>9.4220000000000006</v>
          </cell>
          <cell r="R4473">
            <v>9.4220000000000006</v>
          </cell>
        </row>
        <row r="4474">
          <cell r="A4474">
            <v>2007</v>
          </cell>
          <cell r="B4474" t="str">
            <v>FEB</v>
          </cell>
          <cell r="C4474" t="str">
            <v>FEB - 2007</v>
          </cell>
          <cell r="D4474">
            <v>39129</v>
          </cell>
          <cell r="E4474">
            <v>16</v>
          </cell>
          <cell r="F4474">
            <v>39129</v>
          </cell>
          <cell r="G4474">
            <v>7.5030000000000001</v>
          </cell>
          <cell r="H4474">
            <v>7.5330000000000004</v>
          </cell>
          <cell r="I4474">
            <v>7.5979999999999999</v>
          </cell>
          <cell r="J4474">
            <v>7.67</v>
          </cell>
          <cell r="K4474">
            <v>7.7750000000000004</v>
          </cell>
          <cell r="L4474">
            <v>7.8559999999999999</v>
          </cell>
          <cell r="M4474">
            <v>7.9130000000000003</v>
          </cell>
          <cell r="N4474">
            <v>8.0180000000000007</v>
          </cell>
          <cell r="O4474">
            <v>8.593</v>
          </cell>
          <cell r="P4474">
            <v>9.1679999999999993</v>
          </cell>
          <cell r="Q4474">
            <v>9.4779999999999998</v>
          </cell>
          <cell r="R4474">
            <v>9.4730000000000008</v>
          </cell>
        </row>
        <row r="4475">
          <cell r="A4475">
            <v>2007</v>
          </cell>
          <cell r="B4475" t="str">
            <v>FEB</v>
          </cell>
          <cell r="C4475" t="str">
            <v>FEB - 2007</v>
          </cell>
          <cell r="D4475">
            <v>39136</v>
          </cell>
          <cell r="E4475">
            <v>19</v>
          </cell>
          <cell r="F4475">
            <v>39132</v>
          </cell>
        </row>
        <row r="4476">
          <cell r="A4476">
            <v>2007</v>
          </cell>
          <cell r="B4476" t="str">
            <v>FEB</v>
          </cell>
          <cell r="C4476" t="str">
            <v>FEB - 2007</v>
          </cell>
          <cell r="D4476">
            <v>39136</v>
          </cell>
          <cell r="E4476">
            <v>20</v>
          </cell>
          <cell r="F4476">
            <v>39133</v>
          </cell>
          <cell r="G4476">
            <v>7.585</v>
          </cell>
          <cell r="H4476">
            <v>7.617</v>
          </cell>
          <cell r="I4476">
            <v>7.6920000000000002</v>
          </cell>
          <cell r="J4476">
            <v>7.7649999999999997</v>
          </cell>
          <cell r="K4476">
            <v>7.8620000000000001</v>
          </cell>
          <cell r="L4476">
            <v>7.9470000000000001</v>
          </cell>
          <cell r="M4476">
            <v>8.0039999999999996</v>
          </cell>
          <cell r="N4476">
            <v>8.1069999999999993</v>
          </cell>
          <cell r="O4476">
            <v>8.6669999999999998</v>
          </cell>
          <cell r="P4476">
            <v>9.2270000000000003</v>
          </cell>
          <cell r="Q4476">
            <v>9.5269999999999992</v>
          </cell>
          <cell r="R4476">
            <v>9.5220000000000002</v>
          </cell>
        </row>
        <row r="4477">
          <cell r="A4477">
            <v>2007</v>
          </cell>
          <cell r="B4477" t="str">
            <v>FEB</v>
          </cell>
          <cell r="C4477" t="str">
            <v>FEB - 2007</v>
          </cell>
          <cell r="D4477">
            <v>39136</v>
          </cell>
          <cell r="E4477">
            <v>21</v>
          </cell>
          <cell r="F4477">
            <v>39134</v>
          </cell>
          <cell r="G4477">
            <v>7.6459999999999999</v>
          </cell>
          <cell r="H4477">
            <v>7.7149999999999999</v>
          </cell>
          <cell r="I4477">
            <v>7.79</v>
          </cell>
          <cell r="J4477">
            <v>7.8650000000000002</v>
          </cell>
          <cell r="K4477">
            <v>7.9550000000000001</v>
          </cell>
          <cell r="L4477">
            <v>8.0399999999999991</v>
          </cell>
          <cell r="M4477">
            <v>8.0969999999999995</v>
          </cell>
          <cell r="N4477">
            <v>8.1999999999999993</v>
          </cell>
          <cell r="O4477">
            <v>8.7050000000000001</v>
          </cell>
          <cell r="P4477">
            <v>9.2100000000000009</v>
          </cell>
          <cell r="Q4477">
            <v>9.5</v>
          </cell>
          <cell r="R4477">
            <v>9.4949999999999992</v>
          </cell>
        </row>
        <row r="4478">
          <cell r="A4478">
            <v>2007</v>
          </cell>
          <cell r="B4478" t="str">
            <v>FEB</v>
          </cell>
          <cell r="C4478" t="str">
            <v>FEB - 2007</v>
          </cell>
          <cell r="D4478">
            <v>39136</v>
          </cell>
          <cell r="E4478">
            <v>22</v>
          </cell>
          <cell r="F4478">
            <v>39135</v>
          </cell>
          <cell r="G4478">
            <v>7.7270000000000003</v>
          </cell>
          <cell r="H4478">
            <v>7.8029999999999999</v>
          </cell>
          <cell r="I4478">
            <v>7.88</v>
          </cell>
          <cell r="J4478">
            <v>7.9550000000000001</v>
          </cell>
          <cell r="K4478">
            <v>8.0399999999999991</v>
          </cell>
          <cell r="L4478">
            <v>8.1150000000000002</v>
          </cell>
          <cell r="M4478">
            <v>8.1679999999999993</v>
          </cell>
          <cell r="N4478">
            <v>8.266</v>
          </cell>
          <cell r="O4478">
            <v>8.7710000000000008</v>
          </cell>
          <cell r="P4478">
            <v>9.2710000000000008</v>
          </cell>
          <cell r="Q4478">
            <v>9.5609999999999999</v>
          </cell>
          <cell r="R4478">
            <v>9.5559999999999992</v>
          </cell>
        </row>
        <row r="4479">
          <cell r="A4479">
            <v>2007</v>
          </cell>
          <cell r="B4479" t="str">
            <v>FEB</v>
          </cell>
          <cell r="C4479" t="str">
            <v>FEB - 2007</v>
          </cell>
          <cell r="D4479">
            <v>39136</v>
          </cell>
          <cell r="E4479">
            <v>23</v>
          </cell>
          <cell r="F4479">
            <v>39136</v>
          </cell>
          <cell r="G4479">
            <v>7.7549999999999999</v>
          </cell>
          <cell r="H4479">
            <v>7.806</v>
          </cell>
          <cell r="I4479">
            <v>7.8860000000000001</v>
          </cell>
          <cell r="J4479">
            <v>7.9660000000000002</v>
          </cell>
          <cell r="K4479">
            <v>8.0589999999999993</v>
          </cell>
          <cell r="L4479">
            <v>8.141</v>
          </cell>
          <cell r="M4479">
            <v>8.1929999999999996</v>
          </cell>
          <cell r="N4479">
            <v>8.2880000000000003</v>
          </cell>
          <cell r="O4479">
            <v>8.8179999999999996</v>
          </cell>
          <cell r="P4479">
            <v>9.3279999999999994</v>
          </cell>
          <cell r="Q4479">
            <v>9.6180000000000003</v>
          </cell>
          <cell r="R4479">
            <v>9.6129999999999995</v>
          </cell>
        </row>
        <row r="4480">
          <cell r="A4480">
            <v>2007</v>
          </cell>
          <cell r="B4480" t="str">
            <v>FEB</v>
          </cell>
          <cell r="C4480" t="str">
            <v>FEB - 2007</v>
          </cell>
          <cell r="D4480">
            <v>39143</v>
          </cell>
          <cell r="E4480">
            <v>26</v>
          </cell>
          <cell r="F4480">
            <v>39139</v>
          </cell>
          <cell r="G4480">
            <v>7.5469999999999997</v>
          </cell>
          <cell r="H4480">
            <v>7.7030000000000003</v>
          </cell>
          <cell r="I4480">
            <v>7.7839999999999998</v>
          </cell>
          <cell r="J4480">
            <v>7.8680000000000003</v>
          </cell>
          <cell r="K4480">
            <v>7.96</v>
          </cell>
          <cell r="L4480">
            <v>8.0419999999999998</v>
          </cell>
          <cell r="M4480">
            <v>8.0939999999999994</v>
          </cell>
          <cell r="N4480">
            <v>8.1890000000000001</v>
          </cell>
          <cell r="O4480">
            <v>8.7439999999999998</v>
          </cell>
          <cell r="P4480">
            <v>9.2690000000000001</v>
          </cell>
          <cell r="Q4480">
            <v>9.5589999999999993</v>
          </cell>
          <cell r="R4480">
            <v>9.5540000000000003</v>
          </cell>
        </row>
        <row r="4481">
          <cell r="A4481">
            <v>2007</v>
          </cell>
          <cell r="B4481" t="str">
            <v>FEB</v>
          </cell>
          <cell r="C4481" t="str">
            <v>FEB - 2007</v>
          </cell>
          <cell r="D4481">
            <v>39143</v>
          </cell>
          <cell r="E4481">
            <v>27</v>
          </cell>
          <cell r="F4481">
            <v>39140</v>
          </cell>
          <cell r="G4481">
            <v>7.5330000000000004</v>
          </cell>
          <cell r="H4481">
            <v>7.6180000000000003</v>
          </cell>
          <cell r="I4481">
            <v>7.7080000000000002</v>
          </cell>
          <cell r="J4481">
            <v>7.806</v>
          </cell>
          <cell r="K4481">
            <v>7.8959999999999999</v>
          </cell>
          <cell r="L4481">
            <v>7.9509999999999996</v>
          </cell>
          <cell r="M4481">
            <v>8.048</v>
          </cell>
          <cell r="N4481">
            <v>8.6180000000000003</v>
          </cell>
          <cell r="O4481">
            <v>9.1579999999999995</v>
          </cell>
          <cell r="P4481">
            <v>9.4580000000000002</v>
          </cell>
          <cell r="Q4481">
            <v>9.4529999999999994</v>
          </cell>
          <cell r="R4481">
            <v>9.2330000000000005</v>
          </cell>
        </row>
        <row r="4482">
          <cell r="A4482">
            <v>2007</v>
          </cell>
          <cell r="B4482" t="str">
            <v>FEB</v>
          </cell>
          <cell r="C4482" t="str">
            <v>FEB - 2007</v>
          </cell>
          <cell r="D4482">
            <v>39143</v>
          </cell>
          <cell r="E4482">
            <v>28</v>
          </cell>
          <cell r="F4482">
            <v>39141</v>
          </cell>
          <cell r="G4482">
            <v>7.3</v>
          </cell>
          <cell r="H4482">
            <v>7.4050000000000002</v>
          </cell>
          <cell r="I4482">
            <v>7.5069999999999997</v>
          </cell>
          <cell r="J4482">
            <v>7.6139999999999999</v>
          </cell>
          <cell r="K4482">
            <v>7.7069999999999999</v>
          </cell>
          <cell r="L4482">
            <v>7.7619999999999996</v>
          </cell>
          <cell r="M4482">
            <v>7.86</v>
          </cell>
          <cell r="N4482">
            <v>8.4499999999999993</v>
          </cell>
          <cell r="O4482">
            <v>9.0150000000000006</v>
          </cell>
          <cell r="P4482">
            <v>9.32</v>
          </cell>
          <cell r="Q4482">
            <v>9.3149999999999995</v>
          </cell>
          <cell r="R4482">
            <v>9.0950000000000006</v>
          </cell>
        </row>
        <row r="4483">
          <cell r="A4483">
            <v>2007</v>
          </cell>
          <cell r="B4483" t="str">
            <v>MAR</v>
          </cell>
          <cell r="C4483" t="str">
            <v>MAR - 2007</v>
          </cell>
          <cell r="D4483">
            <v>39143</v>
          </cell>
          <cell r="E4483">
            <v>1</v>
          </cell>
          <cell r="F4483">
            <v>39142</v>
          </cell>
          <cell r="G4483">
            <v>7.2880000000000003</v>
          </cell>
          <cell r="H4483">
            <v>7.4050000000000002</v>
          </cell>
          <cell r="I4483">
            <v>7.52</v>
          </cell>
          <cell r="J4483">
            <v>7.6349999999999998</v>
          </cell>
          <cell r="K4483">
            <v>7.73</v>
          </cell>
          <cell r="L4483">
            <v>7.7850000000000001</v>
          </cell>
          <cell r="M4483">
            <v>7.88</v>
          </cell>
          <cell r="N4483">
            <v>8.4499999999999993</v>
          </cell>
          <cell r="O4483">
            <v>9.01</v>
          </cell>
          <cell r="P4483">
            <v>9.3000000000000007</v>
          </cell>
          <cell r="Q4483">
            <v>9.2949999999999999</v>
          </cell>
          <cell r="R4483">
            <v>9.0749999999999993</v>
          </cell>
        </row>
        <row r="4484">
          <cell r="A4484">
            <v>2007</v>
          </cell>
          <cell r="B4484" t="str">
            <v>MAR</v>
          </cell>
          <cell r="C4484" t="str">
            <v>MAR - 2007</v>
          </cell>
          <cell r="D4484">
            <v>39143</v>
          </cell>
          <cell r="E4484">
            <v>2</v>
          </cell>
          <cell r="F4484">
            <v>39143</v>
          </cell>
          <cell r="G4484">
            <v>7.2430000000000003</v>
          </cell>
          <cell r="H4484">
            <v>7.3689999999999998</v>
          </cell>
          <cell r="I4484">
            <v>7.4880000000000004</v>
          </cell>
          <cell r="J4484">
            <v>7.6059999999999999</v>
          </cell>
          <cell r="K4484">
            <v>7.7030000000000003</v>
          </cell>
          <cell r="L4484">
            <v>7.7549999999999999</v>
          </cell>
          <cell r="M4484">
            <v>7.8490000000000002</v>
          </cell>
          <cell r="N4484">
            <v>8.4239999999999995</v>
          </cell>
          <cell r="O4484">
            <v>8.9990000000000006</v>
          </cell>
          <cell r="P4484">
            <v>9.2940000000000005</v>
          </cell>
          <cell r="Q4484">
            <v>9.2889999999999997</v>
          </cell>
          <cell r="R4484">
            <v>9.0690000000000008</v>
          </cell>
        </row>
        <row r="4485">
          <cell r="A4485">
            <v>2007</v>
          </cell>
          <cell r="B4485" t="str">
            <v>MAR</v>
          </cell>
          <cell r="C4485" t="str">
            <v>MAR - 2007</v>
          </cell>
          <cell r="D4485">
            <v>39150</v>
          </cell>
          <cell r="E4485">
            <v>5</v>
          </cell>
          <cell r="F4485">
            <v>39146</v>
          </cell>
          <cell r="G4485">
            <v>7.2539999999999996</v>
          </cell>
          <cell r="H4485">
            <v>7.37</v>
          </cell>
          <cell r="I4485">
            <v>7.4850000000000003</v>
          </cell>
          <cell r="J4485">
            <v>7.6</v>
          </cell>
          <cell r="K4485">
            <v>7.6950000000000003</v>
          </cell>
          <cell r="L4485">
            <v>7.7450000000000001</v>
          </cell>
          <cell r="M4485">
            <v>7.8449999999999998</v>
          </cell>
          <cell r="N4485">
            <v>8.42</v>
          </cell>
          <cell r="O4485">
            <v>8.9849999999999994</v>
          </cell>
          <cell r="P4485">
            <v>9.27</v>
          </cell>
          <cell r="Q4485">
            <v>9.2650000000000006</v>
          </cell>
          <cell r="R4485">
            <v>9.0449999999999999</v>
          </cell>
        </row>
        <row r="4486">
          <cell r="A4486">
            <v>2007</v>
          </cell>
          <cell r="B4486" t="str">
            <v>MAR</v>
          </cell>
          <cell r="C4486" t="str">
            <v>MAR - 2007</v>
          </cell>
          <cell r="D4486">
            <v>39150</v>
          </cell>
          <cell r="E4486">
            <v>6</v>
          </cell>
          <cell r="F4486">
            <v>39147</v>
          </cell>
          <cell r="G4486">
            <v>7.4720000000000004</v>
          </cell>
          <cell r="H4486">
            <v>7.5880000000000001</v>
          </cell>
          <cell r="I4486">
            <v>7.7009999999999996</v>
          </cell>
          <cell r="J4486">
            <v>7.8150000000000004</v>
          </cell>
          <cell r="K4486">
            <v>7.9050000000000002</v>
          </cell>
          <cell r="L4486">
            <v>7.9530000000000003</v>
          </cell>
          <cell r="M4486">
            <v>8.0530000000000008</v>
          </cell>
          <cell r="N4486">
            <v>8.6229999999999993</v>
          </cell>
          <cell r="O4486">
            <v>9.1829999999999998</v>
          </cell>
          <cell r="P4486">
            <v>9.468</v>
          </cell>
          <cell r="Q4486">
            <v>9.4629999999999992</v>
          </cell>
          <cell r="R4486">
            <v>9.2379999999999995</v>
          </cell>
        </row>
        <row r="4487">
          <cell r="A4487">
            <v>2007</v>
          </cell>
          <cell r="B4487" t="str">
            <v>MAR</v>
          </cell>
          <cell r="C4487" t="str">
            <v>MAR - 2007</v>
          </cell>
          <cell r="D4487">
            <v>39150</v>
          </cell>
          <cell r="E4487">
            <v>7</v>
          </cell>
          <cell r="F4487">
            <v>39148</v>
          </cell>
          <cell r="G4487">
            <v>7.3659999999999997</v>
          </cell>
          <cell r="H4487">
            <v>7.4909999999999997</v>
          </cell>
          <cell r="I4487">
            <v>7.6079999999999997</v>
          </cell>
          <cell r="J4487">
            <v>7.7270000000000003</v>
          </cell>
          <cell r="K4487">
            <v>7.8170000000000002</v>
          </cell>
          <cell r="L4487">
            <v>7.8639999999999999</v>
          </cell>
          <cell r="M4487">
            <v>7.9640000000000004</v>
          </cell>
          <cell r="N4487">
            <v>8.5739999999999998</v>
          </cell>
          <cell r="O4487">
            <v>9.1590000000000007</v>
          </cell>
          <cell r="P4487">
            <v>9.4489999999999998</v>
          </cell>
          <cell r="Q4487">
            <v>9.4420000000000002</v>
          </cell>
          <cell r="R4487">
            <v>9.2140000000000004</v>
          </cell>
        </row>
        <row r="4488">
          <cell r="A4488">
            <v>2007</v>
          </cell>
          <cell r="B4488" t="str">
            <v>MAR</v>
          </cell>
          <cell r="C4488" t="str">
            <v>MAR - 2007</v>
          </cell>
          <cell r="D4488">
            <v>39150</v>
          </cell>
          <cell r="E4488">
            <v>8</v>
          </cell>
          <cell r="F4488">
            <v>39149</v>
          </cell>
          <cell r="G4488">
            <v>7.2389999999999999</v>
          </cell>
          <cell r="H4488">
            <v>7.3719999999999999</v>
          </cell>
          <cell r="I4488">
            <v>7.5030000000000001</v>
          </cell>
          <cell r="J4488">
            <v>7.6340000000000003</v>
          </cell>
          <cell r="K4488">
            <v>7.7309999999999999</v>
          </cell>
          <cell r="L4488">
            <v>7.7830000000000004</v>
          </cell>
          <cell r="M4488">
            <v>7.8890000000000002</v>
          </cell>
          <cell r="N4488">
            <v>8.4990000000000006</v>
          </cell>
          <cell r="O4488">
            <v>9.0990000000000002</v>
          </cell>
          <cell r="P4488">
            <v>9.3940000000000001</v>
          </cell>
          <cell r="Q4488">
            <v>9.3840000000000003</v>
          </cell>
          <cell r="R4488">
            <v>9.1539999999999999</v>
          </cell>
        </row>
        <row r="4489">
          <cell r="A4489">
            <v>2007</v>
          </cell>
          <cell r="B4489" t="str">
            <v>MAR</v>
          </cell>
          <cell r="C4489" t="str">
            <v>MAR - 2007</v>
          </cell>
          <cell r="D4489">
            <v>39150</v>
          </cell>
          <cell r="E4489">
            <v>9</v>
          </cell>
          <cell r="F4489">
            <v>39150</v>
          </cell>
          <cell r="G4489">
            <v>7.0830000000000002</v>
          </cell>
          <cell r="H4489">
            <v>7.2320000000000002</v>
          </cell>
          <cell r="I4489">
            <v>7.3639999999999999</v>
          </cell>
          <cell r="J4489">
            <v>7.4960000000000004</v>
          </cell>
          <cell r="K4489">
            <v>7.5940000000000003</v>
          </cell>
          <cell r="L4489">
            <v>7.649</v>
          </cell>
          <cell r="M4489">
            <v>7.7569999999999997</v>
          </cell>
          <cell r="N4489">
            <v>8.3670000000000009</v>
          </cell>
          <cell r="O4489">
            <v>8.9670000000000005</v>
          </cell>
          <cell r="P4489">
            <v>9.2669999999999995</v>
          </cell>
          <cell r="Q4489">
            <v>9.2569999999999997</v>
          </cell>
          <cell r="R4489">
            <v>9.0269999999999992</v>
          </cell>
        </row>
        <row r="4490">
          <cell r="A4490">
            <v>2007</v>
          </cell>
          <cell r="B4490" t="str">
            <v>MAR</v>
          </cell>
          <cell r="C4490" t="str">
            <v>MAR - 2007</v>
          </cell>
          <cell r="D4490">
            <v>39157</v>
          </cell>
          <cell r="E4490">
            <v>12</v>
          </cell>
          <cell r="F4490">
            <v>39153</v>
          </cell>
          <cell r="G4490">
            <v>6.9119999999999999</v>
          </cell>
          <cell r="H4490">
            <v>7.0549999999999997</v>
          </cell>
          <cell r="I4490">
            <v>7.19</v>
          </cell>
          <cell r="J4490">
            <v>7.3280000000000003</v>
          </cell>
          <cell r="K4490">
            <v>7.4349999999999996</v>
          </cell>
          <cell r="L4490">
            <v>7.492</v>
          </cell>
          <cell r="M4490">
            <v>7.6</v>
          </cell>
          <cell r="N4490">
            <v>8.2249999999999996</v>
          </cell>
          <cell r="O4490">
            <v>8.84</v>
          </cell>
          <cell r="P4490">
            <v>9.15</v>
          </cell>
          <cell r="Q4490">
            <v>9.1449999999999996</v>
          </cell>
          <cell r="R4490">
            <v>8.9149999999999991</v>
          </cell>
        </row>
        <row r="4491">
          <cell r="A4491">
            <v>2007</v>
          </cell>
          <cell r="B4491" t="str">
            <v>MAR</v>
          </cell>
          <cell r="C4491" t="str">
            <v>MAR - 2007</v>
          </cell>
          <cell r="D4491">
            <v>39157</v>
          </cell>
          <cell r="E4491">
            <v>13</v>
          </cell>
          <cell r="F4491">
            <v>39154</v>
          </cell>
          <cell r="G4491">
            <v>6.8920000000000003</v>
          </cell>
          <cell r="H4491">
            <v>7.032</v>
          </cell>
          <cell r="I4491">
            <v>7.1639999999999997</v>
          </cell>
          <cell r="J4491">
            <v>7.2990000000000004</v>
          </cell>
          <cell r="K4491">
            <v>7.407</v>
          </cell>
          <cell r="L4491">
            <v>7.4619999999999997</v>
          </cell>
          <cell r="M4491">
            <v>7.5869999999999997</v>
          </cell>
          <cell r="N4491">
            <v>8.23</v>
          </cell>
          <cell r="O4491">
            <v>8.8699999999999992</v>
          </cell>
          <cell r="P4491">
            <v>9.1820000000000004</v>
          </cell>
          <cell r="Q4491">
            <v>9.1769999999999996</v>
          </cell>
          <cell r="R4491">
            <v>8.952</v>
          </cell>
        </row>
        <row r="4492">
          <cell r="A4492">
            <v>2007</v>
          </cell>
          <cell r="B4492" t="str">
            <v>MAR</v>
          </cell>
          <cell r="C4492" t="str">
            <v>MAR - 2007</v>
          </cell>
          <cell r="D4492">
            <v>39157</v>
          </cell>
          <cell r="E4492">
            <v>14</v>
          </cell>
          <cell r="F4492">
            <v>39155</v>
          </cell>
          <cell r="G4492">
            <v>7.0830000000000002</v>
          </cell>
          <cell r="H4492">
            <v>7.1890000000000001</v>
          </cell>
          <cell r="I4492">
            <v>7.3109999999999999</v>
          </cell>
          <cell r="J4492">
            <v>7.4370000000000003</v>
          </cell>
          <cell r="K4492">
            <v>7.5389999999999997</v>
          </cell>
          <cell r="L4492">
            <v>7.5910000000000002</v>
          </cell>
          <cell r="M4492">
            <v>7.7160000000000002</v>
          </cell>
          <cell r="N4492">
            <v>8.359</v>
          </cell>
          <cell r="O4492">
            <v>8.9960000000000004</v>
          </cell>
          <cell r="P4492">
            <v>9.3059999999999992</v>
          </cell>
          <cell r="Q4492">
            <v>9.2959999999999994</v>
          </cell>
          <cell r="R4492">
            <v>9.0660000000000007</v>
          </cell>
        </row>
        <row r="4493">
          <cell r="A4493">
            <v>2007</v>
          </cell>
          <cell r="B4493" t="str">
            <v>MAR</v>
          </cell>
          <cell r="C4493" t="str">
            <v>MAR - 2007</v>
          </cell>
          <cell r="D4493">
            <v>39157</v>
          </cell>
          <cell r="E4493">
            <v>15</v>
          </cell>
          <cell r="F4493">
            <v>39156</v>
          </cell>
          <cell r="G4493">
            <v>6.9589999999999996</v>
          </cell>
          <cell r="H4493">
            <v>7.093</v>
          </cell>
          <cell r="I4493">
            <v>7.2249999999999996</v>
          </cell>
          <cell r="J4493">
            <v>7.3609999999999998</v>
          </cell>
          <cell r="K4493">
            <v>7.468</v>
          </cell>
          <cell r="L4493">
            <v>7.5250000000000004</v>
          </cell>
          <cell r="M4493">
            <v>7.65</v>
          </cell>
          <cell r="N4493">
            <v>8.3019999999999996</v>
          </cell>
          <cell r="O4493">
            <v>8.9450000000000003</v>
          </cell>
          <cell r="P4493">
            <v>9.26</v>
          </cell>
          <cell r="Q4493">
            <v>9.25</v>
          </cell>
          <cell r="R4493">
            <v>9.0250000000000004</v>
          </cell>
        </row>
        <row r="4494">
          <cell r="A4494">
            <v>2007</v>
          </cell>
          <cell r="B4494" t="str">
            <v>MAR</v>
          </cell>
          <cell r="C4494" t="str">
            <v>MAR - 2007</v>
          </cell>
          <cell r="D4494">
            <v>39157</v>
          </cell>
          <cell r="E4494">
            <v>16</v>
          </cell>
          <cell r="F4494">
            <v>39157</v>
          </cell>
          <cell r="G4494">
            <v>6.9240000000000004</v>
          </cell>
          <cell r="H4494">
            <v>7.0460000000000003</v>
          </cell>
          <cell r="I4494">
            <v>7.1920000000000002</v>
          </cell>
          <cell r="J4494">
            <v>7.3360000000000003</v>
          </cell>
          <cell r="K4494">
            <v>7.4359999999999999</v>
          </cell>
          <cell r="L4494">
            <v>7.4889999999999999</v>
          </cell>
          <cell r="M4494">
            <v>7.6210000000000004</v>
          </cell>
          <cell r="N4494">
            <v>8.2710000000000008</v>
          </cell>
          <cell r="O4494">
            <v>8.9160000000000004</v>
          </cell>
          <cell r="P4494">
            <v>9.2309999999999999</v>
          </cell>
          <cell r="Q4494">
            <v>9.2210000000000001</v>
          </cell>
          <cell r="R4494">
            <v>8.9960000000000004</v>
          </cell>
        </row>
        <row r="4495">
          <cell r="A4495">
            <v>2007</v>
          </cell>
          <cell r="B4495" t="str">
            <v>MAR</v>
          </cell>
          <cell r="C4495" t="str">
            <v>MAR - 2007</v>
          </cell>
          <cell r="D4495">
            <v>39164</v>
          </cell>
          <cell r="E4495">
            <v>19</v>
          </cell>
          <cell r="F4495">
            <v>39160</v>
          </cell>
          <cell r="G4495">
            <v>6.8470000000000004</v>
          </cell>
          <cell r="H4495">
            <v>6.9749999999999996</v>
          </cell>
          <cell r="I4495">
            <v>7.1219999999999999</v>
          </cell>
          <cell r="J4495">
            <v>7.27</v>
          </cell>
          <cell r="K4495">
            <v>7.3769999999999998</v>
          </cell>
          <cell r="L4495">
            <v>7.4320000000000004</v>
          </cell>
          <cell r="M4495">
            <v>7.5640000000000001</v>
          </cell>
          <cell r="N4495">
            <v>8.2289999999999992</v>
          </cell>
          <cell r="O4495">
            <v>8.8889999999999993</v>
          </cell>
          <cell r="P4495">
            <v>9.2040000000000006</v>
          </cell>
          <cell r="Q4495">
            <v>9.1989999999999998</v>
          </cell>
          <cell r="R4495">
            <v>8.9740000000000002</v>
          </cell>
        </row>
        <row r="4496">
          <cell r="A4496">
            <v>2007</v>
          </cell>
          <cell r="B4496" t="str">
            <v>MAR</v>
          </cell>
          <cell r="C4496" t="str">
            <v>MAR - 2007</v>
          </cell>
          <cell r="D4496">
            <v>39164</v>
          </cell>
          <cell r="E4496">
            <v>20</v>
          </cell>
          <cell r="F4496">
            <v>39161</v>
          </cell>
          <cell r="G4496">
            <v>6.91</v>
          </cell>
          <cell r="H4496">
            <v>7.02</v>
          </cell>
          <cell r="I4496">
            <v>7.157</v>
          </cell>
          <cell r="J4496">
            <v>7.3040000000000003</v>
          </cell>
          <cell r="K4496">
            <v>7.4160000000000004</v>
          </cell>
          <cell r="L4496">
            <v>7.4749999999999996</v>
          </cell>
          <cell r="M4496">
            <v>7.61</v>
          </cell>
          <cell r="N4496">
            <v>8.27</v>
          </cell>
          <cell r="O4496">
            <v>8.9250000000000007</v>
          </cell>
          <cell r="P4496">
            <v>9.24</v>
          </cell>
          <cell r="Q4496">
            <v>9.2349999999999994</v>
          </cell>
          <cell r="R4496">
            <v>9.01</v>
          </cell>
        </row>
        <row r="4497">
          <cell r="A4497">
            <v>2007</v>
          </cell>
          <cell r="B4497" t="str">
            <v>MAR</v>
          </cell>
          <cell r="C4497" t="str">
            <v>MAR - 2007</v>
          </cell>
          <cell r="D4497">
            <v>39164</v>
          </cell>
          <cell r="E4497">
            <v>21</v>
          </cell>
          <cell r="F4497">
            <v>39162</v>
          </cell>
          <cell r="G4497">
            <v>7.16</v>
          </cell>
          <cell r="H4497">
            <v>7.2649999999999997</v>
          </cell>
          <cell r="I4497">
            <v>7.4</v>
          </cell>
          <cell r="J4497">
            <v>7.5449999999999999</v>
          </cell>
          <cell r="K4497">
            <v>7.657</v>
          </cell>
          <cell r="L4497">
            <v>7.7160000000000002</v>
          </cell>
          <cell r="M4497">
            <v>7.8470000000000004</v>
          </cell>
          <cell r="N4497">
            <v>8.4870000000000001</v>
          </cell>
          <cell r="O4497">
            <v>9.1219999999999999</v>
          </cell>
          <cell r="P4497">
            <v>9.4369999999999994</v>
          </cell>
          <cell r="Q4497">
            <v>9.4269999999999996</v>
          </cell>
          <cell r="R4497">
            <v>9.202</v>
          </cell>
        </row>
        <row r="4498">
          <cell r="A4498">
            <v>2007</v>
          </cell>
          <cell r="B4498" t="str">
            <v>MAR</v>
          </cell>
          <cell r="C4498" t="str">
            <v>MAR - 2007</v>
          </cell>
          <cell r="D4498">
            <v>39164</v>
          </cell>
          <cell r="E4498">
            <v>22</v>
          </cell>
          <cell r="F4498">
            <v>39163</v>
          </cell>
          <cell r="G4498">
            <v>7.32</v>
          </cell>
          <cell r="H4498">
            <v>7.4349999999999996</v>
          </cell>
          <cell r="I4498">
            <v>7.577</v>
          </cell>
          <cell r="J4498">
            <v>7.7290000000000001</v>
          </cell>
          <cell r="K4498">
            <v>7.8460000000000001</v>
          </cell>
          <cell r="L4498">
            <v>7.9029999999999996</v>
          </cell>
          <cell r="M4498">
            <v>8.0229999999999997</v>
          </cell>
          <cell r="N4498">
            <v>8.6379999999999999</v>
          </cell>
          <cell r="O4498">
            <v>9.2629999999999999</v>
          </cell>
          <cell r="P4498">
            <v>9.5779999999999994</v>
          </cell>
          <cell r="Q4498">
            <v>9.5679999999999996</v>
          </cell>
          <cell r="R4498">
            <v>9.343</v>
          </cell>
        </row>
        <row r="4499">
          <cell r="A4499">
            <v>2007</v>
          </cell>
          <cell r="B4499" t="str">
            <v>MAR</v>
          </cell>
          <cell r="C4499" t="str">
            <v>MAR - 2007</v>
          </cell>
          <cell r="D4499">
            <v>39164</v>
          </cell>
          <cell r="E4499">
            <v>23</v>
          </cell>
          <cell r="F4499">
            <v>39164</v>
          </cell>
          <cell r="G4499">
            <v>7.2690000000000001</v>
          </cell>
          <cell r="H4499">
            <v>7.4059999999999997</v>
          </cell>
          <cell r="I4499">
            <v>7.5570000000000004</v>
          </cell>
          <cell r="J4499">
            <v>7.7119999999999997</v>
          </cell>
          <cell r="K4499">
            <v>7.8259999999999996</v>
          </cell>
          <cell r="L4499">
            <v>7.883</v>
          </cell>
          <cell r="M4499">
            <v>8.0009999999999994</v>
          </cell>
          <cell r="N4499">
            <v>8.6460000000000008</v>
          </cell>
          <cell r="O4499">
            <v>9.2810000000000006</v>
          </cell>
          <cell r="P4499">
            <v>9.6010000000000009</v>
          </cell>
          <cell r="Q4499">
            <v>9.5869999999999997</v>
          </cell>
          <cell r="R4499">
            <v>9.3689999999999998</v>
          </cell>
        </row>
        <row r="4500">
          <cell r="A4500">
            <v>2007</v>
          </cell>
          <cell r="B4500" t="str">
            <v>MAR</v>
          </cell>
          <cell r="C4500" t="str">
            <v>MAR - 2007</v>
          </cell>
          <cell r="D4500">
            <v>39171</v>
          </cell>
          <cell r="E4500">
            <v>26</v>
          </cell>
          <cell r="F4500">
            <v>39167</v>
          </cell>
          <cell r="G4500">
            <v>7.2539999999999996</v>
          </cell>
          <cell r="H4500">
            <v>7.383</v>
          </cell>
          <cell r="I4500">
            <v>7.53</v>
          </cell>
          <cell r="J4500">
            <v>7.6879999999999997</v>
          </cell>
          <cell r="K4500">
            <v>7.8010000000000002</v>
          </cell>
          <cell r="L4500">
            <v>7.859</v>
          </cell>
          <cell r="M4500">
            <v>7.9720000000000004</v>
          </cell>
          <cell r="N4500">
            <v>8.6170000000000009</v>
          </cell>
          <cell r="O4500">
            <v>9.2569999999999997</v>
          </cell>
          <cell r="P4500">
            <v>9.5869999999999997</v>
          </cell>
          <cell r="Q4500">
            <v>9.5730000000000004</v>
          </cell>
          <cell r="R4500">
            <v>9.3550000000000004</v>
          </cell>
        </row>
        <row r="4501">
          <cell r="A4501">
            <v>2007</v>
          </cell>
          <cell r="B4501" t="str">
            <v>MAR</v>
          </cell>
          <cell r="C4501" t="str">
            <v>MAR - 2007</v>
          </cell>
          <cell r="D4501">
            <v>39171</v>
          </cell>
          <cell r="E4501">
            <v>27</v>
          </cell>
          <cell r="F4501">
            <v>39168</v>
          </cell>
          <cell r="G4501">
            <v>7.5030000000000001</v>
          </cell>
          <cell r="H4501">
            <v>7.6150000000000002</v>
          </cell>
          <cell r="I4501">
            <v>7.7530000000000001</v>
          </cell>
          <cell r="J4501">
            <v>7.9009999999999998</v>
          </cell>
          <cell r="K4501">
            <v>8.0050000000000008</v>
          </cell>
          <cell r="L4501">
            <v>8.0589999999999993</v>
          </cell>
          <cell r="M4501">
            <v>8.17</v>
          </cell>
          <cell r="N4501">
            <v>8.8000000000000007</v>
          </cell>
          <cell r="O4501">
            <v>9.4350000000000005</v>
          </cell>
          <cell r="P4501">
            <v>9.7449999999999992</v>
          </cell>
          <cell r="Q4501">
            <v>9.73</v>
          </cell>
          <cell r="R4501">
            <v>9.5050000000000008</v>
          </cell>
        </row>
        <row r="4502">
          <cell r="A4502">
            <v>2007</v>
          </cell>
          <cell r="B4502" t="str">
            <v>MAR</v>
          </cell>
          <cell r="C4502" t="str">
            <v>MAR - 2007</v>
          </cell>
          <cell r="D4502">
            <v>39171</v>
          </cell>
          <cell r="E4502">
            <v>28</v>
          </cell>
          <cell r="F4502">
            <v>39169</v>
          </cell>
          <cell r="G4502">
            <v>7.5579999999999998</v>
          </cell>
          <cell r="H4502">
            <v>7.6719999999999997</v>
          </cell>
          <cell r="I4502">
            <v>7.8129999999999997</v>
          </cell>
          <cell r="J4502">
            <v>7.9569999999999999</v>
          </cell>
          <cell r="K4502">
            <v>8.0570000000000004</v>
          </cell>
          <cell r="L4502">
            <v>8.109</v>
          </cell>
          <cell r="M4502">
            <v>8.2200000000000006</v>
          </cell>
          <cell r="N4502">
            <v>8.85</v>
          </cell>
          <cell r="O4502">
            <v>9.4849999999999994</v>
          </cell>
          <cell r="P4502">
            <v>9.7949999999999999</v>
          </cell>
          <cell r="Q4502">
            <v>9.7799999999999994</v>
          </cell>
          <cell r="R4502">
            <v>9.5549999999999997</v>
          </cell>
        </row>
        <row r="4503">
          <cell r="A4503">
            <v>2007</v>
          </cell>
          <cell r="B4503" t="str">
            <v>MAR</v>
          </cell>
          <cell r="C4503" t="str">
            <v>MAR - 2007</v>
          </cell>
          <cell r="D4503">
            <v>39171</v>
          </cell>
          <cell r="E4503">
            <v>29</v>
          </cell>
          <cell r="F4503">
            <v>39170</v>
          </cell>
          <cell r="G4503">
            <v>7.609</v>
          </cell>
          <cell r="H4503">
            <v>7.7510000000000003</v>
          </cell>
          <cell r="I4503">
            <v>7.9</v>
          </cell>
          <cell r="J4503">
            <v>8</v>
          </cell>
          <cell r="K4503">
            <v>8.048</v>
          </cell>
          <cell r="L4503">
            <v>8.1560000000000006</v>
          </cell>
          <cell r="M4503">
            <v>8.8010000000000002</v>
          </cell>
          <cell r="N4503">
            <v>9.4510000000000005</v>
          </cell>
          <cell r="O4503">
            <v>9.7759999999999998</v>
          </cell>
          <cell r="P4503">
            <v>9.7609999999999992</v>
          </cell>
          <cell r="Q4503">
            <v>9.5359999999999996</v>
          </cell>
          <cell r="R4503">
            <v>8.0259999999999998</v>
          </cell>
        </row>
        <row r="4504">
          <cell r="A4504">
            <v>2007</v>
          </cell>
          <cell r="B4504" t="str">
            <v>MAR</v>
          </cell>
          <cell r="C4504" t="str">
            <v>MAR - 2007</v>
          </cell>
          <cell r="D4504">
            <v>39171</v>
          </cell>
          <cell r="E4504">
            <v>30</v>
          </cell>
          <cell r="F4504">
            <v>39171</v>
          </cell>
          <cell r="G4504">
            <v>7.73</v>
          </cell>
          <cell r="H4504">
            <v>7.87</v>
          </cell>
          <cell r="I4504">
            <v>8.0109999999999992</v>
          </cell>
          <cell r="J4504">
            <v>8.109</v>
          </cell>
          <cell r="K4504">
            <v>8.157</v>
          </cell>
          <cell r="L4504">
            <v>8.2650000000000006</v>
          </cell>
          <cell r="M4504">
            <v>8.9049999999999994</v>
          </cell>
          <cell r="N4504">
            <v>9.56</v>
          </cell>
          <cell r="O4504">
            <v>9.8849999999999998</v>
          </cell>
          <cell r="P4504">
            <v>9.8699999999999992</v>
          </cell>
          <cell r="Q4504">
            <v>9.64</v>
          </cell>
          <cell r="R4504">
            <v>8.0950000000000006</v>
          </cell>
        </row>
        <row r="4505">
          <cell r="A4505">
            <v>2007</v>
          </cell>
          <cell r="B4505" t="str">
            <v>APR</v>
          </cell>
          <cell r="C4505" t="str">
            <v>APR - 2007</v>
          </cell>
          <cell r="D4505">
            <v>39178</v>
          </cell>
          <cell r="E4505">
            <v>2</v>
          </cell>
          <cell r="F4505">
            <v>39174</v>
          </cell>
          <cell r="G4505">
            <v>7.6710000000000003</v>
          </cell>
          <cell r="H4505">
            <v>7.8090000000000002</v>
          </cell>
          <cell r="I4505">
            <v>7.9509999999999996</v>
          </cell>
          <cell r="J4505">
            <v>8.0510000000000002</v>
          </cell>
          <cell r="K4505">
            <v>8.0960000000000001</v>
          </cell>
          <cell r="L4505">
            <v>8.2040000000000006</v>
          </cell>
          <cell r="M4505">
            <v>8.8490000000000002</v>
          </cell>
          <cell r="N4505">
            <v>9.5090000000000003</v>
          </cell>
          <cell r="O4505">
            <v>9.8339999999999996</v>
          </cell>
          <cell r="P4505">
            <v>9.8190000000000008</v>
          </cell>
          <cell r="Q4505">
            <v>9.5890000000000004</v>
          </cell>
          <cell r="R4505">
            <v>8.0589999999999993</v>
          </cell>
        </row>
        <row r="4506">
          <cell r="A4506">
            <v>2007</v>
          </cell>
          <cell r="B4506" t="str">
            <v>APR</v>
          </cell>
          <cell r="C4506" t="str">
            <v>APR - 2007</v>
          </cell>
          <cell r="D4506">
            <v>39178</v>
          </cell>
          <cell r="E4506">
            <v>3</v>
          </cell>
          <cell r="F4506">
            <v>39175</v>
          </cell>
          <cell r="G4506">
            <v>7.4260000000000002</v>
          </cell>
          <cell r="H4506">
            <v>7.5640000000000001</v>
          </cell>
          <cell r="I4506">
            <v>7.7110000000000003</v>
          </cell>
          <cell r="J4506">
            <v>7.8109999999999999</v>
          </cell>
          <cell r="K4506">
            <v>7.8559999999999999</v>
          </cell>
          <cell r="L4506">
            <v>7.9660000000000002</v>
          </cell>
          <cell r="M4506">
            <v>8.6310000000000002</v>
          </cell>
          <cell r="N4506">
            <v>9.3209999999999997</v>
          </cell>
          <cell r="O4506">
            <v>9.6460000000000008</v>
          </cell>
          <cell r="P4506">
            <v>9.6359999999999992</v>
          </cell>
          <cell r="Q4506">
            <v>9.4060000000000006</v>
          </cell>
          <cell r="R4506">
            <v>7.9359999999999999</v>
          </cell>
        </row>
        <row r="4507">
          <cell r="A4507">
            <v>2007</v>
          </cell>
          <cell r="B4507" t="str">
            <v>APR</v>
          </cell>
          <cell r="C4507" t="str">
            <v>APR - 2007</v>
          </cell>
          <cell r="D4507">
            <v>39178</v>
          </cell>
          <cell r="E4507">
            <v>4</v>
          </cell>
          <cell r="F4507">
            <v>39176</v>
          </cell>
          <cell r="G4507">
            <v>7.5149999999999997</v>
          </cell>
          <cell r="H4507">
            <v>7.649</v>
          </cell>
          <cell r="I4507">
            <v>7.7910000000000004</v>
          </cell>
          <cell r="J4507">
            <v>7.8869999999999996</v>
          </cell>
          <cell r="K4507">
            <v>7.931</v>
          </cell>
          <cell r="L4507">
            <v>8.0380000000000003</v>
          </cell>
          <cell r="M4507">
            <v>8.718</v>
          </cell>
          <cell r="N4507">
            <v>9.4130000000000003</v>
          </cell>
          <cell r="O4507">
            <v>9.7379999999999995</v>
          </cell>
          <cell r="P4507">
            <v>9.7279999999999998</v>
          </cell>
          <cell r="Q4507">
            <v>9.4979999999999993</v>
          </cell>
          <cell r="R4507">
            <v>8.0329999999999995</v>
          </cell>
        </row>
        <row r="4508">
          <cell r="A4508">
            <v>2007</v>
          </cell>
          <cell r="B4508" t="str">
            <v>APR</v>
          </cell>
          <cell r="C4508" t="str">
            <v>APR - 2007</v>
          </cell>
          <cell r="D4508">
            <v>39178</v>
          </cell>
          <cell r="E4508">
            <v>5</v>
          </cell>
          <cell r="F4508">
            <v>39177</v>
          </cell>
          <cell r="G4508">
            <v>7.6070000000000002</v>
          </cell>
          <cell r="H4508">
            <v>7.7469999999999999</v>
          </cell>
          <cell r="I4508">
            <v>7.8849999999999998</v>
          </cell>
          <cell r="J4508">
            <v>7.984</v>
          </cell>
          <cell r="K4508">
            <v>8.0280000000000005</v>
          </cell>
          <cell r="L4508">
            <v>8.1349999999999998</v>
          </cell>
          <cell r="M4508">
            <v>8.83</v>
          </cell>
          <cell r="N4508">
            <v>9.5150000000000006</v>
          </cell>
          <cell r="O4508">
            <v>9.8450000000000006</v>
          </cell>
          <cell r="P4508">
            <v>9.8330000000000002</v>
          </cell>
          <cell r="Q4508">
            <v>9.6</v>
          </cell>
          <cell r="R4508">
            <v>8.1449999999999996</v>
          </cell>
        </row>
        <row r="4509">
          <cell r="A4509">
            <v>2007</v>
          </cell>
          <cell r="B4509" t="str">
            <v>APR</v>
          </cell>
          <cell r="C4509" t="str">
            <v>APR - 2007</v>
          </cell>
          <cell r="D4509">
            <v>39178</v>
          </cell>
          <cell r="E4509">
            <v>6</v>
          </cell>
          <cell r="F4509">
            <v>39178</v>
          </cell>
        </row>
        <row r="4510">
          <cell r="A4510">
            <v>2007</v>
          </cell>
          <cell r="B4510" t="str">
            <v>APR</v>
          </cell>
          <cell r="C4510" t="str">
            <v>APR - 2007</v>
          </cell>
          <cell r="D4510">
            <v>39185</v>
          </cell>
          <cell r="E4510">
            <v>9</v>
          </cell>
          <cell r="F4510">
            <v>39181</v>
          </cell>
          <cell r="G4510">
            <v>7.5460000000000003</v>
          </cell>
          <cell r="H4510">
            <v>7.7009999999999996</v>
          </cell>
          <cell r="I4510">
            <v>7.8609999999999998</v>
          </cell>
          <cell r="J4510">
            <v>7.9619999999999997</v>
          </cell>
          <cell r="K4510">
            <v>8.0060000000000002</v>
          </cell>
          <cell r="L4510">
            <v>8.1110000000000007</v>
          </cell>
          <cell r="M4510">
            <v>8.8010000000000002</v>
          </cell>
          <cell r="N4510">
            <v>9.4710000000000001</v>
          </cell>
          <cell r="O4510">
            <v>9.7959999999999994</v>
          </cell>
          <cell r="P4510">
            <v>9.7859999999999996</v>
          </cell>
          <cell r="Q4510">
            <v>9.5559999999999992</v>
          </cell>
          <cell r="R4510">
            <v>8.141</v>
          </cell>
        </row>
        <row r="4511">
          <cell r="A4511">
            <v>2007</v>
          </cell>
          <cell r="B4511" t="str">
            <v>APR</v>
          </cell>
          <cell r="C4511" t="str">
            <v>APR - 2007</v>
          </cell>
          <cell r="D4511">
            <v>39185</v>
          </cell>
          <cell r="E4511">
            <v>10</v>
          </cell>
          <cell r="F4511">
            <v>39182</v>
          </cell>
          <cell r="G4511">
            <v>7.8689999999999998</v>
          </cell>
          <cell r="H4511">
            <v>8.0139999999999993</v>
          </cell>
          <cell r="I4511">
            <v>8.1690000000000005</v>
          </cell>
          <cell r="J4511">
            <v>8.2639999999999993</v>
          </cell>
          <cell r="K4511">
            <v>8.3030000000000008</v>
          </cell>
          <cell r="L4511">
            <v>8.4030000000000005</v>
          </cell>
          <cell r="M4511">
            <v>9.0630000000000006</v>
          </cell>
          <cell r="N4511">
            <v>9.6780000000000008</v>
          </cell>
          <cell r="O4511">
            <v>9.9879999999999995</v>
          </cell>
          <cell r="P4511">
            <v>9.9730000000000008</v>
          </cell>
          <cell r="Q4511">
            <v>9.7379999999999995</v>
          </cell>
          <cell r="R4511">
            <v>8.2780000000000005</v>
          </cell>
        </row>
        <row r="4512">
          <cell r="A4512">
            <v>2007</v>
          </cell>
          <cell r="B4512" t="str">
            <v>APR</v>
          </cell>
          <cell r="C4512" t="str">
            <v>APR - 2007</v>
          </cell>
          <cell r="D4512">
            <v>39185</v>
          </cell>
          <cell r="E4512">
            <v>11</v>
          </cell>
          <cell r="F4512">
            <v>39183</v>
          </cell>
          <cell r="G4512">
            <v>7.8550000000000004</v>
          </cell>
          <cell r="H4512">
            <v>7.9989999999999997</v>
          </cell>
          <cell r="I4512">
            <v>8.157</v>
          </cell>
          <cell r="J4512">
            <v>8.25</v>
          </cell>
          <cell r="K4512">
            <v>8.2910000000000004</v>
          </cell>
          <cell r="L4512">
            <v>8.391</v>
          </cell>
          <cell r="M4512">
            <v>9.0559999999999992</v>
          </cell>
          <cell r="N4512">
            <v>9.6709999999999994</v>
          </cell>
          <cell r="O4512">
            <v>9.9809999999999999</v>
          </cell>
          <cell r="P4512">
            <v>9.9659999999999993</v>
          </cell>
          <cell r="Q4512">
            <v>9.7260000000000009</v>
          </cell>
          <cell r="R4512">
            <v>8.266</v>
          </cell>
        </row>
        <row r="4513">
          <cell r="A4513">
            <v>2007</v>
          </cell>
          <cell r="B4513" t="str">
            <v>APR</v>
          </cell>
          <cell r="C4513" t="str">
            <v>APR - 2007</v>
          </cell>
          <cell r="D4513">
            <v>39185</v>
          </cell>
          <cell r="E4513">
            <v>12</v>
          </cell>
          <cell r="F4513">
            <v>39184</v>
          </cell>
          <cell r="G4513">
            <v>7.9240000000000004</v>
          </cell>
          <cell r="H4513">
            <v>8.0619999999999994</v>
          </cell>
          <cell r="I4513">
            <v>8.2219999999999995</v>
          </cell>
          <cell r="J4513">
            <v>8.3140000000000001</v>
          </cell>
          <cell r="K4513">
            <v>8.3550000000000004</v>
          </cell>
          <cell r="L4513">
            <v>8.4529999999999994</v>
          </cell>
          <cell r="M4513">
            <v>9.1029999999999998</v>
          </cell>
          <cell r="N4513">
            <v>9.7129999999999992</v>
          </cell>
          <cell r="O4513">
            <v>10.023</v>
          </cell>
          <cell r="P4513">
            <v>10.007999999999999</v>
          </cell>
          <cell r="Q4513">
            <v>9.7680000000000007</v>
          </cell>
          <cell r="R4513">
            <v>8.3279999999999994</v>
          </cell>
        </row>
        <row r="4514">
          <cell r="A4514">
            <v>2007</v>
          </cell>
          <cell r="B4514" t="str">
            <v>APR</v>
          </cell>
          <cell r="C4514" t="str">
            <v>APR - 2007</v>
          </cell>
          <cell r="D4514">
            <v>39185</v>
          </cell>
          <cell r="E4514">
            <v>13</v>
          </cell>
          <cell r="F4514">
            <v>39185</v>
          </cell>
          <cell r="G4514">
            <v>7.8010000000000002</v>
          </cell>
          <cell r="H4514">
            <v>7.9480000000000004</v>
          </cell>
          <cell r="I4514">
            <v>8.1080000000000005</v>
          </cell>
          <cell r="J4514">
            <v>8.2140000000000004</v>
          </cell>
          <cell r="K4514">
            <v>8.2550000000000008</v>
          </cell>
          <cell r="L4514">
            <v>8.3529999999999998</v>
          </cell>
          <cell r="M4514">
            <v>8.9830000000000005</v>
          </cell>
          <cell r="N4514">
            <v>9.5980000000000008</v>
          </cell>
          <cell r="O4514">
            <v>9.9130000000000003</v>
          </cell>
          <cell r="P4514">
            <v>9.8979999999999997</v>
          </cell>
          <cell r="Q4514">
            <v>9.6579999999999995</v>
          </cell>
          <cell r="R4514">
            <v>8.2479999999999993</v>
          </cell>
        </row>
        <row r="4515">
          <cell r="A4515">
            <v>2007</v>
          </cell>
          <cell r="B4515" t="str">
            <v>APR</v>
          </cell>
          <cell r="C4515" t="str">
            <v>APR - 2007</v>
          </cell>
          <cell r="D4515">
            <v>39192</v>
          </cell>
          <cell r="E4515">
            <v>16</v>
          </cell>
          <cell r="F4515">
            <v>39188</v>
          </cell>
          <cell r="G4515">
            <v>7.53</v>
          </cell>
          <cell r="H4515">
            <v>7.6689999999999996</v>
          </cell>
          <cell r="I4515">
            <v>7.8380000000000001</v>
          </cell>
          <cell r="J4515">
            <v>7.9560000000000004</v>
          </cell>
          <cell r="K4515">
            <v>8</v>
          </cell>
          <cell r="L4515">
            <v>8.0980000000000008</v>
          </cell>
          <cell r="M4515">
            <v>8.7629999999999999</v>
          </cell>
          <cell r="N4515">
            <v>9.3979999999999997</v>
          </cell>
          <cell r="O4515">
            <v>9.7230000000000008</v>
          </cell>
          <cell r="P4515">
            <v>9.7129999999999992</v>
          </cell>
          <cell r="Q4515">
            <v>9.4730000000000008</v>
          </cell>
          <cell r="R4515">
            <v>8.1180000000000003</v>
          </cell>
        </row>
        <row r="4516">
          <cell r="A4516">
            <v>2007</v>
          </cell>
          <cell r="B4516" t="str">
            <v>APR</v>
          </cell>
          <cell r="C4516" t="str">
            <v>APR - 2007</v>
          </cell>
          <cell r="D4516">
            <v>39192</v>
          </cell>
          <cell r="E4516">
            <v>17</v>
          </cell>
          <cell r="F4516">
            <v>39189</v>
          </cell>
          <cell r="G4516">
            <v>7.4180000000000001</v>
          </cell>
          <cell r="H4516">
            <v>7.5439999999999996</v>
          </cell>
          <cell r="I4516">
            <v>7.7140000000000004</v>
          </cell>
          <cell r="J4516">
            <v>7.8339999999999996</v>
          </cell>
          <cell r="K4516">
            <v>7.8819999999999997</v>
          </cell>
          <cell r="L4516">
            <v>7.984</v>
          </cell>
          <cell r="M4516">
            <v>8.6489999999999991</v>
          </cell>
          <cell r="N4516">
            <v>9.2989999999999995</v>
          </cell>
          <cell r="O4516">
            <v>9.6240000000000006</v>
          </cell>
          <cell r="P4516">
            <v>9.6140000000000008</v>
          </cell>
          <cell r="Q4516">
            <v>9.3740000000000006</v>
          </cell>
          <cell r="R4516">
            <v>8.0340000000000007</v>
          </cell>
        </row>
        <row r="4517">
          <cell r="A4517">
            <v>2007</v>
          </cell>
          <cell r="B4517" t="str">
            <v>APR</v>
          </cell>
          <cell r="C4517" t="str">
            <v>APR - 2007</v>
          </cell>
          <cell r="D4517">
            <v>39192</v>
          </cell>
          <cell r="E4517">
            <v>18</v>
          </cell>
          <cell r="F4517">
            <v>39190</v>
          </cell>
          <cell r="G4517">
            <v>7.4969999999999999</v>
          </cell>
          <cell r="H4517">
            <v>7.6310000000000002</v>
          </cell>
          <cell r="I4517">
            <v>7.7919999999999998</v>
          </cell>
          <cell r="J4517">
            <v>7.9119999999999999</v>
          </cell>
          <cell r="K4517">
            <v>7.9619999999999997</v>
          </cell>
          <cell r="L4517">
            <v>8.0619999999999994</v>
          </cell>
          <cell r="M4517">
            <v>8.7270000000000003</v>
          </cell>
          <cell r="N4517">
            <v>9.3719999999999999</v>
          </cell>
          <cell r="O4517">
            <v>9.702</v>
          </cell>
          <cell r="P4517">
            <v>9.6920000000000002</v>
          </cell>
          <cell r="Q4517">
            <v>9.452</v>
          </cell>
          <cell r="R4517">
            <v>8.0820000000000007</v>
          </cell>
        </row>
        <row r="4518">
          <cell r="A4518">
            <v>2007</v>
          </cell>
          <cell r="B4518" t="str">
            <v>APR</v>
          </cell>
          <cell r="C4518" t="str">
            <v>APR - 2007</v>
          </cell>
          <cell r="D4518">
            <v>39192</v>
          </cell>
          <cell r="E4518">
            <v>19</v>
          </cell>
          <cell r="F4518">
            <v>39191</v>
          </cell>
          <cell r="G4518">
            <v>7.492</v>
          </cell>
          <cell r="H4518">
            <v>7.6269999999999998</v>
          </cell>
          <cell r="I4518">
            <v>7.7930000000000001</v>
          </cell>
          <cell r="J4518">
            <v>7.9130000000000003</v>
          </cell>
          <cell r="K4518">
            <v>7.968</v>
          </cell>
          <cell r="L4518">
            <v>8.0690000000000008</v>
          </cell>
          <cell r="M4518">
            <v>8.734</v>
          </cell>
          <cell r="N4518">
            <v>9.3840000000000003</v>
          </cell>
          <cell r="O4518">
            <v>9.7140000000000004</v>
          </cell>
          <cell r="P4518">
            <v>9.7040000000000006</v>
          </cell>
          <cell r="Q4518">
            <v>9.4689999999999994</v>
          </cell>
          <cell r="R4518">
            <v>8.1240000000000006</v>
          </cell>
        </row>
        <row r="4519">
          <cell r="A4519">
            <v>2007</v>
          </cell>
          <cell r="B4519" t="str">
            <v>APR</v>
          </cell>
          <cell r="C4519" t="str">
            <v>APR - 2007</v>
          </cell>
          <cell r="D4519">
            <v>39192</v>
          </cell>
          <cell r="E4519">
            <v>20</v>
          </cell>
          <cell r="F4519">
            <v>39192</v>
          </cell>
          <cell r="G4519">
            <v>7.3810000000000002</v>
          </cell>
          <cell r="H4519">
            <v>7.5140000000000002</v>
          </cell>
          <cell r="I4519">
            <v>7.6840000000000002</v>
          </cell>
          <cell r="J4519">
            <v>7.8090000000000002</v>
          </cell>
          <cell r="K4519">
            <v>7.8650000000000002</v>
          </cell>
          <cell r="L4519">
            <v>7.9669999999999996</v>
          </cell>
          <cell r="M4519">
            <v>8.6419999999999995</v>
          </cell>
          <cell r="N4519">
            <v>9.3019999999999996</v>
          </cell>
          <cell r="O4519">
            <v>9.6319999999999997</v>
          </cell>
          <cell r="P4519">
            <v>9.6219999999999999</v>
          </cell>
          <cell r="Q4519">
            <v>9.3870000000000005</v>
          </cell>
          <cell r="R4519">
            <v>8.0519999999999996</v>
          </cell>
        </row>
        <row r="4520">
          <cell r="A4520">
            <v>2007</v>
          </cell>
          <cell r="B4520" t="str">
            <v>APR</v>
          </cell>
          <cell r="C4520" t="str">
            <v>APR - 2007</v>
          </cell>
          <cell r="D4520">
            <v>39199</v>
          </cell>
          <cell r="E4520">
            <v>23</v>
          </cell>
          <cell r="F4520">
            <v>39195</v>
          </cell>
          <cell r="G4520">
            <v>7.5620000000000003</v>
          </cell>
          <cell r="H4520">
            <v>7.6870000000000003</v>
          </cell>
          <cell r="I4520">
            <v>7.8490000000000002</v>
          </cell>
          <cell r="J4520">
            <v>7.9690000000000003</v>
          </cell>
          <cell r="K4520">
            <v>8.0280000000000005</v>
          </cell>
          <cell r="L4520">
            <v>8.1319999999999997</v>
          </cell>
          <cell r="M4520">
            <v>8.8070000000000004</v>
          </cell>
          <cell r="N4520">
            <v>9.4670000000000005</v>
          </cell>
          <cell r="O4520">
            <v>9.7970000000000006</v>
          </cell>
          <cell r="P4520">
            <v>9.7870000000000008</v>
          </cell>
          <cell r="Q4520">
            <v>9.5519999999999996</v>
          </cell>
          <cell r="R4520">
            <v>8.1969999999999992</v>
          </cell>
        </row>
        <row r="4521">
          <cell r="A4521">
            <v>2007</v>
          </cell>
          <cell r="B4521" t="str">
            <v>APR</v>
          </cell>
          <cell r="C4521" t="str">
            <v>APR - 2007</v>
          </cell>
          <cell r="D4521">
            <v>39199</v>
          </cell>
          <cell r="E4521">
            <v>24</v>
          </cell>
          <cell r="F4521">
            <v>39196</v>
          </cell>
          <cell r="G4521">
            <v>7.5979999999999999</v>
          </cell>
          <cell r="H4521">
            <v>7.7080000000000002</v>
          </cell>
          <cell r="I4521">
            <v>7.8630000000000004</v>
          </cell>
          <cell r="J4521">
            <v>7.9829999999999997</v>
          </cell>
          <cell r="K4521">
            <v>8.0380000000000003</v>
          </cell>
          <cell r="L4521">
            <v>8.1460000000000008</v>
          </cell>
          <cell r="M4521">
            <v>8.8309999999999995</v>
          </cell>
          <cell r="N4521">
            <v>9.5060000000000002</v>
          </cell>
          <cell r="O4521">
            <v>9.8409999999999993</v>
          </cell>
          <cell r="P4521">
            <v>9.8309999999999995</v>
          </cell>
          <cell r="Q4521">
            <v>9.5909999999999993</v>
          </cell>
          <cell r="R4521">
            <v>8.2460000000000004</v>
          </cell>
        </row>
        <row r="4522">
          <cell r="A4522">
            <v>2007</v>
          </cell>
          <cell r="B4522" t="str">
            <v>APR</v>
          </cell>
          <cell r="C4522" t="str">
            <v>APR - 2007</v>
          </cell>
          <cell r="D4522">
            <v>39199</v>
          </cell>
          <cell r="E4522">
            <v>25</v>
          </cell>
          <cell r="F4522">
            <v>39197</v>
          </cell>
          <cell r="G4522">
            <v>7.6890000000000001</v>
          </cell>
          <cell r="H4522">
            <v>7.7809999999999997</v>
          </cell>
          <cell r="I4522">
            <v>7.9370000000000003</v>
          </cell>
          <cell r="J4522">
            <v>8.0559999999999992</v>
          </cell>
          <cell r="K4522">
            <v>8.109</v>
          </cell>
          <cell r="L4522">
            <v>8.2159999999999993</v>
          </cell>
          <cell r="M4522">
            <v>8.9060000000000006</v>
          </cell>
          <cell r="N4522">
            <v>9.5860000000000003</v>
          </cell>
          <cell r="O4522">
            <v>9.9209999999999994</v>
          </cell>
          <cell r="P4522">
            <v>9.9109999999999996</v>
          </cell>
          <cell r="Q4522">
            <v>9.6709999999999994</v>
          </cell>
          <cell r="R4522">
            <v>8.3209999999999997</v>
          </cell>
        </row>
        <row r="4523">
          <cell r="A4523">
            <v>2007</v>
          </cell>
          <cell r="B4523" t="str">
            <v>APR</v>
          </cell>
          <cell r="C4523" t="str">
            <v>APR - 2007</v>
          </cell>
          <cell r="D4523">
            <v>39199</v>
          </cell>
          <cell r="E4523">
            <v>26</v>
          </cell>
          <cell r="F4523">
            <v>39198</v>
          </cell>
          <cell r="G4523">
            <v>7.508</v>
          </cell>
          <cell r="H4523">
            <v>7.6020000000000003</v>
          </cell>
          <cell r="I4523">
            <v>7.7640000000000002</v>
          </cell>
          <cell r="J4523">
            <v>7.8920000000000003</v>
          </cell>
          <cell r="K4523">
            <v>7.944</v>
          </cell>
          <cell r="L4523">
            <v>8.0570000000000004</v>
          </cell>
          <cell r="M4523">
            <v>8.7620000000000005</v>
          </cell>
          <cell r="N4523">
            <v>9.4570000000000007</v>
          </cell>
          <cell r="O4523">
            <v>9.8019999999999996</v>
          </cell>
          <cell r="P4523">
            <v>9.7919999999999998</v>
          </cell>
          <cell r="Q4523">
            <v>9.5519999999999996</v>
          </cell>
          <cell r="R4523">
            <v>8.2370000000000001</v>
          </cell>
        </row>
        <row r="4524">
          <cell r="A4524">
            <v>2007</v>
          </cell>
          <cell r="B4524" t="str">
            <v>APR</v>
          </cell>
          <cell r="C4524" t="str">
            <v>APR - 2007</v>
          </cell>
          <cell r="D4524">
            <v>39199</v>
          </cell>
          <cell r="E4524">
            <v>27</v>
          </cell>
          <cell r="F4524">
            <v>39199</v>
          </cell>
          <cell r="G4524">
            <v>7.8310000000000004</v>
          </cell>
          <cell r="H4524">
            <v>7.9790000000000001</v>
          </cell>
          <cell r="I4524">
            <v>8.0980000000000008</v>
          </cell>
          <cell r="J4524">
            <v>8.1479999999999997</v>
          </cell>
          <cell r="K4524">
            <v>8.2609999999999992</v>
          </cell>
          <cell r="L4524">
            <v>8.9410000000000007</v>
          </cell>
          <cell r="M4524">
            <v>9.6210000000000004</v>
          </cell>
          <cell r="N4524">
            <v>9.9559999999999995</v>
          </cell>
          <cell r="O4524">
            <v>9.9410000000000007</v>
          </cell>
          <cell r="P4524">
            <v>9.6959999999999997</v>
          </cell>
          <cell r="Q4524">
            <v>8.3309999999999995</v>
          </cell>
          <cell r="R4524">
            <v>8.2010000000000005</v>
          </cell>
        </row>
        <row r="4525">
          <cell r="A4525">
            <v>2007</v>
          </cell>
          <cell r="B4525" t="str">
            <v>APR</v>
          </cell>
          <cell r="C4525" t="str">
            <v>APR - 2007</v>
          </cell>
          <cell r="D4525">
            <v>39206</v>
          </cell>
          <cell r="E4525">
            <v>30</v>
          </cell>
          <cell r="F4525">
            <v>39202</v>
          </cell>
          <cell r="G4525">
            <v>7.8630000000000004</v>
          </cell>
          <cell r="H4525">
            <v>8.016</v>
          </cell>
          <cell r="I4525">
            <v>8.1359999999999992</v>
          </cell>
          <cell r="J4525">
            <v>8.1910000000000007</v>
          </cell>
          <cell r="K4525">
            <v>8.3010000000000002</v>
          </cell>
          <cell r="L4525">
            <v>8.9809999999999999</v>
          </cell>
          <cell r="M4525">
            <v>9.6609999999999996</v>
          </cell>
          <cell r="N4525">
            <v>9.9960000000000004</v>
          </cell>
          <cell r="O4525">
            <v>9.9789999999999992</v>
          </cell>
          <cell r="P4525">
            <v>9.7309999999999999</v>
          </cell>
          <cell r="Q4525">
            <v>8.3510000000000009</v>
          </cell>
          <cell r="R4525">
            <v>8.2189999999999994</v>
          </cell>
        </row>
        <row r="4526">
          <cell r="A4526">
            <v>2007</v>
          </cell>
          <cell r="B4526" t="str">
            <v>MAY</v>
          </cell>
          <cell r="C4526" t="str">
            <v>MAY - 2007</v>
          </cell>
          <cell r="D4526">
            <v>39206</v>
          </cell>
          <cell r="E4526">
            <v>1</v>
          </cell>
          <cell r="F4526">
            <v>39203</v>
          </cell>
          <cell r="G4526">
            <v>7.718</v>
          </cell>
          <cell r="H4526">
            <v>7.87</v>
          </cell>
          <cell r="I4526">
            <v>7.9880000000000004</v>
          </cell>
          <cell r="J4526">
            <v>8.0449999999999999</v>
          </cell>
          <cell r="K4526">
            <v>8.1549999999999994</v>
          </cell>
          <cell r="L4526">
            <v>8.84</v>
          </cell>
          <cell r="M4526">
            <v>9.5250000000000004</v>
          </cell>
          <cell r="N4526">
            <v>9.8650000000000002</v>
          </cell>
          <cell r="O4526">
            <v>9.8550000000000004</v>
          </cell>
          <cell r="P4526">
            <v>9.6150000000000002</v>
          </cell>
          <cell r="Q4526">
            <v>8.2750000000000004</v>
          </cell>
          <cell r="R4526">
            <v>8.1470000000000002</v>
          </cell>
        </row>
        <row r="4527">
          <cell r="A4527">
            <v>2007</v>
          </cell>
          <cell r="B4527" t="str">
            <v>MAY</v>
          </cell>
          <cell r="C4527" t="str">
            <v>MAY - 2007</v>
          </cell>
          <cell r="D4527">
            <v>39206</v>
          </cell>
          <cell r="E4527">
            <v>2</v>
          </cell>
          <cell r="F4527">
            <v>39204</v>
          </cell>
          <cell r="G4527">
            <v>7.73</v>
          </cell>
          <cell r="H4527">
            <v>7.87</v>
          </cell>
          <cell r="I4527">
            <v>7.984</v>
          </cell>
          <cell r="J4527">
            <v>8.0380000000000003</v>
          </cell>
          <cell r="K4527">
            <v>8.1479999999999997</v>
          </cell>
          <cell r="L4527">
            <v>8.8279999999999994</v>
          </cell>
          <cell r="M4527">
            <v>9.5030000000000001</v>
          </cell>
          <cell r="N4527">
            <v>9.8379999999999992</v>
          </cell>
          <cell r="O4527">
            <v>9.8279999999999994</v>
          </cell>
          <cell r="P4527">
            <v>9.5879999999999992</v>
          </cell>
          <cell r="Q4527">
            <v>8.2780000000000005</v>
          </cell>
          <cell r="R4527">
            <v>8.15</v>
          </cell>
        </row>
        <row r="4528">
          <cell r="A4528">
            <v>2007</v>
          </cell>
          <cell r="B4528" t="str">
            <v>MAY</v>
          </cell>
          <cell r="C4528" t="str">
            <v>MAY - 2007</v>
          </cell>
          <cell r="D4528">
            <v>39206</v>
          </cell>
          <cell r="E4528">
            <v>3</v>
          </cell>
          <cell r="F4528">
            <v>39205</v>
          </cell>
          <cell r="G4528">
            <v>7.9470000000000001</v>
          </cell>
          <cell r="H4528">
            <v>8.08</v>
          </cell>
          <cell r="I4528">
            <v>8.19</v>
          </cell>
          <cell r="J4528">
            <v>8.2460000000000004</v>
          </cell>
          <cell r="K4528">
            <v>8.3550000000000004</v>
          </cell>
          <cell r="L4528">
            <v>9.02</v>
          </cell>
          <cell r="M4528">
            <v>9.67</v>
          </cell>
          <cell r="N4528">
            <v>10</v>
          </cell>
          <cell r="O4528">
            <v>9.99</v>
          </cell>
          <cell r="P4528">
            <v>9.7449999999999992</v>
          </cell>
          <cell r="Q4528">
            <v>8.42</v>
          </cell>
          <cell r="R4528">
            <v>8.2899999999999991</v>
          </cell>
        </row>
        <row r="4529">
          <cell r="A4529">
            <v>2007</v>
          </cell>
          <cell r="B4529" t="str">
            <v>MAY</v>
          </cell>
          <cell r="C4529" t="str">
            <v>MAY - 2007</v>
          </cell>
          <cell r="D4529">
            <v>39206</v>
          </cell>
          <cell r="E4529">
            <v>4</v>
          </cell>
          <cell r="F4529">
            <v>39206</v>
          </cell>
          <cell r="G4529">
            <v>7.9379999999999997</v>
          </cell>
          <cell r="H4529">
            <v>8.0790000000000006</v>
          </cell>
          <cell r="I4529">
            <v>8.1869999999999994</v>
          </cell>
          <cell r="J4529">
            <v>8.2370000000000001</v>
          </cell>
          <cell r="K4529">
            <v>8.3460000000000001</v>
          </cell>
          <cell r="L4529">
            <v>9.0060000000000002</v>
          </cell>
          <cell r="M4529">
            <v>9.6509999999999998</v>
          </cell>
          <cell r="N4529">
            <v>9.9809999999999999</v>
          </cell>
          <cell r="O4529">
            <v>9.9710000000000001</v>
          </cell>
          <cell r="P4529">
            <v>9.7260000000000009</v>
          </cell>
          <cell r="Q4529">
            <v>8.4160000000000004</v>
          </cell>
          <cell r="R4529">
            <v>8.2859999999999996</v>
          </cell>
        </row>
        <row r="4530">
          <cell r="A4530">
            <v>2007</v>
          </cell>
          <cell r="B4530" t="str">
            <v>MAY</v>
          </cell>
          <cell r="C4530" t="str">
            <v>MAY - 2007</v>
          </cell>
          <cell r="D4530">
            <v>39213</v>
          </cell>
          <cell r="E4530">
            <v>7</v>
          </cell>
          <cell r="F4530">
            <v>39209</v>
          </cell>
          <cell r="G4530">
            <v>7.7789999999999999</v>
          </cell>
          <cell r="H4530">
            <v>7.944</v>
          </cell>
          <cell r="I4530">
            <v>8.0589999999999993</v>
          </cell>
          <cell r="J4530">
            <v>8.1140000000000008</v>
          </cell>
          <cell r="K4530">
            <v>8.2240000000000002</v>
          </cell>
          <cell r="L4530">
            <v>8.9039999999999999</v>
          </cell>
          <cell r="M4530">
            <v>9.5690000000000008</v>
          </cell>
          <cell r="N4530">
            <v>9.9090000000000007</v>
          </cell>
          <cell r="O4530">
            <v>9.8989999999999991</v>
          </cell>
          <cell r="P4530">
            <v>9.6590000000000007</v>
          </cell>
          <cell r="Q4530">
            <v>8.3840000000000003</v>
          </cell>
          <cell r="R4530">
            <v>8.2539999999999996</v>
          </cell>
        </row>
        <row r="4531">
          <cell r="A4531">
            <v>2007</v>
          </cell>
          <cell r="B4531" t="str">
            <v>MAY</v>
          </cell>
          <cell r="C4531" t="str">
            <v>MAY - 2007</v>
          </cell>
          <cell r="D4531">
            <v>39213</v>
          </cell>
          <cell r="E4531">
            <v>8</v>
          </cell>
          <cell r="F4531">
            <v>39210</v>
          </cell>
          <cell r="G4531">
            <v>7.6369999999999996</v>
          </cell>
          <cell r="H4531">
            <v>7.7990000000000004</v>
          </cell>
          <cell r="I4531">
            <v>7.9240000000000004</v>
          </cell>
          <cell r="J4531">
            <v>7.98</v>
          </cell>
          <cell r="K4531">
            <v>8.09</v>
          </cell>
          <cell r="L4531">
            <v>8.7850000000000001</v>
          </cell>
          <cell r="M4531">
            <v>9.4649999999999999</v>
          </cell>
          <cell r="N4531">
            <v>9.8049999999999997</v>
          </cell>
          <cell r="O4531">
            <v>9.7949999999999999</v>
          </cell>
          <cell r="P4531">
            <v>9.5589999999999993</v>
          </cell>
          <cell r="Q4531">
            <v>8.3140000000000001</v>
          </cell>
          <cell r="R4531">
            <v>8.1890000000000001</v>
          </cell>
        </row>
        <row r="4532">
          <cell r="A4532">
            <v>2007</v>
          </cell>
          <cell r="B4532" t="str">
            <v>MAY</v>
          </cell>
          <cell r="C4532" t="str">
            <v>MAY - 2007</v>
          </cell>
          <cell r="D4532">
            <v>39213</v>
          </cell>
          <cell r="E4532">
            <v>9</v>
          </cell>
          <cell r="F4532">
            <v>39211</v>
          </cell>
          <cell r="G4532">
            <v>7.72</v>
          </cell>
          <cell r="H4532">
            <v>7.8810000000000002</v>
          </cell>
          <cell r="I4532">
            <v>8.0090000000000003</v>
          </cell>
          <cell r="J4532">
            <v>8.0670000000000002</v>
          </cell>
          <cell r="K4532">
            <v>8.1750000000000007</v>
          </cell>
          <cell r="L4532">
            <v>8.8550000000000004</v>
          </cell>
          <cell r="M4532">
            <v>9.5299999999999994</v>
          </cell>
          <cell r="N4532">
            <v>9.8650000000000002</v>
          </cell>
          <cell r="O4532">
            <v>9.8529999999999998</v>
          </cell>
          <cell r="P4532">
            <v>9.625</v>
          </cell>
          <cell r="Q4532">
            <v>8.3699999999999992</v>
          </cell>
          <cell r="R4532">
            <v>8.2479999999999993</v>
          </cell>
        </row>
        <row r="4533">
          <cell r="A4533">
            <v>2007</v>
          </cell>
          <cell r="B4533" t="str">
            <v>MAY</v>
          </cell>
          <cell r="C4533" t="str">
            <v>MAY - 2007</v>
          </cell>
          <cell r="D4533">
            <v>39213</v>
          </cell>
          <cell r="E4533">
            <v>10</v>
          </cell>
          <cell r="F4533">
            <v>39212</v>
          </cell>
          <cell r="G4533">
            <v>7.726</v>
          </cell>
          <cell r="H4533">
            <v>7.8769999999999998</v>
          </cell>
          <cell r="I4533">
            <v>7.9969999999999999</v>
          </cell>
          <cell r="J4533">
            <v>8.0540000000000003</v>
          </cell>
          <cell r="K4533">
            <v>8.1639999999999997</v>
          </cell>
          <cell r="L4533">
            <v>8.8439999999999994</v>
          </cell>
          <cell r="M4533">
            <v>9.5139999999999993</v>
          </cell>
          <cell r="N4533">
            <v>9.8490000000000002</v>
          </cell>
          <cell r="O4533">
            <v>9.8369999999999997</v>
          </cell>
          <cell r="P4533">
            <v>9.609</v>
          </cell>
          <cell r="Q4533">
            <v>8.3539999999999992</v>
          </cell>
          <cell r="R4533">
            <v>8.2319999999999993</v>
          </cell>
        </row>
        <row r="4534">
          <cell r="A4534">
            <v>2007</v>
          </cell>
          <cell r="B4534" t="str">
            <v>MAY</v>
          </cell>
          <cell r="C4534" t="str">
            <v>MAY - 2007</v>
          </cell>
          <cell r="D4534">
            <v>39213</v>
          </cell>
          <cell r="E4534">
            <v>11</v>
          </cell>
          <cell r="F4534">
            <v>39213</v>
          </cell>
          <cell r="G4534">
            <v>7.899</v>
          </cell>
          <cell r="H4534">
            <v>8.0510000000000002</v>
          </cell>
          <cell r="I4534">
            <v>8.1609999999999996</v>
          </cell>
          <cell r="J4534">
            <v>8.2200000000000006</v>
          </cell>
          <cell r="K4534">
            <v>8.3279999999999994</v>
          </cell>
          <cell r="L4534">
            <v>8.9879999999999995</v>
          </cell>
          <cell r="M4534">
            <v>9.6379999999999999</v>
          </cell>
          <cell r="N4534">
            <v>9.968</v>
          </cell>
          <cell r="O4534">
            <v>9.9529999999999994</v>
          </cell>
          <cell r="P4534">
            <v>9.7230000000000008</v>
          </cell>
          <cell r="Q4534">
            <v>8.4130000000000003</v>
          </cell>
          <cell r="R4534">
            <v>8.2880000000000003</v>
          </cell>
        </row>
        <row r="4535">
          <cell r="A4535">
            <v>2007</v>
          </cell>
          <cell r="B4535" t="str">
            <v>MAY</v>
          </cell>
          <cell r="C4535" t="str">
            <v>MAY - 2007</v>
          </cell>
          <cell r="D4535">
            <v>39220</v>
          </cell>
          <cell r="E4535">
            <v>14</v>
          </cell>
          <cell r="F4535">
            <v>39216</v>
          </cell>
          <cell r="G4535">
            <v>7.952</v>
          </cell>
          <cell r="H4535">
            <v>8.1</v>
          </cell>
          <cell r="I4535">
            <v>8.2089999999999996</v>
          </cell>
          <cell r="J4535">
            <v>8.266</v>
          </cell>
          <cell r="K4535">
            <v>8.3729999999999993</v>
          </cell>
          <cell r="L4535">
            <v>9.0229999999999997</v>
          </cell>
          <cell r="M4535">
            <v>9.6630000000000003</v>
          </cell>
          <cell r="N4535">
            <v>9.9830000000000005</v>
          </cell>
          <cell r="O4535">
            <v>9.968</v>
          </cell>
          <cell r="P4535">
            <v>9.7379999999999995</v>
          </cell>
          <cell r="Q4535">
            <v>8.4179999999999993</v>
          </cell>
          <cell r="R4535">
            <v>8.2880000000000003</v>
          </cell>
        </row>
        <row r="4536">
          <cell r="A4536">
            <v>2007</v>
          </cell>
          <cell r="B4536" t="str">
            <v>MAY</v>
          </cell>
          <cell r="C4536" t="str">
            <v>MAY - 2007</v>
          </cell>
          <cell r="D4536">
            <v>39220</v>
          </cell>
          <cell r="E4536">
            <v>15</v>
          </cell>
          <cell r="F4536">
            <v>39217</v>
          </cell>
          <cell r="G4536">
            <v>7.8639999999999999</v>
          </cell>
          <cell r="H4536">
            <v>8.0220000000000002</v>
          </cell>
          <cell r="I4536">
            <v>8.1349999999999998</v>
          </cell>
          <cell r="J4536">
            <v>8.1959999999999997</v>
          </cell>
          <cell r="K4536">
            <v>8.3049999999999997</v>
          </cell>
          <cell r="L4536">
            <v>8.9700000000000006</v>
          </cell>
          <cell r="M4536">
            <v>9.625</v>
          </cell>
          <cell r="N4536">
            <v>9.9550000000000001</v>
          </cell>
          <cell r="O4536">
            <v>9.94</v>
          </cell>
          <cell r="P4536">
            <v>9.7140000000000004</v>
          </cell>
          <cell r="Q4536">
            <v>8.4090000000000007</v>
          </cell>
          <cell r="R4536">
            <v>8.2859999999999996</v>
          </cell>
        </row>
        <row r="4537">
          <cell r="A4537">
            <v>2007</v>
          </cell>
          <cell r="B4537" t="str">
            <v>MAY</v>
          </cell>
          <cell r="C4537" t="str">
            <v>MAY - 2007</v>
          </cell>
          <cell r="D4537">
            <v>39220</v>
          </cell>
          <cell r="E4537">
            <v>16</v>
          </cell>
          <cell r="F4537">
            <v>39218</v>
          </cell>
          <cell r="G4537">
            <v>7.89</v>
          </cell>
          <cell r="H4537">
            <v>8.0510000000000002</v>
          </cell>
          <cell r="I4537">
            <v>8.1690000000000005</v>
          </cell>
          <cell r="J4537">
            <v>8.2330000000000005</v>
          </cell>
          <cell r="K4537">
            <v>8.3450000000000006</v>
          </cell>
          <cell r="L4537">
            <v>9.01</v>
          </cell>
          <cell r="M4537">
            <v>9.6620000000000008</v>
          </cell>
          <cell r="N4537">
            <v>9.9949999999999992</v>
          </cell>
          <cell r="O4537">
            <v>9.98</v>
          </cell>
          <cell r="P4537">
            <v>9.7539999999999996</v>
          </cell>
          <cell r="Q4537">
            <v>8.4290000000000003</v>
          </cell>
          <cell r="R4537">
            <v>8.3059999999999992</v>
          </cell>
        </row>
        <row r="4538">
          <cell r="A4538">
            <v>2007</v>
          </cell>
          <cell r="B4538" t="str">
            <v>MAY</v>
          </cell>
          <cell r="C4538" t="str">
            <v>MAY - 2007</v>
          </cell>
          <cell r="D4538">
            <v>39220</v>
          </cell>
          <cell r="E4538">
            <v>17</v>
          </cell>
          <cell r="F4538">
            <v>39219</v>
          </cell>
          <cell r="G4538">
            <v>8.0749999999999993</v>
          </cell>
          <cell r="H4538">
            <v>8.2409999999999997</v>
          </cell>
          <cell r="I4538">
            <v>8.3620000000000001</v>
          </cell>
          <cell r="J4538">
            <v>8.4260000000000002</v>
          </cell>
          <cell r="K4538">
            <v>8.5359999999999996</v>
          </cell>
          <cell r="L4538">
            <v>9.1760000000000002</v>
          </cell>
          <cell r="M4538">
            <v>9.8160000000000007</v>
          </cell>
          <cell r="N4538">
            <v>10.151</v>
          </cell>
          <cell r="O4538">
            <v>10.135999999999999</v>
          </cell>
          <cell r="P4538">
            <v>9.9109999999999996</v>
          </cell>
          <cell r="Q4538">
            <v>8.5310000000000006</v>
          </cell>
          <cell r="R4538">
            <v>8.4079999999999995</v>
          </cell>
        </row>
        <row r="4539">
          <cell r="A4539">
            <v>2007</v>
          </cell>
          <cell r="B4539" t="str">
            <v>MAY</v>
          </cell>
          <cell r="C4539" t="str">
            <v>MAY - 2007</v>
          </cell>
          <cell r="D4539">
            <v>39220</v>
          </cell>
          <cell r="E4539">
            <v>18</v>
          </cell>
          <cell r="F4539">
            <v>39220</v>
          </cell>
          <cell r="G4539">
            <v>7.944</v>
          </cell>
          <cell r="H4539">
            <v>8.1340000000000003</v>
          </cell>
          <cell r="I4539">
            <v>8.2579999999999991</v>
          </cell>
          <cell r="J4539">
            <v>8.3249999999999993</v>
          </cell>
          <cell r="K4539">
            <v>8.4390000000000001</v>
          </cell>
          <cell r="L4539">
            <v>9.0790000000000006</v>
          </cell>
          <cell r="M4539">
            <v>9.7189999999999994</v>
          </cell>
          <cell r="N4539">
            <v>10.058999999999999</v>
          </cell>
          <cell r="O4539">
            <v>10.044</v>
          </cell>
          <cell r="P4539">
            <v>9.8140000000000001</v>
          </cell>
          <cell r="Q4539">
            <v>8.4190000000000005</v>
          </cell>
          <cell r="R4539">
            <v>8.2989999999999995</v>
          </cell>
        </row>
        <row r="4540">
          <cell r="A4540">
            <v>2007</v>
          </cell>
          <cell r="B4540" t="str">
            <v>MAY</v>
          </cell>
          <cell r="C4540" t="str">
            <v>MAY - 2007</v>
          </cell>
          <cell r="D4540">
            <v>39227</v>
          </cell>
          <cell r="E4540">
            <v>21</v>
          </cell>
          <cell r="F4540">
            <v>39223</v>
          </cell>
          <cell r="G4540">
            <v>7.9130000000000003</v>
          </cell>
          <cell r="H4540">
            <v>8.0909999999999993</v>
          </cell>
          <cell r="I4540">
            <v>8.2240000000000002</v>
          </cell>
          <cell r="J4540">
            <v>8.2959999999999994</v>
          </cell>
          <cell r="K4540">
            <v>8.4120000000000008</v>
          </cell>
          <cell r="L4540">
            <v>9.0619999999999994</v>
          </cell>
          <cell r="M4540">
            <v>9.7119999999999997</v>
          </cell>
          <cell r="N4540">
            <v>10.052</v>
          </cell>
          <cell r="O4540">
            <v>10.037000000000001</v>
          </cell>
          <cell r="P4540">
            <v>9.8070000000000004</v>
          </cell>
          <cell r="Q4540">
            <v>8.4220000000000006</v>
          </cell>
          <cell r="R4540">
            <v>8.3040000000000003</v>
          </cell>
        </row>
        <row r="4541">
          <cell r="A4541">
            <v>2007</v>
          </cell>
          <cell r="B4541" t="str">
            <v>MAY</v>
          </cell>
          <cell r="C4541" t="str">
            <v>MAY - 2007</v>
          </cell>
          <cell r="D4541">
            <v>39227</v>
          </cell>
          <cell r="E4541">
            <v>22</v>
          </cell>
          <cell r="F4541">
            <v>39224</v>
          </cell>
          <cell r="G4541">
            <v>7.8010000000000002</v>
          </cell>
          <cell r="H4541">
            <v>7.984</v>
          </cell>
          <cell r="I4541">
            <v>8.1189999999999998</v>
          </cell>
          <cell r="J4541">
            <v>8.1940000000000008</v>
          </cell>
          <cell r="K4541">
            <v>8.3140000000000001</v>
          </cell>
          <cell r="L4541">
            <v>8.9939999999999998</v>
          </cell>
          <cell r="M4541">
            <v>9.6639999999999997</v>
          </cell>
          <cell r="N4541">
            <v>9.9990000000000006</v>
          </cell>
          <cell r="O4541">
            <v>9.9860000000000007</v>
          </cell>
          <cell r="P4541">
            <v>9.7590000000000003</v>
          </cell>
          <cell r="Q4541">
            <v>8.3940000000000001</v>
          </cell>
          <cell r="R4541">
            <v>8.2759999999999998</v>
          </cell>
        </row>
        <row r="4542">
          <cell r="A4542">
            <v>2007</v>
          </cell>
          <cell r="B4542" t="str">
            <v>MAY</v>
          </cell>
          <cell r="C4542" t="str">
            <v>MAY - 2007</v>
          </cell>
          <cell r="D4542">
            <v>39227</v>
          </cell>
          <cell r="E4542">
            <v>23</v>
          </cell>
          <cell r="F4542">
            <v>39225</v>
          </cell>
          <cell r="G4542">
            <v>7.7569999999999997</v>
          </cell>
          <cell r="H4542">
            <v>7.9409999999999998</v>
          </cell>
          <cell r="I4542">
            <v>8.0779999999999994</v>
          </cell>
          <cell r="J4542">
            <v>8.1530000000000005</v>
          </cell>
          <cell r="K4542">
            <v>8.2810000000000006</v>
          </cell>
          <cell r="L4542">
            <v>8.9710000000000001</v>
          </cell>
          <cell r="M4542">
            <v>9.6460000000000008</v>
          </cell>
          <cell r="N4542">
            <v>9.9809999999999999</v>
          </cell>
          <cell r="O4542">
            <v>9.968</v>
          </cell>
          <cell r="P4542">
            <v>9.7409999999999997</v>
          </cell>
          <cell r="Q4542">
            <v>8.3810000000000002</v>
          </cell>
          <cell r="R4542">
            <v>8.266</v>
          </cell>
        </row>
        <row r="4543">
          <cell r="A4543">
            <v>2007</v>
          </cell>
          <cell r="B4543" t="str">
            <v>MAY</v>
          </cell>
          <cell r="C4543" t="str">
            <v>MAY - 2007</v>
          </cell>
          <cell r="D4543">
            <v>39227</v>
          </cell>
          <cell r="E4543">
            <v>24</v>
          </cell>
          <cell r="F4543">
            <v>39226</v>
          </cell>
          <cell r="G4543">
            <v>7.681</v>
          </cell>
          <cell r="H4543">
            <v>7.85</v>
          </cell>
          <cell r="I4543">
            <v>7.9870000000000001</v>
          </cell>
          <cell r="J4543">
            <v>8.06</v>
          </cell>
          <cell r="K4543">
            <v>8.1950000000000003</v>
          </cell>
          <cell r="L4543">
            <v>8.89</v>
          </cell>
          <cell r="M4543">
            <v>9.5749999999999993</v>
          </cell>
          <cell r="N4543">
            <v>9.9149999999999991</v>
          </cell>
          <cell r="O4543">
            <v>9.9049999999999994</v>
          </cell>
          <cell r="P4543">
            <v>9.68</v>
          </cell>
          <cell r="Q4543">
            <v>8.36</v>
          </cell>
          <cell r="R4543">
            <v>8.25</v>
          </cell>
        </row>
        <row r="4544">
          <cell r="A4544">
            <v>2007</v>
          </cell>
          <cell r="B4544" t="str">
            <v>MAY</v>
          </cell>
          <cell r="C4544" t="str">
            <v>MAY - 2007</v>
          </cell>
          <cell r="D4544">
            <v>39227</v>
          </cell>
          <cell r="E4544">
            <v>25</v>
          </cell>
          <cell r="F4544">
            <v>39227</v>
          </cell>
          <cell r="G4544">
            <v>7.64</v>
          </cell>
          <cell r="H4544">
            <v>7.7949999999999999</v>
          </cell>
          <cell r="I4544">
            <v>7.9329999999999998</v>
          </cell>
          <cell r="J4544">
            <v>8.0069999999999997</v>
          </cell>
          <cell r="K4544">
            <v>8.1440000000000001</v>
          </cell>
          <cell r="L4544">
            <v>8.8490000000000002</v>
          </cell>
          <cell r="M4544">
            <v>9.5489999999999995</v>
          </cell>
          <cell r="N4544">
            <v>9.8940000000000001</v>
          </cell>
          <cell r="O4544">
            <v>9.8870000000000005</v>
          </cell>
          <cell r="P4544">
            <v>9.6649999999999991</v>
          </cell>
          <cell r="Q4544">
            <v>8.375</v>
          </cell>
          <cell r="R4544">
            <v>8.27</v>
          </cell>
        </row>
        <row r="4545">
          <cell r="A4545">
            <v>2007</v>
          </cell>
          <cell r="B4545" t="str">
            <v>MAY</v>
          </cell>
          <cell r="C4545" t="str">
            <v>MAY - 2007</v>
          </cell>
          <cell r="D4545">
            <v>39234</v>
          </cell>
          <cell r="E4545">
            <v>28</v>
          </cell>
          <cell r="F4545">
            <v>39230</v>
          </cell>
        </row>
        <row r="4546">
          <cell r="A4546">
            <v>2007</v>
          </cell>
          <cell r="B4546" t="str">
            <v>MAY</v>
          </cell>
          <cell r="C4546" t="str">
            <v>MAY - 2007</v>
          </cell>
          <cell r="D4546">
            <v>39234</v>
          </cell>
          <cell r="E4546">
            <v>29</v>
          </cell>
          <cell r="F4546">
            <v>39231</v>
          </cell>
          <cell r="G4546">
            <v>7.5910000000000002</v>
          </cell>
          <cell r="H4546">
            <v>7.7309999999999999</v>
          </cell>
          <cell r="I4546">
            <v>7.8609999999999998</v>
          </cell>
          <cell r="J4546">
            <v>7.9240000000000004</v>
          </cell>
          <cell r="K4546">
            <v>8.0589999999999993</v>
          </cell>
          <cell r="L4546">
            <v>8.7639999999999993</v>
          </cell>
          <cell r="M4546">
            <v>9.4640000000000004</v>
          </cell>
          <cell r="N4546">
            <v>9.8040000000000003</v>
          </cell>
          <cell r="O4546">
            <v>9.7989999999999995</v>
          </cell>
          <cell r="P4546">
            <v>9.5739999999999998</v>
          </cell>
          <cell r="Q4546">
            <v>8.2940000000000005</v>
          </cell>
          <cell r="R4546">
            <v>8.1940000000000008</v>
          </cell>
        </row>
        <row r="4547">
          <cell r="A4547">
            <v>2007</v>
          </cell>
          <cell r="B4547" t="str">
            <v>MAY</v>
          </cell>
          <cell r="C4547" t="str">
            <v>MAY - 2007</v>
          </cell>
          <cell r="D4547">
            <v>39234</v>
          </cell>
          <cell r="E4547">
            <v>30</v>
          </cell>
          <cell r="F4547">
            <v>39232</v>
          </cell>
          <cell r="G4547">
            <v>7.9409999999999998</v>
          </cell>
          <cell r="H4547">
            <v>8.0630000000000006</v>
          </cell>
          <cell r="I4547">
            <v>8.1210000000000004</v>
          </cell>
          <cell r="J4547">
            <v>8.2430000000000003</v>
          </cell>
          <cell r="K4547">
            <v>8.9280000000000008</v>
          </cell>
          <cell r="L4547">
            <v>9.6029999999999998</v>
          </cell>
          <cell r="M4547">
            <v>9.9429999999999996</v>
          </cell>
          <cell r="N4547">
            <v>9.9380000000000006</v>
          </cell>
          <cell r="O4547">
            <v>9.7080000000000002</v>
          </cell>
          <cell r="P4547">
            <v>8.3879999999999999</v>
          </cell>
          <cell r="Q4547">
            <v>8.2850000000000001</v>
          </cell>
          <cell r="R4547">
            <v>8.3680000000000003</v>
          </cell>
        </row>
        <row r="4548">
          <cell r="A4548">
            <v>2007</v>
          </cell>
          <cell r="B4548" t="str">
            <v>MAY</v>
          </cell>
          <cell r="C4548" t="str">
            <v>MAY - 2007</v>
          </cell>
          <cell r="D4548">
            <v>39234</v>
          </cell>
          <cell r="E4548">
            <v>31</v>
          </cell>
          <cell r="F4548">
            <v>39233</v>
          </cell>
          <cell r="G4548">
            <v>7.9349999999999996</v>
          </cell>
          <cell r="H4548">
            <v>8.0570000000000004</v>
          </cell>
          <cell r="I4548">
            <v>8.1180000000000003</v>
          </cell>
          <cell r="J4548">
            <v>8.24</v>
          </cell>
          <cell r="K4548">
            <v>8.9250000000000007</v>
          </cell>
          <cell r="L4548">
            <v>9.6</v>
          </cell>
          <cell r="M4548">
            <v>9.94</v>
          </cell>
          <cell r="N4548">
            <v>9.9380000000000006</v>
          </cell>
          <cell r="O4548">
            <v>9.7100000000000009</v>
          </cell>
          <cell r="P4548">
            <v>8.4049999999999994</v>
          </cell>
          <cell r="Q4548">
            <v>8.3089999999999993</v>
          </cell>
          <cell r="R4548">
            <v>8.3949999999999996</v>
          </cell>
        </row>
        <row r="4549">
          <cell r="A4549">
            <v>2007</v>
          </cell>
          <cell r="B4549" t="str">
            <v>JUN</v>
          </cell>
          <cell r="C4549" t="str">
            <v>JUN - 2007</v>
          </cell>
          <cell r="D4549">
            <v>39234</v>
          </cell>
          <cell r="E4549">
            <v>1</v>
          </cell>
          <cell r="F4549">
            <v>39234</v>
          </cell>
          <cell r="G4549">
            <v>7.8780000000000001</v>
          </cell>
          <cell r="H4549">
            <v>8.0109999999999992</v>
          </cell>
          <cell r="I4549">
            <v>8.08</v>
          </cell>
          <cell r="J4549">
            <v>8.2080000000000002</v>
          </cell>
          <cell r="K4549">
            <v>8.9030000000000005</v>
          </cell>
          <cell r="L4549">
            <v>9.593</v>
          </cell>
          <cell r="M4549">
            <v>9.9350000000000005</v>
          </cell>
          <cell r="N4549">
            <v>9.9329999999999998</v>
          </cell>
          <cell r="O4549">
            <v>9.7050000000000001</v>
          </cell>
          <cell r="P4549">
            <v>8.42</v>
          </cell>
          <cell r="Q4549">
            <v>8.3249999999999993</v>
          </cell>
          <cell r="R4549">
            <v>8.41</v>
          </cell>
        </row>
        <row r="4550">
          <cell r="A4550">
            <v>2007</v>
          </cell>
          <cell r="B4550" t="str">
            <v>JUN</v>
          </cell>
          <cell r="C4550" t="str">
            <v>JUN - 2007</v>
          </cell>
          <cell r="D4550">
            <v>39241</v>
          </cell>
          <cell r="E4550">
            <v>4</v>
          </cell>
          <cell r="F4550">
            <v>39237</v>
          </cell>
          <cell r="G4550">
            <v>8.1910000000000007</v>
          </cell>
          <cell r="H4550">
            <v>8.3230000000000004</v>
          </cell>
          <cell r="I4550">
            <v>8.3919999999999995</v>
          </cell>
          <cell r="J4550">
            <v>8.5120000000000005</v>
          </cell>
          <cell r="K4550">
            <v>9.1769999999999996</v>
          </cell>
          <cell r="L4550">
            <v>9.8369999999999997</v>
          </cell>
          <cell r="M4550">
            <v>10.172000000000001</v>
          </cell>
          <cell r="N4550">
            <v>10.167</v>
          </cell>
          <cell r="O4550">
            <v>9.9320000000000004</v>
          </cell>
          <cell r="P4550">
            <v>8.577</v>
          </cell>
          <cell r="Q4550">
            <v>8.4770000000000003</v>
          </cell>
          <cell r="R4550">
            <v>8.5619999999999994</v>
          </cell>
        </row>
        <row r="4551">
          <cell r="A4551">
            <v>2007</v>
          </cell>
          <cell r="B4551" t="str">
            <v>JUN</v>
          </cell>
          <cell r="C4551" t="str">
            <v>JUN - 2007</v>
          </cell>
          <cell r="D4551">
            <v>39241</v>
          </cell>
          <cell r="E4551">
            <v>5</v>
          </cell>
          <cell r="F4551">
            <v>39238</v>
          </cell>
          <cell r="G4551">
            <v>8.0640000000000001</v>
          </cell>
          <cell r="H4551">
            <v>8.2029999999999994</v>
          </cell>
          <cell r="I4551">
            <v>8.2710000000000008</v>
          </cell>
          <cell r="J4551">
            <v>8.3989999999999991</v>
          </cell>
          <cell r="K4551">
            <v>9.0790000000000006</v>
          </cell>
          <cell r="L4551">
            <v>9.7490000000000006</v>
          </cell>
          <cell r="M4551">
            <v>10.089</v>
          </cell>
          <cell r="N4551">
            <v>10.084</v>
          </cell>
          <cell r="O4551">
            <v>9.8490000000000002</v>
          </cell>
          <cell r="P4551">
            <v>8.5190000000000001</v>
          </cell>
          <cell r="Q4551">
            <v>8.4190000000000005</v>
          </cell>
          <cell r="R4551">
            <v>8.5039999999999996</v>
          </cell>
        </row>
        <row r="4552">
          <cell r="A4552">
            <v>2007</v>
          </cell>
          <cell r="B4552" t="str">
            <v>JUN</v>
          </cell>
          <cell r="C4552" t="str">
            <v>JUN - 2007</v>
          </cell>
          <cell r="D4552">
            <v>39241</v>
          </cell>
          <cell r="E4552">
            <v>6</v>
          </cell>
          <cell r="F4552">
            <v>39239</v>
          </cell>
          <cell r="G4552">
            <v>8.08</v>
          </cell>
          <cell r="H4552">
            <v>8.2189999999999994</v>
          </cell>
          <cell r="I4552">
            <v>8.2880000000000003</v>
          </cell>
          <cell r="J4552">
            <v>8.4160000000000004</v>
          </cell>
          <cell r="K4552">
            <v>9.0860000000000003</v>
          </cell>
          <cell r="L4552">
            <v>9.7509999999999994</v>
          </cell>
          <cell r="M4552">
            <v>10.090999999999999</v>
          </cell>
          <cell r="N4552">
            <v>10.086</v>
          </cell>
          <cell r="O4552">
            <v>9.8510000000000009</v>
          </cell>
          <cell r="P4552">
            <v>8.5210000000000008</v>
          </cell>
          <cell r="Q4552">
            <v>8.4209999999999994</v>
          </cell>
          <cell r="R4552">
            <v>8.5060000000000002</v>
          </cell>
        </row>
        <row r="4553">
          <cell r="A4553">
            <v>2007</v>
          </cell>
          <cell r="B4553" t="str">
            <v>JUN</v>
          </cell>
          <cell r="C4553" t="str">
            <v>JUN - 2007</v>
          </cell>
          <cell r="D4553">
            <v>39241</v>
          </cell>
          <cell r="E4553">
            <v>7</v>
          </cell>
          <cell r="F4553">
            <v>39240</v>
          </cell>
          <cell r="G4553">
            <v>7.8250000000000002</v>
          </cell>
          <cell r="H4553">
            <v>7.9649999999999999</v>
          </cell>
          <cell r="I4553">
            <v>8.0429999999999993</v>
          </cell>
          <cell r="J4553">
            <v>8.1769999999999996</v>
          </cell>
          <cell r="K4553">
            <v>8.8819999999999997</v>
          </cell>
          <cell r="L4553">
            <v>9.5869999999999997</v>
          </cell>
          <cell r="M4553">
            <v>9.9420000000000002</v>
          </cell>
          <cell r="N4553">
            <v>9.94</v>
          </cell>
          <cell r="O4553">
            <v>9.7119999999999997</v>
          </cell>
          <cell r="P4553">
            <v>8.4220000000000006</v>
          </cell>
          <cell r="Q4553">
            <v>8.327</v>
          </cell>
          <cell r="R4553">
            <v>8.4120000000000008</v>
          </cell>
        </row>
        <row r="4554">
          <cell r="A4554">
            <v>2007</v>
          </cell>
          <cell r="B4554" t="str">
            <v>JUN</v>
          </cell>
          <cell r="C4554" t="str">
            <v>JUN - 2007</v>
          </cell>
          <cell r="D4554">
            <v>39241</v>
          </cell>
          <cell r="E4554">
            <v>8</v>
          </cell>
          <cell r="F4554">
            <v>39241</v>
          </cell>
          <cell r="G4554">
            <v>7.6630000000000003</v>
          </cell>
          <cell r="H4554">
            <v>7.8019999999999996</v>
          </cell>
          <cell r="I4554">
            <v>7.89</v>
          </cell>
          <cell r="J4554">
            <v>8.0269999999999992</v>
          </cell>
          <cell r="K4554">
            <v>8.7569999999999997</v>
          </cell>
          <cell r="L4554">
            <v>9.4819999999999993</v>
          </cell>
          <cell r="M4554">
            <v>9.8369999999999997</v>
          </cell>
          <cell r="N4554">
            <v>9.8350000000000009</v>
          </cell>
          <cell r="O4554">
            <v>9.61</v>
          </cell>
          <cell r="P4554">
            <v>8.35</v>
          </cell>
          <cell r="Q4554">
            <v>8.26</v>
          </cell>
          <cell r="R4554">
            <v>8.3469999999999995</v>
          </cell>
        </row>
        <row r="4555">
          <cell r="A4555">
            <v>2007</v>
          </cell>
          <cell r="B4555" t="str">
            <v>JUN</v>
          </cell>
          <cell r="C4555" t="str">
            <v>JUN - 2007</v>
          </cell>
          <cell r="D4555">
            <v>39248</v>
          </cell>
          <cell r="E4555">
            <v>11</v>
          </cell>
          <cell r="F4555">
            <v>39244</v>
          </cell>
          <cell r="G4555">
            <v>7.6079999999999997</v>
          </cell>
          <cell r="H4555">
            <v>7.7460000000000004</v>
          </cell>
          <cell r="I4555">
            <v>7.8360000000000003</v>
          </cell>
          <cell r="J4555">
            <v>7.9770000000000003</v>
          </cell>
          <cell r="K4555">
            <v>8.7270000000000003</v>
          </cell>
          <cell r="L4555">
            <v>9.4670000000000005</v>
          </cell>
          <cell r="M4555">
            <v>9.827</v>
          </cell>
          <cell r="N4555">
            <v>9.8249999999999993</v>
          </cell>
          <cell r="O4555">
            <v>9.6</v>
          </cell>
          <cell r="P4555">
            <v>8.34</v>
          </cell>
          <cell r="Q4555">
            <v>8.25</v>
          </cell>
          <cell r="R4555">
            <v>8.3369999999999997</v>
          </cell>
        </row>
        <row r="4556">
          <cell r="A4556">
            <v>2007</v>
          </cell>
          <cell r="B4556" t="str">
            <v>JUN</v>
          </cell>
          <cell r="C4556" t="str">
            <v>JUN - 2007</v>
          </cell>
          <cell r="D4556">
            <v>39248</v>
          </cell>
          <cell r="E4556">
            <v>12</v>
          </cell>
          <cell r="F4556">
            <v>39245</v>
          </cell>
          <cell r="G4556">
            <v>7.6820000000000004</v>
          </cell>
          <cell r="H4556">
            <v>7.8230000000000004</v>
          </cell>
          <cell r="I4556">
            <v>7.915</v>
          </cell>
          <cell r="J4556">
            <v>8.0589999999999993</v>
          </cell>
          <cell r="K4556">
            <v>8.8040000000000003</v>
          </cell>
          <cell r="L4556">
            <v>9.5340000000000007</v>
          </cell>
          <cell r="M4556">
            <v>9.8889999999999993</v>
          </cell>
          <cell r="N4556">
            <v>9.8870000000000005</v>
          </cell>
          <cell r="O4556">
            <v>9.6620000000000008</v>
          </cell>
          <cell r="P4556">
            <v>8.407</v>
          </cell>
          <cell r="Q4556">
            <v>8.3170000000000002</v>
          </cell>
          <cell r="R4556">
            <v>8.4039999999999999</v>
          </cell>
        </row>
        <row r="4557">
          <cell r="A4557">
            <v>2007</v>
          </cell>
          <cell r="B4557" t="str">
            <v>JUN</v>
          </cell>
          <cell r="C4557" t="str">
            <v>JUN - 2007</v>
          </cell>
          <cell r="D4557">
            <v>39248</v>
          </cell>
          <cell r="E4557">
            <v>13</v>
          </cell>
          <cell r="F4557">
            <v>39246</v>
          </cell>
          <cell r="G4557">
            <v>7.6079999999999997</v>
          </cell>
          <cell r="H4557">
            <v>7.7480000000000002</v>
          </cell>
          <cell r="I4557">
            <v>7.8410000000000002</v>
          </cell>
          <cell r="J4557">
            <v>7.9870000000000001</v>
          </cell>
          <cell r="K4557">
            <v>8.76</v>
          </cell>
          <cell r="L4557">
            <v>9.5150000000000006</v>
          </cell>
          <cell r="M4557">
            <v>9.8699999999999992</v>
          </cell>
          <cell r="N4557">
            <v>9.8650000000000002</v>
          </cell>
          <cell r="O4557">
            <v>9.64</v>
          </cell>
          <cell r="P4557">
            <v>8.4049999999999994</v>
          </cell>
          <cell r="Q4557">
            <v>8.3149999999999995</v>
          </cell>
          <cell r="R4557">
            <v>8.4049999999999994</v>
          </cell>
        </row>
        <row r="4558">
          <cell r="A4558">
            <v>2007</v>
          </cell>
          <cell r="B4558" t="str">
            <v>JUN</v>
          </cell>
          <cell r="C4558" t="str">
            <v>JUN - 2007</v>
          </cell>
          <cell r="D4558">
            <v>39248</v>
          </cell>
          <cell r="E4558">
            <v>14</v>
          </cell>
          <cell r="F4558">
            <v>39247</v>
          </cell>
          <cell r="G4558">
            <v>7.8079999999999998</v>
          </cell>
          <cell r="H4558">
            <v>7.9420000000000002</v>
          </cell>
          <cell r="I4558">
            <v>8.0220000000000002</v>
          </cell>
          <cell r="J4558">
            <v>8.1609999999999996</v>
          </cell>
          <cell r="K4558">
            <v>8.9209999999999994</v>
          </cell>
          <cell r="L4558">
            <v>9.6609999999999996</v>
          </cell>
          <cell r="M4558">
            <v>10.010999999999999</v>
          </cell>
          <cell r="N4558">
            <v>10.003</v>
          </cell>
          <cell r="O4558">
            <v>9.7759999999999998</v>
          </cell>
          <cell r="P4558">
            <v>8.5310000000000006</v>
          </cell>
          <cell r="Q4558">
            <v>8.4410000000000007</v>
          </cell>
          <cell r="R4558">
            <v>8.5310000000000006</v>
          </cell>
        </row>
        <row r="4559">
          <cell r="A4559">
            <v>2007</v>
          </cell>
          <cell r="B4559" t="str">
            <v>JUN</v>
          </cell>
          <cell r="C4559" t="str">
            <v>JUN - 2007</v>
          </cell>
          <cell r="D4559">
            <v>39248</v>
          </cell>
          <cell r="E4559">
            <v>15</v>
          </cell>
          <cell r="F4559">
            <v>39248</v>
          </cell>
          <cell r="G4559">
            <v>7.9180000000000001</v>
          </cell>
          <cell r="H4559">
            <v>8.06</v>
          </cell>
          <cell r="I4559">
            <v>8.141</v>
          </cell>
          <cell r="J4559">
            <v>8.2789999999999999</v>
          </cell>
          <cell r="K4559">
            <v>9.0310000000000006</v>
          </cell>
          <cell r="L4559">
            <v>9.7650000000000006</v>
          </cell>
          <cell r="M4559">
            <v>10.119</v>
          </cell>
          <cell r="N4559">
            <v>10.111000000000001</v>
          </cell>
          <cell r="O4559">
            <v>9.8840000000000003</v>
          </cell>
          <cell r="P4559">
            <v>8.6189999999999998</v>
          </cell>
          <cell r="Q4559">
            <v>8.5239999999999991</v>
          </cell>
          <cell r="R4559">
            <v>8.6140000000000008</v>
          </cell>
        </row>
        <row r="4560">
          <cell r="A4560">
            <v>2007</v>
          </cell>
          <cell r="B4560" t="str">
            <v>JUN</v>
          </cell>
          <cell r="C4560" t="str">
            <v>JUN - 2007</v>
          </cell>
          <cell r="D4560">
            <v>39255</v>
          </cell>
          <cell r="E4560">
            <v>18</v>
          </cell>
          <cell r="F4560">
            <v>39251</v>
          </cell>
          <cell r="G4560">
            <v>7.69</v>
          </cell>
          <cell r="H4560">
            <v>7.8280000000000003</v>
          </cell>
          <cell r="I4560">
            <v>7.9089999999999998</v>
          </cell>
          <cell r="J4560">
            <v>8.0489999999999995</v>
          </cell>
          <cell r="K4560">
            <v>8.8390000000000004</v>
          </cell>
          <cell r="L4560">
            <v>9.609</v>
          </cell>
          <cell r="M4560">
            <v>9.9689999999999994</v>
          </cell>
          <cell r="N4560">
            <v>9.9640000000000004</v>
          </cell>
          <cell r="O4560">
            <v>9.7390000000000008</v>
          </cell>
          <cell r="P4560">
            <v>8.5039999999999996</v>
          </cell>
          <cell r="Q4560">
            <v>8.4139999999999997</v>
          </cell>
          <cell r="R4560">
            <v>8.5030000000000001</v>
          </cell>
        </row>
        <row r="4561">
          <cell r="A4561">
            <v>2007</v>
          </cell>
          <cell r="B4561" t="str">
            <v>JUN</v>
          </cell>
          <cell r="C4561" t="str">
            <v>JUN - 2007</v>
          </cell>
          <cell r="D4561">
            <v>39255</v>
          </cell>
          <cell r="E4561">
            <v>19</v>
          </cell>
          <cell r="F4561">
            <v>39252</v>
          </cell>
          <cell r="G4561">
            <v>7.5190000000000001</v>
          </cell>
          <cell r="H4561">
            <v>7.6520000000000001</v>
          </cell>
          <cell r="I4561">
            <v>7.734</v>
          </cell>
          <cell r="J4561">
            <v>7.8760000000000003</v>
          </cell>
          <cell r="K4561">
            <v>8.6809999999999992</v>
          </cell>
          <cell r="L4561">
            <v>9.4559999999999995</v>
          </cell>
          <cell r="M4561">
            <v>9.8209999999999997</v>
          </cell>
          <cell r="N4561">
            <v>9.8179999999999996</v>
          </cell>
          <cell r="O4561">
            <v>9.5939999999999994</v>
          </cell>
          <cell r="P4561">
            <v>8.3940000000000001</v>
          </cell>
          <cell r="Q4561">
            <v>8.3059999999999992</v>
          </cell>
          <cell r="R4561">
            <v>8.3949999999999996</v>
          </cell>
        </row>
        <row r="4562">
          <cell r="A4562">
            <v>2007</v>
          </cell>
          <cell r="B4562" t="str">
            <v>JUN</v>
          </cell>
          <cell r="C4562" t="str">
            <v>JUN - 2007</v>
          </cell>
          <cell r="D4562">
            <v>39255</v>
          </cell>
          <cell r="E4562">
            <v>20</v>
          </cell>
          <cell r="F4562">
            <v>39253</v>
          </cell>
          <cell r="G4562">
            <v>7.391</v>
          </cell>
          <cell r="H4562">
            <v>7.5190000000000001</v>
          </cell>
          <cell r="I4562">
            <v>7.5979999999999999</v>
          </cell>
          <cell r="J4562">
            <v>7.7359999999999998</v>
          </cell>
          <cell r="K4562">
            <v>8.5060000000000002</v>
          </cell>
          <cell r="L4562">
            <v>9.2859999999999996</v>
          </cell>
          <cell r="M4562">
            <v>9.6530000000000005</v>
          </cell>
          <cell r="N4562">
            <v>9.6530000000000005</v>
          </cell>
          <cell r="O4562">
            <v>9.4329999999999998</v>
          </cell>
          <cell r="P4562">
            <v>8.2880000000000003</v>
          </cell>
          <cell r="Q4562">
            <v>8.202</v>
          </cell>
          <cell r="R4562">
            <v>8.2899999999999991</v>
          </cell>
        </row>
        <row r="4563">
          <cell r="A4563">
            <v>2007</v>
          </cell>
          <cell r="B4563" t="str">
            <v>JUN</v>
          </cell>
          <cell r="C4563" t="str">
            <v>JUN - 2007</v>
          </cell>
          <cell r="D4563">
            <v>39255</v>
          </cell>
          <cell r="E4563">
            <v>21</v>
          </cell>
          <cell r="F4563">
            <v>39254</v>
          </cell>
          <cell r="G4563">
            <v>7.3479999999999999</v>
          </cell>
          <cell r="H4563">
            <v>7.4820000000000002</v>
          </cell>
          <cell r="I4563">
            <v>7.5650000000000004</v>
          </cell>
          <cell r="J4563">
            <v>7.7</v>
          </cell>
          <cell r="K4563">
            <v>8.4169999999999998</v>
          </cell>
          <cell r="L4563">
            <v>9.1370000000000005</v>
          </cell>
          <cell r="M4563">
            <v>9.5</v>
          </cell>
          <cell r="N4563">
            <v>9.5</v>
          </cell>
          <cell r="O4563">
            <v>9.2850000000000001</v>
          </cell>
          <cell r="P4563">
            <v>8.1850000000000005</v>
          </cell>
          <cell r="Q4563">
            <v>8.1</v>
          </cell>
          <cell r="R4563">
            <v>8.1880000000000006</v>
          </cell>
        </row>
        <row r="4564">
          <cell r="A4564">
            <v>2007</v>
          </cell>
          <cell r="B4564" t="str">
            <v>JUN</v>
          </cell>
          <cell r="C4564" t="str">
            <v>JUN - 2007</v>
          </cell>
          <cell r="D4564">
            <v>39255</v>
          </cell>
          <cell r="E4564">
            <v>22</v>
          </cell>
          <cell r="F4564">
            <v>39255</v>
          </cell>
          <cell r="G4564">
            <v>7.13</v>
          </cell>
          <cell r="H4564">
            <v>7.26</v>
          </cell>
          <cell r="I4564">
            <v>7.3470000000000004</v>
          </cell>
          <cell r="J4564">
            <v>7.4829999999999997</v>
          </cell>
          <cell r="K4564">
            <v>8.2379999999999995</v>
          </cell>
          <cell r="L4564">
            <v>8.9730000000000008</v>
          </cell>
          <cell r="M4564">
            <v>9.343</v>
          </cell>
          <cell r="N4564">
            <v>9.3460000000000001</v>
          </cell>
          <cell r="O4564">
            <v>9.1359999999999992</v>
          </cell>
          <cell r="P4564">
            <v>8.1059999999999999</v>
          </cell>
          <cell r="Q4564">
            <v>8.0239999999999991</v>
          </cell>
          <cell r="R4564">
            <v>8.1120000000000001</v>
          </cell>
        </row>
        <row r="4565">
          <cell r="A4565">
            <v>2007</v>
          </cell>
          <cell r="B4565" t="str">
            <v>JUN</v>
          </cell>
          <cell r="C4565" t="str">
            <v>JUN - 2007</v>
          </cell>
          <cell r="D4565">
            <v>39262</v>
          </cell>
          <cell r="E4565">
            <v>25</v>
          </cell>
          <cell r="F4565">
            <v>39258</v>
          </cell>
          <cell r="G4565">
            <v>6.94</v>
          </cell>
          <cell r="H4565">
            <v>7.0789999999999997</v>
          </cell>
          <cell r="I4565">
            <v>7.1719999999999997</v>
          </cell>
          <cell r="J4565">
            <v>7.32</v>
          </cell>
          <cell r="K4565">
            <v>8.0749999999999993</v>
          </cell>
          <cell r="L4565">
            <v>8.8000000000000007</v>
          </cell>
          <cell r="M4565">
            <v>9.1649999999999991</v>
          </cell>
          <cell r="N4565">
            <v>9.17</v>
          </cell>
          <cell r="O4565">
            <v>8.9600000000000009</v>
          </cell>
          <cell r="P4565">
            <v>8.01</v>
          </cell>
          <cell r="Q4565">
            <v>7.9290000000000003</v>
          </cell>
          <cell r="R4565">
            <v>8.0169999999999995</v>
          </cell>
        </row>
        <row r="4566">
          <cell r="A4566">
            <v>2007</v>
          </cell>
          <cell r="B4566" t="str">
            <v>JUN</v>
          </cell>
          <cell r="C4566" t="str">
            <v>JUN - 2007</v>
          </cell>
          <cell r="D4566">
            <v>39262</v>
          </cell>
          <cell r="E4566">
            <v>26</v>
          </cell>
          <cell r="F4566">
            <v>39259</v>
          </cell>
          <cell r="G4566">
            <v>6.8769999999999998</v>
          </cell>
          <cell r="H4566">
            <v>7.0019999999999998</v>
          </cell>
          <cell r="I4566">
            <v>7.093</v>
          </cell>
          <cell r="J4566">
            <v>7.2469999999999999</v>
          </cell>
          <cell r="K4566">
            <v>7.984</v>
          </cell>
          <cell r="L4566">
            <v>8.6869999999999994</v>
          </cell>
          <cell r="M4566">
            <v>9.0470000000000006</v>
          </cell>
          <cell r="N4566">
            <v>9.0519999999999996</v>
          </cell>
          <cell r="O4566">
            <v>8.8469999999999995</v>
          </cell>
          <cell r="P4566">
            <v>7.9669999999999996</v>
          </cell>
          <cell r="Q4566">
            <v>7.8860000000000001</v>
          </cell>
          <cell r="R4566">
            <v>7.9729999999999999</v>
          </cell>
        </row>
        <row r="4567">
          <cell r="A4567">
            <v>2007</v>
          </cell>
          <cell r="B4567" t="str">
            <v>JUN</v>
          </cell>
          <cell r="C4567" t="str">
            <v>JUN - 2007</v>
          </cell>
          <cell r="D4567">
            <v>39262</v>
          </cell>
          <cell r="E4567">
            <v>27</v>
          </cell>
          <cell r="F4567">
            <v>39260</v>
          </cell>
          <cell r="G4567">
            <v>6.9290000000000003</v>
          </cell>
          <cell r="H4567">
            <v>7.0830000000000002</v>
          </cell>
          <cell r="I4567">
            <v>7.1740000000000004</v>
          </cell>
          <cell r="J4567">
            <v>7.3259999999999996</v>
          </cell>
          <cell r="K4567">
            <v>8.0760000000000005</v>
          </cell>
          <cell r="L4567">
            <v>8.7859999999999996</v>
          </cell>
          <cell r="M4567">
            <v>9.1460000000000008</v>
          </cell>
          <cell r="N4567">
            <v>9.1460000000000008</v>
          </cell>
          <cell r="O4567">
            <v>8.9359999999999999</v>
          </cell>
          <cell r="P4567">
            <v>8.0459999999999994</v>
          </cell>
          <cell r="Q4567">
            <v>7.9610000000000003</v>
          </cell>
          <cell r="R4567">
            <v>8.0459999999999994</v>
          </cell>
        </row>
        <row r="4568">
          <cell r="A4568">
            <v>2007</v>
          </cell>
          <cell r="B4568" t="str">
            <v>JUN</v>
          </cell>
          <cell r="C4568" t="str">
            <v>JUN - 2007</v>
          </cell>
          <cell r="D4568">
            <v>39262</v>
          </cell>
          <cell r="E4568">
            <v>28</v>
          </cell>
          <cell r="F4568">
            <v>39261</v>
          </cell>
          <cell r="G4568">
            <v>6.6550000000000002</v>
          </cell>
          <cell r="H4568">
            <v>6.7519999999999998</v>
          </cell>
          <cell r="I4568">
            <v>6.907</v>
          </cell>
          <cell r="J4568">
            <v>7.7069999999999999</v>
          </cell>
          <cell r="K4568">
            <v>8.4819999999999993</v>
          </cell>
          <cell r="L4568">
            <v>8.8469999999999995</v>
          </cell>
          <cell r="M4568">
            <v>8.8469999999999995</v>
          </cell>
          <cell r="N4568">
            <v>8.6389999999999993</v>
          </cell>
          <cell r="O4568">
            <v>7.8490000000000002</v>
          </cell>
          <cell r="P4568">
            <v>7.774</v>
          </cell>
          <cell r="Q4568">
            <v>7.859</v>
          </cell>
          <cell r="R4568">
            <v>7.9589999999999996</v>
          </cell>
        </row>
        <row r="4569">
          <cell r="A4569">
            <v>2007</v>
          </cell>
          <cell r="B4569" t="str">
            <v>JUN</v>
          </cell>
          <cell r="C4569" t="str">
            <v>JUN - 2007</v>
          </cell>
          <cell r="D4569">
            <v>39262</v>
          </cell>
          <cell r="E4569">
            <v>29</v>
          </cell>
          <cell r="F4569">
            <v>39262</v>
          </cell>
          <cell r="G4569">
            <v>6.7729999999999997</v>
          </cell>
          <cell r="H4569">
            <v>6.8680000000000003</v>
          </cell>
          <cell r="I4569">
            <v>7.0229999999999997</v>
          </cell>
          <cell r="J4569">
            <v>7.8029999999999999</v>
          </cell>
          <cell r="K4569">
            <v>8.5730000000000004</v>
          </cell>
          <cell r="L4569">
            <v>8.9329999999999998</v>
          </cell>
          <cell r="M4569">
            <v>8.9329999999999998</v>
          </cell>
          <cell r="N4569">
            <v>8.7189999999999994</v>
          </cell>
          <cell r="O4569">
            <v>7.9189999999999996</v>
          </cell>
          <cell r="P4569">
            <v>7.8479999999999999</v>
          </cell>
          <cell r="Q4569">
            <v>7.9329999999999998</v>
          </cell>
          <cell r="R4569">
            <v>8.0329999999999995</v>
          </cell>
        </row>
        <row r="4570">
          <cell r="A4570">
            <v>2007</v>
          </cell>
          <cell r="B4570" t="str">
            <v>JUL</v>
          </cell>
          <cell r="C4570" t="str">
            <v>JUL - 2007</v>
          </cell>
          <cell r="D4570">
            <v>39269</v>
          </cell>
          <cell r="E4570">
            <v>2</v>
          </cell>
          <cell r="F4570">
            <v>39265</v>
          </cell>
          <cell r="G4570">
            <v>6.7640000000000002</v>
          </cell>
          <cell r="H4570">
            <v>6.8689999999999998</v>
          </cell>
          <cell r="I4570">
            <v>7.0289999999999999</v>
          </cell>
          <cell r="J4570">
            <v>7.7990000000000004</v>
          </cell>
          <cell r="K4570">
            <v>8.5489999999999995</v>
          </cell>
          <cell r="L4570">
            <v>8.9090000000000007</v>
          </cell>
          <cell r="M4570">
            <v>8.9090000000000007</v>
          </cell>
          <cell r="N4570">
            <v>8.6940000000000008</v>
          </cell>
          <cell r="O4570">
            <v>7.8540000000000001</v>
          </cell>
          <cell r="P4570">
            <v>7.7889999999999997</v>
          </cell>
          <cell r="Q4570">
            <v>7.8730000000000002</v>
          </cell>
          <cell r="R4570">
            <v>7.9729999999999999</v>
          </cell>
        </row>
        <row r="4571">
          <cell r="A4571">
            <v>2007</v>
          </cell>
          <cell r="B4571" t="str">
            <v>JUL</v>
          </cell>
          <cell r="C4571" t="str">
            <v>JUL - 2007</v>
          </cell>
          <cell r="D4571">
            <v>39269</v>
          </cell>
          <cell r="E4571">
            <v>3</v>
          </cell>
          <cell r="F4571">
            <v>39266</v>
          </cell>
          <cell r="G4571">
            <v>6.7539999999999996</v>
          </cell>
          <cell r="H4571">
            <v>6.859</v>
          </cell>
          <cell r="I4571">
            <v>7.0339999999999998</v>
          </cell>
          <cell r="J4571">
            <v>7.8140000000000001</v>
          </cell>
          <cell r="K4571">
            <v>8.5739999999999998</v>
          </cell>
          <cell r="L4571">
            <v>8.9339999999999993</v>
          </cell>
          <cell r="M4571">
            <v>8.9339999999999993</v>
          </cell>
          <cell r="N4571">
            <v>8.7189999999999994</v>
          </cell>
          <cell r="O4571">
            <v>7.8689999999999998</v>
          </cell>
          <cell r="P4571">
            <v>7.8040000000000003</v>
          </cell>
          <cell r="Q4571">
            <v>7.8879999999999999</v>
          </cell>
          <cell r="R4571">
            <v>7.9880000000000004</v>
          </cell>
        </row>
        <row r="4572">
          <cell r="A4572">
            <v>2007</v>
          </cell>
          <cell r="B4572" t="str">
            <v>JUL</v>
          </cell>
          <cell r="C4572" t="str">
            <v>JUL - 2007</v>
          </cell>
          <cell r="D4572">
            <v>39269</v>
          </cell>
          <cell r="E4572">
            <v>4</v>
          </cell>
          <cell r="F4572">
            <v>39267</v>
          </cell>
        </row>
        <row r="4573">
          <cell r="A4573">
            <v>2007</v>
          </cell>
          <cell r="B4573" t="str">
            <v>JUL</v>
          </cell>
          <cell r="C4573" t="str">
            <v>JUL - 2007</v>
          </cell>
          <cell r="D4573">
            <v>39269</v>
          </cell>
          <cell r="E4573">
            <v>5</v>
          </cell>
          <cell r="F4573">
            <v>39268</v>
          </cell>
          <cell r="G4573">
            <v>6.6180000000000003</v>
          </cell>
          <cell r="H4573">
            <v>6.726</v>
          </cell>
          <cell r="I4573">
            <v>6.9039999999999999</v>
          </cell>
          <cell r="J4573">
            <v>7.702</v>
          </cell>
          <cell r="K4573">
            <v>8.4770000000000003</v>
          </cell>
          <cell r="L4573">
            <v>8.8390000000000004</v>
          </cell>
          <cell r="M4573">
            <v>8.8390000000000004</v>
          </cell>
          <cell r="N4573">
            <v>8.6240000000000006</v>
          </cell>
          <cell r="O4573">
            <v>7.7839999999999998</v>
          </cell>
          <cell r="P4573">
            <v>7.7190000000000003</v>
          </cell>
          <cell r="Q4573">
            <v>7.8019999999999996</v>
          </cell>
          <cell r="R4573">
            <v>7.9020000000000001</v>
          </cell>
        </row>
        <row r="4574">
          <cell r="A4574">
            <v>2007</v>
          </cell>
          <cell r="B4574" t="str">
            <v>JUL</v>
          </cell>
          <cell r="C4574" t="str">
            <v>JUL - 2007</v>
          </cell>
          <cell r="D4574">
            <v>39269</v>
          </cell>
          <cell r="E4574">
            <v>6</v>
          </cell>
          <cell r="F4574">
            <v>39269</v>
          </cell>
          <cell r="G4574">
            <v>6.444</v>
          </cell>
          <cell r="H4574">
            <v>6.5579999999999998</v>
          </cell>
          <cell r="I4574">
            <v>6.7359999999999998</v>
          </cell>
          <cell r="J4574">
            <v>7.5289999999999999</v>
          </cell>
          <cell r="K4574">
            <v>8.3010000000000002</v>
          </cell>
          <cell r="L4574">
            <v>8.6660000000000004</v>
          </cell>
          <cell r="M4574">
            <v>8.6679999999999993</v>
          </cell>
          <cell r="N4574">
            <v>8.4510000000000005</v>
          </cell>
          <cell r="O4574">
            <v>7.6459999999999999</v>
          </cell>
          <cell r="P4574">
            <v>7.5810000000000004</v>
          </cell>
          <cell r="Q4574">
            <v>7.6630000000000003</v>
          </cell>
          <cell r="R4574">
            <v>7.7629999999999999</v>
          </cell>
        </row>
        <row r="4575">
          <cell r="A4575">
            <v>2007</v>
          </cell>
          <cell r="B4575" t="str">
            <v>JUL</v>
          </cell>
          <cell r="C4575" t="str">
            <v>JUL - 2007</v>
          </cell>
          <cell r="D4575">
            <v>39276</v>
          </cell>
          <cell r="E4575">
            <v>9</v>
          </cell>
          <cell r="F4575">
            <v>39272</v>
          </cell>
          <cell r="G4575">
            <v>6.41</v>
          </cell>
          <cell r="H4575">
            <v>6.5339999999999998</v>
          </cell>
          <cell r="I4575">
            <v>6.7080000000000002</v>
          </cell>
          <cell r="J4575">
            <v>7.5030000000000001</v>
          </cell>
          <cell r="K4575">
            <v>8.2680000000000007</v>
          </cell>
          <cell r="L4575">
            <v>8.6329999999999991</v>
          </cell>
          <cell r="M4575">
            <v>8.6349999999999998</v>
          </cell>
          <cell r="N4575">
            <v>8.4190000000000005</v>
          </cell>
          <cell r="O4575">
            <v>7.6589999999999998</v>
          </cell>
          <cell r="P4575">
            <v>7.5940000000000003</v>
          </cell>
          <cell r="Q4575">
            <v>7.6760000000000002</v>
          </cell>
          <cell r="R4575">
            <v>7.7759999999999998</v>
          </cell>
        </row>
        <row r="4576">
          <cell r="A4576">
            <v>2007</v>
          </cell>
          <cell r="B4576" t="str">
            <v>JUL</v>
          </cell>
          <cell r="C4576" t="str">
            <v>JUL - 2007</v>
          </cell>
          <cell r="D4576">
            <v>39276</v>
          </cell>
          <cell r="E4576">
            <v>10</v>
          </cell>
          <cell r="F4576">
            <v>39273</v>
          </cell>
          <cell r="G4576">
            <v>6.6989999999999998</v>
          </cell>
          <cell r="H4576">
            <v>6.8140000000000001</v>
          </cell>
          <cell r="I4576">
            <v>6.9790000000000001</v>
          </cell>
          <cell r="J4576">
            <v>7.7439999999999998</v>
          </cell>
          <cell r="K4576">
            <v>8.484</v>
          </cell>
          <cell r="L4576">
            <v>8.8439999999999994</v>
          </cell>
          <cell r="M4576">
            <v>8.8450000000000006</v>
          </cell>
          <cell r="N4576">
            <v>8.625</v>
          </cell>
          <cell r="O4576">
            <v>7.83</v>
          </cell>
          <cell r="P4576">
            <v>7.7649999999999997</v>
          </cell>
          <cell r="Q4576">
            <v>7.8470000000000004</v>
          </cell>
          <cell r="R4576">
            <v>7.9470000000000001</v>
          </cell>
        </row>
        <row r="4577">
          <cell r="A4577">
            <v>2007</v>
          </cell>
          <cell r="B4577" t="str">
            <v>JUL</v>
          </cell>
          <cell r="C4577" t="str">
            <v>JUL - 2007</v>
          </cell>
          <cell r="D4577">
            <v>39276</v>
          </cell>
          <cell r="E4577">
            <v>11</v>
          </cell>
          <cell r="F4577">
            <v>39274</v>
          </cell>
          <cell r="G4577">
            <v>6.6</v>
          </cell>
          <cell r="H4577">
            <v>6.7110000000000003</v>
          </cell>
          <cell r="I4577">
            <v>6.8769999999999998</v>
          </cell>
          <cell r="J4577">
            <v>7.6369999999999996</v>
          </cell>
          <cell r="K4577">
            <v>8.3569999999999993</v>
          </cell>
          <cell r="L4577">
            <v>8.7219999999999995</v>
          </cell>
          <cell r="M4577">
            <v>8.7240000000000002</v>
          </cell>
          <cell r="N4577">
            <v>8.5109999999999992</v>
          </cell>
          <cell r="O4577">
            <v>7.806</v>
          </cell>
          <cell r="P4577">
            <v>7.7409999999999997</v>
          </cell>
          <cell r="Q4577">
            <v>7.8230000000000004</v>
          </cell>
          <cell r="R4577">
            <v>7.923</v>
          </cell>
        </row>
        <row r="4578">
          <cell r="A4578">
            <v>2007</v>
          </cell>
          <cell r="B4578" t="str">
            <v>JUL</v>
          </cell>
          <cell r="C4578" t="str">
            <v>JUL - 2007</v>
          </cell>
          <cell r="D4578">
            <v>39276</v>
          </cell>
          <cell r="E4578">
            <v>12</v>
          </cell>
          <cell r="F4578">
            <v>39275</v>
          </cell>
          <cell r="G4578">
            <v>6.4969999999999999</v>
          </cell>
          <cell r="H4578">
            <v>6.609</v>
          </cell>
          <cell r="I4578">
            <v>6.782</v>
          </cell>
          <cell r="J4578">
            <v>7.5670000000000002</v>
          </cell>
          <cell r="K4578">
            <v>8.3019999999999996</v>
          </cell>
          <cell r="L4578">
            <v>8.6620000000000008</v>
          </cell>
          <cell r="M4578">
            <v>8.6639999999999997</v>
          </cell>
          <cell r="N4578">
            <v>8.4570000000000007</v>
          </cell>
          <cell r="O4578">
            <v>7.7670000000000003</v>
          </cell>
          <cell r="P4578">
            <v>7.7140000000000004</v>
          </cell>
          <cell r="Q4578">
            <v>7.7939999999999996</v>
          </cell>
          <cell r="R4578">
            <v>7.8940000000000001</v>
          </cell>
        </row>
        <row r="4579">
          <cell r="A4579">
            <v>2007</v>
          </cell>
          <cell r="B4579" t="str">
            <v>JUL</v>
          </cell>
          <cell r="C4579" t="str">
            <v>JUL - 2007</v>
          </cell>
          <cell r="D4579">
            <v>39276</v>
          </cell>
          <cell r="E4579">
            <v>13</v>
          </cell>
          <cell r="F4579">
            <v>39276</v>
          </cell>
          <cell r="G4579">
            <v>6.6619999999999999</v>
          </cell>
          <cell r="H4579">
            <v>6.77</v>
          </cell>
          <cell r="I4579">
            <v>6.9409999999999998</v>
          </cell>
          <cell r="J4579">
            <v>7.7210000000000001</v>
          </cell>
          <cell r="K4579">
            <v>8.4359999999999999</v>
          </cell>
          <cell r="L4579">
            <v>8.7910000000000004</v>
          </cell>
          <cell r="M4579">
            <v>8.7929999999999993</v>
          </cell>
          <cell r="N4579">
            <v>8.5860000000000003</v>
          </cell>
          <cell r="O4579">
            <v>7.8609999999999998</v>
          </cell>
          <cell r="P4579">
            <v>7.8040000000000003</v>
          </cell>
          <cell r="Q4579">
            <v>7.8819999999999997</v>
          </cell>
          <cell r="R4579">
            <v>7.9820000000000002</v>
          </cell>
        </row>
        <row r="4580">
          <cell r="A4580">
            <v>2007</v>
          </cell>
          <cell r="B4580" t="str">
            <v>JUL</v>
          </cell>
          <cell r="C4580" t="str">
            <v>JUL - 2007</v>
          </cell>
          <cell r="D4580">
            <v>39283</v>
          </cell>
          <cell r="E4580">
            <v>16</v>
          </cell>
          <cell r="F4580">
            <v>39279</v>
          </cell>
          <cell r="G4580">
            <v>6.3760000000000003</v>
          </cell>
          <cell r="H4580">
            <v>6.4770000000000003</v>
          </cell>
          <cell r="I4580">
            <v>6.6470000000000002</v>
          </cell>
          <cell r="J4580">
            <v>7.4569999999999999</v>
          </cell>
          <cell r="K4580">
            <v>8.1820000000000004</v>
          </cell>
          <cell r="L4580">
            <v>8.5370000000000008</v>
          </cell>
          <cell r="M4580">
            <v>8.5389999999999997</v>
          </cell>
          <cell r="N4580">
            <v>8.3390000000000004</v>
          </cell>
          <cell r="O4580">
            <v>7.7290000000000001</v>
          </cell>
          <cell r="P4580">
            <v>7.6779999999999999</v>
          </cell>
          <cell r="Q4580">
            <v>7.7560000000000002</v>
          </cell>
          <cell r="R4580">
            <v>7.8559999999999999</v>
          </cell>
        </row>
        <row r="4581">
          <cell r="A4581">
            <v>2007</v>
          </cell>
          <cell r="B4581" t="str">
            <v>JUL</v>
          </cell>
          <cell r="C4581" t="str">
            <v>JUL - 2007</v>
          </cell>
          <cell r="D4581">
            <v>39283</v>
          </cell>
          <cell r="E4581">
            <v>17</v>
          </cell>
          <cell r="F4581">
            <v>39280</v>
          </cell>
          <cell r="G4581">
            <v>6.3070000000000004</v>
          </cell>
          <cell r="H4581">
            <v>6.4020000000000001</v>
          </cell>
          <cell r="I4581">
            <v>6.5670000000000002</v>
          </cell>
          <cell r="J4581">
            <v>7.3920000000000003</v>
          </cell>
          <cell r="K4581">
            <v>8.1769999999999996</v>
          </cell>
          <cell r="L4581">
            <v>8.5419999999999998</v>
          </cell>
          <cell r="M4581">
            <v>8.5449999999999999</v>
          </cell>
          <cell r="N4581">
            <v>8.3550000000000004</v>
          </cell>
          <cell r="O4581">
            <v>7.7350000000000003</v>
          </cell>
          <cell r="P4581">
            <v>7.69</v>
          </cell>
          <cell r="Q4581">
            <v>7.77</v>
          </cell>
          <cell r="R4581">
            <v>7.87</v>
          </cell>
        </row>
        <row r="4582">
          <cell r="A4582">
            <v>2007</v>
          </cell>
          <cell r="B4582" t="str">
            <v>JUL</v>
          </cell>
          <cell r="C4582" t="str">
            <v>JUL - 2007</v>
          </cell>
          <cell r="D4582">
            <v>39283</v>
          </cell>
          <cell r="E4582">
            <v>18</v>
          </cell>
          <cell r="F4582">
            <v>39281</v>
          </cell>
          <cell r="G4582">
            <v>6.5279999999999996</v>
          </cell>
          <cell r="H4582">
            <v>6.6109999999999998</v>
          </cell>
          <cell r="I4582">
            <v>6.7709999999999999</v>
          </cell>
          <cell r="J4582">
            <v>7.6210000000000004</v>
          </cell>
          <cell r="K4582">
            <v>8.4309999999999992</v>
          </cell>
          <cell r="L4582">
            <v>8.8010000000000002</v>
          </cell>
          <cell r="M4582">
            <v>8.8059999999999992</v>
          </cell>
          <cell r="N4582">
            <v>8.6210000000000004</v>
          </cell>
          <cell r="O4582">
            <v>7.9409999999999998</v>
          </cell>
          <cell r="P4582">
            <v>7.8959999999999999</v>
          </cell>
          <cell r="Q4582">
            <v>7.9779999999999998</v>
          </cell>
          <cell r="R4582">
            <v>8.0779999999999994</v>
          </cell>
        </row>
        <row r="4583">
          <cell r="A4583">
            <v>2007</v>
          </cell>
          <cell r="B4583" t="str">
            <v>JUL</v>
          </cell>
          <cell r="C4583" t="str">
            <v>JUL - 2007</v>
          </cell>
          <cell r="D4583">
            <v>39283</v>
          </cell>
          <cell r="E4583">
            <v>19</v>
          </cell>
          <cell r="F4583">
            <v>39282</v>
          </cell>
          <cell r="G4583">
            <v>6.7060000000000004</v>
          </cell>
          <cell r="H4583">
            <v>6.7850000000000001</v>
          </cell>
          <cell r="I4583">
            <v>6.9379999999999997</v>
          </cell>
          <cell r="J4583">
            <v>7.8129999999999997</v>
          </cell>
          <cell r="K4583">
            <v>8.6430000000000007</v>
          </cell>
          <cell r="L4583">
            <v>9.0280000000000005</v>
          </cell>
          <cell r="M4583">
            <v>9.0429999999999993</v>
          </cell>
          <cell r="N4583">
            <v>8.8780000000000001</v>
          </cell>
          <cell r="O4583">
            <v>8.1479999999999997</v>
          </cell>
          <cell r="P4583">
            <v>8.1059999999999999</v>
          </cell>
          <cell r="Q4583">
            <v>8.19</v>
          </cell>
          <cell r="R4583">
            <v>8.2880000000000003</v>
          </cell>
        </row>
        <row r="4584">
          <cell r="A4584">
            <v>2007</v>
          </cell>
          <cell r="B4584" t="str">
            <v>JUL</v>
          </cell>
          <cell r="C4584" t="str">
            <v>JUL - 2007</v>
          </cell>
          <cell r="D4584">
            <v>39283</v>
          </cell>
          <cell r="E4584">
            <v>20</v>
          </cell>
          <cell r="F4584">
            <v>39283</v>
          </cell>
          <cell r="G4584">
            <v>6.4459999999999997</v>
          </cell>
          <cell r="H4584">
            <v>6.5229999999999997</v>
          </cell>
          <cell r="I4584">
            <v>6.6760000000000002</v>
          </cell>
          <cell r="J4584">
            <v>7.5759999999999996</v>
          </cell>
          <cell r="K4584">
            <v>8.4510000000000005</v>
          </cell>
          <cell r="L4584">
            <v>8.8409999999999993</v>
          </cell>
          <cell r="M4584">
            <v>8.8580000000000005</v>
          </cell>
          <cell r="N4584">
            <v>8.6999999999999993</v>
          </cell>
          <cell r="O4584">
            <v>7.98</v>
          </cell>
          <cell r="P4584">
            <v>7.9379999999999997</v>
          </cell>
          <cell r="Q4584">
            <v>8.0220000000000002</v>
          </cell>
          <cell r="R4584">
            <v>8.1180000000000003</v>
          </cell>
        </row>
        <row r="4585">
          <cell r="A4585">
            <v>2007</v>
          </cell>
          <cell r="B4585" t="str">
            <v>JUL</v>
          </cell>
          <cell r="C4585" t="str">
            <v>JUL - 2007</v>
          </cell>
          <cell r="D4585">
            <v>39290</v>
          </cell>
          <cell r="E4585">
            <v>23</v>
          </cell>
          <cell r="F4585">
            <v>39286</v>
          </cell>
          <cell r="G4585">
            <v>6.0389999999999997</v>
          </cell>
          <cell r="H4585">
            <v>6.1180000000000003</v>
          </cell>
          <cell r="I4585">
            <v>6.2889999999999997</v>
          </cell>
          <cell r="J4585">
            <v>7.2290000000000001</v>
          </cell>
          <cell r="K4585">
            <v>8.1440000000000001</v>
          </cell>
          <cell r="L4585">
            <v>8.5890000000000004</v>
          </cell>
          <cell r="M4585">
            <v>8.6059999999999999</v>
          </cell>
          <cell r="N4585">
            <v>8.4559999999999995</v>
          </cell>
          <cell r="O4585">
            <v>7.806</v>
          </cell>
          <cell r="P4585">
            <v>7.7679999999999998</v>
          </cell>
          <cell r="Q4585">
            <v>7.8529999999999998</v>
          </cell>
          <cell r="R4585">
            <v>7.95</v>
          </cell>
        </row>
        <row r="4586">
          <cell r="A4586">
            <v>2007</v>
          </cell>
          <cell r="B4586" t="str">
            <v>JUL</v>
          </cell>
          <cell r="C4586" t="str">
            <v>JUL - 2007</v>
          </cell>
          <cell r="D4586">
            <v>39290</v>
          </cell>
          <cell r="E4586">
            <v>24</v>
          </cell>
          <cell r="F4586">
            <v>39287</v>
          </cell>
          <cell r="G4586">
            <v>5.8630000000000004</v>
          </cell>
          <cell r="H4586">
            <v>5.9489999999999998</v>
          </cell>
          <cell r="I4586">
            <v>6.1280000000000001</v>
          </cell>
          <cell r="J4586">
            <v>7.0780000000000003</v>
          </cell>
          <cell r="K4586">
            <v>8.0280000000000005</v>
          </cell>
          <cell r="L4586">
            <v>8.468</v>
          </cell>
          <cell r="M4586">
            <v>8.4879999999999995</v>
          </cell>
          <cell r="N4586">
            <v>8.3379999999999992</v>
          </cell>
          <cell r="O4586">
            <v>7.7130000000000001</v>
          </cell>
          <cell r="P4586">
            <v>7.6779999999999999</v>
          </cell>
          <cell r="Q4586">
            <v>7.7679999999999998</v>
          </cell>
          <cell r="R4586">
            <v>7.8659999999999997</v>
          </cell>
        </row>
        <row r="4587">
          <cell r="A4587">
            <v>2007</v>
          </cell>
          <cell r="B4587" t="str">
            <v>JUL</v>
          </cell>
          <cell r="C4587" t="str">
            <v>JUL - 2007</v>
          </cell>
          <cell r="D4587">
            <v>39290</v>
          </cell>
          <cell r="E4587">
            <v>25</v>
          </cell>
          <cell r="F4587">
            <v>39288</v>
          </cell>
          <cell r="G4587">
            <v>5.9249999999999998</v>
          </cell>
          <cell r="H4587">
            <v>6.0620000000000003</v>
          </cell>
          <cell r="I4587">
            <v>6.26</v>
          </cell>
          <cell r="J4587">
            <v>7.2279999999999998</v>
          </cell>
          <cell r="K4587">
            <v>8.1780000000000008</v>
          </cell>
          <cell r="L4587">
            <v>8.6229999999999993</v>
          </cell>
          <cell r="M4587">
            <v>8.6430000000000007</v>
          </cell>
          <cell r="N4587">
            <v>8.4930000000000003</v>
          </cell>
          <cell r="O4587">
            <v>7.8529999999999998</v>
          </cell>
          <cell r="P4587">
            <v>7.82</v>
          </cell>
          <cell r="Q4587">
            <v>7.91</v>
          </cell>
          <cell r="R4587">
            <v>8.0079999999999991</v>
          </cell>
        </row>
        <row r="4588">
          <cell r="A4588">
            <v>2007</v>
          </cell>
          <cell r="B4588" t="str">
            <v>JUL</v>
          </cell>
          <cell r="C4588" t="str">
            <v>JUL - 2007</v>
          </cell>
          <cell r="D4588">
            <v>39290</v>
          </cell>
          <cell r="E4588">
            <v>26</v>
          </cell>
          <cell r="F4588">
            <v>39289</v>
          </cell>
          <cell r="G4588">
            <v>5.9429999999999996</v>
          </cell>
          <cell r="H4588">
            <v>6.0739999999999998</v>
          </cell>
          <cell r="I4588">
            <v>6.2910000000000004</v>
          </cell>
          <cell r="J4588">
            <v>7.2809999999999997</v>
          </cell>
          <cell r="K4588">
            <v>8.2460000000000004</v>
          </cell>
          <cell r="L4588">
            <v>8.7010000000000005</v>
          </cell>
          <cell r="M4588">
            <v>8.7240000000000002</v>
          </cell>
          <cell r="N4588">
            <v>8.5739999999999998</v>
          </cell>
          <cell r="O4588">
            <v>7.9340000000000002</v>
          </cell>
          <cell r="P4588">
            <v>7.9039999999999999</v>
          </cell>
          <cell r="Q4588">
            <v>7.9939999999999998</v>
          </cell>
          <cell r="R4588">
            <v>8.0939999999999994</v>
          </cell>
        </row>
        <row r="4589">
          <cell r="A4589">
            <v>2007</v>
          </cell>
          <cell r="B4589" t="str">
            <v>JUL</v>
          </cell>
          <cell r="C4589" t="str">
            <v>JUL - 2007</v>
          </cell>
          <cell r="D4589">
            <v>39290</v>
          </cell>
          <cell r="E4589">
            <v>27</v>
          </cell>
          <cell r="F4589">
            <v>39290</v>
          </cell>
          <cell r="G4589">
            <v>6.11</v>
          </cell>
          <cell r="H4589">
            <v>6.2080000000000002</v>
          </cell>
          <cell r="I4589">
            <v>6.4359999999999999</v>
          </cell>
          <cell r="J4589">
            <v>7.4109999999999996</v>
          </cell>
          <cell r="K4589">
            <v>8.3559999999999999</v>
          </cell>
          <cell r="L4589">
            <v>8.7759999999999998</v>
          </cell>
          <cell r="M4589">
            <v>8.798</v>
          </cell>
          <cell r="N4589">
            <v>8.6460000000000008</v>
          </cell>
          <cell r="O4589">
            <v>7.976</v>
          </cell>
          <cell r="P4589">
            <v>7.9509999999999996</v>
          </cell>
          <cell r="Q4589">
            <v>8.0429999999999993</v>
          </cell>
          <cell r="R4589">
            <v>8.1430000000000007</v>
          </cell>
        </row>
        <row r="4590">
          <cell r="A4590">
            <v>2007</v>
          </cell>
          <cell r="B4590" t="str">
            <v>JUL</v>
          </cell>
          <cell r="C4590" t="str">
            <v>JUL - 2007</v>
          </cell>
          <cell r="D4590">
            <v>39297</v>
          </cell>
          <cell r="E4590">
            <v>30</v>
          </cell>
          <cell r="F4590">
            <v>39293</v>
          </cell>
          <cell r="G4590">
            <v>6.4989999999999997</v>
          </cell>
          <cell r="H4590">
            <v>6.7140000000000004</v>
          </cell>
          <cell r="I4590">
            <v>7.6589999999999998</v>
          </cell>
          <cell r="J4590">
            <v>8.5440000000000005</v>
          </cell>
          <cell r="K4590">
            <v>8.9390000000000001</v>
          </cell>
          <cell r="L4590">
            <v>8.9570000000000007</v>
          </cell>
          <cell r="M4590">
            <v>8.7949999999999999</v>
          </cell>
          <cell r="N4590">
            <v>8.1349999999999998</v>
          </cell>
          <cell r="O4590">
            <v>8.11</v>
          </cell>
          <cell r="P4590">
            <v>8.202</v>
          </cell>
          <cell r="Q4590">
            <v>8.3019999999999996</v>
          </cell>
          <cell r="R4590">
            <v>8.375</v>
          </cell>
        </row>
        <row r="4591">
          <cell r="A4591">
            <v>2007</v>
          </cell>
          <cell r="B4591" t="str">
            <v>JUL</v>
          </cell>
          <cell r="C4591" t="str">
            <v>JUL - 2007</v>
          </cell>
          <cell r="D4591">
            <v>39297</v>
          </cell>
          <cell r="E4591">
            <v>31</v>
          </cell>
          <cell r="F4591">
            <v>39294</v>
          </cell>
          <cell r="G4591">
            <v>6.1909999999999998</v>
          </cell>
          <cell r="H4591">
            <v>6.4210000000000003</v>
          </cell>
          <cell r="I4591">
            <v>7.3739999999999997</v>
          </cell>
          <cell r="J4591">
            <v>8.2940000000000005</v>
          </cell>
          <cell r="K4591">
            <v>8.6940000000000008</v>
          </cell>
          <cell r="L4591">
            <v>8.7140000000000004</v>
          </cell>
          <cell r="M4591">
            <v>8.5540000000000003</v>
          </cell>
          <cell r="N4591">
            <v>7.9889999999999999</v>
          </cell>
          <cell r="O4591">
            <v>7.9690000000000003</v>
          </cell>
          <cell r="P4591">
            <v>8.0640000000000001</v>
          </cell>
          <cell r="Q4591">
            <v>8.1669999999999998</v>
          </cell>
          <cell r="R4591">
            <v>8.24</v>
          </cell>
        </row>
        <row r="4592">
          <cell r="A4592">
            <v>2007</v>
          </cell>
          <cell r="B4592" t="str">
            <v>AUG</v>
          </cell>
          <cell r="C4592" t="str">
            <v>AUG - 2007</v>
          </cell>
          <cell r="D4592">
            <v>39297</v>
          </cell>
          <cell r="E4592">
            <v>1</v>
          </cell>
          <cell r="F4592">
            <v>39295</v>
          </cell>
          <cell r="G4592">
            <v>6.3520000000000003</v>
          </cell>
          <cell r="H4592">
            <v>6.5640000000000001</v>
          </cell>
          <cell r="I4592">
            <v>7.484</v>
          </cell>
          <cell r="J4592">
            <v>8.3689999999999998</v>
          </cell>
          <cell r="K4592">
            <v>8.7639999999999993</v>
          </cell>
          <cell r="L4592">
            <v>8.782</v>
          </cell>
          <cell r="M4592">
            <v>8.6219999999999999</v>
          </cell>
          <cell r="N4592">
            <v>8.0470000000000006</v>
          </cell>
          <cell r="O4592">
            <v>8.0239999999999991</v>
          </cell>
          <cell r="P4592">
            <v>8.1189999999999998</v>
          </cell>
          <cell r="Q4592">
            <v>8.2219999999999995</v>
          </cell>
          <cell r="R4592">
            <v>8.2949999999999999</v>
          </cell>
        </row>
        <row r="4593">
          <cell r="A4593">
            <v>2007</v>
          </cell>
          <cell r="B4593" t="str">
            <v>AUG</v>
          </cell>
          <cell r="C4593" t="str">
            <v>AUG - 2007</v>
          </cell>
          <cell r="D4593">
            <v>39297</v>
          </cell>
          <cell r="E4593">
            <v>2</v>
          </cell>
          <cell r="F4593">
            <v>39296</v>
          </cell>
          <cell r="G4593">
            <v>6.1059999999999999</v>
          </cell>
          <cell r="H4593">
            <v>6.3159999999999998</v>
          </cell>
          <cell r="I4593">
            <v>7.2409999999999997</v>
          </cell>
          <cell r="J4593">
            <v>8.1329999999999991</v>
          </cell>
          <cell r="K4593">
            <v>8.5310000000000006</v>
          </cell>
          <cell r="L4593">
            <v>8.5540000000000003</v>
          </cell>
          <cell r="M4593">
            <v>8.3940000000000001</v>
          </cell>
          <cell r="N4593">
            <v>7.8890000000000002</v>
          </cell>
          <cell r="O4593">
            <v>7.8659999999999997</v>
          </cell>
          <cell r="P4593">
            <v>7.9610000000000003</v>
          </cell>
          <cell r="Q4593">
            <v>8.0660000000000007</v>
          </cell>
          <cell r="R4593">
            <v>8.1389999999999993</v>
          </cell>
        </row>
        <row r="4594">
          <cell r="A4594">
            <v>2007</v>
          </cell>
          <cell r="B4594" t="str">
            <v>AUG</v>
          </cell>
          <cell r="C4594" t="str">
            <v>AUG - 2007</v>
          </cell>
          <cell r="D4594">
            <v>39297</v>
          </cell>
          <cell r="E4594">
            <v>3</v>
          </cell>
          <cell r="F4594">
            <v>39297</v>
          </cell>
          <cell r="G4594">
            <v>6.09</v>
          </cell>
          <cell r="H4594">
            <v>6.2919999999999998</v>
          </cell>
          <cell r="I4594">
            <v>7.1820000000000004</v>
          </cell>
          <cell r="J4594">
            <v>8.0419999999999998</v>
          </cell>
          <cell r="K4594">
            <v>8.4369999999999994</v>
          </cell>
          <cell r="L4594">
            <v>8.4570000000000007</v>
          </cell>
          <cell r="M4594">
            <v>8.2970000000000006</v>
          </cell>
          <cell r="N4594">
            <v>7.7969999999999997</v>
          </cell>
          <cell r="O4594">
            <v>7.774</v>
          </cell>
          <cell r="P4594">
            <v>7.8689999999999998</v>
          </cell>
          <cell r="Q4594">
            <v>7.9740000000000002</v>
          </cell>
          <cell r="R4594">
            <v>8.0470000000000006</v>
          </cell>
        </row>
        <row r="4595">
          <cell r="A4595">
            <v>2007</v>
          </cell>
          <cell r="B4595" t="str">
            <v>AUG</v>
          </cell>
          <cell r="C4595" t="str">
            <v>AUG - 2007</v>
          </cell>
          <cell r="D4595">
            <v>39304</v>
          </cell>
          <cell r="E4595">
            <v>6</v>
          </cell>
          <cell r="F4595">
            <v>39300</v>
          </cell>
          <cell r="G4595">
            <v>6.2080000000000002</v>
          </cell>
          <cell r="H4595">
            <v>6.3780000000000001</v>
          </cell>
          <cell r="I4595">
            <v>7.2279999999999998</v>
          </cell>
          <cell r="J4595">
            <v>8.0579999999999998</v>
          </cell>
          <cell r="K4595">
            <v>8.4529999999999994</v>
          </cell>
          <cell r="L4595">
            <v>8.4730000000000008</v>
          </cell>
          <cell r="M4595">
            <v>8.3130000000000006</v>
          </cell>
          <cell r="N4595">
            <v>7.7930000000000001</v>
          </cell>
          <cell r="O4595">
            <v>7.77</v>
          </cell>
          <cell r="P4595">
            <v>7.8650000000000002</v>
          </cell>
          <cell r="Q4595">
            <v>7.97</v>
          </cell>
          <cell r="R4595">
            <v>8.0429999999999993</v>
          </cell>
        </row>
        <row r="4596">
          <cell r="A4596">
            <v>2007</v>
          </cell>
          <cell r="B4596" t="str">
            <v>AUG</v>
          </cell>
          <cell r="C4596" t="str">
            <v>AUG - 2007</v>
          </cell>
          <cell r="D4596">
            <v>39304</v>
          </cell>
          <cell r="E4596">
            <v>7</v>
          </cell>
          <cell r="F4596">
            <v>39301</v>
          </cell>
          <cell r="G4596">
            <v>6.2009999999999996</v>
          </cell>
          <cell r="H4596">
            <v>6.3949999999999996</v>
          </cell>
          <cell r="I4596">
            <v>7.2850000000000001</v>
          </cell>
          <cell r="J4596">
            <v>8.11</v>
          </cell>
          <cell r="K4596">
            <v>8.5</v>
          </cell>
          <cell r="L4596">
            <v>8.5180000000000007</v>
          </cell>
          <cell r="M4596">
            <v>8.35</v>
          </cell>
          <cell r="N4596">
            <v>7.77</v>
          </cell>
          <cell r="O4596">
            <v>7.7450000000000001</v>
          </cell>
          <cell r="P4596">
            <v>7.8390000000000004</v>
          </cell>
          <cell r="Q4596">
            <v>7.944</v>
          </cell>
          <cell r="R4596">
            <v>8.016</v>
          </cell>
        </row>
        <row r="4597">
          <cell r="A4597">
            <v>2007</v>
          </cell>
          <cell r="B4597" t="str">
            <v>AUG</v>
          </cell>
          <cell r="C4597" t="str">
            <v>AUG - 2007</v>
          </cell>
          <cell r="D4597">
            <v>39304</v>
          </cell>
          <cell r="E4597">
            <v>8</v>
          </cell>
          <cell r="F4597">
            <v>39302</v>
          </cell>
          <cell r="G4597">
            <v>6.22</v>
          </cell>
          <cell r="H4597">
            <v>6.452</v>
          </cell>
          <cell r="I4597">
            <v>7.3789999999999996</v>
          </cell>
          <cell r="J4597">
            <v>8.2059999999999995</v>
          </cell>
          <cell r="K4597">
            <v>8.5839999999999996</v>
          </cell>
          <cell r="L4597">
            <v>8.5990000000000002</v>
          </cell>
          <cell r="M4597">
            <v>8.423</v>
          </cell>
          <cell r="N4597">
            <v>7.8230000000000004</v>
          </cell>
          <cell r="O4597">
            <v>7.7949999999999999</v>
          </cell>
          <cell r="P4597">
            <v>7.8869999999999996</v>
          </cell>
          <cell r="Q4597">
            <v>7.9870000000000001</v>
          </cell>
          <cell r="R4597">
            <v>8.0570000000000004</v>
          </cell>
        </row>
        <row r="4598">
          <cell r="A4598">
            <v>2007</v>
          </cell>
          <cell r="B4598" t="str">
            <v>AUG</v>
          </cell>
          <cell r="C4598" t="str">
            <v>AUG - 2007</v>
          </cell>
          <cell r="D4598">
            <v>39304</v>
          </cell>
          <cell r="E4598">
            <v>9</v>
          </cell>
          <cell r="F4598">
            <v>39303</v>
          </cell>
          <cell r="G4598">
            <v>6.5860000000000003</v>
          </cell>
          <cell r="H4598">
            <v>6.8010000000000002</v>
          </cell>
          <cell r="I4598">
            <v>7.6559999999999997</v>
          </cell>
          <cell r="J4598">
            <v>8.4239999999999995</v>
          </cell>
          <cell r="K4598">
            <v>8.7940000000000005</v>
          </cell>
          <cell r="L4598">
            <v>8.7989999999999995</v>
          </cell>
          <cell r="M4598">
            <v>8.5939999999999994</v>
          </cell>
          <cell r="N4598">
            <v>7.9089999999999998</v>
          </cell>
          <cell r="O4598">
            <v>7.8739999999999997</v>
          </cell>
          <cell r="P4598">
            <v>7.9589999999999996</v>
          </cell>
          <cell r="Q4598">
            <v>8.0559999999999992</v>
          </cell>
          <cell r="R4598">
            <v>8.1240000000000006</v>
          </cell>
        </row>
        <row r="4599">
          <cell r="A4599">
            <v>2007</v>
          </cell>
          <cell r="B4599" t="str">
            <v>AUG</v>
          </cell>
          <cell r="C4599" t="str">
            <v>AUG - 2007</v>
          </cell>
          <cell r="D4599">
            <v>39304</v>
          </cell>
          <cell r="E4599">
            <v>10</v>
          </cell>
          <cell r="F4599">
            <v>39304</v>
          </cell>
          <cell r="G4599">
            <v>6.82</v>
          </cell>
          <cell r="H4599">
            <v>7.0540000000000003</v>
          </cell>
          <cell r="I4599">
            <v>7.8540000000000001</v>
          </cell>
          <cell r="J4599">
            <v>8.5540000000000003</v>
          </cell>
          <cell r="K4599">
            <v>8.9139999999999997</v>
          </cell>
          <cell r="L4599">
            <v>8.9139999999999997</v>
          </cell>
          <cell r="M4599">
            <v>8.6790000000000003</v>
          </cell>
          <cell r="N4599">
            <v>7.9390000000000001</v>
          </cell>
          <cell r="O4599">
            <v>7.9039999999999999</v>
          </cell>
          <cell r="P4599">
            <v>7.9859999999999998</v>
          </cell>
          <cell r="Q4599">
            <v>8.0809999999999995</v>
          </cell>
          <cell r="R4599">
            <v>8.1460000000000008</v>
          </cell>
        </row>
        <row r="4600">
          <cell r="A4600">
            <v>2007</v>
          </cell>
          <cell r="B4600" t="str">
            <v>AUG</v>
          </cell>
          <cell r="C4600" t="str">
            <v>AUG - 2007</v>
          </cell>
          <cell r="D4600">
            <v>39311</v>
          </cell>
          <cell r="E4600">
            <v>13</v>
          </cell>
          <cell r="F4600">
            <v>39307</v>
          </cell>
          <cell r="G4600">
            <v>6.7939999999999996</v>
          </cell>
          <cell r="H4600">
            <v>7.0179999999999998</v>
          </cell>
          <cell r="I4600">
            <v>7.8490000000000002</v>
          </cell>
          <cell r="J4600">
            <v>8.5879999999999992</v>
          </cell>
          <cell r="K4600">
            <v>8.9529999999999994</v>
          </cell>
          <cell r="L4600">
            <v>8.9529999999999994</v>
          </cell>
          <cell r="M4600">
            <v>8.718</v>
          </cell>
          <cell r="N4600">
            <v>7.9880000000000004</v>
          </cell>
          <cell r="O4600">
            <v>7.9530000000000003</v>
          </cell>
          <cell r="P4600">
            <v>8.0329999999999995</v>
          </cell>
          <cell r="Q4600">
            <v>8.1229999999999993</v>
          </cell>
          <cell r="R4600">
            <v>8.1880000000000006</v>
          </cell>
        </row>
        <row r="4601">
          <cell r="A4601">
            <v>2007</v>
          </cell>
          <cell r="B4601" t="str">
            <v>AUG</v>
          </cell>
          <cell r="C4601" t="str">
            <v>AUG - 2007</v>
          </cell>
          <cell r="D4601">
            <v>39311</v>
          </cell>
          <cell r="E4601">
            <v>14</v>
          </cell>
          <cell r="F4601">
            <v>39308</v>
          </cell>
          <cell r="G4601">
            <v>6.94</v>
          </cell>
          <cell r="H4601">
            <v>7.13</v>
          </cell>
          <cell r="I4601">
            <v>7.9349999999999996</v>
          </cell>
          <cell r="J4601">
            <v>8.65</v>
          </cell>
          <cell r="K4601">
            <v>9.02</v>
          </cell>
          <cell r="L4601">
            <v>9.02</v>
          </cell>
          <cell r="M4601">
            <v>8.7829999999999995</v>
          </cell>
          <cell r="N4601">
            <v>8.0530000000000008</v>
          </cell>
          <cell r="O4601">
            <v>8.02</v>
          </cell>
          <cell r="P4601">
            <v>8.1</v>
          </cell>
          <cell r="Q4601">
            <v>8.19</v>
          </cell>
          <cell r="R4601">
            <v>8.2550000000000008</v>
          </cell>
        </row>
        <row r="4602">
          <cell r="A4602">
            <v>2007</v>
          </cell>
          <cell r="B4602" t="str">
            <v>AUG</v>
          </cell>
          <cell r="C4602" t="str">
            <v>AUG - 2007</v>
          </cell>
          <cell r="D4602">
            <v>39311</v>
          </cell>
          <cell r="E4602">
            <v>15</v>
          </cell>
          <cell r="F4602">
            <v>39309</v>
          </cell>
          <cell r="G4602">
            <v>6.8639999999999999</v>
          </cell>
          <cell r="H4602">
            <v>7.0419999999999998</v>
          </cell>
          <cell r="I4602">
            <v>7.8369999999999997</v>
          </cell>
          <cell r="J4602">
            <v>8.5370000000000008</v>
          </cell>
          <cell r="K4602">
            <v>8.9019999999999992</v>
          </cell>
          <cell r="L4602">
            <v>8.9090000000000007</v>
          </cell>
          <cell r="M4602">
            <v>8.6690000000000005</v>
          </cell>
          <cell r="N4602">
            <v>8.0039999999999996</v>
          </cell>
          <cell r="O4602">
            <v>7.9690000000000003</v>
          </cell>
          <cell r="P4602">
            <v>8.0470000000000006</v>
          </cell>
          <cell r="Q4602">
            <v>8.1349999999999998</v>
          </cell>
          <cell r="R4602">
            <v>8.1999999999999993</v>
          </cell>
        </row>
        <row r="4603">
          <cell r="A4603">
            <v>2007</v>
          </cell>
          <cell r="B4603" t="str">
            <v>AUG</v>
          </cell>
          <cell r="C4603" t="str">
            <v>AUG - 2007</v>
          </cell>
          <cell r="D4603">
            <v>39311</v>
          </cell>
          <cell r="E4603">
            <v>16</v>
          </cell>
          <cell r="F4603">
            <v>39310</v>
          </cell>
          <cell r="G4603">
            <v>6.875</v>
          </cell>
          <cell r="H4603">
            <v>7.0149999999999997</v>
          </cell>
          <cell r="I4603">
            <v>7.7450000000000001</v>
          </cell>
          <cell r="J4603">
            <v>8.4049999999999994</v>
          </cell>
          <cell r="K4603">
            <v>8.7899999999999991</v>
          </cell>
          <cell r="L4603">
            <v>8.8049999999999997</v>
          </cell>
          <cell r="M4603">
            <v>8.58</v>
          </cell>
          <cell r="N4603">
            <v>7.92</v>
          </cell>
          <cell r="O4603">
            <v>7.89</v>
          </cell>
          <cell r="P4603">
            <v>7.97</v>
          </cell>
          <cell r="Q4603">
            <v>8.0579999999999998</v>
          </cell>
          <cell r="R4603">
            <v>8.1229999999999993</v>
          </cell>
        </row>
        <row r="4604">
          <cell r="A4604">
            <v>2007</v>
          </cell>
          <cell r="B4604" t="str">
            <v>AUG</v>
          </cell>
          <cell r="C4604" t="str">
            <v>AUG - 2007</v>
          </cell>
          <cell r="D4604">
            <v>39311</v>
          </cell>
          <cell r="E4604">
            <v>17</v>
          </cell>
          <cell r="F4604">
            <v>39311</v>
          </cell>
          <cell r="G4604">
            <v>7.01</v>
          </cell>
          <cell r="H4604">
            <v>7.1230000000000002</v>
          </cell>
          <cell r="I4604">
            <v>7.8280000000000003</v>
          </cell>
          <cell r="J4604">
            <v>8.4629999999999992</v>
          </cell>
          <cell r="K4604">
            <v>8.8379999999999992</v>
          </cell>
          <cell r="L4604">
            <v>8.8550000000000004</v>
          </cell>
          <cell r="M4604">
            <v>8.6199999999999992</v>
          </cell>
          <cell r="N4604">
            <v>7.9349999999999996</v>
          </cell>
          <cell r="O4604">
            <v>7.9020000000000001</v>
          </cell>
          <cell r="P4604">
            <v>7.98</v>
          </cell>
          <cell r="Q4604">
            <v>8.0660000000000007</v>
          </cell>
          <cell r="R4604">
            <v>8.1289999999999996</v>
          </cell>
        </row>
        <row r="4605">
          <cell r="A4605">
            <v>2007</v>
          </cell>
          <cell r="B4605" t="str">
            <v>AUG</v>
          </cell>
          <cell r="C4605" t="str">
            <v>AUG - 2007</v>
          </cell>
          <cell r="D4605">
            <v>39318</v>
          </cell>
          <cell r="E4605">
            <v>20</v>
          </cell>
          <cell r="F4605">
            <v>39314</v>
          </cell>
          <cell r="G4605">
            <v>6.04</v>
          </cell>
          <cell r="H4605">
            <v>6.2050000000000001</v>
          </cell>
          <cell r="I4605">
            <v>7.085</v>
          </cell>
          <cell r="J4605">
            <v>7.8849999999999998</v>
          </cell>
          <cell r="K4605">
            <v>8.2929999999999993</v>
          </cell>
          <cell r="L4605">
            <v>8.3179999999999996</v>
          </cell>
          <cell r="M4605">
            <v>8.125</v>
          </cell>
          <cell r="N4605">
            <v>7.6349999999999998</v>
          </cell>
          <cell r="O4605">
            <v>7.6150000000000002</v>
          </cell>
          <cell r="P4605">
            <v>7.6980000000000004</v>
          </cell>
          <cell r="Q4605">
            <v>7.79</v>
          </cell>
          <cell r="R4605">
            <v>7.8570000000000002</v>
          </cell>
        </row>
        <row r="4606">
          <cell r="A4606">
            <v>2007</v>
          </cell>
          <cell r="B4606" t="str">
            <v>AUG</v>
          </cell>
          <cell r="C4606" t="str">
            <v>AUG - 2007</v>
          </cell>
          <cell r="D4606">
            <v>39318</v>
          </cell>
          <cell r="E4606">
            <v>21</v>
          </cell>
          <cell r="F4606">
            <v>39315</v>
          </cell>
          <cell r="G4606">
            <v>5.8170000000000002</v>
          </cell>
          <cell r="H4606">
            <v>6.03</v>
          </cell>
          <cell r="I4606">
            <v>6.9630000000000001</v>
          </cell>
          <cell r="J4606">
            <v>7.8230000000000004</v>
          </cell>
          <cell r="K4606">
            <v>8.2330000000000005</v>
          </cell>
          <cell r="L4606">
            <v>8.2560000000000002</v>
          </cell>
          <cell r="M4606">
            <v>8.0679999999999996</v>
          </cell>
          <cell r="N4606">
            <v>7.5730000000000004</v>
          </cell>
          <cell r="O4606">
            <v>7.5529999999999999</v>
          </cell>
          <cell r="P4606">
            <v>7.633</v>
          </cell>
          <cell r="Q4606">
            <v>7.7279999999999998</v>
          </cell>
          <cell r="R4606">
            <v>7.7949999999999999</v>
          </cell>
        </row>
        <row r="4607">
          <cell r="A4607">
            <v>2007</v>
          </cell>
          <cell r="B4607" t="str">
            <v>AUG</v>
          </cell>
          <cell r="C4607" t="str">
            <v>AUG - 2007</v>
          </cell>
          <cell r="D4607">
            <v>39318</v>
          </cell>
          <cell r="E4607">
            <v>22</v>
          </cell>
          <cell r="F4607">
            <v>39316</v>
          </cell>
          <cell r="G4607">
            <v>5.5780000000000003</v>
          </cell>
          <cell r="H4607">
            <v>5.79</v>
          </cell>
          <cell r="I4607">
            <v>6.77</v>
          </cell>
          <cell r="J4607">
            <v>7.68</v>
          </cell>
          <cell r="K4607">
            <v>8.1</v>
          </cell>
          <cell r="L4607">
            <v>8.1259999999999994</v>
          </cell>
          <cell r="M4607">
            <v>7.95</v>
          </cell>
          <cell r="N4607">
            <v>7.4850000000000003</v>
          </cell>
          <cell r="O4607">
            <v>7.4770000000000003</v>
          </cell>
          <cell r="P4607">
            <v>7.5570000000000004</v>
          </cell>
          <cell r="Q4607">
            <v>7.6520000000000001</v>
          </cell>
          <cell r="R4607">
            <v>7.7190000000000003</v>
          </cell>
        </row>
        <row r="4608">
          <cell r="A4608">
            <v>2007</v>
          </cell>
          <cell r="B4608" t="str">
            <v>AUG</v>
          </cell>
          <cell r="C4608" t="str">
            <v>AUG - 2007</v>
          </cell>
          <cell r="D4608">
            <v>39318</v>
          </cell>
          <cell r="E4608">
            <v>23</v>
          </cell>
          <cell r="F4608">
            <v>39317</v>
          </cell>
          <cell r="G4608">
            <v>5.6219999999999999</v>
          </cell>
          <cell r="H4608">
            <v>5.8449999999999998</v>
          </cell>
          <cell r="I4608">
            <v>6.8049999999999997</v>
          </cell>
          <cell r="J4608">
            <v>7.7350000000000003</v>
          </cell>
          <cell r="K4608">
            <v>8.14</v>
          </cell>
          <cell r="L4608">
            <v>8.16</v>
          </cell>
          <cell r="M4608">
            <v>7.9850000000000003</v>
          </cell>
          <cell r="N4608">
            <v>7.492</v>
          </cell>
          <cell r="O4608">
            <v>7.4829999999999997</v>
          </cell>
          <cell r="P4608">
            <v>7.5579999999999998</v>
          </cell>
          <cell r="Q4608">
            <v>7.6509999999999998</v>
          </cell>
          <cell r="R4608">
            <v>7.7160000000000002</v>
          </cell>
        </row>
        <row r="4609">
          <cell r="A4609">
            <v>2007</v>
          </cell>
          <cell r="B4609" t="str">
            <v>AUG</v>
          </cell>
          <cell r="C4609" t="str">
            <v>AUG - 2007</v>
          </cell>
          <cell r="D4609">
            <v>39318</v>
          </cell>
          <cell r="E4609">
            <v>24</v>
          </cell>
          <cell r="F4609">
            <v>39318</v>
          </cell>
          <cell r="G4609">
            <v>5.5229999999999997</v>
          </cell>
          <cell r="H4609">
            <v>5.7389999999999999</v>
          </cell>
          <cell r="I4609">
            <v>6.7039999999999997</v>
          </cell>
          <cell r="J4609">
            <v>7.6289999999999996</v>
          </cell>
          <cell r="K4609">
            <v>8.0340000000000007</v>
          </cell>
          <cell r="L4609">
            <v>8.0619999999999994</v>
          </cell>
          <cell r="M4609">
            <v>7.8869999999999996</v>
          </cell>
          <cell r="N4609">
            <v>7.3920000000000003</v>
          </cell>
          <cell r="O4609">
            <v>7.3849999999999998</v>
          </cell>
          <cell r="P4609">
            <v>7.4649999999999999</v>
          </cell>
          <cell r="Q4609">
            <v>7.5579999999999998</v>
          </cell>
          <cell r="R4609">
            <v>7.6239999999999997</v>
          </cell>
        </row>
        <row r="4610">
          <cell r="A4610">
            <v>2007</v>
          </cell>
          <cell r="B4610" t="str">
            <v>AUG</v>
          </cell>
          <cell r="C4610" t="str">
            <v>AUG - 2007</v>
          </cell>
          <cell r="D4610">
            <v>39325</v>
          </cell>
          <cell r="E4610">
            <v>27</v>
          </cell>
          <cell r="F4610">
            <v>39321</v>
          </cell>
          <cell r="G4610">
            <v>5.38</v>
          </cell>
          <cell r="H4610">
            <v>5.59</v>
          </cell>
          <cell r="I4610">
            <v>6.57</v>
          </cell>
          <cell r="J4610">
            <v>7.52</v>
          </cell>
          <cell r="K4610">
            <v>7.9249999999999998</v>
          </cell>
          <cell r="L4610">
            <v>7.9530000000000003</v>
          </cell>
          <cell r="M4610">
            <v>7.7729999999999997</v>
          </cell>
          <cell r="N4610">
            <v>7.3029999999999999</v>
          </cell>
          <cell r="O4610">
            <v>7.3049999999999997</v>
          </cell>
          <cell r="P4610">
            <v>7.38</v>
          </cell>
          <cell r="Q4610">
            <v>7.47</v>
          </cell>
          <cell r="R4610">
            <v>7.5359999999999996</v>
          </cell>
        </row>
        <row r="4611">
          <cell r="A4611">
            <v>2007</v>
          </cell>
          <cell r="B4611" t="str">
            <v>AUG</v>
          </cell>
          <cell r="C4611" t="str">
            <v>AUG - 2007</v>
          </cell>
          <cell r="D4611">
            <v>39325</v>
          </cell>
          <cell r="E4611">
            <v>28</v>
          </cell>
          <cell r="F4611">
            <v>39322</v>
          </cell>
          <cell r="G4611">
            <v>5.593</v>
          </cell>
          <cell r="H4611">
            <v>5.7610000000000001</v>
          </cell>
          <cell r="I4611">
            <v>6.6959999999999997</v>
          </cell>
          <cell r="J4611">
            <v>7.5810000000000004</v>
          </cell>
          <cell r="K4611">
            <v>7.9710000000000001</v>
          </cell>
          <cell r="L4611">
            <v>8.0009999999999994</v>
          </cell>
          <cell r="M4611">
            <v>7.8209999999999997</v>
          </cell>
          <cell r="N4611">
            <v>7.3609999999999998</v>
          </cell>
          <cell r="O4611">
            <v>7.3680000000000003</v>
          </cell>
          <cell r="P4611">
            <v>7.4429999999999996</v>
          </cell>
          <cell r="Q4611">
            <v>7.5330000000000004</v>
          </cell>
          <cell r="R4611">
            <v>7.5990000000000002</v>
          </cell>
        </row>
        <row r="4612">
          <cell r="A4612">
            <v>2007</v>
          </cell>
          <cell r="B4612" t="str">
            <v>AUG</v>
          </cell>
          <cell r="C4612" t="str">
            <v>AUG - 2007</v>
          </cell>
          <cell r="D4612">
            <v>39325</v>
          </cell>
          <cell r="E4612">
            <v>29</v>
          </cell>
          <cell r="F4612">
            <v>39323</v>
          </cell>
          <cell r="G4612">
            <v>5.43</v>
          </cell>
          <cell r="H4612">
            <v>5.5810000000000004</v>
          </cell>
          <cell r="I4612">
            <v>6.5609999999999999</v>
          </cell>
          <cell r="J4612">
            <v>7.4859999999999998</v>
          </cell>
          <cell r="K4612">
            <v>7.8860000000000001</v>
          </cell>
          <cell r="L4612">
            <v>7.9130000000000003</v>
          </cell>
          <cell r="M4612">
            <v>7.7409999999999997</v>
          </cell>
          <cell r="N4612">
            <v>7.306</v>
          </cell>
          <cell r="O4612">
            <v>7.3209999999999997</v>
          </cell>
          <cell r="P4612">
            <v>7.4009999999999998</v>
          </cell>
          <cell r="Q4612">
            <v>7.4909999999999997</v>
          </cell>
          <cell r="R4612">
            <v>7.5609999999999999</v>
          </cell>
        </row>
        <row r="4613">
          <cell r="A4613">
            <v>2007</v>
          </cell>
          <cell r="B4613" t="str">
            <v>AUG</v>
          </cell>
          <cell r="C4613" t="str">
            <v>AUG - 2007</v>
          </cell>
          <cell r="D4613">
            <v>39325</v>
          </cell>
          <cell r="E4613">
            <v>30</v>
          </cell>
          <cell r="F4613">
            <v>39324</v>
          </cell>
          <cell r="G4613">
            <v>5.6349999999999998</v>
          </cell>
          <cell r="H4613">
            <v>6.6070000000000002</v>
          </cell>
          <cell r="I4613">
            <v>7.51</v>
          </cell>
          <cell r="J4613">
            <v>7.92</v>
          </cell>
          <cell r="K4613">
            <v>7.9480000000000004</v>
          </cell>
          <cell r="L4613">
            <v>7.7830000000000004</v>
          </cell>
          <cell r="M4613">
            <v>7.3479999999999999</v>
          </cell>
          <cell r="N4613">
            <v>7.3630000000000004</v>
          </cell>
          <cell r="O4613">
            <v>7.4480000000000004</v>
          </cell>
          <cell r="P4613">
            <v>7.5380000000000003</v>
          </cell>
          <cell r="Q4613">
            <v>7.6130000000000004</v>
          </cell>
          <cell r="R4613">
            <v>7.6580000000000004</v>
          </cell>
        </row>
        <row r="4614">
          <cell r="A4614">
            <v>2007</v>
          </cell>
          <cell r="B4614" t="str">
            <v>AUG</v>
          </cell>
          <cell r="C4614" t="str">
            <v>AUG - 2007</v>
          </cell>
          <cell r="D4614">
            <v>39325</v>
          </cell>
          <cell r="E4614">
            <v>31</v>
          </cell>
          <cell r="F4614">
            <v>39325</v>
          </cell>
          <cell r="G4614">
            <v>5.468</v>
          </cell>
          <cell r="H4614">
            <v>6.4610000000000003</v>
          </cell>
          <cell r="I4614">
            <v>7.3810000000000002</v>
          </cell>
          <cell r="J4614">
            <v>7.798</v>
          </cell>
          <cell r="K4614">
            <v>7.8280000000000003</v>
          </cell>
          <cell r="L4614">
            <v>7.6680000000000001</v>
          </cell>
          <cell r="M4614">
            <v>7.2480000000000002</v>
          </cell>
          <cell r="N4614">
            <v>7.27</v>
          </cell>
          <cell r="O4614">
            <v>7.3550000000000004</v>
          </cell>
          <cell r="P4614">
            <v>7.4480000000000004</v>
          </cell>
          <cell r="Q4614">
            <v>7.5229999999999997</v>
          </cell>
          <cell r="R4614">
            <v>7.5670000000000002</v>
          </cell>
        </row>
        <row r="4615">
          <cell r="A4615">
            <v>2007</v>
          </cell>
          <cell r="B4615" t="str">
            <v>SEP</v>
          </cell>
          <cell r="C4615" t="str">
            <v>SEP - 2007</v>
          </cell>
          <cell r="D4615">
            <v>39332</v>
          </cell>
          <cell r="E4615">
            <v>3</v>
          </cell>
          <cell r="F4615">
            <v>39328</v>
          </cell>
        </row>
        <row r="4616">
          <cell r="A4616">
            <v>2007</v>
          </cell>
          <cell r="B4616" t="str">
            <v>SEP</v>
          </cell>
          <cell r="C4616" t="str">
            <v>SEP - 2007</v>
          </cell>
          <cell r="D4616">
            <v>39332</v>
          </cell>
          <cell r="E4616">
            <v>4</v>
          </cell>
          <cell r="F4616">
            <v>39329</v>
          </cell>
          <cell r="G4616">
            <v>5.6289999999999996</v>
          </cell>
          <cell r="H4616">
            <v>6.5759999999999996</v>
          </cell>
          <cell r="I4616">
            <v>7.4630000000000001</v>
          </cell>
          <cell r="J4616">
            <v>7.8579999999999997</v>
          </cell>
          <cell r="K4616">
            <v>7.883</v>
          </cell>
          <cell r="L4616">
            <v>7.7249999999999996</v>
          </cell>
          <cell r="M4616">
            <v>7.33</v>
          </cell>
          <cell r="N4616">
            <v>7.3520000000000003</v>
          </cell>
          <cell r="O4616">
            <v>7.4370000000000003</v>
          </cell>
          <cell r="P4616">
            <v>7.532</v>
          </cell>
          <cell r="Q4616">
            <v>7.6070000000000002</v>
          </cell>
          <cell r="R4616">
            <v>7.649</v>
          </cell>
        </row>
        <row r="4617">
          <cell r="A4617">
            <v>2007</v>
          </cell>
          <cell r="B4617" t="str">
            <v>SEP</v>
          </cell>
          <cell r="C4617" t="str">
            <v>SEP - 2007</v>
          </cell>
          <cell r="D4617">
            <v>39332</v>
          </cell>
          <cell r="E4617">
            <v>5</v>
          </cell>
          <cell r="F4617">
            <v>39330</v>
          </cell>
          <cell r="G4617">
            <v>5.8049999999999997</v>
          </cell>
          <cell r="H4617">
            <v>6.69</v>
          </cell>
          <cell r="I4617">
            <v>7.52</v>
          </cell>
          <cell r="J4617">
            <v>7.9050000000000002</v>
          </cell>
          <cell r="K4617">
            <v>7.9320000000000004</v>
          </cell>
          <cell r="L4617">
            <v>7.7750000000000004</v>
          </cell>
          <cell r="M4617">
            <v>7.39</v>
          </cell>
          <cell r="N4617">
            <v>7.415</v>
          </cell>
          <cell r="O4617">
            <v>7.5030000000000001</v>
          </cell>
          <cell r="P4617">
            <v>7.5979999999999999</v>
          </cell>
          <cell r="Q4617">
            <v>7.67</v>
          </cell>
          <cell r="R4617">
            <v>7.71</v>
          </cell>
        </row>
        <row r="4618">
          <cell r="A4618">
            <v>2007</v>
          </cell>
          <cell r="B4618" t="str">
            <v>SEP</v>
          </cell>
          <cell r="C4618" t="str">
            <v>SEP - 2007</v>
          </cell>
          <cell r="D4618">
            <v>39332</v>
          </cell>
          <cell r="E4618">
            <v>6</v>
          </cell>
          <cell r="F4618">
            <v>39331</v>
          </cell>
          <cell r="G4618">
            <v>5.65</v>
          </cell>
          <cell r="H4618">
            <v>6.577</v>
          </cell>
          <cell r="I4618">
            <v>7.4169999999999998</v>
          </cell>
          <cell r="J4618">
            <v>7.7990000000000004</v>
          </cell>
          <cell r="K4618">
            <v>7.8259999999999996</v>
          </cell>
          <cell r="L4618">
            <v>7.6639999999999997</v>
          </cell>
          <cell r="M4618">
            <v>7.3319999999999999</v>
          </cell>
          <cell r="N4618">
            <v>7.367</v>
          </cell>
          <cell r="O4618">
            <v>7.4550000000000001</v>
          </cell>
          <cell r="P4618">
            <v>7.548</v>
          </cell>
          <cell r="Q4618">
            <v>7.62</v>
          </cell>
          <cell r="R4618">
            <v>7.66</v>
          </cell>
        </row>
        <row r="4619">
          <cell r="A4619">
            <v>2007</v>
          </cell>
          <cell r="B4619" t="str">
            <v>SEP</v>
          </cell>
          <cell r="C4619" t="str">
            <v>SEP - 2007</v>
          </cell>
          <cell r="D4619">
            <v>39332</v>
          </cell>
          <cell r="E4619">
            <v>7</v>
          </cell>
          <cell r="F4619">
            <v>39332</v>
          </cell>
          <cell r="G4619">
            <v>5.5010000000000003</v>
          </cell>
          <cell r="H4619">
            <v>6.4459999999999997</v>
          </cell>
          <cell r="I4619">
            <v>7.3010000000000002</v>
          </cell>
          <cell r="J4619">
            <v>7.7060000000000004</v>
          </cell>
          <cell r="K4619">
            <v>7.7380000000000004</v>
          </cell>
          <cell r="L4619">
            <v>7.5709999999999997</v>
          </cell>
          <cell r="M4619">
            <v>7.2309999999999999</v>
          </cell>
          <cell r="N4619">
            <v>7.2690000000000001</v>
          </cell>
          <cell r="O4619">
            <v>7.3570000000000002</v>
          </cell>
          <cell r="P4619">
            <v>7.45</v>
          </cell>
          <cell r="Q4619">
            <v>7.5220000000000002</v>
          </cell>
          <cell r="R4619">
            <v>7.5620000000000003</v>
          </cell>
        </row>
        <row r="4620">
          <cell r="A4620">
            <v>2007</v>
          </cell>
          <cell r="B4620" t="str">
            <v>SEP</v>
          </cell>
          <cell r="C4620" t="str">
            <v>SEP - 2007</v>
          </cell>
          <cell r="D4620">
            <v>39339</v>
          </cell>
          <cell r="E4620">
            <v>10</v>
          </cell>
          <cell r="F4620">
            <v>39335</v>
          </cell>
          <cell r="G4620">
            <v>5.891</v>
          </cell>
          <cell r="H4620">
            <v>6.7160000000000002</v>
          </cell>
          <cell r="I4620">
            <v>7.476</v>
          </cell>
          <cell r="J4620">
            <v>7.8559999999999999</v>
          </cell>
          <cell r="K4620">
            <v>7.8869999999999996</v>
          </cell>
          <cell r="L4620">
            <v>7.7160000000000002</v>
          </cell>
          <cell r="M4620">
            <v>7.3410000000000002</v>
          </cell>
          <cell r="N4620">
            <v>7.3760000000000003</v>
          </cell>
          <cell r="O4620">
            <v>7.46</v>
          </cell>
          <cell r="P4620">
            <v>7.5510000000000002</v>
          </cell>
          <cell r="Q4620">
            <v>7.6210000000000004</v>
          </cell>
          <cell r="R4620">
            <v>7.6589999999999998</v>
          </cell>
        </row>
        <row r="4621">
          <cell r="A4621">
            <v>2007</v>
          </cell>
          <cell r="B4621" t="str">
            <v>SEP</v>
          </cell>
          <cell r="C4621" t="str">
            <v>SEP - 2007</v>
          </cell>
          <cell r="D4621">
            <v>39339</v>
          </cell>
          <cell r="E4621">
            <v>11</v>
          </cell>
          <cell r="F4621">
            <v>39336</v>
          </cell>
          <cell r="G4621">
            <v>5.9340000000000002</v>
          </cell>
          <cell r="H4621">
            <v>6.7569999999999997</v>
          </cell>
          <cell r="I4621">
            <v>7.5039999999999996</v>
          </cell>
          <cell r="J4621">
            <v>7.8710000000000004</v>
          </cell>
          <cell r="K4621">
            <v>7.9020000000000001</v>
          </cell>
          <cell r="L4621">
            <v>7.7270000000000003</v>
          </cell>
          <cell r="M4621">
            <v>7.335</v>
          </cell>
          <cell r="N4621">
            <v>7.3650000000000002</v>
          </cell>
          <cell r="O4621">
            <v>7.4470000000000001</v>
          </cell>
          <cell r="P4621">
            <v>7.5369999999999999</v>
          </cell>
          <cell r="Q4621">
            <v>7.6070000000000002</v>
          </cell>
          <cell r="R4621">
            <v>7.6449999999999996</v>
          </cell>
        </row>
        <row r="4622">
          <cell r="A4622">
            <v>2007</v>
          </cell>
          <cell r="B4622" t="str">
            <v>SEP</v>
          </cell>
          <cell r="C4622" t="str">
            <v>SEP - 2007</v>
          </cell>
          <cell r="D4622">
            <v>39339</v>
          </cell>
          <cell r="E4622">
            <v>12</v>
          </cell>
          <cell r="F4622">
            <v>39337</v>
          </cell>
          <cell r="G4622">
            <v>6.4379999999999997</v>
          </cell>
          <cell r="H4622">
            <v>7.2290000000000001</v>
          </cell>
          <cell r="I4622">
            <v>7.9189999999999996</v>
          </cell>
          <cell r="J4622">
            <v>8.2690000000000001</v>
          </cell>
          <cell r="K4622">
            <v>8.2970000000000006</v>
          </cell>
          <cell r="L4622">
            <v>8.0990000000000002</v>
          </cell>
          <cell r="M4622">
            <v>7.6689999999999996</v>
          </cell>
          <cell r="N4622">
            <v>7.6890000000000001</v>
          </cell>
          <cell r="O4622">
            <v>7.7690000000000001</v>
          </cell>
          <cell r="P4622">
            <v>7.8559999999999999</v>
          </cell>
          <cell r="Q4622">
            <v>7.923</v>
          </cell>
          <cell r="R4622">
            <v>7.9589999999999996</v>
          </cell>
        </row>
        <row r="4623">
          <cell r="A4623">
            <v>2007</v>
          </cell>
          <cell r="B4623" t="str">
            <v>SEP</v>
          </cell>
          <cell r="C4623" t="str">
            <v>SEP - 2007</v>
          </cell>
          <cell r="D4623">
            <v>39339</v>
          </cell>
          <cell r="E4623">
            <v>13</v>
          </cell>
          <cell r="F4623">
            <v>39338</v>
          </cell>
          <cell r="G4623">
            <v>6.0289999999999999</v>
          </cell>
          <cell r="H4623">
            <v>6.8810000000000002</v>
          </cell>
          <cell r="I4623">
            <v>7.6609999999999996</v>
          </cell>
          <cell r="J4623">
            <v>8.0210000000000008</v>
          </cell>
          <cell r="K4623">
            <v>8.0609999999999999</v>
          </cell>
          <cell r="L4623">
            <v>7.8730000000000002</v>
          </cell>
          <cell r="M4623">
            <v>7.4829999999999997</v>
          </cell>
          <cell r="N4623">
            <v>7.5149999999999997</v>
          </cell>
          <cell r="O4623">
            <v>7.5949999999999998</v>
          </cell>
          <cell r="P4623">
            <v>7.68</v>
          </cell>
          <cell r="Q4623">
            <v>7.7450000000000001</v>
          </cell>
          <cell r="R4623">
            <v>7.78</v>
          </cell>
        </row>
        <row r="4624">
          <cell r="A4624">
            <v>2007</v>
          </cell>
          <cell r="B4624" t="str">
            <v>SEP</v>
          </cell>
          <cell r="C4624" t="str">
            <v>SEP - 2007</v>
          </cell>
          <cell r="D4624">
            <v>39339</v>
          </cell>
          <cell r="E4624">
            <v>14</v>
          </cell>
          <cell r="F4624">
            <v>39339</v>
          </cell>
          <cell r="G4624">
            <v>6.2789999999999999</v>
          </cell>
          <cell r="H4624">
            <v>7.0540000000000003</v>
          </cell>
          <cell r="I4624">
            <v>7.7539999999999996</v>
          </cell>
          <cell r="J4624">
            <v>8.1140000000000008</v>
          </cell>
          <cell r="K4624">
            <v>8.1489999999999991</v>
          </cell>
          <cell r="L4624">
            <v>7.9640000000000004</v>
          </cell>
          <cell r="M4624">
            <v>7.5389999999999997</v>
          </cell>
          <cell r="N4624">
            <v>7.569</v>
          </cell>
          <cell r="O4624">
            <v>7.6459999999999999</v>
          </cell>
          <cell r="P4624">
            <v>7.7309999999999999</v>
          </cell>
          <cell r="Q4624">
            <v>7.7960000000000003</v>
          </cell>
          <cell r="R4624">
            <v>7.8310000000000004</v>
          </cell>
        </row>
        <row r="4625">
          <cell r="A4625">
            <v>2007</v>
          </cell>
          <cell r="B4625" t="str">
            <v>SEP</v>
          </cell>
          <cell r="C4625" t="str">
            <v>SEP - 2007</v>
          </cell>
          <cell r="D4625">
            <v>39346</v>
          </cell>
          <cell r="E4625">
            <v>17</v>
          </cell>
          <cell r="F4625">
            <v>39342</v>
          </cell>
          <cell r="G4625">
            <v>6.6529999999999996</v>
          </cell>
          <cell r="H4625">
            <v>7.3170000000000002</v>
          </cell>
          <cell r="I4625">
            <v>7.9320000000000004</v>
          </cell>
          <cell r="J4625">
            <v>8.2720000000000002</v>
          </cell>
          <cell r="K4625">
            <v>8.2919999999999998</v>
          </cell>
          <cell r="L4625">
            <v>8.0969999999999995</v>
          </cell>
          <cell r="M4625">
            <v>7.6470000000000002</v>
          </cell>
          <cell r="N4625">
            <v>7.6689999999999996</v>
          </cell>
          <cell r="O4625">
            <v>7.7409999999999997</v>
          </cell>
          <cell r="P4625">
            <v>7.8259999999999996</v>
          </cell>
          <cell r="Q4625">
            <v>7.89</v>
          </cell>
          <cell r="R4625">
            <v>7.92</v>
          </cell>
        </row>
        <row r="4626">
          <cell r="A4626">
            <v>2007</v>
          </cell>
          <cell r="B4626" t="str">
            <v>SEP</v>
          </cell>
          <cell r="C4626" t="str">
            <v>SEP - 2007</v>
          </cell>
          <cell r="D4626">
            <v>39346</v>
          </cell>
          <cell r="E4626">
            <v>18</v>
          </cell>
          <cell r="F4626">
            <v>39343</v>
          </cell>
          <cell r="G4626">
            <v>6.5679999999999996</v>
          </cell>
          <cell r="H4626">
            <v>7.2279999999999998</v>
          </cell>
          <cell r="I4626">
            <v>7.8579999999999997</v>
          </cell>
          <cell r="J4626">
            <v>8.1880000000000006</v>
          </cell>
          <cell r="K4626">
            <v>8.2080000000000002</v>
          </cell>
          <cell r="L4626">
            <v>8.0180000000000007</v>
          </cell>
          <cell r="M4626">
            <v>7.5880000000000001</v>
          </cell>
          <cell r="N4626">
            <v>7.6079999999999997</v>
          </cell>
          <cell r="O4626">
            <v>7.68</v>
          </cell>
          <cell r="P4626">
            <v>7.7649999999999997</v>
          </cell>
          <cell r="Q4626">
            <v>7.8330000000000002</v>
          </cell>
          <cell r="R4626">
            <v>7.8630000000000004</v>
          </cell>
        </row>
        <row r="4627">
          <cell r="A4627">
            <v>2007</v>
          </cell>
          <cell r="B4627" t="str">
            <v>SEP</v>
          </cell>
          <cell r="C4627" t="str">
            <v>SEP - 2007</v>
          </cell>
          <cell r="D4627">
            <v>39346</v>
          </cell>
          <cell r="E4627">
            <v>19</v>
          </cell>
          <cell r="F4627">
            <v>39344</v>
          </cell>
          <cell r="G4627">
            <v>6.18</v>
          </cell>
          <cell r="H4627">
            <v>6.91</v>
          </cell>
          <cell r="I4627">
            <v>7.6150000000000002</v>
          </cell>
          <cell r="J4627">
            <v>7.9550000000000001</v>
          </cell>
          <cell r="K4627">
            <v>7.9850000000000003</v>
          </cell>
          <cell r="L4627">
            <v>7.8109999999999999</v>
          </cell>
          <cell r="M4627">
            <v>7.4160000000000004</v>
          </cell>
          <cell r="N4627">
            <v>7.4429999999999996</v>
          </cell>
          <cell r="O4627">
            <v>7.5149999999999997</v>
          </cell>
          <cell r="P4627">
            <v>7.6</v>
          </cell>
          <cell r="Q4627">
            <v>7.6680000000000001</v>
          </cell>
          <cell r="R4627">
            <v>7.6980000000000004</v>
          </cell>
        </row>
        <row r="4628">
          <cell r="A4628">
            <v>2007</v>
          </cell>
          <cell r="B4628" t="str">
            <v>SEP</v>
          </cell>
          <cell r="C4628" t="str">
            <v>SEP - 2007</v>
          </cell>
          <cell r="D4628">
            <v>39346</v>
          </cell>
          <cell r="E4628">
            <v>20</v>
          </cell>
          <cell r="F4628">
            <v>39345</v>
          </cell>
          <cell r="G4628">
            <v>6.008</v>
          </cell>
          <cell r="H4628">
            <v>6.9779999999999998</v>
          </cell>
          <cell r="I4628">
            <v>7.7930000000000001</v>
          </cell>
          <cell r="J4628">
            <v>8.1430000000000007</v>
          </cell>
          <cell r="K4628">
            <v>8.1649999999999991</v>
          </cell>
          <cell r="L4628">
            <v>7.9829999999999997</v>
          </cell>
          <cell r="M4628">
            <v>7.5629999999999997</v>
          </cell>
          <cell r="N4628">
            <v>7.5830000000000002</v>
          </cell>
          <cell r="O4628">
            <v>7.6529999999999996</v>
          </cell>
          <cell r="P4628">
            <v>7.7329999999999997</v>
          </cell>
          <cell r="Q4628">
            <v>7.798</v>
          </cell>
          <cell r="R4628">
            <v>7.8250000000000002</v>
          </cell>
        </row>
        <row r="4629">
          <cell r="A4629">
            <v>2007</v>
          </cell>
          <cell r="B4629" t="str">
            <v>SEP</v>
          </cell>
          <cell r="C4629" t="str">
            <v>SEP - 2007</v>
          </cell>
          <cell r="D4629">
            <v>39346</v>
          </cell>
          <cell r="E4629">
            <v>21</v>
          </cell>
          <cell r="F4629">
            <v>39346</v>
          </cell>
          <cell r="G4629">
            <v>6.08</v>
          </cell>
          <cell r="H4629">
            <v>6.99</v>
          </cell>
          <cell r="I4629">
            <v>7.82</v>
          </cell>
          <cell r="J4629">
            <v>8.18</v>
          </cell>
          <cell r="K4629">
            <v>8.2100000000000009</v>
          </cell>
          <cell r="L4629">
            <v>8.02</v>
          </cell>
          <cell r="M4629">
            <v>7.6050000000000004</v>
          </cell>
          <cell r="N4629">
            <v>7.625</v>
          </cell>
          <cell r="O4629">
            <v>7.6950000000000003</v>
          </cell>
          <cell r="P4629">
            <v>7.7750000000000004</v>
          </cell>
          <cell r="Q4629">
            <v>7.84</v>
          </cell>
          <cell r="R4629">
            <v>7.8620000000000001</v>
          </cell>
        </row>
        <row r="4630">
          <cell r="A4630">
            <v>2007</v>
          </cell>
          <cell r="B4630" t="str">
            <v>SEP</v>
          </cell>
          <cell r="C4630" t="str">
            <v>SEP - 2007</v>
          </cell>
          <cell r="D4630">
            <v>39353</v>
          </cell>
          <cell r="E4630">
            <v>24</v>
          </cell>
          <cell r="F4630">
            <v>39349</v>
          </cell>
          <cell r="G4630">
            <v>6.37</v>
          </cell>
          <cell r="H4630">
            <v>7.1680000000000001</v>
          </cell>
          <cell r="I4630">
            <v>7.915</v>
          </cell>
          <cell r="J4630">
            <v>8.2629999999999999</v>
          </cell>
          <cell r="K4630">
            <v>8.2880000000000003</v>
          </cell>
          <cell r="L4630">
            <v>8.0950000000000006</v>
          </cell>
          <cell r="M4630">
            <v>7.68</v>
          </cell>
          <cell r="N4630">
            <v>7.6950000000000003</v>
          </cell>
          <cell r="O4630">
            <v>7.7649999999999997</v>
          </cell>
          <cell r="P4630">
            <v>7.8449999999999998</v>
          </cell>
          <cell r="Q4630">
            <v>7.907</v>
          </cell>
          <cell r="R4630">
            <v>7.9269999999999996</v>
          </cell>
        </row>
        <row r="4631">
          <cell r="A4631">
            <v>2007</v>
          </cell>
          <cell r="B4631" t="str">
            <v>SEP</v>
          </cell>
          <cell r="C4631" t="str">
            <v>SEP - 2007</v>
          </cell>
          <cell r="D4631">
            <v>39353</v>
          </cell>
          <cell r="E4631">
            <v>25</v>
          </cell>
          <cell r="F4631">
            <v>39350</v>
          </cell>
          <cell r="G4631">
            <v>6.36</v>
          </cell>
          <cell r="H4631">
            <v>7.0869999999999997</v>
          </cell>
          <cell r="I4631">
            <v>7.7869999999999999</v>
          </cell>
          <cell r="J4631">
            <v>8.1389999999999993</v>
          </cell>
          <cell r="K4631">
            <v>8.1669999999999998</v>
          </cell>
          <cell r="L4631">
            <v>7.9889999999999999</v>
          </cell>
          <cell r="M4631">
            <v>7.5990000000000002</v>
          </cell>
          <cell r="N4631">
            <v>7.6189999999999998</v>
          </cell>
          <cell r="O4631">
            <v>7.6890000000000001</v>
          </cell>
          <cell r="P4631">
            <v>7.7690000000000001</v>
          </cell>
          <cell r="Q4631">
            <v>7.8310000000000004</v>
          </cell>
          <cell r="R4631">
            <v>7.8540000000000001</v>
          </cell>
        </row>
        <row r="4632">
          <cell r="A4632">
            <v>2007</v>
          </cell>
          <cell r="B4632" t="str">
            <v>SEP</v>
          </cell>
          <cell r="C4632" t="str">
            <v>SEP - 2007</v>
          </cell>
          <cell r="D4632">
            <v>39353</v>
          </cell>
          <cell r="E4632">
            <v>26</v>
          </cell>
          <cell r="F4632">
            <v>39351</v>
          </cell>
          <cell r="G4632">
            <v>6.423</v>
          </cell>
          <cell r="H4632">
            <v>7.0460000000000003</v>
          </cell>
          <cell r="I4632">
            <v>7.7460000000000004</v>
          </cell>
          <cell r="J4632">
            <v>8.0960000000000001</v>
          </cell>
          <cell r="K4632">
            <v>8.1259999999999994</v>
          </cell>
          <cell r="L4632">
            <v>7.9509999999999996</v>
          </cell>
          <cell r="M4632">
            <v>7.5709999999999997</v>
          </cell>
          <cell r="N4632">
            <v>7.593</v>
          </cell>
          <cell r="O4632">
            <v>7.6630000000000003</v>
          </cell>
          <cell r="P4632">
            <v>7.7430000000000003</v>
          </cell>
          <cell r="Q4632">
            <v>7.8029999999999999</v>
          </cell>
          <cell r="R4632">
            <v>7.8259999999999996</v>
          </cell>
        </row>
        <row r="4633">
          <cell r="A4633">
            <v>2007</v>
          </cell>
          <cell r="B4633" t="str">
            <v>SEP</v>
          </cell>
          <cell r="C4633" t="str">
            <v>SEP - 2007</v>
          </cell>
          <cell r="D4633">
            <v>39353</v>
          </cell>
          <cell r="E4633">
            <v>27</v>
          </cell>
          <cell r="F4633">
            <v>39352</v>
          </cell>
          <cell r="G4633">
            <v>6.9189999999999996</v>
          </cell>
          <cell r="H4633">
            <v>7.694</v>
          </cell>
          <cell r="I4633">
            <v>8.0670000000000002</v>
          </cell>
          <cell r="J4633">
            <v>8.1039999999999992</v>
          </cell>
          <cell r="K4633">
            <v>7.9340000000000002</v>
          </cell>
          <cell r="L4633">
            <v>7.569</v>
          </cell>
          <cell r="M4633">
            <v>7.5940000000000003</v>
          </cell>
          <cell r="N4633">
            <v>7.6669999999999998</v>
          </cell>
          <cell r="O4633">
            <v>7.7519999999999998</v>
          </cell>
          <cell r="P4633">
            <v>7.81</v>
          </cell>
          <cell r="Q4633">
            <v>7.83</v>
          </cell>
          <cell r="R4633">
            <v>7.9089999999999998</v>
          </cell>
        </row>
        <row r="4634">
          <cell r="A4634">
            <v>2007</v>
          </cell>
          <cell r="B4634" t="str">
            <v>SEP</v>
          </cell>
          <cell r="C4634" t="str">
            <v>SEP - 2007</v>
          </cell>
          <cell r="D4634">
            <v>39353</v>
          </cell>
          <cell r="E4634">
            <v>28</v>
          </cell>
          <cell r="F4634">
            <v>39353</v>
          </cell>
          <cell r="G4634">
            <v>6.87</v>
          </cell>
          <cell r="H4634">
            <v>7.7050000000000001</v>
          </cell>
          <cell r="I4634">
            <v>8.1020000000000003</v>
          </cell>
          <cell r="J4634">
            <v>8.1370000000000005</v>
          </cell>
          <cell r="K4634">
            <v>7.96</v>
          </cell>
          <cell r="L4634">
            <v>7.58</v>
          </cell>
          <cell r="M4634">
            <v>7.6050000000000004</v>
          </cell>
          <cell r="N4634">
            <v>7.6779999999999999</v>
          </cell>
          <cell r="O4634">
            <v>7.7629999999999999</v>
          </cell>
          <cell r="P4634">
            <v>7.8209999999999997</v>
          </cell>
          <cell r="Q4634">
            <v>7.8410000000000002</v>
          </cell>
          <cell r="R4634">
            <v>7.92</v>
          </cell>
        </row>
        <row r="4635">
          <cell r="A4635">
            <v>2007</v>
          </cell>
          <cell r="B4635" t="str">
            <v>OCT</v>
          </cell>
          <cell r="C4635" t="str">
            <v>OCT - 2007</v>
          </cell>
          <cell r="D4635">
            <v>39360</v>
          </cell>
          <cell r="E4635">
            <v>1</v>
          </cell>
          <cell r="F4635">
            <v>39356</v>
          </cell>
          <cell r="G4635">
            <v>7.05</v>
          </cell>
          <cell r="H4635">
            <v>7.7969999999999997</v>
          </cell>
          <cell r="I4635">
            <v>8.1630000000000003</v>
          </cell>
          <cell r="J4635">
            <v>8.1929999999999996</v>
          </cell>
          <cell r="K4635">
            <v>8.0009999999999994</v>
          </cell>
          <cell r="L4635">
            <v>7.6109999999999998</v>
          </cell>
          <cell r="M4635">
            <v>7.6310000000000002</v>
          </cell>
          <cell r="N4635">
            <v>7.7009999999999996</v>
          </cell>
          <cell r="O4635">
            <v>7.7839999999999998</v>
          </cell>
          <cell r="P4635">
            <v>7.8440000000000003</v>
          </cell>
          <cell r="Q4635">
            <v>7.8639999999999999</v>
          </cell>
          <cell r="R4635">
            <v>7.9429999999999996</v>
          </cell>
        </row>
        <row r="4636">
          <cell r="A4636">
            <v>2007</v>
          </cell>
          <cell r="B4636" t="str">
            <v>OCT</v>
          </cell>
          <cell r="C4636" t="str">
            <v>OCT - 2007</v>
          </cell>
          <cell r="D4636">
            <v>39360</v>
          </cell>
          <cell r="E4636">
            <v>2</v>
          </cell>
          <cell r="F4636">
            <v>39357</v>
          </cell>
          <cell r="G4636">
            <v>7.4269999999999996</v>
          </cell>
          <cell r="H4636">
            <v>8.0670000000000002</v>
          </cell>
          <cell r="I4636">
            <v>8.3970000000000002</v>
          </cell>
          <cell r="J4636">
            <v>8.4220000000000006</v>
          </cell>
          <cell r="K4636">
            <v>8.2170000000000005</v>
          </cell>
          <cell r="L4636">
            <v>7.7869999999999999</v>
          </cell>
          <cell r="M4636">
            <v>7.8049999999999997</v>
          </cell>
          <cell r="N4636">
            <v>7.8719999999999999</v>
          </cell>
          <cell r="O4636">
            <v>7.9489999999999998</v>
          </cell>
          <cell r="P4636">
            <v>8.0090000000000003</v>
          </cell>
          <cell r="Q4636">
            <v>8.0269999999999992</v>
          </cell>
          <cell r="R4636">
            <v>8.1039999999999992</v>
          </cell>
        </row>
        <row r="4637">
          <cell r="A4637">
            <v>2007</v>
          </cell>
          <cell r="B4637" t="str">
            <v>OCT</v>
          </cell>
          <cell r="C4637" t="str">
            <v>OCT - 2007</v>
          </cell>
          <cell r="D4637">
            <v>39360</v>
          </cell>
          <cell r="E4637">
            <v>3</v>
          </cell>
          <cell r="F4637">
            <v>39358</v>
          </cell>
          <cell r="G4637">
            <v>7.2770000000000001</v>
          </cell>
          <cell r="H4637">
            <v>7.915</v>
          </cell>
          <cell r="I4637">
            <v>8.2550000000000008</v>
          </cell>
          <cell r="J4637">
            <v>8.2850000000000001</v>
          </cell>
          <cell r="K4637">
            <v>8.0969999999999995</v>
          </cell>
          <cell r="L4637">
            <v>7.6970000000000001</v>
          </cell>
          <cell r="M4637">
            <v>7.7190000000000003</v>
          </cell>
          <cell r="N4637">
            <v>7.7859999999999996</v>
          </cell>
          <cell r="O4637">
            <v>7.8639999999999999</v>
          </cell>
          <cell r="P4637">
            <v>7.9240000000000004</v>
          </cell>
          <cell r="Q4637">
            <v>7.9409999999999998</v>
          </cell>
          <cell r="R4637">
            <v>8.0139999999999993</v>
          </cell>
        </row>
        <row r="4638">
          <cell r="A4638">
            <v>2007</v>
          </cell>
          <cell r="B4638" t="str">
            <v>OCT</v>
          </cell>
          <cell r="C4638" t="str">
            <v>OCT - 2007</v>
          </cell>
          <cell r="D4638">
            <v>39360</v>
          </cell>
          <cell r="E4638">
            <v>4</v>
          </cell>
          <cell r="F4638">
            <v>39359</v>
          </cell>
          <cell r="G4638">
            <v>7.4119999999999999</v>
          </cell>
          <cell r="H4638">
            <v>8.0269999999999992</v>
          </cell>
          <cell r="I4638">
            <v>8.3550000000000004</v>
          </cell>
          <cell r="J4638">
            <v>8.375</v>
          </cell>
          <cell r="K4638">
            <v>8.1929999999999996</v>
          </cell>
          <cell r="L4638">
            <v>7.7729999999999997</v>
          </cell>
          <cell r="M4638">
            <v>7.7930000000000001</v>
          </cell>
          <cell r="N4638">
            <v>7.8579999999999997</v>
          </cell>
          <cell r="O4638">
            <v>7.9329999999999998</v>
          </cell>
          <cell r="P4638">
            <v>7.99</v>
          </cell>
          <cell r="Q4638">
            <v>8.0050000000000008</v>
          </cell>
          <cell r="R4638">
            <v>8.0749999999999993</v>
          </cell>
        </row>
        <row r="4639">
          <cell r="A4639">
            <v>2007</v>
          </cell>
          <cell r="B4639" t="str">
            <v>OCT</v>
          </cell>
          <cell r="C4639" t="str">
            <v>OCT - 2007</v>
          </cell>
          <cell r="D4639">
            <v>39360</v>
          </cell>
          <cell r="E4639">
            <v>5</v>
          </cell>
          <cell r="F4639">
            <v>39360</v>
          </cell>
          <cell r="G4639">
            <v>7.0730000000000004</v>
          </cell>
          <cell r="H4639">
            <v>7.8440000000000003</v>
          </cell>
          <cell r="I4639">
            <v>8.2189999999999994</v>
          </cell>
          <cell r="J4639">
            <v>8.2469999999999999</v>
          </cell>
          <cell r="K4639">
            <v>8.0790000000000006</v>
          </cell>
          <cell r="L4639">
            <v>7.6840000000000002</v>
          </cell>
          <cell r="M4639">
            <v>7.7069999999999999</v>
          </cell>
          <cell r="N4639">
            <v>7.7750000000000004</v>
          </cell>
          <cell r="O4639">
            <v>7.8520000000000003</v>
          </cell>
          <cell r="P4639">
            <v>7.9169999999999998</v>
          </cell>
          <cell r="Q4639">
            <v>7.9340000000000002</v>
          </cell>
          <cell r="R4639">
            <v>8.0069999999999997</v>
          </cell>
        </row>
        <row r="4640">
          <cell r="A4640">
            <v>2007</v>
          </cell>
          <cell r="B4640" t="str">
            <v>OCT</v>
          </cell>
          <cell r="C4640" t="str">
            <v>OCT - 2007</v>
          </cell>
          <cell r="D4640">
            <v>39367</v>
          </cell>
          <cell r="E4640">
            <v>8</v>
          </cell>
          <cell r="F4640">
            <v>39363</v>
          </cell>
          <cell r="G4640">
            <v>6.8460000000000001</v>
          </cell>
          <cell r="H4640">
            <v>7.6609999999999996</v>
          </cell>
          <cell r="I4640">
            <v>8.0440000000000005</v>
          </cell>
          <cell r="J4640">
            <v>8.0719999999999992</v>
          </cell>
          <cell r="K4640">
            <v>7.9039999999999999</v>
          </cell>
          <cell r="L4640">
            <v>7.5289999999999999</v>
          </cell>
          <cell r="M4640">
            <v>7.5540000000000003</v>
          </cell>
          <cell r="N4640">
            <v>7.6289999999999996</v>
          </cell>
          <cell r="O4640">
            <v>7.7140000000000004</v>
          </cell>
          <cell r="P4640">
            <v>7.7839999999999998</v>
          </cell>
          <cell r="Q4640">
            <v>7.8010000000000002</v>
          </cell>
          <cell r="R4640">
            <v>7.8739999999999997</v>
          </cell>
        </row>
        <row r="4641">
          <cell r="A4641">
            <v>2007</v>
          </cell>
          <cell r="B4641" t="str">
            <v>OCT</v>
          </cell>
          <cell r="C4641" t="str">
            <v>OCT - 2007</v>
          </cell>
          <cell r="D4641">
            <v>39367</v>
          </cell>
          <cell r="E4641">
            <v>9</v>
          </cell>
          <cell r="F4641">
            <v>39364</v>
          </cell>
          <cell r="G4641">
            <v>6.8630000000000004</v>
          </cell>
          <cell r="H4641">
            <v>7.633</v>
          </cell>
          <cell r="I4641">
            <v>8.0030000000000001</v>
          </cell>
          <cell r="J4641">
            <v>8.0329999999999995</v>
          </cell>
          <cell r="K4641">
            <v>7.8680000000000003</v>
          </cell>
          <cell r="L4641">
            <v>7.5179999999999998</v>
          </cell>
          <cell r="M4641">
            <v>7.548</v>
          </cell>
          <cell r="N4641">
            <v>7.6230000000000002</v>
          </cell>
          <cell r="O4641">
            <v>7.7060000000000004</v>
          </cell>
          <cell r="P4641">
            <v>7.7759999999999998</v>
          </cell>
          <cell r="Q4641">
            <v>7.7930000000000001</v>
          </cell>
          <cell r="R4641">
            <v>7.8659999999999997</v>
          </cell>
        </row>
        <row r="4642">
          <cell r="A4642">
            <v>2007</v>
          </cell>
          <cell r="B4642" t="str">
            <v>OCT</v>
          </cell>
          <cell r="C4642" t="str">
            <v>OCT - 2007</v>
          </cell>
          <cell r="D4642">
            <v>39367</v>
          </cell>
          <cell r="E4642">
            <v>10</v>
          </cell>
          <cell r="F4642">
            <v>39365</v>
          </cell>
          <cell r="G4642">
            <v>7.01</v>
          </cell>
          <cell r="H4642">
            <v>7.7249999999999996</v>
          </cell>
          <cell r="I4642">
            <v>8.0939999999999994</v>
          </cell>
          <cell r="J4642">
            <v>8.1199999999999992</v>
          </cell>
          <cell r="K4642">
            <v>7.944</v>
          </cell>
          <cell r="L4642">
            <v>7.5890000000000004</v>
          </cell>
          <cell r="M4642">
            <v>7.6189999999999998</v>
          </cell>
          <cell r="N4642">
            <v>7.694</v>
          </cell>
          <cell r="O4642">
            <v>7.7759999999999998</v>
          </cell>
          <cell r="P4642">
            <v>7.8449999999999998</v>
          </cell>
          <cell r="Q4642">
            <v>7.8620000000000001</v>
          </cell>
          <cell r="R4642">
            <v>7.9320000000000004</v>
          </cell>
        </row>
        <row r="4643">
          <cell r="A4643">
            <v>2007</v>
          </cell>
          <cell r="B4643" t="str">
            <v>OCT</v>
          </cell>
          <cell r="C4643" t="str">
            <v>OCT - 2007</v>
          </cell>
          <cell r="D4643">
            <v>39367</v>
          </cell>
          <cell r="E4643">
            <v>11</v>
          </cell>
          <cell r="F4643">
            <v>39366</v>
          </cell>
          <cell r="G4643">
            <v>6.8760000000000003</v>
          </cell>
          <cell r="H4643">
            <v>7.641</v>
          </cell>
          <cell r="I4643">
            <v>8.0410000000000004</v>
          </cell>
          <cell r="J4643">
            <v>8.0709999999999997</v>
          </cell>
          <cell r="K4643">
            <v>7.8959999999999999</v>
          </cell>
          <cell r="L4643">
            <v>7.5460000000000003</v>
          </cell>
          <cell r="M4643">
            <v>7.5789999999999997</v>
          </cell>
          <cell r="N4643">
            <v>7.6539999999999999</v>
          </cell>
          <cell r="O4643">
            <v>7.7359999999999998</v>
          </cell>
          <cell r="P4643">
            <v>7.8049999999999997</v>
          </cell>
          <cell r="Q4643">
            <v>7.8220000000000001</v>
          </cell>
          <cell r="R4643">
            <v>7.8920000000000003</v>
          </cell>
        </row>
        <row r="4644">
          <cell r="A4644">
            <v>2007</v>
          </cell>
          <cell r="B4644" t="str">
            <v>OCT</v>
          </cell>
          <cell r="C4644" t="str">
            <v>OCT - 2007</v>
          </cell>
          <cell r="D4644">
            <v>39367</v>
          </cell>
          <cell r="E4644">
            <v>12</v>
          </cell>
          <cell r="F4644">
            <v>39367</v>
          </cell>
          <cell r="G4644">
            <v>6.9740000000000002</v>
          </cell>
          <cell r="H4644">
            <v>7.681</v>
          </cell>
          <cell r="I4644">
            <v>8.0459999999999994</v>
          </cell>
          <cell r="J4644">
            <v>8.0790000000000006</v>
          </cell>
          <cell r="K4644">
            <v>7.9089999999999998</v>
          </cell>
          <cell r="L4644">
            <v>7.5590000000000002</v>
          </cell>
          <cell r="M4644">
            <v>7.5940000000000003</v>
          </cell>
          <cell r="N4644">
            <v>7.6710000000000003</v>
          </cell>
          <cell r="O4644">
            <v>7.7549999999999999</v>
          </cell>
          <cell r="P4644">
            <v>7.827</v>
          </cell>
          <cell r="Q4644">
            <v>7.8449999999999998</v>
          </cell>
          <cell r="R4644">
            <v>7.915</v>
          </cell>
        </row>
        <row r="4645">
          <cell r="A4645">
            <v>2007</v>
          </cell>
          <cell r="B4645" t="str">
            <v>OCT</v>
          </cell>
          <cell r="C4645" t="str">
            <v>OCT - 2007</v>
          </cell>
          <cell r="D4645">
            <v>39374</v>
          </cell>
          <cell r="E4645">
            <v>15</v>
          </cell>
          <cell r="F4645">
            <v>39370</v>
          </cell>
          <cell r="G4645">
            <v>7.4450000000000003</v>
          </cell>
          <cell r="H4645">
            <v>8.0120000000000005</v>
          </cell>
          <cell r="I4645">
            <v>8.3330000000000002</v>
          </cell>
          <cell r="J4645">
            <v>8.3629999999999995</v>
          </cell>
          <cell r="K4645">
            <v>8.173</v>
          </cell>
          <cell r="L4645">
            <v>7.7779999999999996</v>
          </cell>
          <cell r="M4645">
            <v>7.8029999999999999</v>
          </cell>
          <cell r="N4645">
            <v>7.875</v>
          </cell>
          <cell r="O4645">
            <v>7.9539999999999997</v>
          </cell>
          <cell r="P4645">
            <v>8.0229999999999997</v>
          </cell>
          <cell r="Q4645">
            <v>8.0380000000000003</v>
          </cell>
          <cell r="R4645">
            <v>8.1050000000000004</v>
          </cell>
        </row>
        <row r="4646">
          <cell r="A4646">
            <v>2007</v>
          </cell>
          <cell r="B4646" t="str">
            <v>OCT</v>
          </cell>
          <cell r="C4646" t="str">
            <v>OCT - 2007</v>
          </cell>
          <cell r="D4646">
            <v>39374</v>
          </cell>
          <cell r="E4646">
            <v>16</v>
          </cell>
          <cell r="F4646">
            <v>39371</v>
          </cell>
          <cell r="G4646">
            <v>7.367</v>
          </cell>
          <cell r="H4646">
            <v>7.9420000000000002</v>
          </cell>
          <cell r="I4646">
            <v>8.2750000000000004</v>
          </cell>
          <cell r="J4646">
            <v>8.3019999999999996</v>
          </cell>
          <cell r="K4646">
            <v>8.1199999999999992</v>
          </cell>
          <cell r="L4646">
            <v>7.75</v>
          </cell>
          <cell r="M4646">
            <v>7.78</v>
          </cell>
          <cell r="N4646">
            <v>7.8550000000000004</v>
          </cell>
          <cell r="O4646">
            <v>7.9359999999999999</v>
          </cell>
          <cell r="P4646">
            <v>8.0079999999999991</v>
          </cell>
          <cell r="Q4646">
            <v>8.0250000000000004</v>
          </cell>
          <cell r="R4646">
            <v>8.093</v>
          </cell>
        </row>
        <row r="4647">
          <cell r="A4647">
            <v>2007</v>
          </cell>
          <cell r="B4647" t="str">
            <v>OCT</v>
          </cell>
          <cell r="C4647" t="str">
            <v>OCT - 2007</v>
          </cell>
          <cell r="D4647">
            <v>39374</v>
          </cell>
          <cell r="E4647">
            <v>17</v>
          </cell>
          <cell r="F4647">
            <v>39372</v>
          </cell>
          <cell r="G4647">
            <v>7.4580000000000002</v>
          </cell>
          <cell r="H4647">
            <v>8.1029999999999998</v>
          </cell>
          <cell r="I4647">
            <v>8.4329999999999998</v>
          </cell>
          <cell r="J4647">
            <v>8.4559999999999995</v>
          </cell>
          <cell r="K4647">
            <v>8.2609999999999992</v>
          </cell>
          <cell r="L4647">
            <v>7.8659999999999997</v>
          </cell>
          <cell r="M4647">
            <v>7.8940000000000001</v>
          </cell>
          <cell r="N4647">
            <v>7.9690000000000003</v>
          </cell>
          <cell r="O4647">
            <v>8.0500000000000007</v>
          </cell>
          <cell r="P4647">
            <v>8.1199999999999992</v>
          </cell>
          <cell r="Q4647">
            <v>8.1379999999999999</v>
          </cell>
          <cell r="R4647">
            <v>8.2059999999999995</v>
          </cell>
        </row>
        <row r="4648">
          <cell r="A4648">
            <v>2007</v>
          </cell>
          <cell r="B4648" t="str">
            <v>OCT</v>
          </cell>
          <cell r="C4648" t="str">
            <v>OCT - 2007</v>
          </cell>
          <cell r="D4648">
            <v>39374</v>
          </cell>
          <cell r="E4648">
            <v>18</v>
          </cell>
          <cell r="F4648">
            <v>39373</v>
          </cell>
          <cell r="G4648">
            <v>7.3739999999999997</v>
          </cell>
          <cell r="H4648">
            <v>8.0809999999999995</v>
          </cell>
          <cell r="I4648">
            <v>8.4239999999999995</v>
          </cell>
          <cell r="J4648">
            <v>8.4510000000000005</v>
          </cell>
          <cell r="K4648">
            <v>8.2590000000000003</v>
          </cell>
          <cell r="L4648">
            <v>7.8689999999999998</v>
          </cell>
          <cell r="M4648">
            <v>7.899</v>
          </cell>
          <cell r="N4648">
            <v>7.976</v>
          </cell>
          <cell r="O4648">
            <v>8.0619999999999994</v>
          </cell>
          <cell r="P4648">
            <v>8.1319999999999997</v>
          </cell>
          <cell r="Q4648">
            <v>8.1519999999999992</v>
          </cell>
          <cell r="R4648">
            <v>8.218</v>
          </cell>
        </row>
        <row r="4649">
          <cell r="A4649">
            <v>2007</v>
          </cell>
          <cell r="B4649" t="str">
            <v>OCT</v>
          </cell>
          <cell r="C4649" t="str">
            <v>OCT - 2007</v>
          </cell>
          <cell r="D4649">
            <v>39374</v>
          </cell>
          <cell r="E4649">
            <v>19</v>
          </cell>
          <cell r="F4649">
            <v>39374</v>
          </cell>
          <cell r="G4649">
            <v>7.0410000000000004</v>
          </cell>
          <cell r="H4649">
            <v>7.7279999999999998</v>
          </cell>
          <cell r="I4649">
            <v>8.093</v>
          </cell>
          <cell r="J4649">
            <v>8.1280000000000001</v>
          </cell>
          <cell r="K4649">
            <v>7.9480000000000004</v>
          </cell>
          <cell r="L4649">
            <v>7.6130000000000004</v>
          </cell>
          <cell r="M4649">
            <v>7.649</v>
          </cell>
          <cell r="N4649">
            <v>7.734</v>
          </cell>
          <cell r="O4649">
            <v>7.8239999999999998</v>
          </cell>
          <cell r="P4649">
            <v>7.8970000000000002</v>
          </cell>
          <cell r="Q4649">
            <v>7.9180000000000001</v>
          </cell>
          <cell r="R4649">
            <v>7.9829999999999997</v>
          </cell>
        </row>
        <row r="4650">
          <cell r="A4650">
            <v>2007</v>
          </cell>
          <cell r="B4650" t="str">
            <v>OCT</v>
          </cell>
          <cell r="C4650" t="str">
            <v>OCT - 2007</v>
          </cell>
          <cell r="D4650">
            <v>39381</v>
          </cell>
          <cell r="E4650">
            <v>22</v>
          </cell>
          <cell r="F4650">
            <v>39377</v>
          </cell>
          <cell r="G4650">
            <v>6.891</v>
          </cell>
          <cell r="H4650">
            <v>7.5289999999999999</v>
          </cell>
          <cell r="I4650">
            <v>7.9059999999999997</v>
          </cell>
          <cell r="J4650">
            <v>7.9459999999999997</v>
          </cell>
          <cell r="K4650">
            <v>7.7709999999999999</v>
          </cell>
          <cell r="L4650">
            <v>7.476</v>
          </cell>
          <cell r="M4650">
            <v>7.5179999999999998</v>
          </cell>
          <cell r="N4650">
            <v>7.6070000000000002</v>
          </cell>
          <cell r="O4650">
            <v>7.702</v>
          </cell>
          <cell r="P4650">
            <v>7.7750000000000004</v>
          </cell>
          <cell r="Q4650">
            <v>7.7960000000000003</v>
          </cell>
          <cell r="R4650">
            <v>7.8609999999999998</v>
          </cell>
        </row>
        <row r="4651">
          <cell r="A4651">
            <v>2007</v>
          </cell>
          <cell r="B4651" t="str">
            <v>OCT</v>
          </cell>
          <cell r="C4651" t="str">
            <v>OCT - 2007</v>
          </cell>
          <cell r="D4651">
            <v>39381</v>
          </cell>
          <cell r="E4651">
            <v>23</v>
          </cell>
          <cell r="F4651">
            <v>39378</v>
          </cell>
          <cell r="G4651">
            <v>6.7610000000000001</v>
          </cell>
          <cell r="H4651">
            <v>7.4710000000000001</v>
          </cell>
          <cell r="I4651">
            <v>7.851</v>
          </cell>
          <cell r="J4651">
            <v>7.8959999999999999</v>
          </cell>
          <cell r="K4651">
            <v>7.726</v>
          </cell>
          <cell r="L4651">
            <v>7.4560000000000004</v>
          </cell>
          <cell r="M4651">
            <v>7.5</v>
          </cell>
          <cell r="N4651">
            <v>7.59</v>
          </cell>
          <cell r="O4651">
            <v>7.6849999999999996</v>
          </cell>
          <cell r="P4651">
            <v>7.758</v>
          </cell>
          <cell r="Q4651">
            <v>7.7789999999999999</v>
          </cell>
          <cell r="R4651">
            <v>7.8440000000000003</v>
          </cell>
        </row>
        <row r="4652">
          <cell r="A4652">
            <v>2007</v>
          </cell>
          <cell r="B4652" t="str">
            <v>OCT</v>
          </cell>
          <cell r="C4652" t="str">
            <v>OCT - 2007</v>
          </cell>
          <cell r="D4652">
            <v>39381</v>
          </cell>
          <cell r="E4652">
            <v>24</v>
          </cell>
          <cell r="F4652">
            <v>39379</v>
          </cell>
          <cell r="G4652">
            <v>6.9720000000000004</v>
          </cell>
          <cell r="H4652">
            <v>7.657</v>
          </cell>
          <cell r="I4652">
            <v>8.0340000000000007</v>
          </cell>
          <cell r="J4652">
            <v>8.0739999999999998</v>
          </cell>
          <cell r="K4652">
            <v>7.899</v>
          </cell>
          <cell r="L4652">
            <v>7.6189999999999998</v>
          </cell>
          <cell r="M4652">
            <v>7.6609999999999996</v>
          </cell>
          <cell r="N4652">
            <v>7.7480000000000002</v>
          </cell>
          <cell r="O4652">
            <v>7.843</v>
          </cell>
          <cell r="P4652">
            <v>7.9160000000000004</v>
          </cell>
          <cell r="Q4652">
            <v>7.9370000000000003</v>
          </cell>
          <cell r="R4652">
            <v>8.0020000000000007</v>
          </cell>
        </row>
        <row r="4653">
          <cell r="A4653">
            <v>2007</v>
          </cell>
          <cell r="B4653" t="str">
            <v>OCT</v>
          </cell>
          <cell r="C4653" t="str">
            <v>OCT - 2007</v>
          </cell>
          <cell r="D4653">
            <v>39381</v>
          </cell>
          <cell r="E4653">
            <v>25</v>
          </cell>
          <cell r="F4653">
            <v>39380</v>
          </cell>
          <cell r="G4653">
            <v>7.1879999999999997</v>
          </cell>
          <cell r="H4653">
            <v>7.8159999999999998</v>
          </cell>
          <cell r="I4653">
            <v>8.1630000000000003</v>
          </cell>
          <cell r="J4653">
            <v>8.1980000000000004</v>
          </cell>
          <cell r="K4653">
            <v>8.0229999999999997</v>
          </cell>
          <cell r="L4653">
            <v>7.7309999999999999</v>
          </cell>
          <cell r="M4653">
            <v>7.7709999999999999</v>
          </cell>
          <cell r="N4653">
            <v>7.8559999999999999</v>
          </cell>
          <cell r="O4653">
            <v>7.9489999999999998</v>
          </cell>
          <cell r="P4653">
            <v>8.0190000000000001</v>
          </cell>
          <cell r="Q4653">
            <v>8.0399999999999991</v>
          </cell>
          <cell r="R4653">
            <v>8.1050000000000004</v>
          </cell>
        </row>
        <row r="4654">
          <cell r="A4654">
            <v>2007</v>
          </cell>
          <cell r="B4654" t="str">
            <v>OCT</v>
          </cell>
          <cell r="C4654" t="str">
            <v>OCT - 2007</v>
          </cell>
          <cell r="D4654">
            <v>39381</v>
          </cell>
          <cell r="E4654">
            <v>26</v>
          </cell>
          <cell r="F4654">
            <v>39381</v>
          </cell>
          <cell r="G4654">
            <v>7.218</v>
          </cell>
          <cell r="H4654">
            <v>7.8079999999999998</v>
          </cell>
          <cell r="I4654">
            <v>8.1379999999999999</v>
          </cell>
          <cell r="J4654">
            <v>8.17</v>
          </cell>
          <cell r="K4654">
            <v>7.9950000000000001</v>
          </cell>
          <cell r="L4654">
            <v>7.72</v>
          </cell>
          <cell r="M4654">
            <v>7.76</v>
          </cell>
          <cell r="N4654">
            <v>7.8449999999999998</v>
          </cell>
          <cell r="O4654">
            <v>7.94</v>
          </cell>
          <cell r="P4654">
            <v>8.01</v>
          </cell>
          <cell r="Q4654">
            <v>8.0310000000000006</v>
          </cell>
          <cell r="R4654">
            <v>8.0960000000000001</v>
          </cell>
        </row>
        <row r="4655">
          <cell r="A4655">
            <v>2007</v>
          </cell>
          <cell r="B4655" t="str">
            <v>OCT</v>
          </cell>
          <cell r="C4655" t="str">
            <v>OCT - 2007</v>
          </cell>
          <cell r="D4655">
            <v>39388</v>
          </cell>
          <cell r="E4655">
            <v>29</v>
          </cell>
          <cell r="F4655">
            <v>39384</v>
          </cell>
          <cell r="G4655">
            <v>7.2690000000000001</v>
          </cell>
          <cell r="H4655">
            <v>7.9740000000000002</v>
          </cell>
          <cell r="I4655">
            <v>8.2989999999999995</v>
          </cell>
          <cell r="J4655">
            <v>8.3279999999999994</v>
          </cell>
          <cell r="K4655">
            <v>8.1479999999999997</v>
          </cell>
          <cell r="L4655">
            <v>7.85</v>
          </cell>
          <cell r="M4655">
            <v>7.8879999999999999</v>
          </cell>
          <cell r="N4655">
            <v>7.9710000000000001</v>
          </cell>
          <cell r="O4655">
            <v>8.0609999999999999</v>
          </cell>
          <cell r="P4655">
            <v>8.1310000000000002</v>
          </cell>
          <cell r="Q4655">
            <v>8.1509999999999998</v>
          </cell>
          <cell r="R4655">
            <v>8.2159999999999993</v>
          </cell>
        </row>
        <row r="4656">
          <cell r="A4656">
            <v>2007</v>
          </cell>
          <cell r="B4656" t="str">
            <v>OCT</v>
          </cell>
          <cell r="C4656" t="str">
            <v>OCT - 2007</v>
          </cell>
          <cell r="D4656">
            <v>39388</v>
          </cell>
          <cell r="E4656">
            <v>30</v>
          </cell>
          <cell r="F4656">
            <v>39385</v>
          </cell>
          <cell r="G4656">
            <v>8.0210000000000008</v>
          </cell>
          <cell r="H4656">
            <v>8.3539999999999992</v>
          </cell>
          <cell r="I4656">
            <v>8.3870000000000005</v>
          </cell>
          <cell r="J4656">
            <v>8.1969999999999992</v>
          </cell>
          <cell r="K4656">
            <v>7.8869999999999996</v>
          </cell>
          <cell r="L4656">
            <v>7.923</v>
          </cell>
          <cell r="M4656">
            <v>8.0009999999999994</v>
          </cell>
          <cell r="N4656">
            <v>8.0869999999999997</v>
          </cell>
          <cell r="O4656">
            <v>8.157</v>
          </cell>
          <cell r="P4656">
            <v>8.1750000000000007</v>
          </cell>
          <cell r="Q4656">
            <v>8.2390000000000008</v>
          </cell>
          <cell r="R4656">
            <v>8.6289999999999996</v>
          </cell>
        </row>
        <row r="4657">
          <cell r="A4657">
            <v>2007</v>
          </cell>
          <cell r="B4657" t="str">
            <v>OCT</v>
          </cell>
          <cell r="C4657" t="str">
            <v>OCT - 2007</v>
          </cell>
          <cell r="D4657">
            <v>39388</v>
          </cell>
          <cell r="E4657">
            <v>31</v>
          </cell>
          <cell r="F4657">
            <v>39386</v>
          </cell>
          <cell r="G4657">
            <v>8.33</v>
          </cell>
          <cell r="H4657">
            <v>8.66</v>
          </cell>
          <cell r="I4657">
            <v>8.6890000000000001</v>
          </cell>
          <cell r="J4657">
            <v>8.4789999999999992</v>
          </cell>
          <cell r="K4657">
            <v>8.109</v>
          </cell>
          <cell r="L4657">
            <v>8.1389999999999993</v>
          </cell>
          <cell r="M4657">
            <v>8.2040000000000006</v>
          </cell>
          <cell r="N4657">
            <v>8.2859999999999996</v>
          </cell>
          <cell r="O4657">
            <v>8.3539999999999992</v>
          </cell>
          <cell r="P4657">
            <v>8.3699999999999992</v>
          </cell>
          <cell r="Q4657">
            <v>8.4339999999999993</v>
          </cell>
          <cell r="R4657">
            <v>8.8089999999999993</v>
          </cell>
        </row>
        <row r="4658">
          <cell r="A4658">
            <v>2007</v>
          </cell>
          <cell r="B4658" t="str">
            <v>NOV</v>
          </cell>
          <cell r="C4658" t="str">
            <v>NOV - 2007</v>
          </cell>
          <cell r="D4658">
            <v>39388</v>
          </cell>
          <cell r="E4658">
            <v>1</v>
          </cell>
          <cell r="F4658">
            <v>39387</v>
          </cell>
          <cell r="G4658">
            <v>8.6370000000000005</v>
          </cell>
          <cell r="H4658">
            <v>8.9969999999999999</v>
          </cell>
          <cell r="I4658">
            <v>9.0350000000000001</v>
          </cell>
          <cell r="J4658">
            <v>8.8040000000000003</v>
          </cell>
          <cell r="K4658">
            <v>8.2840000000000007</v>
          </cell>
          <cell r="L4658">
            <v>8.3040000000000003</v>
          </cell>
          <cell r="M4658">
            <v>8.3640000000000008</v>
          </cell>
          <cell r="N4658">
            <v>8.4410000000000007</v>
          </cell>
          <cell r="O4658">
            <v>8.5039999999999996</v>
          </cell>
          <cell r="P4658">
            <v>8.5190000000000001</v>
          </cell>
          <cell r="Q4658">
            <v>8.5839999999999996</v>
          </cell>
          <cell r="R4658">
            <v>8.9589999999999996</v>
          </cell>
        </row>
        <row r="4659">
          <cell r="A4659">
            <v>2007</v>
          </cell>
          <cell r="B4659" t="str">
            <v>NOV</v>
          </cell>
          <cell r="C4659" t="str">
            <v>NOV - 2007</v>
          </cell>
          <cell r="D4659">
            <v>39388</v>
          </cell>
          <cell r="E4659">
            <v>2</v>
          </cell>
          <cell r="F4659">
            <v>39388</v>
          </cell>
          <cell r="G4659">
            <v>8.4179999999999993</v>
          </cell>
          <cell r="H4659">
            <v>8.8010000000000002</v>
          </cell>
          <cell r="I4659">
            <v>8.8450000000000006</v>
          </cell>
          <cell r="J4659">
            <v>8.6140000000000008</v>
          </cell>
          <cell r="K4659">
            <v>8.1639999999999997</v>
          </cell>
          <cell r="L4659">
            <v>8.1869999999999994</v>
          </cell>
          <cell r="M4659">
            <v>8.2469999999999999</v>
          </cell>
          <cell r="N4659">
            <v>8.3219999999999992</v>
          </cell>
          <cell r="O4659">
            <v>8.3849999999999998</v>
          </cell>
          <cell r="P4659">
            <v>8.4</v>
          </cell>
          <cell r="Q4659">
            <v>8.4670000000000005</v>
          </cell>
          <cell r="R4659">
            <v>8.8439999999999994</v>
          </cell>
        </row>
        <row r="4660">
          <cell r="A4660">
            <v>2007</v>
          </cell>
          <cell r="B4660" t="str">
            <v>NOV</v>
          </cell>
          <cell r="C4660" t="str">
            <v>NOV - 2007</v>
          </cell>
          <cell r="D4660">
            <v>39395</v>
          </cell>
          <cell r="E4660">
            <v>5</v>
          </cell>
          <cell r="F4660">
            <v>39391</v>
          </cell>
          <cell r="G4660">
            <v>7.9989999999999997</v>
          </cell>
          <cell r="H4660">
            <v>8.4009999999999998</v>
          </cell>
          <cell r="I4660">
            <v>8.4559999999999995</v>
          </cell>
          <cell r="J4660">
            <v>8.2759999999999998</v>
          </cell>
          <cell r="K4660">
            <v>7.9359999999999999</v>
          </cell>
          <cell r="L4660">
            <v>7.9610000000000003</v>
          </cell>
          <cell r="M4660">
            <v>8.0229999999999997</v>
          </cell>
          <cell r="N4660">
            <v>8.0980000000000008</v>
          </cell>
          <cell r="O4660">
            <v>8.1609999999999996</v>
          </cell>
          <cell r="P4660">
            <v>8.18</v>
          </cell>
          <cell r="Q4660">
            <v>8.2490000000000006</v>
          </cell>
          <cell r="R4660">
            <v>8.6340000000000003</v>
          </cell>
        </row>
        <row r="4661">
          <cell r="A4661">
            <v>2007</v>
          </cell>
          <cell r="B4661" t="str">
            <v>NOV</v>
          </cell>
          <cell r="C4661" t="str">
            <v>NOV - 2007</v>
          </cell>
          <cell r="D4661">
            <v>39395</v>
          </cell>
          <cell r="E4661">
            <v>6</v>
          </cell>
          <cell r="F4661">
            <v>39392</v>
          </cell>
          <cell r="G4661">
            <v>7.8630000000000004</v>
          </cell>
          <cell r="H4661">
            <v>8.2379999999999995</v>
          </cell>
          <cell r="I4661">
            <v>8.3059999999999992</v>
          </cell>
          <cell r="J4661">
            <v>8.1479999999999997</v>
          </cell>
          <cell r="K4661">
            <v>7.8330000000000002</v>
          </cell>
          <cell r="L4661">
            <v>7.8650000000000002</v>
          </cell>
          <cell r="M4661">
            <v>7.93</v>
          </cell>
          <cell r="N4661">
            <v>8.01</v>
          </cell>
          <cell r="O4661">
            <v>8.0749999999999993</v>
          </cell>
          <cell r="P4661">
            <v>8.0950000000000006</v>
          </cell>
          <cell r="Q4661">
            <v>8.1649999999999991</v>
          </cell>
          <cell r="R4661">
            <v>8.5500000000000007</v>
          </cell>
        </row>
        <row r="4662">
          <cell r="A4662">
            <v>2007</v>
          </cell>
          <cell r="B4662" t="str">
            <v>NOV</v>
          </cell>
          <cell r="C4662" t="str">
            <v>NOV - 2007</v>
          </cell>
          <cell r="D4662">
            <v>39395</v>
          </cell>
          <cell r="E4662">
            <v>7</v>
          </cell>
          <cell r="F4662">
            <v>39393</v>
          </cell>
          <cell r="G4662">
            <v>7.6239999999999997</v>
          </cell>
          <cell r="H4662">
            <v>7.9960000000000004</v>
          </cell>
          <cell r="I4662">
            <v>8.0609999999999999</v>
          </cell>
          <cell r="J4662">
            <v>7.9260000000000002</v>
          </cell>
          <cell r="K4662">
            <v>7.6459999999999999</v>
          </cell>
          <cell r="L4662">
            <v>7.6909999999999998</v>
          </cell>
          <cell r="M4662">
            <v>7.766</v>
          </cell>
          <cell r="N4662">
            <v>7.851</v>
          </cell>
          <cell r="O4662">
            <v>7.9260000000000002</v>
          </cell>
          <cell r="P4662">
            <v>7.9509999999999996</v>
          </cell>
          <cell r="Q4662">
            <v>8.0210000000000008</v>
          </cell>
          <cell r="R4662">
            <v>8.4160000000000004</v>
          </cell>
        </row>
        <row r="4663">
          <cell r="A4663">
            <v>2007</v>
          </cell>
          <cell r="B4663" t="str">
            <v>NOV</v>
          </cell>
          <cell r="C4663" t="str">
            <v>NOV - 2007</v>
          </cell>
          <cell r="D4663">
            <v>39395</v>
          </cell>
          <cell r="E4663">
            <v>8</v>
          </cell>
          <cell r="F4663">
            <v>39394</v>
          </cell>
          <cell r="G4663">
            <v>7.7130000000000001</v>
          </cell>
          <cell r="H4663">
            <v>8.1110000000000007</v>
          </cell>
          <cell r="I4663">
            <v>8.1709999999999994</v>
          </cell>
          <cell r="J4663">
            <v>8.0310000000000006</v>
          </cell>
          <cell r="K4663">
            <v>7.7359999999999998</v>
          </cell>
          <cell r="L4663">
            <v>7.7830000000000004</v>
          </cell>
          <cell r="M4663">
            <v>7.86</v>
          </cell>
          <cell r="N4663">
            <v>7.9480000000000004</v>
          </cell>
          <cell r="O4663">
            <v>8.0250000000000004</v>
          </cell>
          <cell r="P4663">
            <v>8.0500000000000007</v>
          </cell>
          <cell r="Q4663">
            <v>8.1199999999999992</v>
          </cell>
          <cell r="R4663">
            <v>8.5150000000000006</v>
          </cell>
        </row>
        <row r="4664">
          <cell r="A4664">
            <v>2007</v>
          </cell>
          <cell r="B4664" t="str">
            <v>NOV</v>
          </cell>
          <cell r="C4664" t="str">
            <v>NOV - 2007</v>
          </cell>
          <cell r="D4664">
            <v>39395</v>
          </cell>
          <cell r="E4664">
            <v>9</v>
          </cell>
          <cell r="F4664">
            <v>39395</v>
          </cell>
          <cell r="G4664">
            <v>7.8970000000000002</v>
          </cell>
          <cell r="H4664">
            <v>8.2899999999999991</v>
          </cell>
          <cell r="I4664">
            <v>8.343</v>
          </cell>
          <cell r="J4664">
            <v>8.1850000000000005</v>
          </cell>
          <cell r="K4664">
            <v>7.8550000000000004</v>
          </cell>
          <cell r="L4664">
            <v>7.8979999999999997</v>
          </cell>
          <cell r="M4664">
            <v>7.9710000000000001</v>
          </cell>
          <cell r="N4664">
            <v>8.0559999999999992</v>
          </cell>
          <cell r="O4664">
            <v>8.1280000000000001</v>
          </cell>
          <cell r="P4664">
            <v>8.1530000000000005</v>
          </cell>
          <cell r="Q4664">
            <v>8.2230000000000008</v>
          </cell>
          <cell r="R4664">
            <v>8.6080000000000005</v>
          </cell>
        </row>
        <row r="4665">
          <cell r="A4665">
            <v>2007</v>
          </cell>
          <cell r="B4665" t="str">
            <v>NOV</v>
          </cell>
          <cell r="C4665" t="str">
            <v>NOV - 2007</v>
          </cell>
          <cell r="D4665">
            <v>39402</v>
          </cell>
          <cell r="E4665">
            <v>12</v>
          </cell>
          <cell r="F4665">
            <v>39398</v>
          </cell>
          <cell r="G4665">
            <v>7.9610000000000003</v>
          </cell>
          <cell r="H4665">
            <v>8.3290000000000006</v>
          </cell>
          <cell r="I4665">
            <v>8.3889999999999993</v>
          </cell>
          <cell r="J4665">
            <v>8.2189999999999994</v>
          </cell>
          <cell r="K4665">
            <v>7.8789999999999996</v>
          </cell>
          <cell r="L4665">
            <v>7.9219999999999997</v>
          </cell>
          <cell r="M4665">
            <v>7.992</v>
          </cell>
          <cell r="N4665">
            <v>8.0739999999999998</v>
          </cell>
          <cell r="O4665">
            <v>8.1419999999999995</v>
          </cell>
          <cell r="P4665">
            <v>8.1669999999999998</v>
          </cell>
          <cell r="Q4665">
            <v>8.2370000000000001</v>
          </cell>
          <cell r="R4665">
            <v>8.6219999999999999</v>
          </cell>
        </row>
        <row r="4666">
          <cell r="A4666">
            <v>2007</v>
          </cell>
          <cell r="B4666" t="str">
            <v>NOV</v>
          </cell>
          <cell r="C4666" t="str">
            <v>NOV - 2007</v>
          </cell>
          <cell r="D4666">
            <v>39402</v>
          </cell>
          <cell r="E4666">
            <v>13</v>
          </cell>
          <cell r="F4666">
            <v>39399</v>
          </cell>
          <cell r="G4666">
            <v>7.9489999999999998</v>
          </cell>
          <cell r="H4666">
            <v>8.3179999999999996</v>
          </cell>
          <cell r="I4666">
            <v>8.3680000000000003</v>
          </cell>
          <cell r="J4666">
            <v>8.2059999999999995</v>
          </cell>
          <cell r="K4666">
            <v>7.8860000000000001</v>
          </cell>
          <cell r="L4666">
            <v>7.9260000000000002</v>
          </cell>
          <cell r="M4666">
            <v>7.9960000000000004</v>
          </cell>
          <cell r="N4666">
            <v>8.0760000000000005</v>
          </cell>
          <cell r="O4666">
            <v>8.1430000000000007</v>
          </cell>
          <cell r="P4666">
            <v>8.1660000000000004</v>
          </cell>
          <cell r="Q4666">
            <v>8.2360000000000007</v>
          </cell>
          <cell r="R4666">
            <v>8.6159999999999997</v>
          </cell>
        </row>
        <row r="4667">
          <cell r="A4667">
            <v>2007</v>
          </cell>
          <cell r="B4667" t="str">
            <v>NOV</v>
          </cell>
          <cell r="C4667" t="str">
            <v>NOV - 2007</v>
          </cell>
          <cell r="D4667">
            <v>39402</v>
          </cell>
          <cell r="E4667">
            <v>14</v>
          </cell>
          <cell r="F4667">
            <v>39400</v>
          </cell>
          <cell r="G4667">
            <v>7.835</v>
          </cell>
          <cell r="H4667">
            <v>8.23</v>
          </cell>
          <cell r="I4667">
            <v>8.2850000000000001</v>
          </cell>
          <cell r="J4667">
            <v>8.1349999999999998</v>
          </cell>
          <cell r="K4667">
            <v>7.8250000000000002</v>
          </cell>
          <cell r="L4667">
            <v>7.8650000000000002</v>
          </cell>
          <cell r="M4667">
            <v>7.9349999999999996</v>
          </cell>
          <cell r="N4667">
            <v>8.0169999999999995</v>
          </cell>
          <cell r="O4667">
            <v>8.0820000000000007</v>
          </cell>
          <cell r="P4667">
            <v>8.1020000000000003</v>
          </cell>
          <cell r="Q4667">
            <v>8.17</v>
          </cell>
          <cell r="R4667">
            <v>8.5500000000000007</v>
          </cell>
        </row>
        <row r="4668">
          <cell r="A4668">
            <v>2007</v>
          </cell>
          <cell r="B4668" t="str">
            <v>NOV</v>
          </cell>
          <cell r="C4668" t="str">
            <v>NOV - 2007</v>
          </cell>
          <cell r="D4668">
            <v>39402</v>
          </cell>
          <cell r="E4668">
            <v>15</v>
          </cell>
          <cell r="F4668">
            <v>39401</v>
          </cell>
          <cell r="G4668">
            <v>7.7</v>
          </cell>
          <cell r="H4668">
            <v>8.0820000000000007</v>
          </cell>
          <cell r="I4668">
            <v>8.1379999999999999</v>
          </cell>
          <cell r="J4668">
            <v>7.9880000000000004</v>
          </cell>
          <cell r="K4668">
            <v>7.7130000000000001</v>
          </cell>
          <cell r="L4668">
            <v>7.76</v>
          </cell>
          <cell r="M4668">
            <v>7.8369999999999997</v>
          </cell>
          <cell r="N4668">
            <v>7.9219999999999997</v>
          </cell>
          <cell r="O4668">
            <v>7.99</v>
          </cell>
          <cell r="P4668">
            <v>8.01</v>
          </cell>
          <cell r="Q4668">
            <v>8.0779999999999994</v>
          </cell>
          <cell r="R4668">
            <v>8.4529999999999994</v>
          </cell>
        </row>
        <row r="4669">
          <cell r="A4669">
            <v>2007</v>
          </cell>
          <cell r="B4669" t="str">
            <v>NOV</v>
          </cell>
          <cell r="C4669" t="str">
            <v>NOV - 2007</v>
          </cell>
          <cell r="D4669">
            <v>39402</v>
          </cell>
          <cell r="E4669">
            <v>16</v>
          </cell>
          <cell r="F4669">
            <v>39402</v>
          </cell>
          <cell r="G4669">
            <v>8.0009999999999994</v>
          </cell>
          <cell r="H4669">
            <v>8.3480000000000008</v>
          </cell>
          <cell r="I4669">
            <v>8.391</v>
          </cell>
          <cell r="J4669">
            <v>8.2129999999999992</v>
          </cell>
          <cell r="K4669">
            <v>7.8730000000000002</v>
          </cell>
          <cell r="L4669">
            <v>7.9130000000000003</v>
          </cell>
          <cell r="M4669">
            <v>7.9870000000000001</v>
          </cell>
          <cell r="N4669">
            <v>8.0690000000000008</v>
          </cell>
          <cell r="O4669">
            <v>8.1329999999999991</v>
          </cell>
          <cell r="P4669">
            <v>8.1509999999999998</v>
          </cell>
          <cell r="Q4669">
            <v>8.218</v>
          </cell>
          <cell r="R4669">
            <v>8.5879999999999992</v>
          </cell>
        </row>
        <row r="4670">
          <cell r="A4670">
            <v>2007</v>
          </cell>
          <cell r="B4670" t="str">
            <v>NOV</v>
          </cell>
          <cell r="C4670" t="str">
            <v>NOV - 2007</v>
          </cell>
          <cell r="D4670">
            <v>39409</v>
          </cell>
          <cell r="E4670">
            <v>19</v>
          </cell>
          <cell r="F4670">
            <v>39405</v>
          </cell>
          <cell r="G4670">
            <v>7.7869999999999999</v>
          </cell>
          <cell r="H4670">
            <v>8.1470000000000002</v>
          </cell>
          <cell r="I4670">
            <v>8.1999999999999993</v>
          </cell>
          <cell r="J4670">
            <v>8.032</v>
          </cell>
          <cell r="K4670">
            <v>7.7370000000000001</v>
          </cell>
          <cell r="L4670">
            <v>7.7789999999999999</v>
          </cell>
          <cell r="M4670">
            <v>7.8529999999999998</v>
          </cell>
          <cell r="N4670">
            <v>7.9349999999999996</v>
          </cell>
          <cell r="O4670">
            <v>7.9989999999999997</v>
          </cell>
          <cell r="P4670">
            <v>8.0169999999999995</v>
          </cell>
          <cell r="Q4670">
            <v>8.0839999999999996</v>
          </cell>
          <cell r="R4670">
            <v>8.4589999999999996</v>
          </cell>
        </row>
        <row r="4671">
          <cell r="A4671">
            <v>2007</v>
          </cell>
          <cell r="B4671" t="str">
            <v>NOV</v>
          </cell>
          <cell r="C4671" t="str">
            <v>NOV - 2007</v>
          </cell>
          <cell r="D4671">
            <v>39409</v>
          </cell>
          <cell r="E4671">
            <v>20</v>
          </cell>
          <cell r="F4671">
            <v>39406</v>
          </cell>
          <cell r="G4671">
            <v>7.4770000000000003</v>
          </cell>
          <cell r="H4671">
            <v>7.8179999999999996</v>
          </cell>
          <cell r="I4671">
            <v>7.883</v>
          </cell>
          <cell r="J4671">
            <v>7.7409999999999997</v>
          </cell>
          <cell r="K4671">
            <v>7.5209999999999999</v>
          </cell>
          <cell r="L4671">
            <v>7.5739999999999998</v>
          </cell>
          <cell r="M4671">
            <v>7.657</v>
          </cell>
          <cell r="N4671">
            <v>7.7450000000000001</v>
          </cell>
          <cell r="O4671">
            <v>7.8150000000000004</v>
          </cell>
          <cell r="P4671">
            <v>7.84</v>
          </cell>
          <cell r="Q4671">
            <v>7.907</v>
          </cell>
          <cell r="R4671">
            <v>8.2870000000000008</v>
          </cell>
        </row>
        <row r="4672">
          <cell r="A4672">
            <v>2007</v>
          </cell>
          <cell r="B4672" t="str">
            <v>NOV</v>
          </cell>
          <cell r="C4672" t="str">
            <v>NOV - 2007</v>
          </cell>
          <cell r="D4672">
            <v>39409</v>
          </cell>
          <cell r="E4672">
            <v>21</v>
          </cell>
          <cell r="F4672">
            <v>39407</v>
          </cell>
          <cell r="G4672">
            <v>7.55</v>
          </cell>
          <cell r="H4672">
            <v>7.87</v>
          </cell>
          <cell r="I4672">
            <v>7.9249999999999998</v>
          </cell>
          <cell r="J4672">
            <v>7.7830000000000004</v>
          </cell>
          <cell r="K4672">
            <v>7.5679999999999996</v>
          </cell>
          <cell r="L4672">
            <v>7.6230000000000002</v>
          </cell>
          <cell r="M4672">
            <v>7.7050000000000001</v>
          </cell>
          <cell r="N4672">
            <v>7.7930000000000001</v>
          </cell>
          <cell r="O4672">
            <v>7.8630000000000004</v>
          </cell>
          <cell r="P4672">
            <v>7.8879999999999999</v>
          </cell>
          <cell r="Q4672">
            <v>7.9530000000000003</v>
          </cell>
          <cell r="R4672">
            <v>8.3379999999999992</v>
          </cell>
        </row>
        <row r="4673">
          <cell r="A4673">
            <v>2007</v>
          </cell>
          <cell r="B4673" t="str">
            <v>NOV</v>
          </cell>
          <cell r="C4673" t="str">
            <v>NOV - 2007</v>
          </cell>
          <cell r="D4673">
            <v>39409</v>
          </cell>
          <cell r="E4673">
            <v>22</v>
          </cell>
          <cell r="F4673">
            <v>39408</v>
          </cell>
        </row>
        <row r="4674">
          <cell r="A4674">
            <v>2007</v>
          </cell>
          <cell r="B4674" t="str">
            <v>NOV</v>
          </cell>
          <cell r="C4674" t="str">
            <v>NOV - 2007</v>
          </cell>
          <cell r="D4674">
            <v>39409</v>
          </cell>
          <cell r="E4674">
            <v>23</v>
          </cell>
          <cell r="F4674">
            <v>39409</v>
          </cell>
          <cell r="G4674">
            <v>7.7</v>
          </cell>
          <cell r="H4674">
            <v>8.0109999999999992</v>
          </cell>
          <cell r="I4674">
            <v>8.0540000000000003</v>
          </cell>
          <cell r="J4674">
            <v>7.9009999999999998</v>
          </cell>
          <cell r="K4674">
            <v>7.6609999999999996</v>
          </cell>
          <cell r="L4674">
            <v>7.7160000000000002</v>
          </cell>
          <cell r="M4674">
            <v>7.798</v>
          </cell>
          <cell r="N4674">
            <v>7.8860000000000001</v>
          </cell>
          <cell r="O4674">
            <v>7.9560000000000004</v>
          </cell>
          <cell r="P4674">
            <v>7.9809999999999999</v>
          </cell>
          <cell r="Q4674">
            <v>8.0459999999999994</v>
          </cell>
          <cell r="R4674">
            <v>8.4309999999999992</v>
          </cell>
        </row>
        <row r="4675">
          <cell r="A4675">
            <v>2007</v>
          </cell>
          <cell r="B4675" t="str">
            <v>NOV</v>
          </cell>
          <cell r="C4675" t="str">
            <v>NOV - 2007</v>
          </cell>
          <cell r="D4675">
            <v>39416</v>
          </cell>
          <cell r="E4675">
            <v>26</v>
          </cell>
          <cell r="F4675">
            <v>39412</v>
          </cell>
          <cell r="G4675">
            <v>7.7229999999999999</v>
          </cell>
          <cell r="H4675">
            <v>8.0210000000000008</v>
          </cell>
          <cell r="I4675">
            <v>8.0660000000000007</v>
          </cell>
          <cell r="J4675">
            <v>7.9089999999999998</v>
          </cell>
          <cell r="K4675">
            <v>7.6989999999999998</v>
          </cell>
          <cell r="L4675">
            <v>7.7530000000000001</v>
          </cell>
          <cell r="M4675">
            <v>7.8330000000000002</v>
          </cell>
          <cell r="N4675">
            <v>7.9180000000000001</v>
          </cell>
          <cell r="O4675">
            <v>7.9880000000000004</v>
          </cell>
          <cell r="P4675">
            <v>8.0129999999999999</v>
          </cell>
          <cell r="Q4675">
            <v>8.0779999999999994</v>
          </cell>
          <cell r="R4675">
            <v>8.4629999999999992</v>
          </cell>
        </row>
        <row r="4676">
          <cell r="A4676">
            <v>2007</v>
          </cell>
          <cell r="B4676" t="str">
            <v>NOV</v>
          </cell>
          <cell r="C4676" t="str">
            <v>NOV - 2007</v>
          </cell>
          <cell r="D4676">
            <v>39416</v>
          </cell>
          <cell r="E4676">
            <v>27</v>
          </cell>
          <cell r="F4676">
            <v>39413</v>
          </cell>
          <cell r="G4676">
            <v>7.5570000000000004</v>
          </cell>
          <cell r="H4676">
            <v>7.8170000000000002</v>
          </cell>
          <cell r="I4676">
            <v>7.867</v>
          </cell>
          <cell r="J4676">
            <v>7.742</v>
          </cell>
          <cell r="K4676">
            <v>7.5720000000000001</v>
          </cell>
          <cell r="L4676">
            <v>7.63</v>
          </cell>
          <cell r="M4676">
            <v>7.7130000000000001</v>
          </cell>
          <cell r="N4676">
            <v>7.8</v>
          </cell>
          <cell r="O4676">
            <v>7.8730000000000002</v>
          </cell>
          <cell r="P4676">
            <v>7.9</v>
          </cell>
          <cell r="Q4676">
            <v>7.9649999999999999</v>
          </cell>
          <cell r="R4676">
            <v>8.35</v>
          </cell>
        </row>
        <row r="4677">
          <cell r="A4677">
            <v>2007</v>
          </cell>
          <cell r="B4677" t="str">
            <v>NOV</v>
          </cell>
          <cell r="C4677" t="str">
            <v>NOV - 2007</v>
          </cell>
          <cell r="D4677">
            <v>39416</v>
          </cell>
          <cell r="E4677">
            <v>28</v>
          </cell>
          <cell r="F4677">
            <v>39414</v>
          </cell>
          <cell r="G4677">
            <v>7.2030000000000003</v>
          </cell>
          <cell r="H4677">
            <v>7.4859999999999998</v>
          </cell>
          <cell r="I4677">
            <v>7.5510000000000002</v>
          </cell>
          <cell r="J4677">
            <v>7.4660000000000002</v>
          </cell>
          <cell r="K4677">
            <v>7.3360000000000003</v>
          </cell>
          <cell r="L4677">
            <v>7.4009999999999998</v>
          </cell>
          <cell r="M4677">
            <v>7.4909999999999997</v>
          </cell>
          <cell r="N4677">
            <v>7.5860000000000003</v>
          </cell>
          <cell r="O4677">
            <v>7.6589999999999998</v>
          </cell>
          <cell r="P4677">
            <v>7.6859999999999999</v>
          </cell>
          <cell r="Q4677">
            <v>7.7510000000000003</v>
          </cell>
          <cell r="R4677">
            <v>8.1460000000000008</v>
          </cell>
        </row>
        <row r="4678">
          <cell r="A4678">
            <v>2007</v>
          </cell>
          <cell r="B4678" t="str">
            <v>NOV</v>
          </cell>
          <cell r="C4678" t="str">
            <v>NOV - 2007</v>
          </cell>
          <cell r="D4678">
            <v>39416</v>
          </cell>
          <cell r="E4678">
            <v>29</v>
          </cell>
          <cell r="F4678">
            <v>39415</v>
          </cell>
          <cell r="G4678">
            <v>7.452</v>
          </cell>
          <cell r="H4678">
            <v>7.5190000000000001</v>
          </cell>
          <cell r="I4678">
            <v>7.4509999999999996</v>
          </cell>
          <cell r="J4678">
            <v>7.3280000000000003</v>
          </cell>
          <cell r="K4678">
            <v>7.3949999999999996</v>
          </cell>
          <cell r="L4678">
            <v>7.4889999999999999</v>
          </cell>
          <cell r="M4678">
            <v>7.5869999999999997</v>
          </cell>
          <cell r="N4678">
            <v>7.6609999999999996</v>
          </cell>
          <cell r="O4678">
            <v>7.6890000000000001</v>
          </cell>
          <cell r="P4678">
            <v>7.7549999999999999</v>
          </cell>
          <cell r="Q4678">
            <v>8.1549999999999994</v>
          </cell>
          <cell r="R4678">
            <v>8.5850000000000009</v>
          </cell>
        </row>
        <row r="4679">
          <cell r="A4679">
            <v>2007</v>
          </cell>
          <cell r="B4679" t="str">
            <v>NOV</v>
          </cell>
          <cell r="C4679" t="str">
            <v>NOV - 2007</v>
          </cell>
          <cell r="D4679">
            <v>39416</v>
          </cell>
          <cell r="E4679">
            <v>30</v>
          </cell>
          <cell r="F4679">
            <v>39416</v>
          </cell>
          <cell r="G4679">
            <v>7.3019999999999996</v>
          </cell>
          <cell r="H4679">
            <v>7.3710000000000004</v>
          </cell>
          <cell r="I4679">
            <v>7.3120000000000003</v>
          </cell>
          <cell r="J4679">
            <v>7.202</v>
          </cell>
          <cell r="K4679">
            <v>7.2690000000000001</v>
          </cell>
          <cell r="L4679">
            <v>7.3630000000000004</v>
          </cell>
          <cell r="M4679">
            <v>7.4619999999999997</v>
          </cell>
          <cell r="N4679">
            <v>7.5389999999999997</v>
          </cell>
          <cell r="O4679">
            <v>7.5670000000000002</v>
          </cell>
          <cell r="P4679">
            <v>7.6340000000000003</v>
          </cell>
          <cell r="Q4679">
            <v>8.0440000000000005</v>
          </cell>
          <cell r="R4679">
            <v>8.4789999999999992</v>
          </cell>
        </row>
        <row r="4680">
          <cell r="A4680">
            <v>2007</v>
          </cell>
          <cell r="B4680" t="str">
            <v>DEC</v>
          </cell>
          <cell r="C4680" t="str">
            <v>DEC - 2007</v>
          </cell>
          <cell r="D4680">
            <v>39423</v>
          </cell>
          <cell r="E4680">
            <v>3</v>
          </cell>
          <cell r="F4680">
            <v>39419</v>
          </cell>
          <cell r="G4680">
            <v>7.2140000000000004</v>
          </cell>
          <cell r="H4680">
            <v>7.2939999999999996</v>
          </cell>
          <cell r="I4680">
            <v>7.2439999999999998</v>
          </cell>
          <cell r="J4680">
            <v>7.1609999999999996</v>
          </cell>
          <cell r="K4680">
            <v>7.2240000000000002</v>
          </cell>
          <cell r="L4680">
            <v>7.3159999999999998</v>
          </cell>
          <cell r="M4680">
            <v>7.4139999999999997</v>
          </cell>
          <cell r="N4680">
            <v>7.4909999999999997</v>
          </cell>
          <cell r="O4680">
            <v>7.5170000000000003</v>
          </cell>
          <cell r="P4680">
            <v>7.5839999999999996</v>
          </cell>
          <cell r="Q4680">
            <v>7.9939999999999998</v>
          </cell>
          <cell r="R4680">
            <v>8.4290000000000003</v>
          </cell>
        </row>
        <row r="4681">
          <cell r="A4681">
            <v>2007</v>
          </cell>
          <cell r="B4681" t="str">
            <v>DEC</v>
          </cell>
          <cell r="C4681" t="str">
            <v>DEC - 2007</v>
          </cell>
          <cell r="D4681">
            <v>39423</v>
          </cell>
          <cell r="E4681">
            <v>4</v>
          </cell>
          <cell r="F4681">
            <v>39420</v>
          </cell>
          <cell r="G4681">
            <v>7.1550000000000002</v>
          </cell>
          <cell r="H4681">
            <v>7.24</v>
          </cell>
          <cell r="I4681">
            <v>7.2119999999999997</v>
          </cell>
          <cell r="J4681">
            <v>7.1449999999999996</v>
          </cell>
          <cell r="K4681">
            <v>7.21</v>
          </cell>
          <cell r="L4681">
            <v>7.3049999999999997</v>
          </cell>
          <cell r="M4681">
            <v>7.4050000000000002</v>
          </cell>
          <cell r="N4681">
            <v>7.4820000000000002</v>
          </cell>
          <cell r="O4681">
            <v>7.508</v>
          </cell>
          <cell r="P4681">
            <v>7.5750000000000002</v>
          </cell>
          <cell r="Q4681">
            <v>7.9850000000000003</v>
          </cell>
          <cell r="R4681">
            <v>8.42</v>
          </cell>
        </row>
        <row r="4682">
          <cell r="A4682">
            <v>2007</v>
          </cell>
          <cell r="B4682" t="str">
            <v>DEC</v>
          </cell>
          <cell r="C4682" t="str">
            <v>DEC - 2007</v>
          </cell>
          <cell r="D4682">
            <v>39423</v>
          </cell>
          <cell r="E4682">
            <v>5</v>
          </cell>
          <cell r="F4682">
            <v>39421</v>
          </cell>
          <cell r="G4682">
            <v>7.1849999999999996</v>
          </cell>
          <cell r="H4682">
            <v>7.2750000000000004</v>
          </cell>
          <cell r="I4682">
            <v>7.2460000000000004</v>
          </cell>
          <cell r="J4682">
            <v>7.2009999999999996</v>
          </cell>
          <cell r="K4682">
            <v>7.2690000000000001</v>
          </cell>
          <cell r="L4682">
            <v>7.3650000000000002</v>
          </cell>
          <cell r="M4682">
            <v>7.4660000000000002</v>
          </cell>
          <cell r="N4682">
            <v>7.5439999999999996</v>
          </cell>
          <cell r="O4682">
            <v>7.5709999999999997</v>
          </cell>
          <cell r="P4682">
            <v>7.6390000000000002</v>
          </cell>
          <cell r="Q4682">
            <v>8.0489999999999995</v>
          </cell>
          <cell r="R4682">
            <v>8.484</v>
          </cell>
        </row>
        <row r="4683">
          <cell r="A4683">
            <v>2007</v>
          </cell>
          <cell r="B4683" t="str">
            <v>DEC</v>
          </cell>
          <cell r="C4683" t="str">
            <v>DEC - 2007</v>
          </cell>
          <cell r="D4683">
            <v>39423</v>
          </cell>
          <cell r="E4683">
            <v>6</v>
          </cell>
          <cell r="F4683">
            <v>39422</v>
          </cell>
          <cell r="G4683">
            <v>7.33</v>
          </cell>
          <cell r="H4683">
            <v>7.415</v>
          </cell>
          <cell r="I4683">
            <v>7.3769999999999998</v>
          </cell>
          <cell r="J4683">
            <v>7.3330000000000002</v>
          </cell>
          <cell r="K4683">
            <v>7.4</v>
          </cell>
          <cell r="L4683">
            <v>7.4950000000000001</v>
          </cell>
          <cell r="M4683">
            <v>7.5949999999999998</v>
          </cell>
          <cell r="N4683">
            <v>7.67</v>
          </cell>
          <cell r="O4683">
            <v>7.6950000000000003</v>
          </cell>
          <cell r="P4683">
            <v>7.76</v>
          </cell>
          <cell r="Q4683">
            <v>8.1649999999999991</v>
          </cell>
          <cell r="R4683">
            <v>8.5950000000000006</v>
          </cell>
        </row>
        <row r="4684">
          <cell r="A4684">
            <v>2007</v>
          </cell>
          <cell r="B4684" t="str">
            <v>DEC</v>
          </cell>
          <cell r="C4684" t="str">
            <v>DEC - 2007</v>
          </cell>
          <cell r="D4684">
            <v>39423</v>
          </cell>
          <cell r="E4684">
            <v>7</v>
          </cell>
          <cell r="F4684">
            <v>39423</v>
          </cell>
          <cell r="G4684">
            <v>7.1550000000000002</v>
          </cell>
          <cell r="H4684">
            <v>7.2539999999999996</v>
          </cell>
          <cell r="I4684">
            <v>7.2510000000000003</v>
          </cell>
          <cell r="J4684">
            <v>7.2160000000000002</v>
          </cell>
          <cell r="K4684">
            <v>7.2839999999999998</v>
          </cell>
          <cell r="L4684">
            <v>7.3810000000000002</v>
          </cell>
          <cell r="M4684">
            <v>7.4829999999999997</v>
          </cell>
          <cell r="N4684">
            <v>7.5609999999999999</v>
          </cell>
          <cell r="O4684">
            <v>7.5880000000000001</v>
          </cell>
          <cell r="P4684">
            <v>7.6559999999999997</v>
          </cell>
          <cell r="Q4684">
            <v>8.0609999999999999</v>
          </cell>
          <cell r="R4684">
            <v>8.4909999999999997</v>
          </cell>
        </row>
        <row r="4685">
          <cell r="A4685">
            <v>2007</v>
          </cell>
          <cell r="B4685" t="str">
            <v>DEC</v>
          </cell>
          <cell r="C4685" t="str">
            <v>DEC - 2007</v>
          </cell>
          <cell r="D4685">
            <v>39430</v>
          </cell>
          <cell r="E4685">
            <v>10</v>
          </cell>
          <cell r="F4685">
            <v>39426</v>
          </cell>
          <cell r="G4685">
            <v>7.032</v>
          </cell>
          <cell r="H4685">
            <v>7.1420000000000003</v>
          </cell>
          <cell r="I4685">
            <v>7.1539999999999999</v>
          </cell>
          <cell r="J4685">
            <v>7.1440000000000001</v>
          </cell>
          <cell r="K4685">
            <v>7.2140000000000004</v>
          </cell>
          <cell r="L4685">
            <v>7.3140000000000001</v>
          </cell>
          <cell r="M4685">
            <v>7.4189999999999996</v>
          </cell>
          <cell r="N4685">
            <v>7.4989999999999997</v>
          </cell>
          <cell r="O4685">
            <v>7.5289999999999999</v>
          </cell>
          <cell r="P4685">
            <v>7.5990000000000002</v>
          </cell>
          <cell r="Q4685">
            <v>8.0039999999999996</v>
          </cell>
          <cell r="R4685">
            <v>8.4390000000000001</v>
          </cell>
        </row>
        <row r="4686">
          <cell r="A4686">
            <v>2007</v>
          </cell>
          <cell r="B4686" t="str">
            <v>DEC</v>
          </cell>
          <cell r="C4686" t="str">
            <v>DEC - 2007</v>
          </cell>
          <cell r="D4686">
            <v>39430</v>
          </cell>
          <cell r="E4686">
            <v>11</v>
          </cell>
          <cell r="F4686">
            <v>39427</v>
          </cell>
          <cell r="G4686">
            <v>7.085</v>
          </cell>
          <cell r="H4686">
            <v>7.1829999999999998</v>
          </cell>
          <cell r="I4686">
            <v>7.1929999999999996</v>
          </cell>
          <cell r="J4686">
            <v>7.1829999999999998</v>
          </cell>
          <cell r="K4686">
            <v>7.2530000000000001</v>
          </cell>
          <cell r="L4686">
            <v>7.3529999999999998</v>
          </cell>
          <cell r="M4686">
            <v>7.4560000000000004</v>
          </cell>
          <cell r="N4686">
            <v>7.5359999999999996</v>
          </cell>
          <cell r="O4686">
            <v>7.5629999999999997</v>
          </cell>
          <cell r="P4686">
            <v>7.633</v>
          </cell>
          <cell r="Q4686">
            <v>8.0329999999999995</v>
          </cell>
          <cell r="R4686">
            <v>8.4629999999999992</v>
          </cell>
        </row>
        <row r="4687">
          <cell r="A4687">
            <v>2007</v>
          </cell>
          <cell r="B4687" t="str">
            <v>DEC</v>
          </cell>
          <cell r="C4687" t="str">
            <v>DEC - 2007</v>
          </cell>
          <cell r="D4687">
            <v>39430</v>
          </cell>
          <cell r="E4687">
            <v>12</v>
          </cell>
          <cell r="F4687">
            <v>39428</v>
          </cell>
          <cell r="G4687">
            <v>7.4080000000000004</v>
          </cell>
          <cell r="H4687">
            <v>7.5060000000000002</v>
          </cell>
          <cell r="I4687">
            <v>7.5</v>
          </cell>
          <cell r="J4687">
            <v>7.44</v>
          </cell>
          <cell r="K4687">
            <v>7.5039999999999996</v>
          </cell>
          <cell r="L4687">
            <v>7.5910000000000002</v>
          </cell>
          <cell r="M4687">
            <v>7.6829999999999998</v>
          </cell>
          <cell r="N4687">
            <v>7.7569999999999997</v>
          </cell>
          <cell r="O4687">
            <v>7.78</v>
          </cell>
          <cell r="P4687">
            <v>7.8470000000000004</v>
          </cell>
          <cell r="Q4687">
            <v>8.2370000000000001</v>
          </cell>
          <cell r="R4687">
            <v>8.6620000000000008</v>
          </cell>
        </row>
        <row r="4688">
          <cell r="A4688">
            <v>2007</v>
          </cell>
          <cell r="B4688" t="str">
            <v>DEC</v>
          </cell>
          <cell r="C4688" t="str">
            <v>DEC - 2007</v>
          </cell>
          <cell r="D4688">
            <v>39430</v>
          </cell>
          <cell r="E4688">
            <v>13</v>
          </cell>
          <cell r="F4688">
            <v>39429</v>
          </cell>
          <cell r="G4688">
            <v>7.1929999999999996</v>
          </cell>
          <cell r="H4688">
            <v>7.3209999999999997</v>
          </cell>
          <cell r="I4688">
            <v>7.3369999999999997</v>
          </cell>
          <cell r="J4688">
            <v>7.3070000000000004</v>
          </cell>
          <cell r="K4688">
            <v>7.375</v>
          </cell>
          <cell r="L4688">
            <v>7.4649999999999999</v>
          </cell>
          <cell r="M4688">
            <v>7.56</v>
          </cell>
          <cell r="N4688">
            <v>7.6369999999999996</v>
          </cell>
          <cell r="O4688">
            <v>7.6630000000000003</v>
          </cell>
          <cell r="P4688">
            <v>7.7329999999999997</v>
          </cell>
          <cell r="Q4688">
            <v>8.1180000000000003</v>
          </cell>
          <cell r="R4688">
            <v>8.5429999999999993</v>
          </cell>
        </row>
        <row r="4689">
          <cell r="A4689">
            <v>2007</v>
          </cell>
          <cell r="B4689" t="str">
            <v>DEC</v>
          </cell>
          <cell r="C4689" t="str">
            <v>DEC - 2007</v>
          </cell>
          <cell r="D4689">
            <v>39430</v>
          </cell>
          <cell r="E4689">
            <v>14</v>
          </cell>
          <cell r="F4689">
            <v>39430</v>
          </cell>
          <cell r="G4689">
            <v>7.0250000000000004</v>
          </cell>
          <cell r="H4689">
            <v>7.1529999999999996</v>
          </cell>
          <cell r="I4689">
            <v>7.165</v>
          </cell>
          <cell r="J4689">
            <v>7.1550000000000002</v>
          </cell>
          <cell r="K4689">
            <v>7.2229999999999999</v>
          </cell>
          <cell r="L4689">
            <v>7.3159999999999998</v>
          </cell>
          <cell r="M4689">
            <v>7.4139999999999997</v>
          </cell>
          <cell r="N4689">
            <v>7.492</v>
          </cell>
          <cell r="O4689">
            <v>7.52</v>
          </cell>
          <cell r="P4689">
            <v>7.593</v>
          </cell>
          <cell r="Q4689">
            <v>7.9779999999999998</v>
          </cell>
          <cell r="R4689">
            <v>8.4079999999999995</v>
          </cell>
        </row>
        <row r="4690">
          <cell r="A4690">
            <v>2007</v>
          </cell>
          <cell r="B4690" t="str">
            <v>DEC</v>
          </cell>
          <cell r="C4690" t="str">
            <v>DEC - 2007</v>
          </cell>
          <cell r="D4690">
            <v>39437</v>
          </cell>
          <cell r="E4690">
            <v>17</v>
          </cell>
          <cell r="F4690">
            <v>39433</v>
          </cell>
          <cell r="G4690">
            <v>7.0350000000000001</v>
          </cell>
          <cell r="H4690">
            <v>7.1760000000000002</v>
          </cell>
          <cell r="I4690">
            <v>7.2060000000000004</v>
          </cell>
          <cell r="J4690">
            <v>7.2060000000000004</v>
          </cell>
          <cell r="K4690">
            <v>7.274</v>
          </cell>
          <cell r="L4690">
            <v>7.3680000000000003</v>
          </cell>
          <cell r="M4690">
            <v>7.4660000000000002</v>
          </cell>
          <cell r="N4690">
            <v>7.5460000000000003</v>
          </cell>
          <cell r="O4690">
            <v>7.5759999999999996</v>
          </cell>
          <cell r="P4690">
            <v>7.649</v>
          </cell>
          <cell r="Q4690">
            <v>8.0340000000000007</v>
          </cell>
          <cell r="R4690">
            <v>8.4640000000000004</v>
          </cell>
        </row>
        <row r="4691">
          <cell r="A4691">
            <v>2007</v>
          </cell>
          <cell r="B4691" t="str">
            <v>DEC</v>
          </cell>
          <cell r="C4691" t="str">
            <v>DEC - 2007</v>
          </cell>
          <cell r="D4691">
            <v>39437</v>
          </cell>
          <cell r="E4691">
            <v>18</v>
          </cell>
          <cell r="F4691">
            <v>39434</v>
          </cell>
          <cell r="G4691">
            <v>7.141</v>
          </cell>
          <cell r="H4691">
            <v>7.2779999999999996</v>
          </cell>
          <cell r="I4691">
            <v>7.32</v>
          </cell>
          <cell r="J4691">
            <v>7.3280000000000003</v>
          </cell>
          <cell r="K4691">
            <v>7.3949999999999996</v>
          </cell>
          <cell r="L4691">
            <v>7.4870000000000001</v>
          </cell>
          <cell r="M4691">
            <v>7.5830000000000002</v>
          </cell>
          <cell r="N4691">
            <v>7.6630000000000003</v>
          </cell>
          <cell r="O4691">
            <v>7.6950000000000003</v>
          </cell>
          <cell r="P4691">
            <v>7.77</v>
          </cell>
          <cell r="Q4691">
            <v>8.1479999999999997</v>
          </cell>
          <cell r="R4691">
            <v>8.5739999999999998</v>
          </cell>
        </row>
        <row r="4692">
          <cell r="A4692">
            <v>2007</v>
          </cell>
          <cell r="B4692" t="str">
            <v>DEC</v>
          </cell>
          <cell r="C4692" t="str">
            <v>DEC - 2007</v>
          </cell>
          <cell r="D4692">
            <v>39437</v>
          </cell>
          <cell r="E4692">
            <v>19</v>
          </cell>
          <cell r="F4692">
            <v>39435</v>
          </cell>
          <cell r="G4692">
            <v>7.1790000000000003</v>
          </cell>
          <cell r="H4692">
            <v>7.2990000000000004</v>
          </cell>
          <cell r="I4692">
            <v>7.34</v>
          </cell>
          <cell r="J4692">
            <v>7.35</v>
          </cell>
          <cell r="K4692">
            <v>7.4169999999999998</v>
          </cell>
          <cell r="L4692">
            <v>7.5090000000000003</v>
          </cell>
          <cell r="M4692">
            <v>7.6050000000000004</v>
          </cell>
          <cell r="N4692">
            <v>7.6849999999999996</v>
          </cell>
          <cell r="O4692">
            <v>7.7169999999999996</v>
          </cell>
          <cell r="P4692">
            <v>7.7919999999999998</v>
          </cell>
          <cell r="Q4692">
            <v>8.1639999999999997</v>
          </cell>
          <cell r="R4692">
            <v>8.5890000000000004</v>
          </cell>
        </row>
        <row r="4693">
          <cell r="A4693">
            <v>2007</v>
          </cell>
          <cell r="B4693" t="str">
            <v>DEC</v>
          </cell>
          <cell r="C4693" t="str">
            <v>DEC - 2007</v>
          </cell>
          <cell r="D4693">
            <v>39437</v>
          </cell>
          <cell r="E4693">
            <v>20</v>
          </cell>
          <cell r="F4693">
            <v>39436</v>
          </cell>
          <cell r="G4693">
            <v>7.1369999999999996</v>
          </cell>
          <cell r="H4693">
            <v>7.2370000000000001</v>
          </cell>
          <cell r="I4693">
            <v>7.2709999999999999</v>
          </cell>
          <cell r="J4693">
            <v>7.2960000000000003</v>
          </cell>
          <cell r="K4693">
            <v>7.3650000000000002</v>
          </cell>
          <cell r="L4693">
            <v>7.4610000000000003</v>
          </cell>
          <cell r="M4693">
            <v>7.5590000000000002</v>
          </cell>
          <cell r="N4693">
            <v>7.6440000000000001</v>
          </cell>
          <cell r="O4693">
            <v>7.6760000000000002</v>
          </cell>
          <cell r="P4693">
            <v>7.75</v>
          </cell>
          <cell r="Q4693">
            <v>8.1180000000000003</v>
          </cell>
          <cell r="R4693">
            <v>8.5410000000000004</v>
          </cell>
        </row>
        <row r="4694">
          <cell r="A4694">
            <v>2007</v>
          </cell>
          <cell r="B4694" t="str">
            <v>DEC</v>
          </cell>
          <cell r="C4694" t="str">
            <v>DEC - 2007</v>
          </cell>
          <cell r="D4694">
            <v>39437</v>
          </cell>
          <cell r="E4694">
            <v>21</v>
          </cell>
          <cell r="F4694">
            <v>39437</v>
          </cell>
          <cell r="G4694">
            <v>7.19</v>
          </cell>
          <cell r="H4694">
            <v>7.2919999999999998</v>
          </cell>
          <cell r="I4694">
            <v>7.31</v>
          </cell>
          <cell r="J4694">
            <v>7.33</v>
          </cell>
          <cell r="K4694">
            <v>7.4</v>
          </cell>
          <cell r="L4694">
            <v>7.4969999999999999</v>
          </cell>
          <cell r="M4694">
            <v>7.5949999999999998</v>
          </cell>
          <cell r="N4694">
            <v>7.68</v>
          </cell>
          <cell r="O4694">
            <v>7.7119999999999997</v>
          </cell>
          <cell r="P4694">
            <v>7.7850000000000001</v>
          </cell>
          <cell r="Q4694">
            <v>8.15</v>
          </cell>
          <cell r="R4694">
            <v>8.5730000000000004</v>
          </cell>
        </row>
        <row r="4695">
          <cell r="A4695">
            <v>2007</v>
          </cell>
          <cell r="B4695" t="str">
            <v>DEC</v>
          </cell>
          <cell r="C4695" t="str">
            <v>DEC - 2007</v>
          </cell>
          <cell r="D4695">
            <v>39444</v>
          </cell>
          <cell r="E4695">
            <v>24</v>
          </cell>
          <cell r="F4695">
            <v>39440</v>
          </cell>
          <cell r="G4695">
            <v>7.0250000000000004</v>
          </cell>
          <cell r="H4695">
            <v>7.1449999999999996</v>
          </cell>
          <cell r="I4695">
            <v>7.1849999999999996</v>
          </cell>
          <cell r="J4695">
            <v>7.2229999999999999</v>
          </cell>
          <cell r="K4695">
            <v>7.2930000000000001</v>
          </cell>
          <cell r="L4695">
            <v>7.39</v>
          </cell>
          <cell r="M4695">
            <v>7.4880000000000004</v>
          </cell>
          <cell r="N4695">
            <v>7.5730000000000004</v>
          </cell>
          <cell r="O4695">
            <v>7.6029999999999998</v>
          </cell>
          <cell r="P4695">
            <v>7.6779999999999999</v>
          </cell>
          <cell r="Q4695">
            <v>8.048</v>
          </cell>
          <cell r="R4695">
            <v>8.4760000000000009</v>
          </cell>
        </row>
        <row r="4696">
          <cell r="A4696">
            <v>2007</v>
          </cell>
          <cell r="B4696" t="str">
            <v>DEC</v>
          </cell>
          <cell r="C4696" t="str">
            <v>DEC - 2007</v>
          </cell>
          <cell r="D4696">
            <v>39444</v>
          </cell>
          <cell r="E4696">
            <v>25</v>
          </cell>
          <cell r="F4696">
            <v>39441</v>
          </cell>
        </row>
        <row r="4697">
          <cell r="A4697">
            <v>2007</v>
          </cell>
          <cell r="B4697" t="str">
            <v>DEC</v>
          </cell>
          <cell r="C4697" t="str">
            <v>DEC - 2007</v>
          </cell>
          <cell r="D4697">
            <v>39444</v>
          </cell>
          <cell r="E4697">
            <v>26</v>
          </cell>
          <cell r="F4697">
            <v>39442</v>
          </cell>
          <cell r="G4697">
            <v>7.0460000000000003</v>
          </cell>
          <cell r="H4697">
            <v>7.1639999999999997</v>
          </cell>
          <cell r="I4697">
            <v>7.2009999999999996</v>
          </cell>
          <cell r="J4697">
            <v>7.2329999999999997</v>
          </cell>
          <cell r="K4697">
            <v>7.3029999999999999</v>
          </cell>
          <cell r="L4697">
            <v>7.4</v>
          </cell>
          <cell r="M4697">
            <v>7.4980000000000002</v>
          </cell>
          <cell r="N4697">
            <v>7.5830000000000002</v>
          </cell>
          <cell r="O4697">
            <v>7.6159999999999997</v>
          </cell>
          <cell r="P4697">
            <v>7.6909999999999998</v>
          </cell>
          <cell r="Q4697">
            <v>8.0640000000000001</v>
          </cell>
          <cell r="R4697">
            <v>8.4939999999999998</v>
          </cell>
        </row>
        <row r="4698">
          <cell r="A4698">
            <v>2007</v>
          </cell>
          <cell r="B4698" t="str">
            <v>DEC</v>
          </cell>
          <cell r="C4698" t="str">
            <v>DEC - 2007</v>
          </cell>
          <cell r="D4698">
            <v>39444</v>
          </cell>
          <cell r="E4698">
            <v>27</v>
          </cell>
          <cell r="F4698">
            <v>39443</v>
          </cell>
          <cell r="G4698">
            <v>7.1719999999999997</v>
          </cell>
          <cell r="H4698">
            <v>7.2</v>
          </cell>
          <cell r="I4698">
            <v>7.2370000000000001</v>
          </cell>
          <cell r="J4698">
            <v>7.2720000000000002</v>
          </cell>
          <cell r="K4698">
            <v>7.34</v>
          </cell>
          <cell r="L4698">
            <v>7.4359999999999999</v>
          </cell>
          <cell r="M4698">
            <v>7.5359999999999996</v>
          </cell>
          <cell r="N4698">
            <v>7.6210000000000004</v>
          </cell>
          <cell r="O4698">
            <v>7.6539999999999999</v>
          </cell>
          <cell r="P4698">
            <v>7.7290000000000001</v>
          </cell>
          <cell r="Q4698">
            <v>8.1110000000000007</v>
          </cell>
          <cell r="R4698">
            <v>8.5459999999999994</v>
          </cell>
        </row>
        <row r="4699">
          <cell r="A4699">
            <v>2007</v>
          </cell>
          <cell r="B4699" t="str">
            <v>DEC</v>
          </cell>
          <cell r="C4699" t="str">
            <v>DEC - 2007</v>
          </cell>
          <cell r="D4699">
            <v>39444</v>
          </cell>
          <cell r="E4699">
            <v>28</v>
          </cell>
          <cell r="F4699">
            <v>39444</v>
          </cell>
          <cell r="G4699">
            <v>7.3860000000000001</v>
          </cell>
          <cell r="H4699">
            <v>7.4109999999999996</v>
          </cell>
          <cell r="I4699">
            <v>7.4359999999999999</v>
          </cell>
          <cell r="J4699">
            <v>7.5039999999999996</v>
          </cell>
          <cell r="K4699">
            <v>7.5979999999999999</v>
          </cell>
          <cell r="L4699">
            <v>7.6959999999999997</v>
          </cell>
          <cell r="M4699">
            <v>7.7809999999999997</v>
          </cell>
          <cell r="N4699">
            <v>7.8140000000000001</v>
          </cell>
          <cell r="O4699">
            <v>7.8890000000000002</v>
          </cell>
          <cell r="P4699">
            <v>8.2690000000000001</v>
          </cell>
          <cell r="Q4699">
            <v>8.7010000000000005</v>
          </cell>
          <cell r="R4699">
            <v>8.9610000000000003</v>
          </cell>
        </row>
        <row r="4700">
          <cell r="A4700">
            <v>2007</v>
          </cell>
          <cell r="B4700" t="str">
            <v>DEC</v>
          </cell>
          <cell r="C4700" t="str">
            <v>DEC - 2007</v>
          </cell>
          <cell r="D4700">
            <v>39451</v>
          </cell>
          <cell r="E4700">
            <v>31</v>
          </cell>
          <cell r="F4700">
            <v>39447</v>
          </cell>
          <cell r="G4700">
            <v>7.4829999999999997</v>
          </cell>
          <cell r="H4700">
            <v>7.5209999999999999</v>
          </cell>
          <cell r="I4700">
            <v>7.5460000000000003</v>
          </cell>
          <cell r="J4700">
            <v>7.6130000000000004</v>
          </cell>
          <cell r="K4700">
            <v>7.7030000000000003</v>
          </cell>
          <cell r="L4700">
            <v>7.7960000000000003</v>
          </cell>
          <cell r="M4700">
            <v>7.8780000000000001</v>
          </cell>
          <cell r="N4700">
            <v>7.9109999999999996</v>
          </cell>
          <cell r="O4700">
            <v>7.9859999999999998</v>
          </cell>
          <cell r="P4700">
            <v>8.3510000000000009</v>
          </cell>
          <cell r="Q4700">
            <v>8.7669999999999995</v>
          </cell>
          <cell r="R4700">
            <v>9.0210000000000008</v>
          </cell>
        </row>
        <row r="4701">
          <cell r="A4701">
            <v>2008</v>
          </cell>
          <cell r="B4701" t="str">
            <v>JAN</v>
          </cell>
          <cell r="C4701" t="str">
            <v>JAN - 2008</v>
          </cell>
          <cell r="D4701">
            <v>39451</v>
          </cell>
          <cell r="E4701">
            <v>1</v>
          </cell>
          <cell r="F4701">
            <v>39448</v>
          </cell>
        </row>
        <row r="4702">
          <cell r="A4702">
            <v>2008</v>
          </cell>
          <cell r="B4702" t="str">
            <v>JAN</v>
          </cell>
          <cell r="C4702" t="str">
            <v>JAN - 2008</v>
          </cell>
          <cell r="D4702">
            <v>39451</v>
          </cell>
          <cell r="E4702">
            <v>2</v>
          </cell>
          <cell r="F4702">
            <v>39449</v>
          </cell>
          <cell r="G4702">
            <v>7.85</v>
          </cell>
          <cell r="H4702">
            <v>7.8650000000000002</v>
          </cell>
          <cell r="I4702">
            <v>7.87</v>
          </cell>
          <cell r="J4702">
            <v>7.9269999999999996</v>
          </cell>
          <cell r="K4702">
            <v>8.0069999999999997</v>
          </cell>
          <cell r="L4702">
            <v>8.0920000000000005</v>
          </cell>
          <cell r="M4702">
            <v>8.1679999999999993</v>
          </cell>
          <cell r="N4702">
            <v>8.1920000000000002</v>
          </cell>
          <cell r="O4702">
            <v>8.2650000000000006</v>
          </cell>
          <cell r="P4702">
            <v>8.6080000000000005</v>
          </cell>
          <cell r="Q4702">
            <v>8.9949999999999992</v>
          </cell>
          <cell r="R4702">
            <v>9.24</v>
          </cell>
        </row>
        <row r="4703">
          <cell r="A4703">
            <v>2008</v>
          </cell>
          <cell r="B4703" t="str">
            <v>JAN</v>
          </cell>
          <cell r="C4703" t="str">
            <v>JAN - 2008</v>
          </cell>
          <cell r="D4703">
            <v>39451</v>
          </cell>
          <cell r="E4703">
            <v>3</v>
          </cell>
          <cell r="F4703">
            <v>39450</v>
          </cell>
          <cell r="G4703">
            <v>7.6740000000000004</v>
          </cell>
          <cell r="H4703">
            <v>7.6980000000000004</v>
          </cell>
          <cell r="I4703">
            <v>7.6980000000000004</v>
          </cell>
          <cell r="J4703">
            <v>7.7469999999999999</v>
          </cell>
          <cell r="K4703">
            <v>7.8250000000000002</v>
          </cell>
          <cell r="L4703">
            <v>7.907</v>
          </cell>
          <cell r="M4703">
            <v>7.9820000000000002</v>
          </cell>
          <cell r="N4703">
            <v>8.0050000000000008</v>
          </cell>
          <cell r="O4703">
            <v>8.077</v>
          </cell>
          <cell r="P4703">
            <v>8.4019999999999992</v>
          </cell>
          <cell r="Q4703">
            <v>8.782</v>
          </cell>
          <cell r="R4703">
            <v>9.0220000000000002</v>
          </cell>
        </row>
        <row r="4704">
          <cell r="A4704">
            <v>2008</v>
          </cell>
          <cell r="B4704" t="str">
            <v>JAN</v>
          </cell>
          <cell r="C4704" t="str">
            <v>JAN - 2008</v>
          </cell>
          <cell r="D4704">
            <v>39451</v>
          </cell>
          <cell r="E4704">
            <v>4</v>
          </cell>
          <cell r="F4704">
            <v>39451</v>
          </cell>
          <cell r="G4704">
            <v>7.8410000000000002</v>
          </cell>
          <cell r="H4704">
            <v>7.8109999999999999</v>
          </cell>
          <cell r="I4704">
            <v>7.7859999999999996</v>
          </cell>
          <cell r="J4704">
            <v>7.8239999999999998</v>
          </cell>
          <cell r="K4704">
            <v>7.8959999999999999</v>
          </cell>
          <cell r="L4704">
            <v>7.9740000000000002</v>
          </cell>
          <cell r="M4704">
            <v>8.0470000000000006</v>
          </cell>
          <cell r="N4704">
            <v>8.0670000000000002</v>
          </cell>
          <cell r="O4704">
            <v>8.1389999999999993</v>
          </cell>
          <cell r="P4704">
            <v>8.4339999999999993</v>
          </cell>
          <cell r="Q4704">
            <v>8.7940000000000005</v>
          </cell>
          <cell r="R4704">
            <v>9.0289999999999999</v>
          </cell>
        </row>
        <row r="4705">
          <cell r="A4705">
            <v>2008</v>
          </cell>
          <cell r="B4705" t="str">
            <v>JAN</v>
          </cell>
          <cell r="C4705" t="str">
            <v>JAN - 2008</v>
          </cell>
          <cell r="D4705">
            <v>39458</v>
          </cell>
          <cell r="E4705">
            <v>7</v>
          </cell>
          <cell r="F4705">
            <v>39454</v>
          </cell>
          <cell r="G4705">
            <v>7.8789999999999996</v>
          </cell>
          <cell r="H4705">
            <v>7.8849999999999998</v>
          </cell>
          <cell r="I4705">
            <v>7.875</v>
          </cell>
          <cell r="J4705">
            <v>7.9020000000000001</v>
          </cell>
          <cell r="K4705">
            <v>7.9720000000000004</v>
          </cell>
          <cell r="L4705">
            <v>8.0470000000000006</v>
          </cell>
          <cell r="M4705">
            <v>8.1199999999999992</v>
          </cell>
          <cell r="N4705">
            <v>8.1379999999999999</v>
          </cell>
          <cell r="O4705">
            <v>8.2100000000000009</v>
          </cell>
          <cell r="P4705">
            <v>8.4920000000000009</v>
          </cell>
          <cell r="Q4705">
            <v>8.8469999999999995</v>
          </cell>
          <cell r="R4705">
            <v>9.0749999999999993</v>
          </cell>
        </row>
        <row r="4706">
          <cell r="A4706">
            <v>2008</v>
          </cell>
          <cell r="B4706" t="str">
            <v>JAN</v>
          </cell>
          <cell r="C4706" t="str">
            <v>JAN - 2008</v>
          </cell>
          <cell r="D4706">
            <v>39458</v>
          </cell>
          <cell r="E4706">
            <v>8</v>
          </cell>
          <cell r="F4706">
            <v>39455</v>
          </cell>
          <cell r="G4706">
            <v>7.9669999999999996</v>
          </cell>
          <cell r="H4706">
            <v>7.984</v>
          </cell>
          <cell r="I4706">
            <v>7.9619999999999997</v>
          </cell>
          <cell r="J4706">
            <v>7.992</v>
          </cell>
          <cell r="K4706">
            <v>8.0630000000000006</v>
          </cell>
          <cell r="L4706">
            <v>8.1379999999999999</v>
          </cell>
          <cell r="M4706">
            <v>8.2110000000000003</v>
          </cell>
          <cell r="N4706">
            <v>8.2289999999999992</v>
          </cell>
          <cell r="O4706">
            <v>8.3019999999999996</v>
          </cell>
          <cell r="P4706">
            <v>8.5719999999999992</v>
          </cell>
          <cell r="Q4706">
            <v>8.9039999999999999</v>
          </cell>
          <cell r="R4706">
            <v>9.1340000000000003</v>
          </cell>
        </row>
        <row r="4707">
          <cell r="A4707">
            <v>2008</v>
          </cell>
          <cell r="B4707" t="str">
            <v>JAN</v>
          </cell>
          <cell r="C4707" t="str">
            <v>JAN - 2008</v>
          </cell>
          <cell r="D4707">
            <v>39458</v>
          </cell>
          <cell r="E4707">
            <v>9</v>
          </cell>
          <cell r="F4707">
            <v>39456</v>
          </cell>
          <cell r="G4707">
            <v>8.0990000000000002</v>
          </cell>
          <cell r="H4707">
            <v>8.0890000000000004</v>
          </cell>
          <cell r="I4707">
            <v>8.0440000000000005</v>
          </cell>
          <cell r="J4707">
            <v>8.0790000000000006</v>
          </cell>
          <cell r="K4707">
            <v>8.1509999999999998</v>
          </cell>
          <cell r="L4707">
            <v>8.2270000000000003</v>
          </cell>
          <cell r="M4707">
            <v>8.2989999999999995</v>
          </cell>
          <cell r="N4707">
            <v>8.3119999999999994</v>
          </cell>
          <cell r="O4707">
            <v>8.3840000000000003</v>
          </cell>
          <cell r="P4707">
            <v>8.6389999999999993</v>
          </cell>
          <cell r="Q4707">
            <v>8.9420000000000002</v>
          </cell>
          <cell r="R4707">
            <v>9.1579999999999995</v>
          </cell>
        </row>
        <row r="4708">
          <cell r="A4708">
            <v>2008</v>
          </cell>
          <cell r="B4708" t="str">
            <v>JAN</v>
          </cell>
          <cell r="C4708" t="str">
            <v>JAN - 2008</v>
          </cell>
          <cell r="D4708">
            <v>39458</v>
          </cell>
          <cell r="E4708">
            <v>10</v>
          </cell>
          <cell r="F4708">
            <v>39457</v>
          </cell>
          <cell r="G4708">
            <v>8.2590000000000003</v>
          </cell>
          <cell r="H4708">
            <v>8.1929999999999996</v>
          </cell>
          <cell r="I4708">
            <v>8.1280000000000001</v>
          </cell>
          <cell r="J4708">
            <v>8.1579999999999995</v>
          </cell>
          <cell r="K4708">
            <v>8.2279999999999998</v>
          </cell>
          <cell r="L4708">
            <v>8.3030000000000008</v>
          </cell>
          <cell r="M4708">
            <v>8.3710000000000004</v>
          </cell>
          <cell r="N4708">
            <v>8.3810000000000002</v>
          </cell>
          <cell r="O4708">
            <v>8.4529999999999994</v>
          </cell>
          <cell r="P4708">
            <v>8.6980000000000004</v>
          </cell>
          <cell r="Q4708">
            <v>8.9830000000000005</v>
          </cell>
          <cell r="R4708">
            <v>9.1829999999999998</v>
          </cell>
        </row>
        <row r="4709">
          <cell r="A4709">
            <v>2008</v>
          </cell>
          <cell r="B4709" t="str">
            <v>JAN</v>
          </cell>
          <cell r="C4709" t="str">
            <v>JAN - 2008</v>
          </cell>
          <cell r="D4709">
            <v>39458</v>
          </cell>
          <cell r="E4709">
            <v>11</v>
          </cell>
          <cell r="F4709">
            <v>39458</v>
          </cell>
          <cell r="G4709">
            <v>8.2100000000000009</v>
          </cell>
          <cell r="H4709">
            <v>8.1820000000000004</v>
          </cell>
          <cell r="I4709">
            <v>8.1319999999999997</v>
          </cell>
          <cell r="J4709">
            <v>8.1620000000000008</v>
          </cell>
          <cell r="K4709">
            <v>8.2289999999999992</v>
          </cell>
          <cell r="L4709">
            <v>8.3040000000000003</v>
          </cell>
          <cell r="M4709">
            <v>8.3719999999999999</v>
          </cell>
          <cell r="N4709">
            <v>8.3800000000000008</v>
          </cell>
          <cell r="O4709">
            <v>8.452</v>
          </cell>
          <cell r="P4709">
            <v>8.7170000000000005</v>
          </cell>
          <cell r="Q4709">
            <v>9.0220000000000002</v>
          </cell>
          <cell r="R4709">
            <v>9.2370000000000001</v>
          </cell>
        </row>
        <row r="4710">
          <cell r="A4710">
            <v>2008</v>
          </cell>
          <cell r="B4710" t="str">
            <v>JAN</v>
          </cell>
          <cell r="C4710" t="str">
            <v>JAN - 2008</v>
          </cell>
          <cell r="D4710">
            <v>39465</v>
          </cell>
          <cell r="E4710">
            <v>14</v>
          </cell>
          <cell r="F4710">
            <v>39461</v>
          </cell>
          <cell r="G4710">
            <v>8.3529999999999998</v>
          </cell>
          <cell r="H4710">
            <v>8.2710000000000008</v>
          </cell>
          <cell r="I4710">
            <v>8.2159999999999993</v>
          </cell>
          <cell r="J4710">
            <v>8.2460000000000004</v>
          </cell>
          <cell r="K4710">
            <v>8.3130000000000006</v>
          </cell>
          <cell r="L4710">
            <v>8.3859999999999992</v>
          </cell>
          <cell r="M4710">
            <v>8.4529999999999994</v>
          </cell>
          <cell r="N4710">
            <v>8.4610000000000003</v>
          </cell>
          <cell r="O4710">
            <v>8.5310000000000006</v>
          </cell>
          <cell r="P4710">
            <v>8.7959999999999994</v>
          </cell>
          <cell r="Q4710">
            <v>9.1010000000000009</v>
          </cell>
          <cell r="R4710">
            <v>9.3160000000000007</v>
          </cell>
        </row>
        <row r="4711">
          <cell r="A4711">
            <v>2008</v>
          </cell>
          <cell r="B4711" t="str">
            <v>JAN</v>
          </cell>
          <cell r="C4711" t="str">
            <v>JAN - 2008</v>
          </cell>
          <cell r="D4711">
            <v>39465</v>
          </cell>
          <cell r="E4711">
            <v>15</v>
          </cell>
          <cell r="F4711">
            <v>39462</v>
          </cell>
          <cell r="G4711">
            <v>8.1959999999999997</v>
          </cell>
          <cell r="H4711">
            <v>8.1310000000000002</v>
          </cell>
          <cell r="I4711">
            <v>8.0830000000000002</v>
          </cell>
          <cell r="J4711">
            <v>8.1140000000000008</v>
          </cell>
          <cell r="K4711">
            <v>8.1869999999999994</v>
          </cell>
          <cell r="L4711">
            <v>8.26</v>
          </cell>
          <cell r="M4711">
            <v>8.3290000000000006</v>
          </cell>
          <cell r="N4711">
            <v>8.3369999999999997</v>
          </cell>
          <cell r="O4711">
            <v>8.4090000000000007</v>
          </cell>
          <cell r="P4711">
            <v>8.6790000000000003</v>
          </cell>
          <cell r="Q4711">
            <v>8.9990000000000006</v>
          </cell>
          <cell r="R4711">
            <v>9.2189999999999994</v>
          </cell>
        </row>
        <row r="4712">
          <cell r="A4712">
            <v>2008</v>
          </cell>
          <cell r="B4712" t="str">
            <v>JAN</v>
          </cell>
          <cell r="C4712" t="str">
            <v>JAN - 2008</v>
          </cell>
          <cell r="D4712">
            <v>39465</v>
          </cell>
          <cell r="E4712">
            <v>16</v>
          </cell>
          <cell r="F4712">
            <v>39463</v>
          </cell>
          <cell r="G4712">
            <v>8.1329999999999991</v>
          </cell>
          <cell r="H4712">
            <v>8.06</v>
          </cell>
          <cell r="I4712">
            <v>8.0229999999999997</v>
          </cell>
          <cell r="J4712">
            <v>8.0510000000000002</v>
          </cell>
          <cell r="K4712">
            <v>8.1240000000000006</v>
          </cell>
          <cell r="L4712">
            <v>8.1969999999999992</v>
          </cell>
          <cell r="M4712">
            <v>8.2639999999999993</v>
          </cell>
          <cell r="N4712">
            <v>8.2720000000000002</v>
          </cell>
          <cell r="O4712">
            <v>8.3460000000000001</v>
          </cell>
          <cell r="P4712">
            <v>8.609</v>
          </cell>
          <cell r="Q4712">
            <v>8.9290000000000003</v>
          </cell>
          <cell r="R4712">
            <v>9.1560000000000006</v>
          </cell>
        </row>
        <row r="4713">
          <cell r="A4713">
            <v>2008</v>
          </cell>
          <cell r="B4713" t="str">
            <v>JAN</v>
          </cell>
          <cell r="C4713" t="str">
            <v>JAN - 2008</v>
          </cell>
          <cell r="D4713">
            <v>39465</v>
          </cell>
          <cell r="E4713">
            <v>17</v>
          </cell>
          <cell r="F4713">
            <v>39464</v>
          </cell>
          <cell r="G4713">
            <v>8.0809999999999995</v>
          </cell>
          <cell r="H4713">
            <v>8.0180000000000007</v>
          </cell>
          <cell r="I4713">
            <v>7.9779999999999998</v>
          </cell>
          <cell r="J4713">
            <v>8.0030000000000001</v>
          </cell>
          <cell r="K4713">
            <v>8.077</v>
          </cell>
          <cell r="L4713">
            <v>8.1509999999999998</v>
          </cell>
          <cell r="M4713">
            <v>8.2189999999999994</v>
          </cell>
          <cell r="N4713">
            <v>8.2279999999999998</v>
          </cell>
          <cell r="O4713">
            <v>8.3030000000000008</v>
          </cell>
          <cell r="P4713">
            <v>8.548</v>
          </cell>
          <cell r="Q4713">
            <v>8.8580000000000005</v>
          </cell>
          <cell r="R4713">
            <v>9.0779999999999994</v>
          </cell>
        </row>
        <row r="4714">
          <cell r="A4714">
            <v>2008</v>
          </cell>
          <cell r="B4714" t="str">
            <v>JAN</v>
          </cell>
          <cell r="C4714" t="str">
            <v>JAN - 2008</v>
          </cell>
          <cell r="D4714">
            <v>39465</v>
          </cell>
          <cell r="E4714">
            <v>18</v>
          </cell>
          <cell r="F4714">
            <v>39465</v>
          </cell>
          <cell r="G4714">
            <v>7.9930000000000003</v>
          </cell>
          <cell r="H4714">
            <v>7.9470000000000001</v>
          </cell>
          <cell r="I4714">
            <v>7.9189999999999996</v>
          </cell>
          <cell r="J4714">
            <v>7.9560000000000004</v>
          </cell>
          <cell r="K4714">
            <v>8.0340000000000007</v>
          </cell>
          <cell r="L4714">
            <v>8.1110000000000007</v>
          </cell>
          <cell r="M4714">
            <v>8.1790000000000003</v>
          </cell>
          <cell r="N4714">
            <v>8.1890000000000001</v>
          </cell>
          <cell r="O4714">
            <v>8.266</v>
          </cell>
          <cell r="P4714">
            <v>8.5210000000000008</v>
          </cell>
          <cell r="Q4714">
            <v>8.8109999999999999</v>
          </cell>
          <cell r="R4714">
            <v>9.0310000000000006</v>
          </cell>
        </row>
        <row r="4715">
          <cell r="A4715">
            <v>2008</v>
          </cell>
          <cell r="B4715" t="str">
            <v>JAN</v>
          </cell>
          <cell r="C4715" t="str">
            <v>JAN - 2008</v>
          </cell>
          <cell r="D4715">
            <v>39472</v>
          </cell>
          <cell r="E4715">
            <v>21</v>
          </cell>
          <cell r="F4715">
            <v>39468</v>
          </cell>
        </row>
        <row r="4716">
          <cell r="A4716">
            <v>2008</v>
          </cell>
          <cell r="B4716" t="str">
            <v>JAN</v>
          </cell>
          <cell r="C4716" t="str">
            <v>JAN - 2008</v>
          </cell>
          <cell r="D4716">
            <v>39472</v>
          </cell>
          <cell r="E4716">
            <v>22</v>
          </cell>
          <cell r="F4716">
            <v>39469</v>
          </cell>
          <cell r="G4716">
            <v>7.67</v>
          </cell>
          <cell r="H4716">
            <v>7.6470000000000002</v>
          </cell>
          <cell r="I4716">
            <v>7.6470000000000002</v>
          </cell>
          <cell r="J4716">
            <v>7.7009999999999996</v>
          </cell>
          <cell r="K4716">
            <v>7.782</v>
          </cell>
          <cell r="L4716">
            <v>7.8630000000000004</v>
          </cell>
          <cell r="M4716">
            <v>7.9340000000000002</v>
          </cell>
          <cell r="N4716">
            <v>7.9470000000000001</v>
          </cell>
          <cell r="O4716">
            <v>8.0259999999999998</v>
          </cell>
          <cell r="P4716">
            <v>8.2859999999999996</v>
          </cell>
          <cell r="Q4716">
            <v>8.5760000000000005</v>
          </cell>
          <cell r="R4716">
            <v>8.8059999999999992</v>
          </cell>
        </row>
        <row r="4717">
          <cell r="A4717">
            <v>2008</v>
          </cell>
          <cell r="B4717" t="str">
            <v>JAN</v>
          </cell>
          <cell r="C4717" t="str">
            <v>JAN - 2008</v>
          </cell>
          <cell r="D4717">
            <v>39472</v>
          </cell>
          <cell r="E4717">
            <v>23</v>
          </cell>
          <cell r="F4717">
            <v>39470</v>
          </cell>
          <cell r="G4717">
            <v>7.6210000000000004</v>
          </cell>
          <cell r="H4717">
            <v>7.5810000000000004</v>
          </cell>
          <cell r="I4717">
            <v>7.5860000000000003</v>
          </cell>
          <cell r="J4717">
            <v>7.641</v>
          </cell>
          <cell r="K4717">
            <v>7.7240000000000002</v>
          </cell>
          <cell r="L4717">
            <v>7.8079999999999998</v>
          </cell>
          <cell r="M4717">
            <v>7.8789999999999996</v>
          </cell>
          <cell r="N4717">
            <v>7.8920000000000003</v>
          </cell>
          <cell r="O4717">
            <v>7.9710000000000001</v>
          </cell>
          <cell r="P4717">
            <v>8.2260000000000009</v>
          </cell>
          <cell r="Q4717">
            <v>8.5109999999999992</v>
          </cell>
          <cell r="R4717">
            <v>8.7360000000000007</v>
          </cell>
        </row>
        <row r="4718">
          <cell r="A4718">
            <v>2008</v>
          </cell>
          <cell r="B4718" t="str">
            <v>JAN</v>
          </cell>
          <cell r="C4718" t="str">
            <v>JAN - 2008</v>
          </cell>
          <cell r="D4718">
            <v>39472</v>
          </cell>
          <cell r="E4718">
            <v>24</v>
          </cell>
          <cell r="F4718">
            <v>39471</v>
          </cell>
          <cell r="G4718">
            <v>7.8019999999999996</v>
          </cell>
          <cell r="H4718">
            <v>7.7830000000000004</v>
          </cell>
          <cell r="I4718">
            <v>7.7679999999999998</v>
          </cell>
          <cell r="J4718">
            <v>7.82</v>
          </cell>
          <cell r="K4718">
            <v>7.9020000000000001</v>
          </cell>
          <cell r="L4718">
            <v>7.9850000000000003</v>
          </cell>
          <cell r="M4718">
            <v>8.0549999999999997</v>
          </cell>
          <cell r="N4718">
            <v>8.0670000000000002</v>
          </cell>
          <cell r="O4718">
            <v>8.1449999999999996</v>
          </cell>
          <cell r="P4718">
            <v>8.3930000000000007</v>
          </cell>
          <cell r="Q4718">
            <v>8.6709999999999994</v>
          </cell>
          <cell r="R4718">
            <v>8.89</v>
          </cell>
        </row>
        <row r="4719">
          <cell r="A4719">
            <v>2008</v>
          </cell>
          <cell r="B4719" t="str">
            <v>JAN</v>
          </cell>
          <cell r="C4719" t="str">
            <v>JAN - 2008</v>
          </cell>
          <cell r="D4719">
            <v>39472</v>
          </cell>
          <cell r="E4719">
            <v>25</v>
          </cell>
          <cell r="F4719">
            <v>39472</v>
          </cell>
          <cell r="G4719">
            <v>7.9829999999999997</v>
          </cell>
          <cell r="H4719">
            <v>7.9539999999999997</v>
          </cell>
          <cell r="I4719">
            <v>7.9290000000000003</v>
          </cell>
          <cell r="J4719">
            <v>7.9749999999999996</v>
          </cell>
          <cell r="K4719">
            <v>8.0570000000000004</v>
          </cell>
          <cell r="L4719">
            <v>8.14</v>
          </cell>
          <cell r="M4719">
            <v>8.2100000000000009</v>
          </cell>
          <cell r="N4719">
            <v>8.2219999999999995</v>
          </cell>
          <cell r="O4719">
            <v>8.3000000000000007</v>
          </cell>
          <cell r="P4719">
            <v>8.5449999999999999</v>
          </cell>
          <cell r="Q4719">
            <v>8.81</v>
          </cell>
          <cell r="R4719">
            <v>9.02</v>
          </cell>
        </row>
        <row r="4720">
          <cell r="A4720">
            <v>2008</v>
          </cell>
          <cell r="B4720" t="str">
            <v>JAN</v>
          </cell>
          <cell r="C4720" t="str">
            <v>JAN - 2008</v>
          </cell>
          <cell r="D4720">
            <v>39479</v>
          </cell>
          <cell r="E4720">
            <v>28</v>
          </cell>
          <cell r="F4720">
            <v>39475</v>
          </cell>
          <cell r="G4720">
            <v>8.0950000000000006</v>
          </cell>
          <cell r="H4720">
            <v>8.0419999999999998</v>
          </cell>
          <cell r="I4720">
            <v>8.0169999999999995</v>
          </cell>
          <cell r="J4720">
            <v>8.06</v>
          </cell>
          <cell r="K4720">
            <v>8.1419999999999995</v>
          </cell>
          <cell r="L4720">
            <v>8.2249999999999996</v>
          </cell>
          <cell r="M4720">
            <v>8.2949999999999999</v>
          </cell>
          <cell r="N4720">
            <v>8.3070000000000004</v>
          </cell>
          <cell r="O4720">
            <v>8.3800000000000008</v>
          </cell>
          <cell r="P4720">
            <v>8.6199999999999992</v>
          </cell>
          <cell r="Q4720">
            <v>8.8800000000000008</v>
          </cell>
          <cell r="R4720">
            <v>9.0850000000000009</v>
          </cell>
        </row>
        <row r="4721">
          <cell r="A4721">
            <v>2008</v>
          </cell>
          <cell r="B4721" t="str">
            <v>JAN</v>
          </cell>
          <cell r="C4721" t="str">
            <v>JAN - 2008</v>
          </cell>
          <cell r="D4721">
            <v>39479</v>
          </cell>
          <cell r="E4721">
            <v>29</v>
          </cell>
          <cell r="F4721">
            <v>39476</v>
          </cell>
          <cell r="G4721">
            <v>7.9960000000000004</v>
          </cell>
          <cell r="H4721">
            <v>7.9429999999999996</v>
          </cell>
          <cell r="I4721">
            <v>7.9329999999999998</v>
          </cell>
          <cell r="J4721">
            <v>7.9850000000000003</v>
          </cell>
          <cell r="K4721">
            <v>8.07</v>
          </cell>
          <cell r="L4721">
            <v>8.1530000000000005</v>
          </cell>
          <cell r="M4721">
            <v>8.2230000000000008</v>
          </cell>
          <cell r="N4721">
            <v>8.2349999999999994</v>
          </cell>
          <cell r="O4721">
            <v>8.3079999999999998</v>
          </cell>
          <cell r="P4721">
            <v>8.5530000000000008</v>
          </cell>
          <cell r="Q4721">
            <v>8.8279999999999994</v>
          </cell>
          <cell r="R4721">
            <v>9.0329999999999995</v>
          </cell>
        </row>
        <row r="4722">
          <cell r="A4722">
            <v>2008</v>
          </cell>
          <cell r="B4722" t="str">
            <v>JAN</v>
          </cell>
          <cell r="C4722" t="str">
            <v>JAN - 2008</v>
          </cell>
          <cell r="D4722">
            <v>39479</v>
          </cell>
          <cell r="E4722">
            <v>30</v>
          </cell>
          <cell r="F4722">
            <v>39477</v>
          </cell>
          <cell r="G4722">
            <v>8.0449999999999999</v>
          </cell>
          <cell r="H4722">
            <v>8.0440000000000005</v>
          </cell>
          <cell r="I4722">
            <v>8.0939999999999994</v>
          </cell>
          <cell r="J4722">
            <v>8.1739999999999995</v>
          </cell>
          <cell r="K4722">
            <v>8.2539999999999996</v>
          </cell>
          <cell r="L4722">
            <v>8.3230000000000004</v>
          </cell>
          <cell r="M4722">
            <v>8.3330000000000002</v>
          </cell>
          <cell r="N4722">
            <v>8.3989999999999991</v>
          </cell>
          <cell r="O4722">
            <v>8.6440000000000001</v>
          </cell>
          <cell r="P4722">
            <v>8.9190000000000005</v>
          </cell>
          <cell r="Q4722">
            <v>9.1240000000000006</v>
          </cell>
          <cell r="R4722">
            <v>9.1289999999999996</v>
          </cell>
        </row>
        <row r="4723">
          <cell r="A4723">
            <v>2008</v>
          </cell>
          <cell r="B4723" t="str">
            <v>JAN</v>
          </cell>
          <cell r="C4723" t="str">
            <v>JAN - 2008</v>
          </cell>
          <cell r="D4723">
            <v>39479</v>
          </cell>
          <cell r="E4723">
            <v>31</v>
          </cell>
          <cell r="F4723">
            <v>39478</v>
          </cell>
          <cell r="G4723">
            <v>8.0739999999999998</v>
          </cell>
          <cell r="H4723">
            <v>8.0739999999999998</v>
          </cell>
          <cell r="I4723">
            <v>8.125</v>
          </cell>
          <cell r="J4723">
            <v>8.2029999999999994</v>
          </cell>
          <cell r="K4723">
            <v>8.2810000000000006</v>
          </cell>
          <cell r="L4723">
            <v>8.3480000000000008</v>
          </cell>
          <cell r="M4723">
            <v>8.3569999999999993</v>
          </cell>
          <cell r="N4723">
            <v>8.42</v>
          </cell>
          <cell r="O4723">
            <v>8.6720000000000006</v>
          </cell>
          <cell r="P4723">
            <v>8.9550000000000001</v>
          </cell>
          <cell r="Q4723">
            <v>9.1649999999999991</v>
          </cell>
          <cell r="R4723">
            <v>9.17</v>
          </cell>
        </row>
        <row r="4724">
          <cell r="A4724">
            <v>2008</v>
          </cell>
          <cell r="B4724" t="str">
            <v>FEB</v>
          </cell>
          <cell r="C4724" t="str">
            <v>FEB - 2008</v>
          </cell>
          <cell r="D4724">
            <v>39479</v>
          </cell>
          <cell r="E4724">
            <v>1</v>
          </cell>
          <cell r="F4724">
            <v>39479</v>
          </cell>
          <cell r="G4724">
            <v>7.74</v>
          </cell>
          <cell r="H4724">
            <v>7.7750000000000004</v>
          </cell>
          <cell r="I4724">
            <v>7.8449999999999998</v>
          </cell>
          <cell r="J4724">
            <v>7.9379999999999997</v>
          </cell>
          <cell r="K4724">
            <v>8.0239999999999991</v>
          </cell>
          <cell r="L4724">
            <v>8.0960000000000001</v>
          </cell>
          <cell r="M4724">
            <v>8.1050000000000004</v>
          </cell>
          <cell r="N4724">
            <v>8.1679999999999993</v>
          </cell>
          <cell r="O4724">
            <v>8.4480000000000004</v>
          </cell>
          <cell r="P4724">
            <v>8.7430000000000003</v>
          </cell>
          <cell r="Q4724">
            <v>8.9580000000000002</v>
          </cell>
          <cell r="R4724">
            <v>8.9659999999999993</v>
          </cell>
        </row>
        <row r="4725">
          <cell r="A4725">
            <v>2008</v>
          </cell>
          <cell r="B4725" t="str">
            <v>FEB</v>
          </cell>
          <cell r="C4725" t="str">
            <v>FEB - 2008</v>
          </cell>
          <cell r="D4725">
            <v>39486</v>
          </cell>
          <cell r="E4725">
            <v>4</v>
          </cell>
          <cell r="F4725">
            <v>39482</v>
          </cell>
          <cell r="G4725">
            <v>7.8689999999999998</v>
          </cell>
          <cell r="H4725">
            <v>7.8890000000000002</v>
          </cell>
          <cell r="I4725">
            <v>7.9509999999999996</v>
          </cell>
          <cell r="J4725">
            <v>8.0370000000000008</v>
          </cell>
          <cell r="K4725">
            <v>8.1199999999999992</v>
          </cell>
          <cell r="L4725">
            <v>8.1920000000000002</v>
          </cell>
          <cell r="M4725">
            <v>8.202</v>
          </cell>
          <cell r="N4725">
            <v>8.266</v>
          </cell>
          <cell r="O4725">
            <v>8.5410000000000004</v>
          </cell>
          <cell r="P4725">
            <v>8.8309999999999995</v>
          </cell>
          <cell r="Q4725">
            <v>9.0459999999999994</v>
          </cell>
          <cell r="R4725">
            <v>9.0540000000000003</v>
          </cell>
        </row>
        <row r="4726">
          <cell r="A4726">
            <v>2008</v>
          </cell>
          <cell r="B4726" t="str">
            <v>FEB</v>
          </cell>
          <cell r="C4726" t="str">
            <v>FEB - 2008</v>
          </cell>
          <cell r="D4726">
            <v>39486</v>
          </cell>
          <cell r="E4726">
            <v>5</v>
          </cell>
          <cell r="F4726">
            <v>39483</v>
          </cell>
          <cell r="G4726">
            <v>7.9420000000000002</v>
          </cell>
          <cell r="H4726">
            <v>7.9690000000000003</v>
          </cell>
          <cell r="I4726">
            <v>8.0359999999999996</v>
          </cell>
          <cell r="J4726">
            <v>8.1199999999999992</v>
          </cell>
          <cell r="K4726">
            <v>8.202</v>
          </cell>
          <cell r="L4726">
            <v>8.2729999999999997</v>
          </cell>
          <cell r="M4726">
            <v>8.2829999999999995</v>
          </cell>
          <cell r="N4726">
            <v>8.3460000000000001</v>
          </cell>
          <cell r="O4726">
            <v>8.6259999999999994</v>
          </cell>
          <cell r="P4726">
            <v>8.9260000000000002</v>
          </cell>
          <cell r="Q4726">
            <v>9.141</v>
          </cell>
          <cell r="R4726">
            <v>9.1509999999999998</v>
          </cell>
        </row>
        <row r="4727">
          <cell r="A4727">
            <v>2008</v>
          </cell>
          <cell r="B4727" t="str">
            <v>FEB</v>
          </cell>
          <cell r="C4727" t="str">
            <v>FEB - 2008</v>
          </cell>
          <cell r="D4727">
            <v>39486</v>
          </cell>
          <cell r="E4727">
            <v>6</v>
          </cell>
          <cell r="F4727">
            <v>39484</v>
          </cell>
          <cell r="G4727">
            <v>7.9939999999999998</v>
          </cell>
          <cell r="H4727">
            <v>8.0220000000000002</v>
          </cell>
          <cell r="I4727">
            <v>8.0909999999999993</v>
          </cell>
          <cell r="J4727">
            <v>8.1739999999999995</v>
          </cell>
          <cell r="K4727">
            <v>8.2550000000000008</v>
          </cell>
          <cell r="L4727">
            <v>8.3249999999999993</v>
          </cell>
          <cell r="M4727">
            <v>8.3339999999999996</v>
          </cell>
          <cell r="N4727">
            <v>8.3960000000000008</v>
          </cell>
          <cell r="O4727">
            <v>8.6709999999999994</v>
          </cell>
          <cell r="P4727">
            <v>8.9710000000000001</v>
          </cell>
          <cell r="Q4727">
            <v>9.1859999999999999</v>
          </cell>
          <cell r="R4727">
            <v>9.1959999999999997</v>
          </cell>
        </row>
        <row r="4728">
          <cell r="A4728">
            <v>2008</v>
          </cell>
          <cell r="B4728" t="str">
            <v>FEB</v>
          </cell>
          <cell r="C4728" t="str">
            <v>FEB - 2008</v>
          </cell>
          <cell r="D4728">
            <v>39486</v>
          </cell>
          <cell r="E4728">
            <v>7</v>
          </cell>
          <cell r="F4728">
            <v>39485</v>
          </cell>
          <cell r="G4728">
            <v>8.1020000000000003</v>
          </cell>
          <cell r="H4728">
            <v>8.1349999999999998</v>
          </cell>
          <cell r="I4728">
            <v>8.202</v>
          </cell>
          <cell r="J4728">
            <v>8.2810000000000006</v>
          </cell>
          <cell r="K4728">
            <v>8.3620000000000001</v>
          </cell>
          <cell r="L4728">
            <v>8.43</v>
          </cell>
          <cell r="M4728">
            <v>8.44</v>
          </cell>
          <cell r="N4728">
            <v>8.5020000000000007</v>
          </cell>
          <cell r="O4728">
            <v>8.7720000000000002</v>
          </cell>
          <cell r="P4728">
            <v>9.0719999999999992</v>
          </cell>
          <cell r="Q4728">
            <v>9.2870000000000008</v>
          </cell>
          <cell r="R4728">
            <v>9.2929999999999993</v>
          </cell>
        </row>
        <row r="4729">
          <cell r="A4729">
            <v>2008</v>
          </cell>
          <cell r="B4729" t="str">
            <v>FEB</v>
          </cell>
          <cell r="C4729" t="str">
            <v>FEB - 2008</v>
          </cell>
          <cell r="D4729">
            <v>39486</v>
          </cell>
          <cell r="E4729">
            <v>8</v>
          </cell>
          <cell r="F4729">
            <v>39486</v>
          </cell>
          <cell r="G4729">
            <v>8.3010000000000002</v>
          </cell>
          <cell r="H4729">
            <v>8.3279999999999994</v>
          </cell>
          <cell r="I4729">
            <v>8.3829999999999991</v>
          </cell>
          <cell r="J4729">
            <v>8.4600000000000009</v>
          </cell>
          <cell r="K4729">
            <v>8.5350000000000001</v>
          </cell>
          <cell r="L4729">
            <v>8.5980000000000008</v>
          </cell>
          <cell r="M4729">
            <v>8.6059999999999999</v>
          </cell>
          <cell r="N4729">
            <v>8.6679999999999993</v>
          </cell>
          <cell r="O4729">
            <v>8.9559999999999995</v>
          </cell>
          <cell r="P4729">
            <v>9.2629999999999999</v>
          </cell>
          <cell r="Q4729">
            <v>9.4779999999999998</v>
          </cell>
          <cell r="R4729">
            <v>9.4830000000000005</v>
          </cell>
        </row>
        <row r="4730">
          <cell r="A4730">
            <v>2008</v>
          </cell>
          <cell r="B4730" t="str">
            <v>FEB</v>
          </cell>
          <cell r="C4730" t="str">
            <v>FEB - 2008</v>
          </cell>
          <cell r="D4730">
            <v>39493</v>
          </cell>
          <cell r="E4730">
            <v>11</v>
          </cell>
          <cell r="F4730">
            <v>39489</v>
          </cell>
          <cell r="G4730">
            <v>8.5310000000000006</v>
          </cell>
          <cell r="H4730">
            <v>8.5690000000000008</v>
          </cell>
          <cell r="I4730">
            <v>8.6189999999999998</v>
          </cell>
          <cell r="J4730">
            <v>8.6839999999999993</v>
          </cell>
          <cell r="K4730">
            <v>8.7590000000000003</v>
          </cell>
          <cell r="L4730">
            <v>8.8239999999999998</v>
          </cell>
          <cell r="M4730">
            <v>8.8320000000000007</v>
          </cell>
          <cell r="N4730">
            <v>8.8989999999999991</v>
          </cell>
          <cell r="O4730">
            <v>9.1890000000000001</v>
          </cell>
          <cell r="P4730">
            <v>9.5090000000000003</v>
          </cell>
          <cell r="Q4730">
            <v>9.734</v>
          </cell>
          <cell r="R4730">
            <v>9.734</v>
          </cell>
        </row>
        <row r="4731">
          <cell r="A4731">
            <v>2008</v>
          </cell>
          <cell r="B4731" t="str">
            <v>FEB</v>
          </cell>
          <cell r="C4731" t="str">
            <v>FEB - 2008</v>
          </cell>
          <cell r="D4731">
            <v>39493</v>
          </cell>
          <cell r="E4731">
            <v>12</v>
          </cell>
          <cell r="F4731">
            <v>39490</v>
          </cell>
          <cell r="G4731">
            <v>8.4359999999999999</v>
          </cell>
          <cell r="H4731">
            <v>8.4789999999999992</v>
          </cell>
          <cell r="I4731">
            <v>8.5269999999999992</v>
          </cell>
          <cell r="J4731">
            <v>8.5939999999999994</v>
          </cell>
          <cell r="K4731">
            <v>8.6690000000000005</v>
          </cell>
          <cell r="L4731">
            <v>8.7319999999999993</v>
          </cell>
          <cell r="M4731">
            <v>8.7370000000000001</v>
          </cell>
          <cell r="N4731">
            <v>8.8119999999999994</v>
          </cell>
          <cell r="O4731">
            <v>9.1170000000000009</v>
          </cell>
          <cell r="P4731">
            <v>9.4619999999999997</v>
          </cell>
          <cell r="Q4731">
            <v>9.6920000000000002</v>
          </cell>
          <cell r="R4731">
            <v>9.6869999999999994</v>
          </cell>
        </row>
        <row r="4732">
          <cell r="A4732">
            <v>2008</v>
          </cell>
          <cell r="B4732" t="str">
            <v>FEB</v>
          </cell>
          <cell r="C4732" t="str">
            <v>FEB - 2008</v>
          </cell>
          <cell r="D4732">
            <v>39493</v>
          </cell>
          <cell r="E4732">
            <v>13</v>
          </cell>
          <cell r="F4732">
            <v>39491</v>
          </cell>
          <cell r="G4732">
            <v>8.3879999999999999</v>
          </cell>
          <cell r="H4732">
            <v>8.43</v>
          </cell>
          <cell r="I4732">
            <v>8.4649999999999999</v>
          </cell>
          <cell r="J4732">
            <v>8.5259999999999998</v>
          </cell>
          <cell r="K4732">
            <v>8.6029999999999998</v>
          </cell>
          <cell r="L4732">
            <v>8.6660000000000004</v>
          </cell>
          <cell r="M4732">
            <v>8.6760000000000002</v>
          </cell>
          <cell r="N4732">
            <v>8.7560000000000002</v>
          </cell>
          <cell r="O4732">
            <v>9.0839999999999996</v>
          </cell>
          <cell r="P4732">
            <v>9.4410000000000007</v>
          </cell>
          <cell r="Q4732">
            <v>9.6709999999999994</v>
          </cell>
          <cell r="R4732">
            <v>9.6609999999999996</v>
          </cell>
        </row>
        <row r="4733">
          <cell r="A4733">
            <v>2008</v>
          </cell>
          <cell r="B4733" t="str">
            <v>FEB</v>
          </cell>
          <cell r="C4733" t="str">
            <v>FEB - 2008</v>
          </cell>
          <cell r="D4733">
            <v>39493</v>
          </cell>
          <cell r="E4733">
            <v>14</v>
          </cell>
          <cell r="F4733">
            <v>39492</v>
          </cell>
          <cell r="G4733">
            <v>8.7720000000000002</v>
          </cell>
          <cell r="H4733">
            <v>8.7799999999999994</v>
          </cell>
          <cell r="I4733">
            <v>8.7919999999999998</v>
          </cell>
          <cell r="J4733">
            <v>8.8420000000000005</v>
          </cell>
          <cell r="K4733">
            <v>8.9179999999999993</v>
          </cell>
          <cell r="L4733">
            <v>8.984</v>
          </cell>
          <cell r="M4733">
            <v>8.9960000000000004</v>
          </cell>
          <cell r="N4733">
            <v>9.08</v>
          </cell>
          <cell r="O4733">
            <v>9.3879999999999999</v>
          </cell>
          <cell r="P4733">
            <v>9.7200000000000006</v>
          </cell>
          <cell r="Q4733">
            <v>9.94</v>
          </cell>
          <cell r="R4733">
            <v>9.9250000000000007</v>
          </cell>
        </row>
        <row r="4734">
          <cell r="A4734">
            <v>2008</v>
          </cell>
          <cell r="B4734" t="str">
            <v>FEB</v>
          </cell>
          <cell r="C4734" t="str">
            <v>FEB - 2008</v>
          </cell>
          <cell r="D4734">
            <v>39493</v>
          </cell>
          <cell r="E4734">
            <v>15</v>
          </cell>
          <cell r="F4734">
            <v>39493</v>
          </cell>
          <cell r="G4734">
            <v>8.66</v>
          </cell>
          <cell r="H4734">
            <v>8.6679999999999993</v>
          </cell>
          <cell r="I4734">
            <v>8.68</v>
          </cell>
          <cell r="J4734">
            <v>8.73</v>
          </cell>
          <cell r="K4734">
            <v>8.8059999999999992</v>
          </cell>
          <cell r="L4734">
            <v>8.8719999999999999</v>
          </cell>
          <cell r="M4734">
            <v>8.8849999999999998</v>
          </cell>
          <cell r="N4734">
            <v>8.9700000000000006</v>
          </cell>
          <cell r="O4734">
            <v>9.26</v>
          </cell>
          <cell r="P4734">
            <v>9.58</v>
          </cell>
          <cell r="Q4734">
            <v>9.8000000000000007</v>
          </cell>
          <cell r="R4734">
            <v>9.7850000000000001</v>
          </cell>
        </row>
        <row r="4735">
          <cell r="A4735">
            <v>2008</v>
          </cell>
          <cell r="B4735" t="str">
            <v>FEB</v>
          </cell>
          <cell r="C4735" t="str">
            <v>FEB - 2008</v>
          </cell>
          <cell r="D4735">
            <v>39500</v>
          </cell>
          <cell r="E4735">
            <v>18</v>
          </cell>
          <cell r="F4735">
            <v>39496</v>
          </cell>
        </row>
        <row r="4736">
          <cell r="A4736">
            <v>2008</v>
          </cell>
          <cell r="B4736" t="str">
            <v>FEB</v>
          </cell>
          <cell r="C4736" t="str">
            <v>FEB - 2008</v>
          </cell>
          <cell r="D4736">
            <v>39500</v>
          </cell>
          <cell r="E4736">
            <v>19</v>
          </cell>
          <cell r="F4736">
            <v>39497</v>
          </cell>
          <cell r="G4736">
            <v>8.9770000000000003</v>
          </cell>
          <cell r="H4736">
            <v>8.9870000000000001</v>
          </cell>
          <cell r="I4736">
            <v>8.99</v>
          </cell>
          <cell r="J4736">
            <v>9.0299999999999994</v>
          </cell>
          <cell r="K4736">
            <v>9.1050000000000004</v>
          </cell>
          <cell r="L4736">
            <v>9.1669999999999998</v>
          </cell>
          <cell r="M4736">
            <v>9.1750000000000007</v>
          </cell>
          <cell r="N4736">
            <v>9.2550000000000008</v>
          </cell>
          <cell r="O4736">
            <v>9.5150000000000006</v>
          </cell>
          <cell r="P4736">
            <v>9.81</v>
          </cell>
          <cell r="Q4736">
            <v>10.02</v>
          </cell>
          <cell r="R4736">
            <v>10.005000000000001</v>
          </cell>
        </row>
        <row r="4737">
          <cell r="A4737">
            <v>2008</v>
          </cell>
          <cell r="B4737" t="str">
            <v>FEB</v>
          </cell>
          <cell r="C4737" t="str">
            <v>FEB - 2008</v>
          </cell>
          <cell r="D4737">
            <v>39500</v>
          </cell>
          <cell r="E4737">
            <v>20</v>
          </cell>
          <cell r="F4737">
            <v>39498</v>
          </cell>
          <cell r="G4737">
            <v>8.9649999999999999</v>
          </cell>
          <cell r="H4737">
            <v>8.968</v>
          </cell>
          <cell r="I4737">
            <v>8.9649999999999999</v>
          </cell>
          <cell r="J4737">
            <v>9.0050000000000008</v>
          </cell>
          <cell r="K4737">
            <v>9.08</v>
          </cell>
          <cell r="L4737">
            <v>9.14</v>
          </cell>
          <cell r="M4737">
            <v>9.1449999999999996</v>
          </cell>
          <cell r="N4737">
            <v>9.2249999999999996</v>
          </cell>
          <cell r="O4737">
            <v>9.4849999999999994</v>
          </cell>
          <cell r="P4737">
            <v>9.7850000000000001</v>
          </cell>
          <cell r="Q4737">
            <v>9.9949999999999992</v>
          </cell>
          <cell r="R4737">
            <v>9.9749999999999996</v>
          </cell>
        </row>
        <row r="4738">
          <cell r="A4738">
            <v>2008</v>
          </cell>
          <cell r="B4738" t="str">
            <v>FEB</v>
          </cell>
          <cell r="C4738" t="str">
            <v>FEB - 2008</v>
          </cell>
          <cell r="D4738">
            <v>39500</v>
          </cell>
          <cell r="E4738">
            <v>21</v>
          </cell>
          <cell r="F4738">
            <v>39499</v>
          </cell>
          <cell r="G4738">
            <v>8.891</v>
          </cell>
          <cell r="H4738">
            <v>8.8919999999999995</v>
          </cell>
          <cell r="I4738">
            <v>8.8889999999999993</v>
          </cell>
          <cell r="J4738">
            <v>8.9290000000000003</v>
          </cell>
          <cell r="K4738">
            <v>8.9939999999999998</v>
          </cell>
          <cell r="L4738">
            <v>9.048</v>
          </cell>
          <cell r="M4738">
            <v>9.0579999999999998</v>
          </cell>
          <cell r="N4738">
            <v>9.1389999999999993</v>
          </cell>
          <cell r="O4738">
            <v>9.4039999999999999</v>
          </cell>
          <cell r="P4738">
            <v>9.7189999999999994</v>
          </cell>
          <cell r="Q4738">
            <v>9.9239999999999995</v>
          </cell>
          <cell r="R4738">
            <v>9.9039999999999999</v>
          </cell>
        </row>
        <row r="4739">
          <cell r="A4739">
            <v>2008</v>
          </cell>
          <cell r="B4739" t="str">
            <v>FEB</v>
          </cell>
          <cell r="C4739" t="str">
            <v>FEB - 2008</v>
          </cell>
          <cell r="D4739">
            <v>39500</v>
          </cell>
          <cell r="E4739">
            <v>22</v>
          </cell>
          <cell r="F4739">
            <v>39500</v>
          </cell>
          <cell r="G4739">
            <v>9.1460000000000008</v>
          </cell>
          <cell r="H4739">
            <v>9.1929999999999996</v>
          </cell>
          <cell r="I4739">
            <v>9.1980000000000004</v>
          </cell>
          <cell r="J4739">
            <v>9.2460000000000004</v>
          </cell>
          <cell r="K4739">
            <v>9.3079999999999998</v>
          </cell>
          <cell r="L4739">
            <v>9.3580000000000005</v>
          </cell>
          <cell r="M4739">
            <v>9.3680000000000003</v>
          </cell>
          <cell r="N4739">
            <v>9.4480000000000004</v>
          </cell>
          <cell r="O4739">
            <v>9.7029999999999994</v>
          </cell>
          <cell r="P4739">
            <v>10.007999999999999</v>
          </cell>
          <cell r="Q4739">
            <v>10.212999999999999</v>
          </cell>
          <cell r="R4739">
            <v>10.188000000000001</v>
          </cell>
        </row>
        <row r="4740">
          <cell r="A4740">
            <v>2008</v>
          </cell>
          <cell r="B4740" t="str">
            <v>FEB</v>
          </cell>
          <cell r="C4740" t="str">
            <v>FEB - 2008</v>
          </cell>
          <cell r="D4740">
            <v>39507</v>
          </cell>
          <cell r="E4740">
            <v>25</v>
          </cell>
          <cell r="F4740">
            <v>39503</v>
          </cell>
          <cell r="G4740">
            <v>9.1859999999999999</v>
          </cell>
          <cell r="H4740">
            <v>9.218</v>
          </cell>
          <cell r="I4740">
            <v>9.2390000000000008</v>
          </cell>
          <cell r="J4740">
            <v>9.2889999999999997</v>
          </cell>
          <cell r="K4740">
            <v>9.3529999999999998</v>
          </cell>
          <cell r="L4740">
            <v>9.4039999999999999</v>
          </cell>
          <cell r="M4740">
            <v>9.4109999999999996</v>
          </cell>
          <cell r="N4740">
            <v>9.4890000000000008</v>
          </cell>
          <cell r="O4740">
            <v>9.7539999999999996</v>
          </cell>
          <cell r="P4740">
            <v>10.074</v>
          </cell>
          <cell r="Q4740">
            <v>10.284000000000001</v>
          </cell>
          <cell r="R4740">
            <v>10.259</v>
          </cell>
        </row>
        <row r="4741">
          <cell r="A4741">
            <v>2008</v>
          </cell>
          <cell r="B4741" t="str">
            <v>FEB</v>
          </cell>
          <cell r="C4741" t="str">
            <v>FEB - 2008</v>
          </cell>
          <cell r="D4741">
            <v>39507</v>
          </cell>
          <cell r="E4741">
            <v>26</v>
          </cell>
          <cell r="F4741">
            <v>39504</v>
          </cell>
          <cell r="G4741">
            <v>9.2059999999999995</v>
          </cell>
          <cell r="H4741">
            <v>9.2520000000000007</v>
          </cell>
          <cell r="I4741">
            <v>9.2859999999999996</v>
          </cell>
          <cell r="J4741">
            <v>9.3450000000000006</v>
          </cell>
          <cell r="K4741">
            <v>9.4139999999999997</v>
          </cell>
          <cell r="L4741">
            <v>9.4659999999999993</v>
          </cell>
          <cell r="M4741">
            <v>9.4770000000000003</v>
          </cell>
          <cell r="N4741">
            <v>9.5559999999999992</v>
          </cell>
          <cell r="O4741">
            <v>9.8409999999999993</v>
          </cell>
          <cell r="P4741">
            <v>10.191000000000001</v>
          </cell>
          <cell r="Q4741">
            <v>10.411</v>
          </cell>
          <cell r="R4741">
            <v>10.381</v>
          </cell>
        </row>
        <row r="4742">
          <cell r="A4742">
            <v>2008</v>
          </cell>
          <cell r="B4742" t="str">
            <v>FEB</v>
          </cell>
          <cell r="C4742" t="str">
            <v>FEB - 2008</v>
          </cell>
          <cell r="D4742">
            <v>39507</v>
          </cell>
          <cell r="E4742">
            <v>27</v>
          </cell>
          <cell r="F4742">
            <v>39505</v>
          </cell>
          <cell r="G4742">
            <v>8.93</v>
          </cell>
          <cell r="H4742">
            <v>9.06</v>
          </cell>
          <cell r="I4742">
            <v>9.1029999999999998</v>
          </cell>
          <cell r="J4742">
            <v>9.1649999999999991</v>
          </cell>
          <cell r="K4742">
            <v>9.2390000000000008</v>
          </cell>
          <cell r="L4742">
            <v>9.2910000000000004</v>
          </cell>
          <cell r="M4742">
            <v>9.3030000000000008</v>
          </cell>
          <cell r="N4742">
            <v>9.3829999999999991</v>
          </cell>
          <cell r="O4742">
            <v>9.673</v>
          </cell>
          <cell r="P4742">
            <v>10.032999999999999</v>
          </cell>
          <cell r="Q4742">
            <v>10.263</v>
          </cell>
          <cell r="R4742">
            <v>10.233000000000001</v>
          </cell>
        </row>
        <row r="4743">
          <cell r="A4743">
            <v>2008</v>
          </cell>
          <cell r="B4743" t="str">
            <v>FEB</v>
          </cell>
          <cell r="C4743" t="str">
            <v>FEB - 2008</v>
          </cell>
          <cell r="D4743">
            <v>39507</v>
          </cell>
          <cell r="E4743">
            <v>28</v>
          </cell>
          <cell r="F4743">
            <v>39506</v>
          </cell>
          <cell r="G4743">
            <v>9.4429999999999996</v>
          </cell>
          <cell r="H4743">
            <v>9.4819999999999993</v>
          </cell>
          <cell r="I4743">
            <v>9.5329999999999995</v>
          </cell>
          <cell r="J4743">
            <v>9.5939999999999994</v>
          </cell>
          <cell r="K4743">
            <v>9.6419999999999995</v>
          </cell>
          <cell r="L4743">
            <v>9.657</v>
          </cell>
          <cell r="M4743">
            <v>9.7370000000000001</v>
          </cell>
          <cell r="N4743">
            <v>10.016999999999999</v>
          </cell>
          <cell r="O4743">
            <v>10.367000000000001</v>
          </cell>
          <cell r="P4743">
            <v>10.592000000000001</v>
          </cell>
          <cell r="Q4743">
            <v>10.557</v>
          </cell>
          <cell r="R4743">
            <v>10.302</v>
          </cell>
        </row>
        <row r="4744">
          <cell r="A4744">
            <v>2008</v>
          </cell>
          <cell r="B4744" t="str">
            <v>FEB</v>
          </cell>
          <cell r="C4744" t="str">
            <v>FEB - 2008</v>
          </cell>
          <cell r="D4744">
            <v>39507</v>
          </cell>
          <cell r="E4744">
            <v>29</v>
          </cell>
          <cell r="F4744">
            <v>39507</v>
          </cell>
          <cell r="G4744">
            <v>9.3659999999999997</v>
          </cell>
          <cell r="H4744">
            <v>9.4169999999999998</v>
          </cell>
          <cell r="I4744">
            <v>9.4770000000000003</v>
          </cell>
          <cell r="J4744">
            <v>9.5449999999999999</v>
          </cell>
          <cell r="K4744">
            <v>9.5950000000000006</v>
          </cell>
          <cell r="L4744">
            <v>9.6069999999999993</v>
          </cell>
          <cell r="M4744">
            <v>9.6869999999999994</v>
          </cell>
          <cell r="N4744">
            <v>9.9719999999999995</v>
          </cell>
          <cell r="O4744">
            <v>10.321999999999999</v>
          </cell>
          <cell r="P4744">
            <v>10.552</v>
          </cell>
          <cell r="Q4744">
            <v>10.516999999999999</v>
          </cell>
          <cell r="R4744">
            <v>10.262</v>
          </cell>
        </row>
        <row r="4745">
          <cell r="A4745">
            <v>2008</v>
          </cell>
          <cell r="B4745" t="str">
            <v>MAR</v>
          </cell>
          <cell r="C4745" t="str">
            <v>MAR - 2008</v>
          </cell>
          <cell r="D4745">
            <v>39514</v>
          </cell>
          <cell r="E4745">
            <v>3</v>
          </cell>
          <cell r="F4745">
            <v>39510</v>
          </cell>
          <cell r="G4745">
            <v>9.3460000000000001</v>
          </cell>
          <cell r="H4745">
            <v>9.4079999999999995</v>
          </cell>
          <cell r="I4745">
            <v>9.4730000000000008</v>
          </cell>
          <cell r="J4745">
            <v>9.5500000000000007</v>
          </cell>
          <cell r="K4745">
            <v>9.5980000000000008</v>
          </cell>
          <cell r="L4745">
            <v>9.61</v>
          </cell>
          <cell r="M4745">
            <v>9.6880000000000006</v>
          </cell>
          <cell r="N4745">
            <v>9.9830000000000005</v>
          </cell>
          <cell r="O4745">
            <v>10.337999999999999</v>
          </cell>
          <cell r="P4745">
            <v>10.573</v>
          </cell>
          <cell r="Q4745">
            <v>10.532999999999999</v>
          </cell>
          <cell r="R4745">
            <v>10.273</v>
          </cell>
        </row>
        <row r="4746">
          <cell r="A4746">
            <v>2008</v>
          </cell>
          <cell r="B4746" t="str">
            <v>MAR</v>
          </cell>
          <cell r="C4746" t="str">
            <v>MAR - 2008</v>
          </cell>
          <cell r="D4746">
            <v>39514</v>
          </cell>
          <cell r="E4746">
            <v>4</v>
          </cell>
          <cell r="F4746">
            <v>39511</v>
          </cell>
          <cell r="G4746">
            <v>9.3529999999999998</v>
          </cell>
          <cell r="H4746">
            <v>9.3930000000000007</v>
          </cell>
          <cell r="I4746">
            <v>9.4429999999999996</v>
          </cell>
          <cell r="J4746">
            <v>9.516</v>
          </cell>
          <cell r="K4746">
            <v>9.5630000000000006</v>
          </cell>
          <cell r="L4746">
            <v>9.5749999999999993</v>
          </cell>
          <cell r="M4746">
            <v>9.6530000000000005</v>
          </cell>
          <cell r="N4746">
            <v>9.9329999999999998</v>
          </cell>
          <cell r="O4746">
            <v>10.268000000000001</v>
          </cell>
          <cell r="P4746">
            <v>10.497999999999999</v>
          </cell>
          <cell r="Q4746">
            <v>10.456</v>
          </cell>
          <cell r="R4746">
            <v>10.189</v>
          </cell>
        </row>
        <row r="4747">
          <cell r="A4747">
            <v>2008</v>
          </cell>
          <cell r="B4747" t="str">
            <v>MAR</v>
          </cell>
          <cell r="C4747" t="str">
            <v>MAR - 2008</v>
          </cell>
          <cell r="D4747">
            <v>39514</v>
          </cell>
          <cell r="E4747">
            <v>5</v>
          </cell>
          <cell r="F4747">
            <v>39512</v>
          </cell>
          <cell r="G4747">
            <v>9.7409999999999997</v>
          </cell>
          <cell r="H4747">
            <v>9.7759999999999998</v>
          </cell>
          <cell r="I4747">
            <v>9.8190000000000008</v>
          </cell>
          <cell r="J4747">
            <v>9.8840000000000003</v>
          </cell>
          <cell r="K4747">
            <v>9.9309999999999992</v>
          </cell>
          <cell r="L4747">
            <v>9.9380000000000006</v>
          </cell>
          <cell r="M4747">
            <v>10.010999999999999</v>
          </cell>
          <cell r="N4747">
            <v>10.256</v>
          </cell>
          <cell r="O4747">
            <v>10.571</v>
          </cell>
          <cell r="P4747">
            <v>10.786</v>
          </cell>
          <cell r="Q4747">
            <v>10.741</v>
          </cell>
          <cell r="R4747">
            <v>10.471</v>
          </cell>
        </row>
        <row r="4748">
          <cell r="A4748">
            <v>2008</v>
          </cell>
          <cell r="B4748" t="str">
            <v>MAR</v>
          </cell>
          <cell r="C4748" t="str">
            <v>MAR - 2008</v>
          </cell>
          <cell r="D4748">
            <v>39514</v>
          </cell>
          <cell r="E4748">
            <v>6</v>
          </cell>
          <cell r="F4748">
            <v>39513</v>
          </cell>
          <cell r="G4748">
            <v>9.7420000000000009</v>
          </cell>
          <cell r="H4748">
            <v>9.7919999999999998</v>
          </cell>
          <cell r="I4748">
            <v>9.8510000000000009</v>
          </cell>
          <cell r="J4748">
            <v>9.9149999999999991</v>
          </cell>
          <cell r="K4748">
            <v>9.9619999999999997</v>
          </cell>
          <cell r="L4748">
            <v>9.9619999999999997</v>
          </cell>
          <cell r="M4748">
            <v>10.026999999999999</v>
          </cell>
          <cell r="N4748">
            <v>10.252000000000001</v>
          </cell>
          <cell r="O4748">
            <v>10.567</v>
          </cell>
          <cell r="P4748">
            <v>10.782</v>
          </cell>
          <cell r="Q4748">
            <v>10.737</v>
          </cell>
          <cell r="R4748">
            <v>10.467000000000001</v>
          </cell>
        </row>
        <row r="4749">
          <cell r="A4749">
            <v>2008</v>
          </cell>
          <cell r="B4749" t="str">
            <v>MAR</v>
          </cell>
          <cell r="C4749" t="str">
            <v>MAR - 2008</v>
          </cell>
          <cell r="D4749">
            <v>39514</v>
          </cell>
          <cell r="E4749">
            <v>7</v>
          </cell>
          <cell r="F4749">
            <v>39514</v>
          </cell>
          <cell r="G4749">
            <v>9.7690000000000001</v>
          </cell>
          <cell r="H4749">
            <v>9.8190000000000008</v>
          </cell>
          <cell r="I4749">
            <v>9.8800000000000008</v>
          </cell>
          <cell r="J4749">
            <v>9.9480000000000004</v>
          </cell>
          <cell r="K4749">
            <v>10.003</v>
          </cell>
          <cell r="L4749">
            <v>10.000999999999999</v>
          </cell>
          <cell r="M4749">
            <v>10.058999999999999</v>
          </cell>
          <cell r="N4749">
            <v>10.284000000000001</v>
          </cell>
          <cell r="O4749">
            <v>10.599</v>
          </cell>
          <cell r="P4749">
            <v>10.814</v>
          </cell>
          <cell r="Q4749">
            <v>10.763999999999999</v>
          </cell>
          <cell r="R4749">
            <v>10.489000000000001</v>
          </cell>
        </row>
        <row r="4750">
          <cell r="A4750">
            <v>2008</v>
          </cell>
          <cell r="B4750" t="str">
            <v>MAR</v>
          </cell>
          <cell r="C4750" t="str">
            <v>MAR - 2008</v>
          </cell>
          <cell r="D4750">
            <v>39521</v>
          </cell>
          <cell r="E4750">
            <v>10</v>
          </cell>
          <cell r="F4750">
            <v>39517</v>
          </cell>
          <cell r="G4750">
            <v>10.023999999999999</v>
          </cell>
          <cell r="H4750">
            <v>10.074999999999999</v>
          </cell>
          <cell r="I4750">
            <v>10.135999999999999</v>
          </cell>
          <cell r="J4750">
            <v>10.214</v>
          </cell>
          <cell r="K4750">
            <v>10.27</v>
          </cell>
          <cell r="L4750">
            <v>10.268000000000001</v>
          </cell>
          <cell r="M4750">
            <v>10.32</v>
          </cell>
          <cell r="N4750">
            <v>10.535</v>
          </cell>
          <cell r="O4750">
            <v>10.84</v>
          </cell>
          <cell r="P4750">
            <v>11.045</v>
          </cell>
          <cell r="Q4750">
            <v>10.99</v>
          </cell>
          <cell r="R4750">
            <v>10.71</v>
          </cell>
        </row>
        <row r="4751">
          <cell r="A4751">
            <v>2008</v>
          </cell>
          <cell r="B4751" t="str">
            <v>MAR</v>
          </cell>
          <cell r="C4751" t="str">
            <v>MAR - 2008</v>
          </cell>
          <cell r="D4751">
            <v>39521</v>
          </cell>
          <cell r="E4751">
            <v>11</v>
          </cell>
          <cell r="F4751">
            <v>39518</v>
          </cell>
          <cell r="G4751">
            <v>10</v>
          </cell>
          <cell r="H4751">
            <v>10.064</v>
          </cell>
          <cell r="I4751">
            <v>10.134</v>
          </cell>
          <cell r="J4751">
            <v>10.222</v>
          </cell>
          <cell r="K4751">
            <v>10.281000000000001</v>
          </cell>
          <cell r="L4751">
            <v>10.281000000000001</v>
          </cell>
          <cell r="M4751">
            <v>10.334</v>
          </cell>
          <cell r="N4751">
            <v>10.554</v>
          </cell>
          <cell r="O4751">
            <v>10.874000000000001</v>
          </cell>
          <cell r="P4751">
            <v>11.084</v>
          </cell>
          <cell r="Q4751">
            <v>11.029</v>
          </cell>
          <cell r="R4751">
            <v>10.754</v>
          </cell>
        </row>
        <row r="4752">
          <cell r="A4752">
            <v>2008</v>
          </cell>
          <cell r="B4752" t="str">
            <v>MAR</v>
          </cell>
          <cell r="C4752" t="str">
            <v>MAR - 2008</v>
          </cell>
          <cell r="D4752">
            <v>39521</v>
          </cell>
          <cell r="E4752">
            <v>12</v>
          </cell>
          <cell r="F4752">
            <v>39519</v>
          </cell>
          <cell r="G4752">
            <v>10.010999999999999</v>
          </cell>
          <cell r="H4752">
            <v>10.077999999999999</v>
          </cell>
          <cell r="I4752">
            <v>10.15</v>
          </cell>
          <cell r="J4752">
            <v>10.24</v>
          </cell>
          <cell r="K4752">
            <v>10.301</v>
          </cell>
          <cell r="L4752">
            <v>10.303000000000001</v>
          </cell>
          <cell r="M4752">
            <v>10.356</v>
          </cell>
          <cell r="N4752">
            <v>10.596</v>
          </cell>
          <cell r="O4752">
            <v>10.920999999999999</v>
          </cell>
          <cell r="P4752">
            <v>11.131</v>
          </cell>
          <cell r="Q4752">
            <v>11.076000000000001</v>
          </cell>
          <cell r="R4752">
            <v>10.805999999999999</v>
          </cell>
        </row>
        <row r="4753">
          <cell r="A4753">
            <v>2008</v>
          </cell>
          <cell r="B4753" t="str">
            <v>MAR</v>
          </cell>
          <cell r="C4753" t="str">
            <v>MAR - 2008</v>
          </cell>
          <cell r="D4753">
            <v>39521</v>
          </cell>
          <cell r="E4753">
            <v>13</v>
          </cell>
          <cell r="F4753">
            <v>39520</v>
          </cell>
          <cell r="G4753">
            <v>10.23</v>
          </cell>
          <cell r="H4753">
            <v>10.305999999999999</v>
          </cell>
          <cell r="I4753">
            <v>10.384</v>
          </cell>
          <cell r="J4753">
            <v>10.475</v>
          </cell>
          <cell r="K4753">
            <v>10.536</v>
          </cell>
          <cell r="L4753">
            <v>10.545999999999999</v>
          </cell>
          <cell r="M4753">
            <v>10.601000000000001</v>
          </cell>
          <cell r="N4753">
            <v>10.856</v>
          </cell>
          <cell r="O4753">
            <v>11.211</v>
          </cell>
          <cell r="P4753">
            <v>11.416</v>
          </cell>
          <cell r="Q4753">
            <v>11.356</v>
          </cell>
          <cell r="R4753">
            <v>11.101000000000001</v>
          </cell>
        </row>
        <row r="4754">
          <cell r="A4754">
            <v>2008</v>
          </cell>
          <cell r="B4754" t="str">
            <v>MAR</v>
          </cell>
          <cell r="C4754" t="str">
            <v>MAR - 2008</v>
          </cell>
          <cell r="D4754">
            <v>39521</v>
          </cell>
          <cell r="E4754">
            <v>14</v>
          </cell>
          <cell r="F4754">
            <v>39521</v>
          </cell>
          <cell r="G4754">
            <v>9.8680000000000003</v>
          </cell>
          <cell r="H4754">
            <v>9.9610000000000003</v>
          </cell>
          <cell r="I4754">
            <v>10.041</v>
          </cell>
          <cell r="J4754">
            <v>10.14</v>
          </cell>
          <cell r="K4754">
            <v>10.201000000000001</v>
          </cell>
          <cell r="L4754">
            <v>10.215999999999999</v>
          </cell>
          <cell r="M4754">
            <v>10.271000000000001</v>
          </cell>
          <cell r="N4754">
            <v>10.531000000000001</v>
          </cell>
          <cell r="O4754">
            <v>10.891</v>
          </cell>
          <cell r="P4754">
            <v>11.101000000000001</v>
          </cell>
          <cell r="Q4754">
            <v>11.061</v>
          </cell>
          <cell r="R4754">
            <v>10.821</v>
          </cell>
        </row>
        <row r="4755">
          <cell r="A4755">
            <v>2008</v>
          </cell>
          <cell r="B4755" t="str">
            <v>MAR</v>
          </cell>
          <cell r="C4755" t="str">
            <v>MAR - 2008</v>
          </cell>
          <cell r="D4755">
            <v>39528</v>
          </cell>
          <cell r="E4755">
            <v>17</v>
          </cell>
          <cell r="F4755">
            <v>39524</v>
          </cell>
          <cell r="G4755">
            <v>9.1</v>
          </cell>
          <cell r="H4755">
            <v>9.1969999999999992</v>
          </cell>
          <cell r="I4755">
            <v>9.2750000000000004</v>
          </cell>
          <cell r="J4755">
            <v>9.3729999999999993</v>
          </cell>
          <cell r="K4755">
            <v>9.4269999999999996</v>
          </cell>
          <cell r="L4755">
            <v>9.4339999999999993</v>
          </cell>
          <cell r="M4755">
            <v>9.4990000000000006</v>
          </cell>
          <cell r="N4755">
            <v>9.7439999999999998</v>
          </cell>
          <cell r="O4755">
            <v>10.079000000000001</v>
          </cell>
          <cell r="P4755">
            <v>10.289</v>
          </cell>
          <cell r="Q4755">
            <v>10.244</v>
          </cell>
          <cell r="R4755">
            <v>10.009</v>
          </cell>
        </row>
        <row r="4756">
          <cell r="A4756">
            <v>2008</v>
          </cell>
          <cell r="B4756" t="str">
            <v>MAR</v>
          </cell>
          <cell r="C4756" t="str">
            <v>MAR - 2008</v>
          </cell>
          <cell r="D4756">
            <v>39528</v>
          </cell>
          <cell r="E4756">
            <v>18</v>
          </cell>
          <cell r="F4756">
            <v>39525</v>
          </cell>
          <cell r="G4756">
            <v>9.4139999999999997</v>
          </cell>
          <cell r="H4756">
            <v>9.5039999999999996</v>
          </cell>
          <cell r="I4756">
            <v>9.58</v>
          </cell>
          <cell r="J4756">
            <v>9.6790000000000003</v>
          </cell>
          <cell r="K4756">
            <v>9.7370000000000001</v>
          </cell>
          <cell r="L4756">
            <v>9.7409999999999997</v>
          </cell>
          <cell r="M4756">
            <v>9.8059999999999992</v>
          </cell>
          <cell r="N4756">
            <v>10.036</v>
          </cell>
          <cell r="O4756">
            <v>10.356</v>
          </cell>
          <cell r="P4756">
            <v>10.561</v>
          </cell>
          <cell r="Q4756">
            <v>10.521000000000001</v>
          </cell>
          <cell r="R4756">
            <v>10.286</v>
          </cell>
        </row>
        <row r="4757">
          <cell r="A4757">
            <v>2008</v>
          </cell>
          <cell r="B4757" t="str">
            <v>MAR</v>
          </cell>
          <cell r="C4757" t="str">
            <v>MAR - 2008</v>
          </cell>
          <cell r="D4757">
            <v>39528</v>
          </cell>
          <cell r="E4757">
            <v>19</v>
          </cell>
          <cell r="F4757">
            <v>39526</v>
          </cell>
          <cell r="G4757">
            <v>9.0239999999999991</v>
          </cell>
          <cell r="H4757">
            <v>9.1120000000000001</v>
          </cell>
          <cell r="I4757">
            <v>9.1950000000000003</v>
          </cell>
          <cell r="J4757">
            <v>9.2959999999999994</v>
          </cell>
          <cell r="K4757">
            <v>9.3550000000000004</v>
          </cell>
          <cell r="L4757">
            <v>9.3610000000000007</v>
          </cell>
          <cell r="M4757">
            <v>9.4269999999999996</v>
          </cell>
          <cell r="N4757">
            <v>9.6720000000000006</v>
          </cell>
          <cell r="O4757">
            <v>10.012</v>
          </cell>
          <cell r="P4757">
            <v>10.222</v>
          </cell>
          <cell r="Q4757">
            <v>10.186999999999999</v>
          </cell>
          <cell r="R4757">
            <v>9.952</v>
          </cell>
        </row>
        <row r="4758">
          <cell r="A4758">
            <v>2008</v>
          </cell>
          <cell r="B4758" t="str">
            <v>MAR</v>
          </cell>
          <cell r="C4758" t="str">
            <v>MAR - 2008</v>
          </cell>
          <cell r="D4758">
            <v>39528</v>
          </cell>
          <cell r="E4758">
            <v>20</v>
          </cell>
          <cell r="F4758">
            <v>39527</v>
          </cell>
          <cell r="G4758">
            <v>9.0649999999999995</v>
          </cell>
          <cell r="H4758">
            <v>9.14</v>
          </cell>
          <cell r="I4758">
            <v>9.2270000000000003</v>
          </cell>
          <cell r="J4758">
            <v>9.3309999999999995</v>
          </cell>
          <cell r="K4758">
            <v>9.3889999999999993</v>
          </cell>
          <cell r="L4758">
            <v>9.3940000000000001</v>
          </cell>
          <cell r="M4758">
            <v>9.4600000000000009</v>
          </cell>
          <cell r="N4758">
            <v>9.6950000000000003</v>
          </cell>
          <cell r="O4758">
            <v>10.02</v>
          </cell>
          <cell r="P4758">
            <v>10.23</v>
          </cell>
          <cell r="Q4758">
            <v>10.199999999999999</v>
          </cell>
          <cell r="R4758">
            <v>9.9649999999999999</v>
          </cell>
        </row>
        <row r="4759">
          <cell r="A4759">
            <v>2008</v>
          </cell>
          <cell r="B4759" t="str">
            <v>MAR</v>
          </cell>
          <cell r="C4759" t="str">
            <v>MAR - 2008</v>
          </cell>
          <cell r="D4759">
            <v>39528</v>
          </cell>
          <cell r="E4759">
            <v>21</v>
          </cell>
          <cell r="F4759">
            <v>39528</v>
          </cell>
        </row>
        <row r="4760">
          <cell r="A4760">
            <v>2008</v>
          </cell>
          <cell r="B4760" t="str">
            <v>MAR</v>
          </cell>
          <cell r="C4760" t="str">
            <v>MAR - 2008</v>
          </cell>
          <cell r="D4760">
            <v>39535</v>
          </cell>
          <cell r="E4760">
            <v>24</v>
          </cell>
          <cell r="F4760">
            <v>39531</v>
          </cell>
          <cell r="G4760">
            <v>9.3290000000000006</v>
          </cell>
          <cell r="H4760">
            <v>9.423</v>
          </cell>
          <cell r="I4760">
            <v>9.5150000000000006</v>
          </cell>
          <cell r="J4760">
            <v>9.6170000000000009</v>
          </cell>
          <cell r="K4760">
            <v>9.6750000000000007</v>
          </cell>
          <cell r="L4760">
            <v>9.6820000000000004</v>
          </cell>
          <cell r="M4760">
            <v>9.7479999999999993</v>
          </cell>
          <cell r="N4760">
            <v>10.003</v>
          </cell>
          <cell r="O4760">
            <v>10.343</v>
          </cell>
          <cell r="P4760">
            <v>10.563000000000001</v>
          </cell>
          <cell r="Q4760">
            <v>10.532999999999999</v>
          </cell>
          <cell r="R4760">
            <v>10.298</v>
          </cell>
        </row>
        <row r="4761">
          <cell r="A4761">
            <v>2008</v>
          </cell>
          <cell r="B4761" t="str">
            <v>MAR</v>
          </cell>
          <cell r="C4761" t="str">
            <v>MAR - 2008</v>
          </cell>
          <cell r="D4761">
            <v>39535</v>
          </cell>
          <cell r="E4761">
            <v>25</v>
          </cell>
          <cell r="F4761">
            <v>39532</v>
          </cell>
          <cell r="G4761">
            <v>9.4190000000000005</v>
          </cell>
          <cell r="H4761">
            <v>9.5109999999999992</v>
          </cell>
          <cell r="I4761">
            <v>9.6010000000000009</v>
          </cell>
          <cell r="J4761">
            <v>9.7050000000000001</v>
          </cell>
          <cell r="K4761">
            <v>9.77</v>
          </cell>
          <cell r="L4761">
            <v>9.7899999999999991</v>
          </cell>
          <cell r="M4761">
            <v>9.8559999999999999</v>
          </cell>
          <cell r="N4761">
            <v>10.121</v>
          </cell>
          <cell r="O4761">
            <v>10.476000000000001</v>
          </cell>
          <cell r="P4761">
            <v>10.701000000000001</v>
          </cell>
          <cell r="Q4761">
            <v>10.680999999999999</v>
          </cell>
          <cell r="R4761">
            <v>10.456</v>
          </cell>
        </row>
        <row r="4762">
          <cell r="A4762">
            <v>2008</v>
          </cell>
          <cell r="B4762" t="str">
            <v>MAR</v>
          </cell>
          <cell r="C4762" t="str">
            <v>MAR - 2008</v>
          </cell>
          <cell r="D4762">
            <v>39535</v>
          </cell>
          <cell r="E4762">
            <v>26</v>
          </cell>
          <cell r="F4762">
            <v>39533</v>
          </cell>
          <cell r="G4762">
            <v>9.5719999999999992</v>
          </cell>
          <cell r="H4762">
            <v>9.6850000000000005</v>
          </cell>
          <cell r="I4762">
            <v>9.7750000000000004</v>
          </cell>
          <cell r="J4762">
            <v>9.8770000000000007</v>
          </cell>
          <cell r="K4762">
            <v>9.94</v>
          </cell>
          <cell r="L4762">
            <v>9.9589999999999996</v>
          </cell>
          <cell r="M4762">
            <v>10.025</v>
          </cell>
          <cell r="N4762">
            <v>10.282999999999999</v>
          </cell>
          <cell r="O4762">
            <v>10.63</v>
          </cell>
          <cell r="P4762">
            <v>10.855</v>
          </cell>
          <cell r="Q4762">
            <v>10.83</v>
          </cell>
          <cell r="R4762">
            <v>10.6</v>
          </cell>
        </row>
        <row r="4763">
          <cell r="A4763">
            <v>2008</v>
          </cell>
          <cell r="B4763" t="str">
            <v>MAR</v>
          </cell>
          <cell r="C4763" t="str">
            <v>MAR - 2008</v>
          </cell>
          <cell r="D4763">
            <v>39535</v>
          </cell>
          <cell r="E4763">
            <v>27</v>
          </cell>
          <cell r="F4763">
            <v>39534</v>
          </cell>
          <cell r="G4763">
            <v>9.5779999999999994</v>
          </cell>
          <cell r="H4763">
            <v>9.6869999999999994</v>
          </cell>
          <cell r="I4763">
            <v>9.7829999999999995</v>
          </cell>
          <cell r="J4763">
            <v>9.8849999999999998</v>
          </cell>
          <cell r="K4763">
            <v>9.9480000000000004</v>
          </cell>
          <cell r="L4763">
            <v>9.968</v>
          </cell>
          <cell r="M4763">
            <v>10.037000000000001</v>
          </cell>
          <cell r="N4763">
            <v>10.307</v>
          </cell>
          <cell r="O4763">
            <v>10.662000000000001</v>
          </cell>
          <cell r="P4763">
            <v>10.887</v>
          </cell>
          <cell r="Q4763">
            <v>10.862</v>
          </cell>
          <cell r="R4763">
            <v>10.632</v>
          </cell>
        </row>
        <row r="4764">
          <cell r="A4764">
            <v>2008</v>
          </cell>
          <cell r="B4764" t="str">
            <v>MAR</v>
          </cell>
          <cell r="C4764" t="str">
            <v>MAR - 2008</v>
          </cell>
          <cell r="D4764">
            <v>39535</v>
          </cell>
          <cell r="E4764">
            <v>28</v>
          </cell>
          <cell r="F4764">
            <v>39535</v>
          </cell>
          <cell r="G4764">
            <v>9.8000000000000007</v>
          </cell>
          <cell r="H4764">
            <v>9.8930000000000007</v>
          </cell>
          <cell r="I4764">
            <v>9.9879999999999995</v>
          </cell>
          <cell r="J4764">
            <v>10.045</v>
          </cell>
          <cell r="K4764">
            <v>10.061</v>
          </cell>
          <cell r="L4764">
            <v>10.135</v>
          </cell>
          <cell r="M4764">
            <v>10.414999999999999</v>
          </cell>
          <cell r="N4764">
            <v>10.78</v>
          </cell>
          <cell r="O4764">
            <v>11</v>
          </cell>
          <cell r="P4764">
            <v>10.975</v>
          </cell>
          <cell r="Q4764">
            <v>10.744999999999999</v>
          </cell>
          <cell r="R4764">
            <v>9.0850000000000009</v>
          </cell>
        </row>
        <row r="4765">
          <cell r="A4765">
            <v>2008</v>
          </cell>
          <cell r="B4765" t="str">
            <v>MAR</v>
          </cell>
          <cell r="C4765" t="str">
            <v>MAR - 2008</v>
          </cell>
          <cell r="D4765">
            <v>39542</v>
          </cell>
          <cell r="E4765">
            <v>31</v>
          </cell>
          <cell r="F4765">
            <v>39538</v>
          </cell>
          <cell r="G4765">
            <v>10.101000000000001</v>
          </cell>
          <cell r="H4765">
            <v>10.177</v>
          </cell>
          <cell r="I4765">
            <v>10.257999999999999</v>
          </cell>
          <cell r="J4765">
            <v>10.303000000000001</v>
          </cell>
          <cell r="K4765">
            <v>10.313000000000001</v>
          </cell>
          <cell r="L4765">
            <v>10.382999999999999</v>
          </cell>
          <cell r="M4765">
            <v>10.632999999999999</v>
          </cell>
          <cell r="N4765">
            <v>10.973000000000001</v>
          </cell>
          <cell r="O4765">
            <v>11.183</v>
          </cell>
          <cell r="P4765">
            <v>11.153</v>
          </cell>
          <cell r="Q4765">
            <v>10.913</v>
          </cell>
          <cell r="R4765">
            <v>9.218</v>
          </cell>
        </row>
        <row r="4766">
          <cell r="A4766">
            <v>2008</v>
          </cell>
          <cell r="B4766" t="str">
            <v>APR</v>
          </cell>
          <cell r="C4766" t="str">
            <v>APR - 2008</v>
          </cell>
          <cell r="D4766">
            <v>39542</v>
          </cell>
          <cell r="E4766">
            <v>1</v>
          </cell>
          <cell r="F4766">
            <v>39539</v>
          </cell>
          <cell r="G4766">
            <v>9.7240000000000002</v>
          </cell>
          <cell r="H4766">
            <v>9.81</v>
          </cell>
          <cell r="I4766">
            <v>9.8940000000000001</v>
          </cell>
          <cell r="J4766">
            <v>9.9369999999999994</v>
          </cell>
          <cell r="K4766">
            <v>9.9489999999999998</v>
          </cell>
          <cell r="L4766">
            <v>10.019</v>
          </cell>
          <cell r="M4766">
            <v>10.263999999999999</v>
          </cell>
          <cell r="N4766">
            <v>10.589</v>
          </cell>
          <cell r="O4766">
            <v>10.798999999999999</v>
          </cell>
          <cell r="P4766">
            <v>10.769</v>
          </cell>
          <cell r="Q4766">
            <v>10.529</v>
          </cell>
          <cell r="R4766">
            <v>8.9390000000000001</v>
          </cell>
        </row>
        <row r="4767">
          <cell r="A4767">
            <v>2008</v>
          </cell>
          <cell r="B4767" t="str">
            <v>APR</v>
          </cell>
          <cell r="C4767" t="str">
            <v>APR - 2008</v>
          </cell>
          <cell r="D4767">
            <v>39542</v>
          </cell>
          <cell r="E4767">
            <v>2</v>
          </cell>
          <cell r="F4767">
            <v>39540</v>
          </cell>
          <cell r="G4767">
            <v>9.8320000000000007</v>
          </cell>
          <cell r="H4767">
            <v>9.9160000000000004</v>
          </cell>
          <cell r="I4767">
            <v>9.9990000000000006</v>
          </cell>
          <cell r="J4767">
            <v>10.037000000000001</v>
          </cell>
          <cell r="K4767">
            <v>10.047000000000001</v>
          </cell>
          <cell r="L4767">
            <v>10.117000000000001</v>
          </cell>
          <cell r="M4767">
            <v>10.382</v>
          </cell>
          <cell r="N4767">
            <v>10.731999999999999</v>
          </cell>
          <cell r="O4767">
            <v>10.936999999999999</v>
          </cell>
          <cell r="P4767">
            <v>10.901999999999999</v>
          </cell>
          <cell r="Q4767">
            <v>10.667</v>
          </cell>
          <cell r="R4767">
            <v>9.0969999999999995</v>
          </cell>
        </row>
        <row r="4768">
          <cell r="A4768">
            <v>2008</v>
          </cell>
          <cell r="B4768" t="str">
            <v>APR</v>
          </cell>
          <cell r="C4768" t="str">
            <v>APR - 2008</v>
          </cell>
          <cell r="D4768">
            <v>39542</v>
          </cell>
          <cell r="E4768">
            <v>3</v>
          </cell>
          <cell r="F4768">
            <v>39541</v>
          </cell>
          <cell r="G4768">
            <v>9.4169999999999998</v>
          </cell>
          <cell r="H4768">
            <v>9.5109999999999992</v>
          </cell>
          <cell r="I4768">
            <v>9.6069999999999993</v>
          </cell>
          <cell r="J4768">
            <v>9.657</v>
          </cell>
          <cell r="K4768">
            <v>9.67</v>
          </cell>
          <cell r="L4768">
            <v>9.7370000000000001</v>
          </cell>
          <cell r="M4768">
            <v>10.012</v>
          </cell>
          <cell r="N4768">
            <v>10.372</v>
          </cell>
          <cell r="O4768">
            <v>10.587</v>
          </cell>
          <cell r="P4768">
            <v>10.557</v>
          </cell>
          <cell r="Q4768">
            <v>10.321999999999999</v>
          </cell>
          <cell r="R4768">
            <v>8.8320000000000007</v>
          </cell>
        </row>
        <row r="4769">
          <cell r="A4769">
            <v>2008</v>
          </cell>
          <cell r="B4769" t="str">
            <v>APR</v>
          </cell>
          <cell r="C4769" t="str">
            <v>APR - 2008</v>
          </cell>
          <cell r="D4769">
            <v>39542</v>
          </cell>
          <cell r="E4769">
            <v>4</v>
          </cell>
          <cell r="F4769">
            <v>39542</v>
          </cell>
          <cell r="G4769">
            <v>9.3219999999999992</v>
          </cell>
          <cell r="H4769">
            <v>9.4160000000000004</v>
          </cell>
          <cell r="I4769">
            <v>9.5139999999999993</v>
          </cell>
          <cell r="J4769">
            <v>9.5719999999999992</v>
          </cell>
          <cell r="K4769">
            <v>9.5830000000000002</v>
          </cell>
          <cell r="L4769">
            <v>9.6519999999999992</v>
          </cell>
          <cell r="M4769">
            <v>9.9120000000000008</v>
          </cell>
          <cell r="N4769">
            <v>10.262</v>
          </cell>
          <cell r="O4769">
            <v>10.487</v>
          </cell>
          <cell r="P4769">
            <v>10.462</v>
          </cell>
          <cell r="Q4769">
            <v>10.231999999999999</v>
          </cell>
          <cell r="R4769">
            <v>8.7870000000000008</v>
          </cell>
        </row>
        <row r="4770">
          <cell r="A4770">
            <v>2008</v>
          </cell>
          <cell r="B4770" t="str">
            <v>APR</v>
          </cell>
          <cell r="C4770" t="str">
            <v>APR - 2008</v>
          </cell>
          <cell r="D4770">
            <v>39549</v>
          </cell>
          <cell r="E4770">
            <v>7</v>
          </cell>
          <cell r="F4770">
            <v>39545</v>
          </cell>
          <cell r="G4770">
            <v>9.7910000000000004</v>
          </cell>
          <cell r="H4770">
            <v>9.8810000000000002</v>
          </cell>
          <cell r="I4770">
            <v>9.9849999999999994</v>
          </cell>
          <cell r="J4770">
            <v>10.042</v>
          </cell>
          <cell r="K4770">
            <v>10.055</v>
          </cell>
          <cell r="L4770">
            <v>10.119</v>
          </cell>
          <cell r="M4770">
            <v>10.369</v>
          </cell>
          <cell r="N4770">
            <v>10.709</v>
          </cell>
          <cell r="O4770">
            <v>10.929</v>
          </cell>
          <cell r="P4770">
            <v>10.898999999999999</v>
          </cell>
          <cell r="Q4770">
            <v>10.669</v>
          </cell>
          <cell r="R4770">
            <v>9.1189999999999998</v>
          </cell>
        </row>
        <row r="4771">
          <cell r="A4771">
            <v>2008</v>
          </cell>
          <cell r="B4771" t="str">
            <v>APR</v>
          </cell>
          <cell r="C4771" t="str">
            <v>APR - 2008</v>
          </cell>
          <cell r="D4771">
            <v>39549</v>
          </cell>
          <cell r="E4771">
            <v>8</v>
          </cell>
          <cell r="F4771">
            <v>39546</v>
          </cell>
          <cell r="G4771">
            <v>9.6969999999999992</v>
          </cell>
          <cell r="H4771">
            <v>9.7799999999999994</v>
          </cell>
          <cell r="I4771">
            <v>9.8840000000000003</v>
          </cell>
          <cell r="J4771">
            <v>9.9440000000000008</v>
          </cell>
          <cell r="K4771">
            <v>9.9559999999999995</v>
          </cell>
          <cell r="L4771">
            <v>10.016</v>
          </cell>
          <cell r="M4771">
            <v>10.276</v>
          </cell>
          <cell r="N4771">
            <v>10.621</v>
          </cell>
          <cell r="O4771">
            <v>10.840999999999999</v>
          </cell>
          <cell r="P4771">
            <v>10.816000000000001</v>
          </cell>
          <cell r="Q4771">
            <v>10.586</v>
          </cell>
          <cell r="R4771">
            <v>9.0109999999999992</v>
          </cell>
        </row>
        <row r="4772">
          <cell r="A4772">
            <v>2008</v>
          </cell>
          <cell r="B4772" t="str">
            <v>APR</v>
          </cell>
          <cell r="C4772" t="str">
            <v>APR - 2008</v>
          </cell>
          <cell r="D4772">
            <v>39549</v>
          </cell>
          <cell r="E4772">
            <v>9</v>
          </cell>
          <cell r="F4772">
            <v>39547</v>
          </cell>
          <cell r="G4772">
            <v>10.055999999999999</v>
          </cell>
          <cell r="H4772">
            <v>10.137</v>
          </cell>
          <cell r="I4772">
            <v>10.241</v>
          </cell>
          <cell r="J4772">
            <v>10.295999999999999</v>
          </cell>
          <cell r="K4772">
            <v>10.305</v>
          </cell>
          <cell r="L4772">
            <v>10.36</v>
          </cell>
          <cell r="M4772">
            <v>10.605</v>
          </cell>
          <cell r="N4772">
            <v>10.94</v>
          </cell>
          <cell r="O4772">
            <v>11.154999999999999</v>
          </cell>
          <cell r="P4772">
            <v>11.115</v>
          </cell>
          <cell r="Q4772">
            <v>10.875</v>
          </cell>
          <cell r="R4772">
            <v>9.1649999999999991</v>
          </cell>
        </row>
        <row r="4773">
          <cell r="A4773">
            <v>2008</v>
          </cell>
          <cell r="B4773" t="str">
            <v>APR</v>
          </cell>
          <cell r="C4773" t="str">
            <v>APR - 2008</v>
          </cell>
          <cell r="D4773">
            <v>39549</v>
          </cell>
          <cell r="E4773">
            <v>10</v>
          </cell>
          <cell r="F4773">
            <v>39548</v>
          </cell>
          <cell r="G4773">
            <v>10.098000000000001</v>
          </cell>
          <cell r="H4773">
            <v>10.180999999999999</v>
          </cell>
          <cell r="I4773">
            <v>10.282999999999999</v>
          </cell>
          <cell r="J4773">
            <v>10.334</v>
          </cell>
          <cell r="K4773">
            <v>10.348000000000001</v>
          </cell>
          <cell r="L4773">
            <v>10.398</v>
          </cell>
          <cell r="M4773">
            <v>10.638</v>
          </cell>
          <cell r="N4773">
            <v>10.968</v>
          </cell>
          <cell r="O4773">
            <v>11.183</v>
          </cell>
          <cell r="P4773">
            <v>11.148</v>
          </cell>
          <cell r="Q4773">
            <v>10.907999999999999</v>
          </cell>
          <cell r="R4773">
            <v>9.1780000000000008</v>
          </cell>
        </row>
        <row r="4774">
          <cell r="A4774">
            <v>2008</v>
          </cell>
          <cell r="B4774" t="str">
            <v>APR</v>
          </cell>
          <cell r="C4774" t="str">
            <v>APR - 2008</v>
          </cell>
          <cell r="D4774">
            <v>39549</v>
          </cell>
          <cell r="E4774">
            <v>11</v>
          </cell>
          <cell r="F4774">
            <v>39549</v>
          </cell>
          <cell r="G4774">
            <v>9.9009999999999998</v>
          </cell>
          <cell r="H4774">
            <v>9.9779999999999998</v>
          </cell>
          <cell r="I4774">
            <v>10.083</v>
          </cell>
          <cell r="J4774">
            <v>10.135</v>
          </cell>
          <cell r="K4774">
            <v>10.15</v>
          </cell>
          <cell r="L4774">
            <v>10.198</v>
          </cell>
          <cell r="M4774">
            <v>10.443</v>
          </cell>
          <cell r="N4774">
            <v>10.778</v>
          </cell>
          <cell r="O4774">
            <v>11</v>
          </cell>
          <cell r="P4774">
            <v>10.965</v>
          </cell>
          <cell r="Q4774">
            <v>10.725</v>
          </cell>
          <cell r="R4774">
            <v>9.0350000000000001</v>
          </cell>
        </row>
        <row r="4775">
          <cell r="A4775">
            <v>2008</v>
          </cell>
          <cell r="B4775" t="str">
            <v>APR</v>
          </cell>
          <cell r="C4775" t="str">
            <v>APR - 2008</v>
          </cell>
          <cell r="D4775">
            <v>39556</v>
          </cell>
          <cell r="E4775">
            <v>14</v>
          </cell>
          <cell r="F4775">
            <v>39552</v>
          </cell>
          <cell r="G4775">
            <v>10.053000000000001</v>
          </cell>
          <cell r="H4775">
            <v>10.125999999999999</v>
          </cell>
          <cell r="I4775">
            <v>10.225</v>
          </cell>
          <cell r="J4775">
            <v>10.282999999999999</v>
          </cell>
          <cell r="K4775">
            <v>10.3</v>
          </cell>
          <cell r="L4775">
            <v>10.348000000000001</v>
          </cell>
          <cell r="M4775">
            <v>10.593</v>
          </cell>
          <cell r="N4775">
            <v>10.933</v>
          </cell>
          <cell r="O4775">
            <v>11.153</v>
          </cell>
          <cell r="P4775">
            <v>11.113</v>
          </cell>
          <cell r="Q4775">
            <v>10.872999999999999</v>
          </cell>
          <cell r="R4775">
            <v>9.1430000000000007</v>
          </cell>
        </row>
        <row r="4776">
          <cell r="A4776">
            <v>2008</v>
          </cell>
          <cell r="B4776" t="str">
            <v>APR</v>
          </cell>
          <cell r="C4776" t="str">
            <v>APR - 2008</v>
          </cell>
          <cell r="D4776">
            <v>39556</v>
          </cell>
          <cell r="E4776">
            <v>15</v>
          </cell>
          <cell r="F4776">
            <v>39553</v>
          </cell>
          <cell r="G4776">
            <v>10.205</v>
          </cell>
          <cell r="H4776">
            <v>10.295</v>
          </cell>
          <cell r="I4776">
            <v>10.397</v>
          </cell>
          <cell r="J4776">
            <v>10.455</v>
          </cell>
          <cell r="K4776">
            <v>10.472</v>
          </cell>
          <cell r="L4776">
            <v>10.52</v>
          </cell>
          <cell r="M4776">
            <v>10.77</v>
          </cell>
          <cell r="N4776">
            <v>11.12</v>
          </cell>
          <cell r="O4776">
            <v>11.34</v>
          </cell>
          <cell r="P4776">
            <v>11.295</v>
          </cell>
          <cell r="Q4776">
            <v>11.045</v>
          </cell>
          <cell r="R4776">
            <v>9.27</v>
          </cell>
        </row>
        <row r="4777">
          <cell r="A4777">
            <v>2008</v>
          </cell>
          <cell r="B4777" t="str">
            <v>APR</v>
          </cell>
          <cell r="C4777" t="str">
            <v>APR - 2008</v>
          </cell>
          <cell r="D4777">
            <v>39556</v>
          </cell>
          <cell r="E4777">
            <v>16</v>
          </cell>
          <cell r="F4777">
            <v>39554</v>
          </cell>
          <cell r="G4777">
            <v>10.433</v>
          </cell>
          <cell r="H4777">
            <v>10.532</v>
          </cell>
          <cell r="I4777">
            <v>10.638999999999999</v>
          </cell>
          <cell r="J4777">
            <v>10.698</v>
          </cell>
          <cell r="K4777">
            <v>10.715999999999999</v>
          </cell>
          <cell r="L4777">
            <v>10.768000000000001</v>
          </cell>
          <cell r="M4777">
            <v>11.023</v>
          </cell>
          <cell r="N4777">
            <v>11.372999999999999</v>
          </cell>
          <cell r="O4777">
            <v>11.598000000000001</v>
          </cell>
          <cell r="P4777">
            <v>11.558</v>
          </cell>
          <cell r="Q4777">
            <v>11.282999999999999</v>
          </cell>
          <cell r="R4777">
            <v>9.4730000000000008</v>
          </cell>
        </row>
        <row r="4778">
          <cell r="A4778">
            <v>2008</v>
          </cell>
          <cell r="B4778" t="str">
            <v>APR</v>
          </cell>
          <cell r="C4778" t="str">
            <v>APR - 2008</v>
          </cell>
          <cell r="D4778">
            <v>39556</v>
          </cell>
          <cell r="E4778">
            <v>17</v>
          </cell>
          <cell r="F4778">
            <v>39555</v>
          </cell>
          <cell r="G4778">
            <v>10.382999999999999</v>
          </cell>
          <cell r="H4778">
            <v>10.487</v>
          </cell>
          <cell r="I4778">
            <v>10.606</v>
          </cell>
          <cell r="J4778">
            <v>10.669</v>
          </cell>
          <cell r="K4778">
            <v>10.69</v>
          </cell>
          <cell r="L4778">
            <v>10.747999999999999</v>
          </cell>
          <cell r="M4778">
            <v>11.007999999999999</v>
          </cell>
          <cell r="N4778">
            <v>11.372999999999999</v>
          </cell>
          <cell r="O4778">
            <v>11.598000000000001</v>
          </cell>
          <cell r="P4778">
            <v>11.558</v>
          </cell>
          <cell r="Q4778">
            <v>11.273</v>
          </cell>
          <cell r="R4778">
            <v>9.5030000000000001</v>
          </cell>
        </row>
        <row r="4779">
          <cell r="A4779">
            <v>2008</v>
          </cell>
          <cell r="B4779" t="str">
            <v>APR</v>
          </cell>
          <cell r="C4779" t="str">
            <v>APR - 2008</v>
          </cell>
          <cell r="D4779">
            <v>39556</v>
          </cell>
          <cell r="E4779">
            <v>18</v>
          </cell>
          <cell r="F4779">
            <v>39556</v>
          </cell>
          <cell r="G4779">
            <v>10.587</v>
          </cell>
          <cell r="H4779">
            <v>10.705</v>
          </cell>
          <cell r="I4779">
            <v>10.819000000000001</v>
          </cell>
          <cell r="J4779">
            <v>10.881</v>
          </cell>
          <cell r="K4779">
            <v>10.904</v>
          </cell>
          <cell r="L4779">
            <v>10.967000000000001</v>
          </cell>
          <cell r="M4779">
            <v>11.222</v>
          </cell>
          <cell r="N4779">
            <v>11.582000000000001</v>
          </cell>
          <cell r="O4779">
            <v>11.807</v>
          </cell>
          <cell r="P4779">
            <v>11.766999999999999</v>
          </cell>
          <cell r="Q4779">
            <v>11.477</v>
          </cell>
          <cell r="R4779">
            <v>9.6969999999999992</v>
          </cell>
        </row>
        <row r="4780">
          <cell r="A4780">
            <v>2008</v>
          </cell>
          <cell r="B4780" t="str">
            <v>APR</v>
          </cell>
          <cell r="C4780" t="str">
            <v>APR - 2008</v>
          </cell>
          <cell r="D4780">
            <v>39563</v>
          </cell>
          <cell r="E4780">
            <v>21</v>
          </cell>
          <cell r="F4780">
            <v>39559</v>
          </cell>
          <cell r="G4780">
            <v>10.733000000000001</v>
          </cell>
          <cell r="H4780">
            <v>10.874000000000001</v>
          </cell>
          <cell r="I4780">
            <v>11.006</v>
          </cell>
          <cell r="J4780">
            <v>11.087</v>
          </cell>
          <cell r="K4780">
            <v>11.114000000000001</v>
          </cell>
          <cell r="L4780">
            <v>11.173</v>
          </cell>
          <cell r="M4780">
            <v>11.438000000000001</v>
          </cell>
          <cell r="N4780">
            <v>11.798</v>
          </cell>
          <cell r="O4780">
            <v>12.023</v>
          </cell>
          <cell r="P4780">
            <v>11.983000000000001</v>
          </cell>
          <cell r="Q4780">
            <v>11.693</v>
          </cell>
          <cell r="R4780">
            <v>9.9179999999999993</v>
          </cell>
        </row>
        <row r="4781">
          <cell r="A4781">
            <v>2008</v>
          </cell>
          <cell r="B4781" t="str">
            <v>APR</v>
          </cell>
          <cell r="C4781" t="str">
            <v>APR - 2008</v>
          </cell>
          <cell r="D4781">
            <v>39563</v>
          </cell>
          <cell r="E4781">
            <v>22</v>
          </cell>
          <cell r="F4781">
            <v>39560</v>
          </cell>
          <cell r="G4781">
            <v>10.606999999999999</v>
          </cell>
          <cell r="H4781">
            <v>10.763</v>
          </cell>
          <cell r="I4781">
            <v>10.903</v>
          </cell>
          <cell r="J4781">
            <v>10.99</v>
          </cell>
          <cell r="K4781">
            <v>11.016999999999999</v>
          </cell>
          <cell r="L4781">
            <v>11.077</v>
          </cell>
          <cell r="M4781">
            <v>11.342000000000001</v>
          </cell>
          <cell r="N4781">
            <v>11.702</v>
          </cell>
          <cell r="O4781">
            <v>11.927</v>
          </cell>
          <cell r="P4781">
            <v>11.891999999999999</v>
          </cell>
          <cell r="Q4781">
            <v>11.602</v>
          </cell>
          <cell r="R4781">
            <v>9.8719999999999999</v>
          </cell>
        </row>
        <row r="4782">
          <cell r="A4782">
            <v>2008</v>
          </cell>
          <cell r="B4782" t="str">
            <v>APR</v>
          </cell>
          <cell r="C4782" t="str">
            <v>APR - 2008</v>
          </cell>
          <cell r="D4782">
            <v>39563</v>
          </cell>
          <cell r="E4782">
            <v>23</v>
          </cell>
          <cell r="F4782">
            <v>39561</v>
          </cell>
          <cell r="G4782">
            <v>10.781000000000001</v>
          </cell>
          <cell r="H4782">
            <v>10.946</v>
          </cell>
          <cell r="I4782">
            <v>11.084</v>
          </cell>
          <cell r="J4782">
            <v>11.164</v>
          </cell>
          <cell r="K4782">
            <v>11.189</v>
          </cell>
          <cell r="L4782">
            <v>11.246</v>
          </cell>
          <cell r="M4782">
            <v>11.510999999999999</v>
          </cell>
          <cell r="N4782">
            <v>11.866</v>
          </cell>
          <cell r="O4782">
            <v>12.086</v>
          </cell>
          <cell r="P4782">
            <v>12.045999999999999</v>
          </cell>
          <cell r="Q4782">
            <v>11.750999999999999</v>
          </cell>
          <cell r="R4782">
            <v>10.021000000000001</v>
          </cell>
        </row>
        <row r="4783">
          <cell r="A4783">
            <v>2008</v>
          </cell>
          <cell r="B4783" t="str">
            <v>APR</v>
          </cell>
          <cell r="C4783" t="str">
            <v>APR - 2008</v>
          </cell>
          <cell r="D4783">
            <v>39563</v>
          </cell>
          <cell r="E4783">
            <v>24</v>
          </cell>
          <cell r="F4783">
            <v>39562</v>
          </cell>
          <cell r="G4783">
            <v>10.79</v>
          </cell>
          <cell r="H4783">
            <v>10.943</v>
          </cell>
          <cell r="I4783">
            <v>11.081</v>
          </cell>
          <cell r="J4783">
            <v>11.157</v>
          </cell>
          <cell r="K4783">
            <v>11.182</v>
          </cell>
          <cell r="L4783">
            <v>11.24</v>
          </cell>
          <cell r="M4783">
            <v>11.5</v>
          </cell>
          <cell r="N4783">
            <v>11.85</v>
          </cell>
          <cell r="O4783">
            <v>12.065</v>
          </cell>
          <cell r="P4783">
            <v>12.025</v>
          </cell>
          <cell r="Q4783">
            <v>11.73</v>
          </cell>
          <cell r="R4783">
            <v>9.9600000000000009</v>
          </cell>
        </row>
        <row r="4784">
          <cell r="A4784">
            <v>2008</v>
          </cell>
          <cell r="B4784" t="str">
            <v>APR</v>
          </cell>
          <cell r="C4784" t="str">
            <v>APR - 2008</v>
          </cell>
          <cell r="D4784">
            <v>39563</v>
          </cell>
          <cell r="E4784">
            <v>25</v>
          </cell>
          <cell r="F4784">
            <v>39563</v>
          </cell>
          <cell r="G4784">
            <v>10.962999999999999</v>
          </cell>
          <cell r="H4784">
            <v>11.101000000000001</v>
          </cell>
          <cell r="I4784">
            <v>11.24</v>
          </cell>
          <cell r="J4784">
            <v>11.308</v>
          </cell>
          <cell r="K4784">
            <v>11.331</v>
          </cell>
          <cell r="L4784">
            <v>11.388999999999999</v>
          </cell>
          <cell r="M4784">
            <v>11.644</v>
          </cell>
          <cell r="N4784">
            <v>11.989000000000001</v>
          </cell>
          <cell r="O4784">
            <v>12.204000000000001</v>
          </cell>
          <cell r="P4784">
            <v>12.164</v>
          </cell>
          <cell r="Q4784">
            <v>11.869</v>
          </cell>
          <cell r="R4784">
            <v>9.9990000000000006</v>
          </cell>
        </row>
        <row r="4785">
          <cell r="A4785">
            <v>2008</v>
          </cell>
          <cell r="B4785" t="str">
            <v>APR</v>
          </cell>
          <cell r="C4785" t="str">
            <v>APR - 2008</v>
          </cell>
          <cell r="D4785">
            <v>39570</v>
          </cell>
          <cell r="E4785">
            <v>28</v>
          </cell>
          <cell r="F4785">
            <v>39566</v>
          </cell>
          <cell r="G4785">
            <v>11.28</v>
          </cell>
          <cell r="H4785">
            <v>11.329000000000001</v>
          </cell>
          <cell r="I4785">
            <v>11.452</v>
          </cell>
          <cell r="J4785">
            <v>11.502000000000001</v>
          </cell>
          <cell r="K4785">
            <v>11.519</v>
          </cell>
          <cell r="L4785">
            <v>11.569000000000001</v>
          </cell>
          <cell r="M4785">
            <v>11.814</v>
          </cell>
          <cell r="N4785">
            <v>12.154</v>
          </cell>
          <cell r="O4785">
            <v>12.364000000000001</v>
          </cell>
          <cell r="P4785">
            <v>12.319000000000001</v>
          </cell>
          <cell r="Q4785">
            <v>12.029</v>
          </cell>
          <cell r="R4785">
            <v>10.079000000000001</v>
          </cell>
        </row>
        <row r="4786">
          <cell r="A4786">
            <v>2008</v>
          </cell>
          <cell r="B4786" t="str">
            <v>APR</v>
          </cell>
          <cell r="C4786" t="str">
            <v>APR - 2008</v>
          </cell>
          <cell r="D4786">
            <v>39570</v>
          </cell>
          <cell r="E4786">
            <v>29</v>
          </cell>
          <cell r="F4786">
            <v>39567</v>
          </cell>
          <cell r="G4786">
            <v>10.842000000000001</v>
          </cell>
          <cell r="H4786">
            <v>10.98</v>
          </cell>
          <cell r="I4786">
            <v>11.045999999999999</v>
          </cell>
          <cell r="J4786">
            <v>11.068</v>
          </cell>
          <cell r="K4786">
            <v>11.127000000000001</v>
          </cell>
          <cell r="L4786">
            <v>11.375</v>
          </cell>
          <cell r="M4786">
            <v>11.715</v>
          </cell>
          <cell r="N4786">
            <v>11.93</v>
          </cell>
          <cell r="O4786">
            <v>11.885</v>
          </cell>
          <cell r="P4786">
            <v>11.6</v>
          </cell>
          <cell r="Q4786">
            <v>9.74</v>
          </cell>
          <cell r="R4786">
            <v>9.5399999999999991</v>
          </cell>
        </row>
        <row r="4787">
          <cell r="A4787">
            <v>2008</v>
          </cell>
          <cell r="B4787" t="str">
            <v>APR</v>
          </cell>
          <cell r="C4787" t="str">
            <v>APR - 2008</v>
          </cell>
          <cell r="D4787">
            <v>39570</v>
          </cell>
          <cell r="E4787">
            <v>30</v>
          </cell>
          <cell r="F4787">
            <v>39568</v>
          </cell>
          <cell r="G4787">
            <v>10.843</v>
          </cell>
          <cell r="H4787">
            <v>10.978999999999999</v>
          </cell>
          <cell r="I4787">
            <v>11.045</v>
          </cell>
          <cell r="J4787">
            <v>11.065</v>
          </cell>
          <cell r="K4787">
            <v>11.12</v>
          </cell>
          <cell r="L4787">
            <v>11.37</v>
          </cell>
          <cell r="M4787">
            <v>11.715</v>
          </cell>
          <cell r="N4787">
            <v>11.93</v>
          </cell>
          <cell r="O4787">
            <v>11.885</v>
          </cell>
          <cell r="P4787">
            <v>11.6</v>
          </cell>
          <cell r="Q4787">
            <v>9.77</v>
          </cell>
          <cell r="R4787">
            <v>9.5649999999999995</v>
          </cell>
        </row>
        <row r="4788">
          <cell r="A4788">
            <v>2008</v>
          </cell>
          <cell r="B4788" t="str">
            <v>MAY</v>
          </cell>
          <cell r="C4788" t="str">
            <v>MAY - 2008</v>
          </cell>
          <cell r="D4788">
            <v>39570</v>
          </cell>
          <cell r="E4788">
            <v>1</v>
          </cell>
          <cell r="F4788">
            <v>39569</v>
          </cell>
          <cell r="G4788">
            <v>10.561</v>
          </cell>
          <cell r="H4788">
            <v>10.702</v>
          </cell>
          <cell r="I4788">
            <v>10.782999999999999</v>
          </cell>
          <cell r="J4788">
            <v>10.811</v>
          </cell>
          <cell r="K4788">
            <v>10.874000000000001</v>
          </cell>
          <cell r="L4788">
            <v>11.134</v>
          </cell>
          <cell r="M4788">
            <v>11.484</v>
          </cell>
          <cell r="N4788">
            <v>11.709</v>
          </cell>
          <cell r="O4788">
            <v>11.669</v>
          </cell>
          <cell r="P4788">
            <v>11.388999999999999</v>
          </cell>
          <cell r="Q4788">
            <v>9.6539999999999999</v>
          </cell>
          <cell r="R4788">
            <v>9.4570000000000007</v>
          </cell>
        </row>
        <row r="4789">
          <cell r="A4789">
            <v>2008</v>
          </cell>
          <cell r="B4789" t="str">
            <v>MAY</v>
          </cell>
          <cell r="C4789" t="str">
            <v>MAY - 2008</v>
          </cell>
          <cell r="D4789">
            <v>39570</v>
          </cell>
          <cell r="E4789">
            <v>2</v>
          </cell>
          <cell r="F4789">
            <v>39570</v>
          </cell>
          <cell r="G4789">
            <v>10.776999999999999</v>
          </cell>
          <cell r="H4789">
            <v>10.92</v>
          </cell>
          <cell r="I4789">
            <v>11.000999999999999</v>
          </cell>
          <cell r="J4789">
            <v>11.029</v>
          </cell>
          <cell r="K4789">
            <v>11.089</v>
          </cell>
          <cell r="L4789">
            <v>11.349</v>
          </cell>
          <cell r="M4789">
            <v>11.694000000000001</v>
          </cell>
          <cell r="N4789">
            <v>11.914</v>
          </cell>
          <cell r="O4789">
            <v>11.869</v>
          </cell>
          <cell r="P4789">
            <v>11.589</v>
          </cell>
          <cell r="Q4789">
            <v>9.8190000000000008</v>
          </cell>
          <cell r="R4789">
            <v>9.6170000000000009</v>
          </cell>
        </row>
        <row r="4790">
          <cell r="A4790">
            <v>2008</v>
          </cell>
          <cell r="B4790" t="str">
            <v>MAY</v>
          </cell>
          <cell r="C4790" t="str">
            <v>MAY - 2008</v>
          </cell>
          <cell r="D4790">
            <v>39577</v>
          </cell>
          <cell r="E4790">
            <v>5</v>
          </cell>
          <cell r="F4790">
            <v>39573</v>
          </cell>
          <cell r="G4790">
            <v>11.178000000000001</v>
          </cell>
          <cell r="H4790">
            <v>11.32</v>
          </cell>
          <cell r="I4790">
            <v>11.401999999999999</v>
          </cell>
          <cell r="J4790">
            <v>11.423</v>
          </cell>
          <cell r="K4790">
            <v>11.48</v>
          </cell>
          <cell r="L4790">
            <v>11.73</v>
          </cell>
          <cell r="M4790">
            <v>12.074999999999999</v>
          </cell>
          <cell r="N4790">
            <v>12.295</v>
          </cell>
          <cell r="O4790">
            <v>12.234999999999999</v>
          </cell>
          <cell r="P4790">
            <v>11.955</v>
          </cell>
          <cell r="Q4790">
            <v>10.09</v>
          </cell>
          <cell r="R4790">
            <v>9.8829999999999991</v>
          </cell>
        </row>
        <row r="4791">
          <cell r="A4791">
            <v>2008</v>
          </cell>
          <cell r="B4791" t="str">
            <v>MAY</v>
          </cell>
          <cell r="C4791" t="str">
            <v>MAY - 2008</v>
          </cell>
          <cell r="D4791">
            <v>39577</v>
          </cell>
          <cell r="E4791">
            <v>6</v>
          </cell>
          <cell r="F4791">
            <v>39574</v>
          </cell>
          <cell r="G4791">
            <v>11.15</v>
          </cell>
          <cell r="H4791">
            <v>11.286</v>
          </cell>
          <cell r="I4791">
            <v>11.366</v>
          </cell>
          <cell r="J4791">
            <v>11.388</v>
          </cell>
          <cell r="K4791">
            <v>11.451000000000001</v>
          </cell>
          <cell r="L4791">
            <v>11.701000000000001</v>
          </cell>
          <cell r="M4791">
            <v>12.061999999999999</v>
          </cell>
          <cell r="N4791">
            <v>12.281000000000001</v>
          </cell>
          <cell r="O4791">
            <v>12.226000000000001</v>
          </cell>
          <cell r="P4791">
            <v>11.946</v>
          </cell>
          <cell r="Q4791">
            <v>10.106</v>
          </cell>
          <cell r="R4791">
            <v>9.9039999999999999</v>
          </cell>
        </row>
        <row r="4792">
          <cell r="A4792">
            <v>2008</v>
          </cell>
          <cell r="B4792" t="str">
            <v>MAY</v>
          </cell>
          <cell r="C4792" t="str">
            <v>MAY - 2008</v>
          </cell>
          <cell r="D4792">
            <v>39577</v>
          </cell>
          <cell r="E4792">
            <v>7</v>
          </cell>
          <cell r="F4792">
            <v>39575</v>
          </cell>
          <cell r="G4792">
            <v>11.327</v>
          </cell>
          <cell r="H4792">
            <v>11.452</v>
          </cell>
          <cell r="I4792">
            <v>11.53</v>
          </cell>
          <cell r="J4792">
            <v>11.555</v>
          </cell>
          <cell r="K4792">
            <v>11.615</v>
          </cell>
          <cell r="L4792">
            <v>11.865</v>
          </cell>
          <cell r="M4792">
            <v>12.226000000000001</v>
          </cell>
          <cell r="N4792">
            <v>12.445</v>
          </cell>
          <cell r="O4792">
            <v>12.39</v>
          </cell>
          <cell r="P4792">
            <v>12.115</v>
          </cell>
          <cell r="Q4792">
            <v>10.305</v>
          </cell>
          <cell r="R4792">
            <v>10.106999999999999</v>
          </cell>
        </row>
        <row r="4793">
          <cell r="A4793">
            <v>2008</v>
          </cell>
          <cell r="B4793" t="str">
            <v>MAY</v>
          </cell>
          <cell r="C4793" t="str">
            <v>MAY - 2008</v>
          </cell>
          <cell r="D4793">
            <v>39577</v>
          </cell>
          <cell r="E4793">
            <v>8</v>
          </cell>
          <cell r="F4793">
            <v>39576</v>
          </cell>
          <cell r="G4793">
            <v>11.263</v>
          </cell>
          <cell r="H4793">
            <v>11.37</v>
          </cell>
          <cell r="I4793">
            <v>11.44</v>
          </cell>
          <cell r="J4793">
            <v>11.465</v>
          </cell>
          <cell r="K4793">
            <v>11.526</v>
          </cell>
          <cell r="L4793">
            <v>11.776</v>
          </cell>
          <cell r="M4793">
            <v>12.138999999999999</v>
          </cell>
          <cell r="N4793">
            <v>12.359</v>
          </cell>
          <cell r="O4793">
            <v>12.298999999999999</v>
          </cell>
          <cell r="P4793">
            <v>12.023999999999999</v>
          </cell>
          <cell r="Q4793">
            <v>10.289</v>
          </cell>
          <cell r="R4793">
            <v>10.093999999999999</v>
          </cell>
        </row>
        <row r="4794">
          <cell r="A4794">
            <v>2008</v>
          </cell>
          <cell r="B4794" t="str">
            <v>MAY</v>
          </cell>
          <cell r="C4794" t="str">
            <v>MAY - 2008</v>
          </cell>
          <cell r="D4794">
            <v>39577</v>
          </cell>
          <cell r="E4794">
            <v>9</v>
          </cell>
          <cell r="F4794">
            <v>39577</v>
          </cell>
          <cell r="G4794">
            <v>11.537000000000001</v>
          </cell>
          <cell r="H4794">
            <v>11.657</v>
          </cell>
          <cell r="I4794">
            <v>11.731</v>
          </cell>
          <cell r="J4794">
            <v>11.747</v>
          </cell>
          <cell r="K4794">
            <v>11.804</v>
          </cell>
          <cell r="L4794">
            <v>12.054</v>
          </cell>
          <cell r="M4794">
            <v>12.417</v>
          </cell>
          <cell r="N4794">
            <v>12.627000000000001</v>
          </cell>
          <cell r="O4794">
            <v>12.567</v>
          </cell>
          <cell r="P4794">
            <v>12.287000000000001</v>
          </cell>
          <cell r="Q4794">
            <v>10.457000000000001</v>
          </cell>
          <cell r="R4794">
            <v>10.26</v>
          </cell>
        </row>
        <row r="4795">
          <cell r="A4795">
            <v>2008</v>
          </cell>
          <cell r="B4795" t="str">
            <v>MAY</v>
          </cell>
          <cell r="C4795" t="str">
            <v>MAY - 2008</v>
          </cell>
          <cell r="D4795">
            <v>39584</v>
          </cell>
          <cell r="E4795">
            <v>12</v>
          </cell>
          <cell r="F4795">
            <v>39580</v>
          </cell>
          <cell r="G4795">
            <v>11.301</v>
          </cell>
          <cell r="H4795">
            <v>11.430999999999999</v>
          </cell>
          <cell r="I4795">
            <v>11.513</v>
          </cell>
          <cell r="J4795">
            <v>11.535</v>
          </cell>
          <cell r="K4795">
            <v>11.599</v>
          </cell>
          <cell r="L4795">
            <v>11.853999999999999</v>
          </cell>
          <cell r="M4795">
            <v>12.224</v>
          </cell>
          <cell r="N4795">
            <v>12.442</v>
          </cell>
          <cell r="O4795">
            <v>12.382</v>
          </cell>
          <cell r="P4795">
            <v>12.102</v>
          </cell>
          <cell r="Q4795">
            <v>10.332000000000001</v>
          </cell>
          <cell r="R4795">
            <v>10.138999999999999</v>
          </cell>
        </row>
        <row r="4796">
          <cell r="A4796">
            <v>2008</v>
          </cell>
          <cell r="B4796" t="str">
            <v>MAY</v>
          </cell>
          <cell r="C4796" t="str">
            <v>MAY - 2008</v>
          </cell>
          <cell r="D4796">
            <v>39584</v>
          </cell>
          <cell r="E4796">
            <v>13</v>
          </cell>
          <cell r="F4796">
            <v>39581</v>
          </cell>
          <cell r="G4796">
            <v>11.422000000000001</v>
          </cell>
          <cell r="H4796">
            <v>11.555999999999999</v>
          </cell>
          <cell r="I4796">
            <v>11.64</v>
          </cell>
          <cell r="J4796">
            <v>11.663</v>
          </cell>
          <cell r="K4796">
            <v>11.727</v>
          </cell>
          <cell r="L4796">
            <v>11.977</v>
          </cell>
          <cell r="M4796">
            <v>12.342000000000001</v>
          </cell>
          <cell r="N4796">
            <v>12.552</v>
          </cell>
          <cell r="O4796">
            <v>12.492000000000001</v>
          </cell>
          <cell r="P4796">
            <v>12.207000000000001</v>
          </cell>
          <cell r="Q4796">
            <v>10.391999999999999</v>
          </cell>
          <cell r="R4796">
            <v>10.202</v>
          </cell>
        </row>
        <row r="4797">
          <cell r="A4797">
            <v>2008</v>
          </cell>
          <cell r="B4797" t="str">
            <v>MAY</v>
          </cell>
          <cell r="C4797" t="str">
            <v>MAY - 2008</v>
          </cell>
          <cell r="D4797">
            <v>39584</v>
          </cell>
          <cell r="E4797">
            <v>14</v>
          </cell>
          <cell r="F4797">
            <v>39582</v>
          </cell>
          <cell r="G4797">
            <v>11.598000000000001</v>
          </cell>
          <cell r="H4797">
            <v>11.738</v>
          </cell>
          <cell r="I4797">
            <v>11.824999999999999</v>
          </cell>
          <cell r="J4797">
            <v>11.85</v>
          </cell>
          <cell r="K4797">
            <v>11.912000000000001</v>
          </cell>
          <cell r="L4797">
            <v>12.162000000000001</v>
          </cell>
          <cell r="M4797">
            <v>12.526999999999999</v>
          </cell>
          <cell r="N4797">
            <v>12.737</v>
          </cell>
          <cell r="O4797">
            <v>12.682</v>
          </cell>
          <cell r="P4797">
            <v>12.397</v>
          </cell>
          <cell r="Q4797">
            <v>10.537000000000001</v>
          </cell>
          <cell r="R4797">
            <v>10.347</v>
          </cell>
        </row>
        <row r="4798">
          <cell r="A4798">
            <v>2008</v>
          </cell>
          <cell r="B4798" t="str">
            <v>MAY</v>
          </cell>
          <cell r="C4798" t="str">
            <v>MAY - 2008</v>
          </cell>
          <cell r="D4798">
            <v>39584</v>
          </cell>
          <cell r="E4798">
            <v>15</v>
          </cell>
          <cell r="F4798">
            <v>39583</v>
          </cell>
          <cell r="G4798">
            <v>11.398999999999999</v>
          </cell>
          <cell r="H4798">
            <v>11.555999999999999</v>
          </cell>
          <cell r="I4798">
            <v>11.645</v>
          </cell>
          <cell r="J4798">
            <v>11.672000000000001</v>
          </cell>
          <cell r="K4798">
            <v>11.739000000000001</v>
          </cell>
          <cell r="L4798">
            <v>12.004</v>
          </cell>
          <cell r="M4798">
            <v>12.374000000000001</v>
          </cell>
          <cell r="N4798">
            <v>12.589</v>
          </cell>
          <cell r="O4798">
            <v>12.534000000000001</v>
          </cell>
          <cell r="P4798">
            <v>12.254</v>
          </cell>
          <cell r="Q4798">
            <v>10.474</v>
          </cell>
          <cell r="R4798">
            <v>10.298999999999999</v>
          </cell>
        </row>
        <row r="4799">
          <cell r="A4799">
            <v>2008</v>
          </cell>
          <cell r="B4799" t="str">
            <v>MAY</v>
          </cell>
          <cell r="C4799" t="str">
            <v>MAY - 2008</v>
          </cell>
          <cell r="D4799">
            <v>39584</v>
          </cell>
          <cell r="E4799">
            <v>16</v>
          </cell>
          <cell r="F4799">
            <v>39584</v>
          </cell>
          <cell r="G4799">
            <v>11.093999999999999</v>
          </cell>
          <cell r="H4799">
            <v>11.259</v>
          </cell>
          <cell r="I4799">
            <v>11.353999999999999</v>
          </cell>
          <cell r="J4799">
            <v>11.384</v>
          </cell>
          <cell r="K4799">
            <v>11.451000000000001</v>
          </cell>
          <cell r="L4799">
            <v>11.721</v>
          </cell>
          <cell r="M4799">
            <v>12.111000000000001</v>
          </cell>
          <cell r="N4799">
            <v>12.346</v>
          </cell>
          <cell r="O4799">
            <v>12.295999999999999</v>
          </cell>
          <cell r="P4799">
            <v>12.021000000000001</v>
          </cell>
          <cell r="Q4799">
            <v>10.331</v>
          </cell>
          <cell r="R4799">
            <v>10.169</v>
          </cell>
        </row>
        <row r="4800">
          <cell r="A4800">
            <v>2008</v>
          </cell>
          <cell r="B4800" t="str">
            <v>MAY</v>
          </cell>
          <cell r="C4800" t="str">
            <v>MAY - 2008</v>
          </cell>
          <cell r="D4800">
            <v>39591</v>
          </cell>
          <cell r="E4800">
            <v>19</v>
          </cell>
          <cell r="F4800">
            <v>39587</v>
          </cell>
          <cell r="G4800">
            <v>10.954000000000001</v>
          </cell>
          <cell r="H4800">
            <v>11.112</v>
          </cell>
          <cell r="I4800">
            <v>11.209</v>
          </cell>
          <cell r="J4800">
            <v>11.239000000000001</v>
          </cell>
          <cell r="K4800">
            <v>11.305999999999999</v>
          </cell>
          <cell r="L4800">
            <v>11.590999999999999</v>
          </cell>
          <cell r="M4800">
            <v>11.986000000000001</v>
          </cell>
          <cell r="N4800">
            <v>12.221</v>
          </cell>
          <cell r="O4800">
            <v>12.180999999999999</v>
          </cell>
          <cell r="P4800">
            <v>11.926</v>
          </cell>
          <cell r="Q4800">
            <v>10.316000000000001</v>
          </cell>
          <cell r="R4800">
            <v>10.170999999999999</v>
          </cell>
        </row>
        <row r="4801">
          <cell r="A4801">
            <v>2008</v>
          </cell>
          <cell r="B4801" t="str">
            <v>MAY</v>
          </cell>
          <cell r="C4801" t="str">
            <v>MAY - 2008</v>
          </cell>
          <cell r="D4801">
            <v>39591</v>
          </cell>
          <cell r="E4801">
            <v>20</v>
          </cell>
          <cell r="F4801">
            <v>39588</v>
          </cell>
          <cell r="G4801">
            <v>11.365</v>
          </cell>
          <cell r="H4801">
            <v>11.512</v>
          </cell>
          <cell r="I4801">
            <v>11.606999999999999</v>
          </cell>
          <cell r="J4801">
            <v>11.635</v>
          </cell>
          <cell r="K4801">
            <v>11.696999999999999</v>
          </cell>
          <cell r="L4801">
            <v>11.962</v>
          </cell>
          <cell r="M4801">
            <v>12.347</v>
          </cell>
          <cell r="N4801">
            <v>12.577</v>
          </cell>
          <cell r="O4801">
            <v>12.537000000000001</v>
          </cell>
          <cell r="P4801">
            <v>12.287000000000001</v>
          </cell>
          <cell r="Q4801">
            <v>10.627000000000001</v>
          </cell>
          <cell r="R4801">
            <v>10.481999999999999</v>
          </cell>
        </row>
        <row r="4802">
          <cell r="A4802">
            <v>2008</v>
          </cell>
          <cell r="B4802" t="str">
            <v>MAY</v>
          </cell>
          <cell r="C4802" t="str">
            <v>MAY - 2008</v>
          </cell>
          <cell r="D4802">
            <v>39591</v>
          </cell>
          <cell r="E4802">
            <v>21</v>
          </cell>
          <cell r="F4802">
            <v>39589</v>
          </cell>
          <cell r="G4802">
            <v>11.64</v>
          </cell>
          <cell r="H4802">
            <v>11.78</v>
          </cell>
          <cell r="I4802">
            <v>11.871</v>
          </cell>
          <cell r="J4802">
            <v>11.901</v>
          </cell>
          <cell r="K4802">
            <v>11.968999999999999</v>
          </cell>
          <cell r="L4802">
            <v>12.244</v>
          </cell>
          <cell r="M4802">
            <v>12.624000000000001</v>
          </cell>
          <cell r="N4802">
            <v>12.843999999999999</v>
          </cell>
          <cell r="O4802">
            <v>12.798999999999999</v>
          </cell>
          <cell r="P4802">
            <v>12.544</v>
          </cell>
          <cell r="Q4802">
            <v>10.769</v>
          </cell>
          <cell r="R4802">
            <v>10.624000000000001</v>
          </cell>
        </row>
        <row r="4803">
          <cell r="A4803">
            <v>2008</v>
          </cell>
          <cell r="B4803" t="str">
            <v>MAY</v>
          </cell>
          <cell r="C4803" t="str">
            <v>MAY - 2008</v>
          </cell>
          <cell r="D4803">
            <v>39591</v>
          </cell>
          <cell r="E4803">
            <v>22</v>
          </cell>
          <cell r="F4803">
            <v>39590</v>
          </cell>
          <cell r="G4803">
            <v>11.696999999999999</v>
          </cell>
          <cell r="H4803">
            <v>11.831</v>
          </cell>
          <cell r="I4803">
            <v>11.916</v>
          </cell>
          <cell r="J4803">
            <v>11.938000000000001</v>
          </cell>
          <cell r="K4803">
            <v>12.005000000000001</v>
          </cell>
          <cell r="L4803">
            <v>12.275</v>
          </cell>
          <cell r="M4803">
            <v>12.647</v>
          </cell>
          <cell r="N4803">
            <v>12.87</v>
          </cell>
          <cell r="O4803">
            <v>12.821999999999999</v>
          </cell>
          <cell r="P4803">
            <v>12.565</v>
          </cell>
          <cell r="Q4803">
            <v>10.74</v>
          </cell>
          <cell r="R4803">
            <v>10.6</v>
          </cell>
        </row>
        <row r="4804">
          <cell r="A4804">
            <v>2008</v>
          </cell>
          <cell r="B4804" t="str">
            <v>MAY</v>
          </cell>
          <cell r="C4804" t="str">
            <v>MAY - 2008</v>
          </cell>
          <cell r="D4804">
            <v>39591</v>
          </cell>
          <cell r="E4804">
            <v>23</v>
          </cell>
          <cell r="F4804">
            <v>39591</v>
          </cell>
          <cell r="G4804">
            <v>11.856999999999999</v>
          </cell>
          <cell r="H4804">
            <v>11.981</v>
          </cell>
          <cell r="I4804">
            <v>12.061</v>
          </cell>
          <cell r="J4804">
            <v>12.079000000000001</v>
          </cell>
          <cell r="K4804">
            <v>12.144</v>
          </cell>
          <cell r="L4804">
            <v>12.404</v>
          </cell>
          <cell r="M4804">
            <v>12.773999999999999</v>
          </cell>
          <cell r="N4804">
            <v>12.999000000000001</v>
          </cell>
          <cell r="O4804">
            <v>12.956</v>
          </cell>
          <cell r="P4804">
            <v>12.704000000000001</v>
          </cell>
          <cell r="Q4804">
            <v>10.804</v>
          </cell>
          <cell r="R4804">
            <v>10.659000000000001</v>
          </cell>
        </row>
        <row r="4805">
          <cell r="A4805">
            <v>2008</v>
          </cell>
          <cell r="B4805" t="str">
            <v>MAY</v>
          </cell>
          <cell r="C4805" t="str">
            <v>MAY - 2008</v>
          </cell>
          <cell r="D4805">
            <v>39598</v>
          </cell>
          <cell r="E4805">
            <v>26</v>
          </cell>
          <cell r="F4805">
            <v>39594</v>
          </cell>
        </row>
        <row r="4806">
          <cell r="A4806">
            <v>2008</v>
          </cell>
          <cell r="B4806" t="str">
            <v>MAY</v>
          </cell>
          <cell r="C4806" t="str">
            <v>MAY - 2008</v>
          </cell>
          <cell r="D4806">
            <v>39598</v>
          </cell>
          <cell r="E4806">
            <v>27</v>
          </cell>
          <cell r="F4806">
            <v>39595</v>
          </cell>
          <cell r="G4806">
            <v>11.801</v>
          </cell>
          <cell r="H4806">
            <v>11.919</v>
          </cell>
          <cell r="I4806">
            <v>12.002000000000001</v>
          </cell>
          <cell r="J4806">
            <v>12.022</v>
          </cell>
          <cell r="K4806">
            <v>12.086</v>
          </cell>
          <cell r="L4806">
            <v>12.340999999999999</v>
          </cell>
          <cell r="M4806">
            <v>12.706</v>
          </cell>
          <cell r="N4806">
            <v>12.930999999999999</v>
          </cell>
          <cell r="O4806">
            <v>12.891</v>
          </cell>
          <cell r="P4806">
            <v>12.631</v>
          </cell>
          <cell r="Q4806">
            <v>10.731</v>
          </cell>
          <cell r="R4806">
            <v>10.581</v>
          </cell>
        </row>
        <row r="4807">
          <cell r="A4807">
            <v>2008</v>
          </cell>
          <cell r="B4807" t="str">
            <v>MAY</v>
          </cell>
          <cell r="C4807" t="str">
            <v>MAY - 2008</v>
          </cell>
          <cell r="D4807">
            <v>39598</v>
          </cell>
          <cell r="E4807">
            <v>28</v>
          </cell>
          <cell r="F4807">
            <v>39596</v>
          </cell>
          <cell r="G4807">
            <v>11.916</v>
          </cell>
          <cell r="H4807">
            <v>11.994999999999999</v>
          </cell>
          <cell r="I4807">
            <v>12.079000000000001</v>
          </cell>
          <cell r="J4807">
            <v>12.093999999999999</v>
          </cell>
          <cell r="K4807">
            <v>12.162000000000001</v>
          </cell>
          <cell r="L4807">
            <v>12.401999999999999</v>
          </cell>
          <cell r="M4807">
            <v>12.762</v>
          </cell>
          <cell r="N4807">
            <v>12.987</v>
          </cell>
          <cell r="O4807">
            <v>12.942</v>
          </cell>
          <cell r="P4807">
            <v>12.677</v>
          </cell>
          <cell r="Q4807">
            <v>10.776999999999999</v>
          </cell>
          <cell r="R4807">
            <v>10.625</v>
          </cell>
        </row>
        <row r="4808">
          <cell r="A4808">
            <v>2008</v>
          </cell>
          <cell r="B4808" t="str">
            <v>MAY</v>
          </cell>
          <cell r="C4808" t="str">
            <v>MAY - 2008</v>
          </cell>
          <cell r="D4808">
            <v>39598</v>
          </cell>
          <cell r="E4808">
            <v>29</v>
          </cell>
          <cell r="F4808">
            <v>39597</v>
          </cell>
          <cell r="G4808">
            <v>11.474</v>
          </cell>
          <cell r="H4808">
            <v>11.565</v>
          </cell>
          <cell r="I4808">
            <v>11.583</v>
          </cell>
          <cell r="J4808">
            <v>11.657999999999999</v>
          </cell>
          <cell r="K4808">
            <v>11.907999999999999</v>
          </cell>
          <cell r="L4808">
            <v>12.278</v>
          </cell>
          <cell r="M4808">
            <v>12.507999999999999</v>
          </cell>
          <cell r="N4808">
            <v>12.473000000000001</v>
          </cell>
          <cell r="O4808">
            <v>12.228</v>
          </cell>
          <cell r="P4808">
            <v>10.388</v>
          </cell>
          <cell r="Q4808">
            <v>10.243</v>
          </cell>
          <cell r="R4808">
            <v>10.315</v>
          </cell>
        </row>
        <row r="4809">
          <cell r="A4809">
            <v>2008</v>
          </cell>
          <cell r="B4809" t="str">
            <v>MAY</v>
          </cell>
          <cell r="C4809" t="str">
            <v>MAY - 2008</v>
          </cell>
          <cell r="D4809">
            <v>39598</v>
          </cell>
          <cell r="E4809">
            <v>30</v>
          </cell>
          <cell r="F4809">
            <v>39598</v>
          </cell>
          <cell r="G4809">
            <v>11.702999999999999</v>
          </cell>
          <cell r="H4809">
            <v>11.795</v>
          </cell>
          <cell r="I4809">
            <v>11.81</v>
          </cell>
          <cell r="J4809">
            <v>11.877000000000001</v>
          </cell>
          <cell r="K4809">
            <v>12.106999999999999</v>
          </cell>
          <cell r="L4809">
            <v>12.457000000000001</v>
          </cell>
          <cell r="M4809">
            <v>12.677</v>
          </cell>
          <cell r="N4809">
            <v>12.632</v>
          </cell>
          <cell r="O4809">
            <v>12.382</v>
          </cell>
          <cell r="P4809">
            <v>10.487</v>
          </cell>
          <cell r="Q4809">
            <v>10.337</v>
          </cell>
          <cell r="R4809">
            <v>10.407999999999999</v>
          </cell>
        </row>
        <row r="4810">
          <cell r="A4810">
            <v>2008</v>
          </cell>
          <cell r="B4810" t="str">
            <v>JUN</v>
          </cell>
          <cell r="C4810" t="str">
            <v>JUN - 2008</v>
          </cell>
          <cell r="D4810">
            <v>39605</v>
          </cell>
          <cell r="E4810">
            <v>2</v>
          </cell>
          <cell r="F4810">
            <v>39601</v>
          </cell>
          <cell r="G4810">
            <v>11.968999999999999</v>
          </cell>
          <cell r="H4810">
            <v>12.063000000000001</v>
          </cell>
          <cell r="I4810">
            <v>12.077</v>
          </cell>
          <cell r="J4810">
            <v>12.144</v>
          </cell>
          <cell r="K4810">
            <v>12.359</v>
          </cell>
          <cell r="L4810">
            <v>12.699</v>
          </cell>
          <cell r="M4810">
            <v>12.909000000000001</v>
          </cell>
          <cell r="N4810">
            <v>12.864000000000001</v>
          </cell>
          <cell r="O4810">
            <v>12.614000000000001</v>
          </cell>
          <cell r="P4810">
            <v>10.648999999999999</v>
          </cell>
          <cell r="Q4810">
            <v>10.489000000000001</v>
          </cell>
          <cell r="R4810">
            <v>10.557</v>
          </cell>
        </row>
        <row r="4811">
          <cell r="A4811">
            <v>2008</v>
          </cell>
          <cell r="B4811" t="str">
            <v>JUN</v>
          </cell>
          <cell r="C4811" t="str">
            <v>JUN - 2008</v>
          </cell>
          <cell r="D4811">
            <v>39605</v>
          </cell>
          <cell r="E4811">
            <v>3</v>
          </cell>
          <cell r="F4811">
            <v>39602</v>
          </cell>
          <cell r="G4811">
            <v>12.221</v>
          </cell>
          <cell r="H4811">
            <v>12.302</v>
          </cell>
          <cell r="I4811">
            <v>12.316000000000001</v>
          </cell>
          <cell r="J4811">
            <v>12.381</v>
          </cell>
          <cell r="K4811">
            <v>12.590999999999999</v>
          </cell>
          <cell r="L4811">
            <v>12.920999999999999</v>
          </cell>
          <cell r="M4811">
            <v>13.125999999999999</v>
          </cell>
          <cell r="N4811">
            <v>13.077999999999999</v>
          </cell>
          <cell r="O4811">
            <v>12.826000000000001</v>
          </cell>
          <cell r="P4811">
            <v>10.766</v>
          </cell>
          <cell r="Q4811">
            <v>10.596</v>
          </cell>
          <cell r="R4811">
            <v>10.664</v>
          </cell>
        </row>
        <row r="4812">
          <cell r="A4812">
            <v>2008</v>
          </cell>
          <cell r="B4812" t="str">
            <v>JUN</v>
          </cell>
          <cell r="C4812" t="str">
            <v>JUN - 2008</v>
          </cell>
          <cell r="D4812">
            <v>39605</v>
          </cell>
          <cell r="E4812">
            <v>4</v>
          </cell>
          <cell r="F4812">
            <v>39603</v>
          </cell>
          <cell r="G4812">
            <v>12.379</v>
          </cell>
          <cell r="H4812">
            <v>12.442</v>
          </cell>
          <cell r="I4812">
            <v>12.429</v>
          </cell>
          <cell r="J4812">
            <v>12.477</v>
          </cell>
          <cell r="K4812">
            <v>12.672000000000001</v>
          </cell>
          <cell r="L4812">
            <v>12.977</v>
          </cell>
          <cell r="M4812">
            <v>13.172000000000001</v>
          </cell>
          <cell r="N4812">
            <v>13.122</v>
          </cell>
          <cell r="O4812">
            <v>12.862</v>
          </cell>
          <cell r="P4812">
            <v>10.772</v>
          </cell>
          <cell r="Q4812">
            <v>10.587</v>
          </cell>
          <cell r="R4812">
            <v>10.654</v>
          </cell>
        </row>
        <row r="4813">
          <cell r="A4813">
            <v>2008</v>
          </cell>
          <cell r="B4813" t="str">
            <v>JUN</v>
          </cell>
          <cell r="C4813" t="str">
            <v>JUN - 2008</v>
          </cell>
          <cell r="D4813">
            <v>39605</v>
          </cell>
          <cell r="E4813">
            <v>5</v>
          </cell>
          <cell r="F4813">
            <v>39604</v>
          </cell>
          <cell r="G4813">
            <v>12.519</v>
          </cell>
          <cell r="H4813">
            <v>12.586</v>
          </cell>
          <cell r="I4813">
            <v>12.577</v>
          </cell>
          <cell r="J4813">
            <v>12.62</v>
          </cell>
          <cell r="K4813">
            <v>12.805</v>
          </cell>
          <cell r="L4813">
            <v>13.105</v>
          </cell>
          <cell r="M4813">
            <v>13.3</v>
          </cell>
          <cell r="N4813">
            <v>13.244999999999999</v>
          </cell>
          <cell r="O4813">
            <v>12.98</v>
          </cell>
          <cell r="P4813">
            <v>10.83</v>
          </cell>
          <cell r="Q4813">
            <v>10.645</v>
          </cell>
          <cell r="R4813">
            <v>10.712</v>
          </cell>
        </row>
        <row r="4814">
          <cell r="A4814">
            <v>2008</v>
          </cell>
          <cell r="B4814" t="str">
            <v>JUN</v>
          </cell>
          <cell r="C4814" t="str">
            <v>JUN - 2008</v>
          </cell>
          <cell r="D4814">
            <v>39605</v>
          </cell>
          <cell r="E4814">
            <v>6</v>
          </cell>
          <cell r="F4814">
            <v>39605</v>
          </cell>
          <cell r="G4814">
            <v>12.693</v>
          </cell>
          <cell r="H4814">
            <v>12.763</v>
          </cell>
          <cell r="I4814">
            <v>12.765000000000001</v>
          </cell>
          <cell r="J4814">
            <v>12.811999999999999</v>
          </cell>
          <cell r="K4814">
            <v>12.997</v>
          </cell>
          <cell r="L4814">
            <v>13.297000000000001</v>
          </cell>
          <cell r="M4814">
            <v>13.481999999999999</v>
          </cell>
          <cell r="N4814">
            <v>13.427</v>
          </cell>
          <cell r="O4814">
            <v>13.162000000000001</v>
          </cell>
          <cell r="P4814">
            <v>10.952</v>
          </cell>
          <cell r="Q4814">
            <v>10.766999999999999</v>
          </cell>
          <cell r="R4814">
            <v>10.834</v>
          </cell>
        </row>
        <row r="4815">
          <cell r="A4815">
            <v>2008</v>
          </cell>
          <cell r="B4815" t="str">
            <v>JUN</v>
          </cell>
          <cell r="C4815" t="str">
            <v>JUN - 2008</v>
          </cell>
          <cell r="D4815">
            <v>39612</v>
          </cell>
          <cell r="E4815">
            <v>9</v>
          </cell>
          <cell r="F4815">
            <v>39608</v>
          </cell>
          <cell r="G4815">
            <v>12.603999999999999</v>
          </cell>
          <cell r="H4815">
            <v>12.683999999999999</v>
          </cell>
          <cell r="I4815">
            <v>12.704000000000001</v>
          </cell>
          <cell r="J4815">
            <v>12.763999999999999</v>
          </cell>
          <cell r="K4815">
            <v>12.974</v>
          </cell>
          <cell r="L4815">
            <v>13.284000000000001</v>
          </cell>
          <cell r="M4815">
            <v>13.478999999999999</v>
          </cell>
          <cell r="N4815">
            <v>13.423999999999999</v>
          </cell>
          <cell r="O4815">
            <v>13.164</v>
          </cell>
          <cell r="P4815">
            <v>11.013999999999999</v>
          </cell>
          <cell r="Q4815">
            <v>10.829000000000001</v>
          </cell>
          <cell r="R4815">
            <v>10.894</v>
          </cell>
        </row>
        <row r="4816">
          <cell r="A4816">
            <v>2008</v>
          </cell>
          <cell r="B4816" t="str">
            <v>JUN</v>
          </cell>
          <cell r="C4816" t="str">
            <v>JUN - 2008</v>
          </cell>
          <cell r="D4816">
            <v>39612</v>
          </cell>
          <cell r="E4816">
            <v>10</v>
          </cell>
          <cell r="F4816">
            <v>39609</v>
          </cell>
          <cell r="G4816">
            <v>12.435</v>
          </cell>
          <cell r="H4816">
            <v>12.516</v>
          </cell>
          <cell r="I4816">
            <v>12.539</v>
          </cell>
          <cell r="J4816">
            <v>12.597</v>
          </cell>
          <cell r="K4816">
            <v>12.817</v>
          </cell>
          <cell r="L4816">
            <v>13.132</v>
          </cell>
          <cell r="M4816">
            <v>13.337</v>
          </cell>
          <cell r="N4816">
            <v>13.282</v>
          </cell>
          <cell r="O4816">
            <v>13.016999999999999</v>
          </cell>
          <cell r="P4816">
            <v>10.872</v>
          </cell>
          <cell r="Q4816">
            <v>10.686999999999999</v>
          </cell>
          <cell r="R4816">
            <v>10.752000000000001</v>
          </cell>
        </row>
        <row r="4817">
          <cell r="A4817">
            <v>2008</v>
          </cell>
          <cell r="B4817" t="str">
            <v>JUN</v>
          </cell>
          <cell r="C4817" t="str">
            <v>JUN - 2008</v>
          </cell>
          <cell r="D4817">
            <v>39612</v>
          </cell>
          <cell r="E4817">
            <v>11</v>
          </cell>
          <cell r="F4817">
            <v>39610</v>
          </cell>
          <cell r="G4817">
            <v>12.66</v>
          </cell>
          <cell r="H4817">
            <v>12.749000000000001</v>
          </cell>
          <cell r="I4817">
            <v>12.779</v>
          </cell>
          <cell r="J4817">
            <v>12.843999999999999</v>
          </cell>
          <cell r="K4817">
            <v>13.052</v>
          </cell>
          <cell r="L4817">
            <v>13.367000000000001</v>
          </cell>
          <cell r="M4817">
            <v>13.567</v>
          </cell>
          <cell r="N4817">
            <v>13.51</v>
          </cell>
          <cell r="O4817">
            <v>13.24</v>
          </cell>
          <cell r="P4817">
            <v>11.05</v>
          </cell>
          <cell r="Q4817">
            <v>10.86</v>
          </cell>
          <cell r="R4817">
            <v>10.925000000000001</v>
          </cell>
        </row>
        <row r="4818">
          <cell r="A4818">
            <v>2008</v>
          </cell>
          <cell r="B4818" t="str">
            <v>JUN</v>
          </cell>
          <cell r="C4818" t="str">
            <v>JUN - 2008</v>
          </cell>
          <cell r="D4818">
            <v>39612</v>
          </cell>
          <cell r="E4818">
            <v>12</v>
          </cell>
          <cell r="F4818">
            <v>39611</v>
          </cell>
          <cell r="G4818">
            <v>12.798</v>
          </cell>
          <cell r="H4818">
            <v>12.895</v>
          </cell>
          <cell r="I4818">
            <v>12.93</v>
          </cell>
          <cell r="J4818">
            <v>13</v>
          </cell>
          <cell r="K4818">
            <v>13.225</v>
          </cell>
          <cell r="L4818">
            <v>13.55</v>
          </cell>
          <cell r="M4818">
            <v>13.75</v>
          </cell>
          <cell r="N4818">
            <v>13.685</v>
          </cell>
          <cell r="O4818">
            <v>13.414999999999999</v>
          </cell>
          <cell r="P4818">
            <v>11.225</v>
          </cell>
          <cell r="Q4818">
            <v>11.037000000000001</v>
          </cell>
          <cell r="R4818">
            <v>11.103999999999999</v>
          </cell>
        </row>
        <row r="4819">
          <cell r="A4819">
            <v>2008</v>
          </cell>
          <cell r="B4819" t="str">
            <v>JUN</v>
          </cell>
          <cell r="C4819" t="str">
            <v>JUN - 2008</v>
          </cell>
          <cell r="D4819">
            <v>39612</v>
          </cell>
          <cell r="E4819">
            <v>13</v>
          </cell>
          <cell r="F4819">
            <v>39612</v>
          </cell>
          <cell r="G4819">
            <v>12.625</v>
          </cell>
          <cell r="H4819">
            <v>12.728</v>
          </cell>
          <cell r="I4819">
            <v>12.765000000000001</v>
          </cell>
          <cell r="J4819">
            <v>12.837999999999999</v>
          </cell>
          <cell r="K4819">
            <v>13.083</v>
          </cell>
          <cell r="L4819">
            <v>13.428000000000001</v>
          </cell>
          <cell r="M4819">
            <v>13.628</v>
          </cell>
          <cell r="N4819">
            <v>13.563000000000001</v>
          </cell>
          <cell r="O4819">
            <v>13.292999999999999</v>
          </cell>
          <cell r="P4819">
            <v>11.153</v>
          </cell>
          <cell r="Q4819">
            <v>10.97</v>
          </cell>
          <cell r="R4819">
            <v>11.04</v>
          </cell>
        </row>
        <row r="4820">
          <cell r="A4820">
            <v>2008</v>
          </cell>
          <cell r="B4820" t="str">
            <v>JUN</v>
          </cell>
          <cell r="C4820" t="str">
            <v>JUN - 2008</v>
          </cell>
          <cell r="D4820">
            <v>39619</v>
          </cell>
          <cell r="E4820">
            <v>16</v>
          </cell>
          <cell r="F4820">
            <v>39615</v>
          </cell>
          <cell r="G4820">
            <v>12.933</v>
          </cell>
          <cell r="H4820">
            <v>13.037000000000001</v>
          </cell>
          <cell r="I4820">
            <v>13.071</v>
          </cell>
          <cell r="J4820">
            <v>13.141</v>
          </cell>
          <cell r="K4820">
            <v>13.385999999999999</v>
          </cell>
          <cell r="L4820">
            <v>13.731</v>
          </cell>
          <cell r="M4820">
            <v>13.930999999999999</v>
          </cell>
          <cell r="N4820">
            <v>13.866</v>
          </cell>
          <cell r="O4820">
            <v>13.596</v>
          </cell>
          <cell r="P4820">
            <v>11.420999999999999</v>
          </cell>
          <cell r="Q4820">
            <v>11.238</v>
          </cell>
          <cell r="R4820">
            <v>11.308</v>
          </cell>
        </row>
        <row r="4821">
          <cell r="A4821">
            <v>2008</v>
          </cell>
          <cell r="B4821" t="str">
            <v>JUN</v>
          </cell>
          <cell r="C4821" t="str">
            <v>JUN - 2008</v>
          </cell>
          <cell r="D4821">
            <v>39619</v>
          </cell>
          <cell r="E4821">
            <v>17</v>
          </cell>
          <cell r="F4821">
            <v>39616</v>
          </cell>
          <cell r="G4821">
            <v>12.952</v>
          </cell>
          <cell r="H4821">
            <v>13.055</v>
          </cell>
          <cell r="I4821">
            <v>13.084</v>
          </cell>
          <cell r="J4821">
            <v>13.151999999999999</v>
          </cell>
          <cell r="K4821">
            <v>13.391999999999999</v>
          </cell>
          <cell r="L4821">
            <v>13.731999999999999</v>
          </cell>
          <cell r="M4821">
            <v>13.927</v>
          </cell>
          <cell r="N4821">
            <v>13.86</v>
          </cell>
          <cell r="O4821">
            <v>13.59</v>
          </cell>
          <cell r="P4821">
            <v>11.4</v>
          </cell>
          <cell r="Q4821">
            <v>11.217000000000001</v>
          </cell>
          <cell r="R4821">
            <v>11.287000000000001</v>
          </cell>
        </row>
        <row r="4822">
          <cell r="A4822">
            <v>2008</v>
          </cell>
          <cell r="B4822" t="str">
            <v>JUN</v>
          </cell>
          <cell r="C4822" t="str">
            <v>JUN - 2008</v>
          </cell>
          <cell r="D4822">
            <v>39619</v>
          </cell>
          <cell r="E4822">
            <v>18</v>
          </cell>
          <cell r="F4822">
            <v>39617</v>
          </cell>
          <cell r="G4822">
            <v>13.21</v>
          </cell>
          <cell r="H4822">
            <v>13.316000000000001</v>
          </cell>
          <cell r="I4822">
            <v>13.346</v>
          </cell>
          <cell r="J4822">
            <v>13.416</v>
          </cell>
          <cell r="K4822">
            <v>13.635999999999999</v>
          </cell>
          <cell r="L4822">
            <v>13.971</v>
          </cell>
          <cell r="M4822">
            <v>14.161</v>
          </cell>
          <cell r="N4822">
            <v>14.090999999999999</v>
          </cell>
          <cell r="O4822">
            <v>13.821</v>
          </cell>
          <cell r="P4822">
            <v>11.581</v>
          </cell>
          <cell r="Q4822">
            <v>11.393000000000001</v>
          </cell>
          <cell r="R4822">
            <v>11.461</v>
          </cell>
        </row>
        <row r="4823">
          <cell r="A4823">
            <v>2008</v>
          </cell>
          <cell r="B4823" t="str">
            <v>JUN</v>
          </cell>
          <cell r="C4823" t="str">
            <v>JUN - 2008</v>
          </cell>
          <cell r="D4823">
            <v>39619</v>
          </cell>
          <cell r="E4823">
            <v>19</v>
          </cell>
          <cell r="F4823">
            <v>39618</v>
          </cell>
          <cell r="G4823">
            <v>12.861000000000001</v>
          </cell>
          <cell r="H4823">
            <v>12.991</v>
          </cell>
          <cell r="I4823">
            <v>13.031000000000001</v>
          </cell>
          <cell r="J4823">
            <v>13.101000000000001</v>
          </cell>
          <cell r="K4823">
            <v>13.340999999999999</v>
          </cell>
          <cell r="L4823">
            <v>13.686</v>
          </cell>
          <cell r="M4823">
            <v>13.891</v>
          </cell>
          <cell r="N4823">
            <v>13.824</v>
          </cell>
          <cell r="O4823">
            <v>13.555999999999999</v>
          </cell>
          <cell r="P4823">
            <v>11.356</v>
          </cell>
          <cell r="Q4823">
            <v>11.180999999999999</v>
          </cell>
          <cell r="R4823">
            <v>11.249000000000001</v>
          </cell>
        </row>
        <row r="4824">
          <cell r="A4824">
            <v>2008</v>
          </cell>
          <cell r="B4824" t="str">
            <v>JUN</v>
          </cell>
          <cell r="C4824" t="str">
            <v>JUN - 2008</v>
          </cell>
          <cell r="D4824">
            <v>39619</v>
          </cell>
          <cell r="E4824">
            <v>20</v>
          </cell>
          <cell r="F4824">
            <v>39619</v>
          </cell>
          <cell r="G4824">
            <v>12.994</v>
          </cell>
          <cell r="H4824">
            <v>13.113</v>
          </cell>
          <cell r="I4824">
            <v>13.157</v>
          </cell>
          <cell r="J4824">
            <v>13.234999999999999</v>
          </cell>
          <cell r="K4824">
            <v>13.475</v>
          </cell>
          <cell r="L4824">
            <v>13.82</v>
          </cell>
          <cell r="M4824">
            <v>14.01</v>
          </cell>
          <cell r="N4824">
            <v>13.942</v>
          </cell>
          <cell r="O4824">
            <v>13.67</v>
          </cell>
          <cell r="P4824">
            <v>11.45</v>
          </cell>
          <cell r="Q4824">
            <v>11.275</v>
          </cell>
          <cell r="R4824">
            <v>11.347</v>
          </cell>
        </row>
        <row r="4825">
          <cell r="A4825">
            <v>2008</v>
          </cell>
          <cell r="B4825" t="str">
            <v>JUN</v>
          </cell>
          <cell r="C4825" t="str">
            <v>JUN - 2008</v>
          </cell>
          <cell r="D4825">
            <v>39626</v>
          </cell>
          <cell r="E4825">
            <v>23</v>
          </cell>
          <cell r="F4825">
            <v>39622</v>
          </cell>
          <cell r="G4825">
            <v>13.202999999999999</v>
          </cell>
          <cell r="H4825">
            <v>13.321999999999999</v>
          </cell>
          <cell r="I4825">
            <v>13.372</v>
          </cell>
          <cell r="J4825">
            <v>13.452</v>
          </cell>
          <cell r="K4825">
            <v>13.692</v>
          </cell>
          <cell r="L4825">
            <v>14.037000000000001</v>
          </cell>
          <cell r="M4825">
            <v>14.227</v>
          </cell>
          <cell r="N4825">
            <v>14.159000000000001</v>
          </cell>
          <cell r="O4825">
            <v>13.887</v>
          </cell>
          <cell r="P4825">
            <v>11.612</v>
          </cell>
          <cell r="Q4825">
            <v>11.432</v>
          </cell>
          <cell r="R4825">
            <v>11.502000000000001</v>
          </cell>
        </row>
        <row r="4826">
          <cell r="A4826">
            <v>2008</v>
          </cell>
          <cell r="B4826" t="str">
            <v>JUN</v>
          </cell>
          <cell r="C4826" t="str">
            <v>JUN - 2008</v>
          </cell>
          <cell r="D4826">
            <v>39626</v>
          </cell>
          <cell r="E4826">
            <v>24</v>
          </cell>
          <cell r="F4826">
            <v>39623</v>
          </cell>
          <cell r="G4826">
            <v>13.010999999999999</v>
          </cell>
          <cell r="H4826">
            <v>13.125999999999999</v>
          </cell>
          <cell r="I4826">
            <v>13.18</v>
          </cell>
          <cell r="J4826">
            <v>13.268000000000001</v>
          </cell>
          <cell r="K4826">
            <v>13.53</v>
          </cell>
          <cell r="L4826">
            <v>13.89</v>
          </cell>
          <cell r="M4826">
            <v>14.087999999999999</v>
          </cell>
          <cell r="N4826">
            <v>14.028</v>
          </cell>
          <cell r="O4826">
            <v>13.768000000000001</v>
          </cell>
          <cell r="P4826">
            <v>11.583</v>
          </cell>
          <cell r="Q4826">
            <v>11.417999999999999</v>
          </cell>
          <cell r="R4826">
            <v>11.488</v>
          </cell>
        </row>
        <row r="4827">
          <cell r="A4827">
            <v>2008</v>
          </cell>
          <cell r="B4827" t="str">
            <v>JUN</v>
          </cell>
          <cell r="C4827" t="str">
            <v>JUN - 2008</v>
          </cell>
          <cell r="D4827">
            <v>39626</v>
          </cell>
          <cell r="E4827">
            <v>25</v>
          </cell>
          <cell r="F4827">
            <v>39624</v>
          </cell>
          <cell r="G4827">
            <v>12.753</v>
          </cell>
          <cell r="H4827">
            <v>12.866</v>
          </cell>
          <cell r="I4827">
            <v>12.92</v>
          </cell>
          <cell r="J4827">
            <v>13.01</v>
          </cell>
          <cell r="K4827">
            <v>13.276</v>
          </cell>
          <cell r="L4827">
            <v>13.641</v>
          </cell>
          <cell r="M4827">
            <v>13.84</v>
          </cell>
          <cell r="N4827">
            <v>13.781000000000001</v>
          </cell>
          <cell r="O4827">
            <v>13.519</v>
          </cell>
          <cell r="P4827">
            <v>11.433999999999999</v>
          </cell>
          <cell r="Q4827">
            <v>11.269</v>
          </cell>
          <cell r="R4827">
            <v>11.342000000000001</v>
          </cell>
        </row>
        <row r="4828">
          <cell r="A4828">
            <v>2008</v>
          </cell>
          <cell r="B4828" t="str">
            <v>JUN</v>
          </cell>
          <cell r="C4828" t="str">
            <v>JUN - 2008</v>
          </cell>
          <cell r="D4828">
            <v>39626</v>
          </cell>
          <cell r="E4828">
            <v>26</v>
          </cell>
          <cell r="F4828">
            <v>39625</v>
          </cell>
          <cell r="G4828">
            <v>13.105</v>
          </cell>
          <cell r="H4828">
            <v>13.247999999999999</v>
          </cell>
          <cell r="I4828">
            <v>13.291</v>
          </cell>
          <cell r="J4828">
            <v>13.366</v>
          </cell>
          <cell r="K4828">
            <v>13.606</v>
          </cell>
          <cell r="L4828">
            <v>13.956</v>
          </cell>
          <cell r="M4828">
            <v>14.151</v>
          </cell>
          <cell r="N4828">
            <v>14.083</v>
          </cell>
          <cell r="O4828">
            <v>13.811</v>
          </cell>
          <cell r="P4828">
            <v>11.670999999999999</v>
          </cell>
          <cell r="Q4828">
            <v>11.491</v>
          </cell>
          <cell r="R4828">
            <v>11.561</v>
          </cell>
        </row>
        <row r="4829">
          <cell r="A4829">
            <v>2008</v>
          </cell>
          <cell r="B4829" t="str">
            <v>JUN</v>
          </cell>
          <cell r="C4829" t="str">
            <v>JUN - 2008</v>
          </cell>
          <cell r="D4829">
            <v>39626</v>
          </cell>
          <cell r="E4829">
            <v>27</v>
          </cell>
          <cell r="F4829">
            <v>39626</v>
          </cell>
          <cell r="G4829">
            <v>13.198</v>
          </cell>
          <cell r="H4829">
            <v>13.262</v>
          </cell>
          <cell r="I4829">
            <v>13.345000000000001</v>
          </cell>
          <cell r="J4829">
            <v>13.598000000000001</v>
          </cell>
          <cell r="K4829">
            <v>13.943</v>
          </cell>
          <cell r="L4829">
            <v>14.132999999999999</v>
          </cell>
          <cell r="M4829">
            <v>14.068</v>
          </cell>
          <cell r="N4829">
            <v>13.798</v>
          </cell>
          <cell r="O4829">
            <v>11.678000000000001</v>
          </cell>
          <cell r="P4829">
            <v>11.493</v>
          </cell>
          <cell r="Q4829">
            <v>11.563000000000001</v>
          </cell>
          <cell r="R4829">
            <v>11.651</v>
          </cell>
        </row>
        <row r="4830">
          <cell r="A4830">
            <v>2008</v>
          </cell>
          <cell r="B4830" t="str">
            <v>JUN</v>
          </cell>
          <cell r="C4830" t="str">
            <v>JUN - 2008</v>
          </cell>
          <cell r="D4830">
            <v>39633</v>
          </cell>
          <cell r="E4830">
            <v>30</v>
          </cell>
          <cell r="F4830">
            <v>39629</v>
          </cell>
          <cell r="G4830">
            <v>13.353</v>
          </cell>
          <cell r="H4830">
            <v>13.417999999999999</v>
          </cell>
          <cell r="I4830">
            <v>13.505000000000001</v>
          </cell>
          <cell r="J4830">
            <v>13.765000000000001</v>
          </cell>
          <cell r="K4830">
            <v>14.11</v>
          </cell>
          <cell r="L4830">
            <v>14.3</v>
          </cell>
          <cell r="M4830">
            <v>14.238</v>
          </cell>
          <cell r="N4830">
            <v>13.96</v>
          </cell>
          <cell r="O4830">
            <v>11.8</v>
          </cell>
          <cell r="P4830">
            <v>11.61</v>
          </cell>
          <cell r="Q4830">
            <v>11.68</v>
          </cell>
          <cell r="R4830">
            <v>11.768000000000001</v>
          </cell>
        </row>
        <row r="4831">
          <cell r="A4831">
            <v>2008</v>
          </cell>
          <cell r="B4831" t="str">
            <v>JUL</v>
          </cell>
          <cell r="C4831" t="str">
            <v>JUL - 2008</v>
          </cell>
          <cell r="D4831">
            <v>39633</v>
          </cell>
          <cell r="E4831">
            <v>1</v>
          </cell>
          <cell r="F4831">
            <v>39630</v>
          </cell>
          <cell r="G4831">
            <v>13.505000000000001</v>
          </cell>
          <cell r="H4831">
            <v>13.57</v>
          </cell>
          <cell r="I4831">
            <v>13.65</v>
          </cell>
          <cell r="J4831">
            <v>13.907</v>
          </cell>
          <cell r="K4831">
            <v>14.247</v>
          </cell>
          <cell r="L4831">
            <v>14.436999999999999</v>
          </cell>
          <cell r="M4831">
            <v>14.372</v>
          </cell>
          <cell r="N4831">
            <v>14.092000000000001</v>
          </cell>
          <cell r="O4831">
            <v>11.927</v>
          </cell>
          <cell r="P4831">
            <v>11.731999999999999</v>
          </cell>
          <cell r="Q4831">
            <v>11.8</v>
          </cell>
          <cell r="R4831">
            <v>11.885999999999999</v>
          </cell>
        </row>
        <row r="4832">
          <cell r="A4832">
            <v>2008</v>
          </cell>
          <cell r="B4832" t="str">
            <v>JUL</v>
          </cell>
          <cell r="C4832" t="str">
            <v>JUL - 2008</v>
          </cell>
          <cell r="D4832">
            <v>39633</v>
          </cell>
          <cell r="E4832">
            <v>2</v>
          </cell>
          <cell r="F4832">
            <v>39631</v>
          </cell>
          <cell r="G4832">
            <v>13.388999999999999</v>
          </cell>
          <cell r="H4832">
            <v>13.452</v>
          </cell>
          <cell r="I4832">
            <v>13.526999999999999</v>
          </cell>
          <cell r="J4832">
            <v>13.784000000000001</v>
          </cell>
          <cell r="K4832">
            <v>14.119</v>
          </cell>
          <cell r="L4832">
            <v>14.308999999999999</v>
          </cell>
          <cell r="M4832">
            <v>14.249000000000001</v>
          </cell>
          <cell r="N4832">
            <v>13.974</v>
          </cell>
          <cell r="O4832">
            <v>11.829000000000001</v>
          </cell>
          <cell r="P4832">
            <v>11.634</v>
          </cell>
          <cell r="Q4832">
            <v>11.702</v>
          </cell>
          <cell r="R4832">
            <v>11.792</v>
          </cell>
        </row>
        <row r="4833">
          <cell r="A4833">
            <v>2008</v>
          </cell>
          <cell r="B4833" t="str">
            <v>JUL</v>
          </cell>
          <cell r="C4833" t="str">
            <v>JUL - 2008</v>
          </cell>
          <cell r="D4833">
            <v>39633</v>
          </cell>
          <cell r="E4833">
            <v>3</v>
          </cell>
          <cell r="F4833">
            <v>39632</v>
          </cell>
          <cell r="G4833">
            <v>13.577</v>
          </cell>
          <cell r="H4833">
            <v>13.646000000000001</v>
          </cell>
          <cell r="I4833">
            <v>13.726000000000001</v>
          </cell>
          <cell r="J4833">
            <v>13.983000000000001</v>
          </cell>
          <cell r="K4833">
            <v>14.323</v>
          </cell>
          <cell r="L4833">
            <v>14.516</v>
          </cell>
          <cell r="M4833">
            <v>14.446</v>
          </cell>
          <cell r="N4833">
            <v>14.166</v>
          </cell>
          <cell r="O4833">
            <v>11.996</v>
          </cell>
          <cell r="P4833">
            <v>11.801</v>
          </cell>
          <cell r="Q4833">
            <v>11.869</v>
          </cell>
          <cell r="R4833">
            <v>11.959</v>
          </cell>
        </row>
        <row r="4834">
          <cell r="A4834">
            <v>2008</v>
          </cell>
          <cell r="B4834" t="str">
            <v>JUL</v>
          </cell>
          <cell r="C4834" t="str">
            <v>JUL - 2008</v>
          </cell>
          <cell r="D4834">
            <v>39633</v>
          </cell>
          <cell r="E4834">
            <v>4</v>
          </cell>
          <cell r="F4834">
            <v>39633</v>
          </cell>
        </row>
        <row r="4835">
          <cell r="A4835">
            <v>2008</v>
          </cell>
          <cell r="B4835" t="str">
            <v>JUL</v>
          </cell>
          <cell r="C4835" t="str">
            <v>JUL - 2008</v>
          </cell>
          <cell r="D4835">
            <v>39640</v>
          </cell>
          <cell r="E4835">
            <v>7</v>
          </cell>
          <cell r="F4835">
            <v>39636</v>
          </cell>
          <cell r="G4835">
            <v>12.977</v>
          </cell>
          <cell r="H4835">
            <v>13.061</v>
          </cell>
          <cell r="I4835">
            <v>13.159000000000001</v>
          </cell>
          <cell r="J4835">
            <v>13.439</v>
          </cell>
          <cell r="K4835">
            <v>13.792</v>
          </cell>
          <cell r="L4835">
            <v>13.984</v>
          </cell>
          <cell r="M4835">
            <v>13.920999999999999</v>
          </cell>
          <cell r="N4835">
            <v>13.641</v>
          </cell>
          <cell r="O4835">
            <v>11.641</v>
          </cell>
          <cell r="P4835">
            <v>11.465999999999999</v>
          </cell>
          <cell r="Q4835">
            <v>11.538</v>
          </cell>
          <cell r="R4835">
            <v>11.628</v>
          </cell>
        </row>
        <row r="4836">
          <cell r="A4836">
            <v>2008</v>
          </cell>
          <cell r="B4836" t="str">
            <v>JUL</v>
          </cell>
          <cell r="C4836" t="str">
            <v>JUL - 2008</v>
          </cell>
          <cell r="D4836">
            <v>39640</v>
          </cell>
          <cell r="E4836">
            <v>8</v>
          </cell>
          <cell r="F4836">
            <v>39637</v>
          </cell>
          <cell r="G4836">
            <v>12.368</v>
          </cell>
          <cell r="H4836">
            <v>12.457000000000001</v>
          </cell>
          <cell r="I4836">
            <v>12.56</v>
          </cell>
          <cell r="J4836">
            <v>12.87</v>
          </cell>
          <cell r="K4836">
            <v>13.234999999999999</v>
          </cell>
          <cell r="L4836">
            <v>13.435</v>
          </cell>
          <cell r="M4836">
            <v>13.382</v>
          </cell>
          <cell r="N4836">
            <v>13.11</v>
          </cell>
          <cell r="O4836">
            <v>11.27</v>
          </cell>
          <cell r="P4836">
            <v>11.11</v>
          </cell>
          <cell r="Q4836">
            <v>11.186999999999999</v>
          </cell>
          <cell r="R4836">
            <v>11.276999999999999</v>
          </cell>
        </row>
        <row r="4837">
          <cell r="A4837">
            <v>2008</v>
          </cell>
          <cell r="B4837" t="str">
            <v>JUL</v>
          </cell>
          <cell r="C4837" t="str">
            <v>JUL - 2008</v>
          </cell>
          <cell r="D4837">
            <v>39640</v>
          </cell>
          <cell r="E4837">
            <v>9</v>
          </cell>
          <cell r="F4837">
            <v>39638</v>
          </cell>
          <cell r="G4837">
            <v>12.006</v>
          </cell>
          <cell r="H4837">
            <v>12.09</v>
          </cell>
          <cell r="I4837">
            <v>12.202</v>
          </cell>
          <cell r="J4837">
            <v>12.54</v>
          </cell>
          <cell r="K4837">
            <v>12.92</v>
          </cell>
          <cell r="L4837">
            <v>13.127000000000001</v>
          </cell>
          <cell r="M4837">
            <v>13.079000000000001</v>
          </cell>
          <cell r="N4837">
            <v>12.819000000000001</v>
          </cell>
          <cell r="O4837">
            <v>11.138999999999999</v>
          </cell>
          <cell r="P4837">
            <v>10.994</v>
          </cell>
          <cell r="Q4837">
            <v>11.076000000000001</v>
          </cell>
          <cell r="R4837">
            <v>11.166</v>
          </cell>
        </row>
        <row r="4838">
          <cell r="A4838">
            <v>2008</v>
          </cell>
          <cell r="B4838" t="str">
            <v>JUL</v>
          </cell>
          <cell r="C4838" t="str">
            <v>JUL - 2008</v>
          </cell>
          <cell r="D4838">
            <v>39640</v>
          </cell>
          <cell r="E4838">
            <v>10</v>
          </cell>
          <cell r="F4838">
            <v>39639</v>
          </cell>
          <cell r="G4838">
            <v>12.3</v>
          </cell>
          <cell r="H4838">
            <v>12.382999999999999</v>
          </cell>
          <cell r="I4838">
            <v>12.494999999999999</v>
          </cell>
          <cell r="J4838">
            <v>12.81</v>
          </cell>
          <cell r="K4838">
            <v>13.185</v>
          </cell>
          <cell r="L4838">
            <v>13.39</v>
          </cell>
          <cell r="M4838">
            <v>13.34</v>
          </cell>
          <cell r="N4838">
            <v>13.085000000000001</v>
          </cell>
          <cell r="O4838">
            <v>11.34</v>
          </cell>
          <cell r="P4838">
            <v>11.19</v>
          </cell>
          <cell r="Q4838">
            <v>11.27</v>
          </cell>
          <cell r="R4838">
            <v>11.36</v>
          </cell>
        </row>
        <row r="4839">
          <cell r="A4839">
            <v>2008</v>
          </cell>
          <cell r="B4839" t="str">
            <v>JUL</v>
          </cell>
          <cell r="C4839" t="str">
            <v>JUL - 2008</v>
          </cell>
          <cell r="D4839">
            <v>39640</v>
          </cell>
          <cell r="E4839">
            <v>11</v>
          </cell>
          <cell r="F4839">
            <v>39640</v>
          </cell>
          <cell r="G4839">
            <v>11.904</v>
          </cell>
          <cell r="H4839">
            <v>11.993</v>
          </cell>
          <cell r="I4839">
            <v>12.118</v>
          </cell>
          <cell r="J4839">
            <v>12.46</v>
          </cell>
          <cell r="K4839">
            <v>12.845000000000001</v>
          </cell>
          <cell r="L4839">
            <v>13.053000000000001</v>
          </cell>
          <cell r="M4839">
            <v>13.013</v>
          </cell>
          <cell r="N4839">
            <v>12.771000000000001</v>
          </cell>
          <cell r="O4839">
            <v>11.146000000000001</v>
          </cell>
          <cell r="P4839">
            <v>11.003</v>
          </cell>
          <cell r="Q4839">
            <v>11.083</v>
          </cell>
          <cell r="R4839">
            <v>11.173</v>
          </cell>
        </row>
        <row r="4840">
          <cell r="A4840">
            <v>2008</v>
          </cell>
          <cell r="B4840" t="str">
            <v>JUL</v>
          </cell>
          <cell r="C4840" t="str">
            <v>JUL - 2008</v>
          </cell>
          <cell r="D4840">
            <v>39647</v>
          </cell>
          <cell r="E4840">
            <v>14</v>
          </cell>
          <cell r="F4840">
            <v>39643</v>
          </cell>
          <cell r="G4840">
            <v>11.959</v>
          </cell>
          <cell r="H4840">
            <v>12.05</v>
          </cell>
          <cell r="I4840">
            <v>12.170999999999999</v>
          </cell>
          <cell r="J4840">
            <v>12.506</v>
          </cell>
          <cell r="K4840">
            <v>12.896000000000001</v>
          </cell>
          <cell r="L4840">
            <v>13.106</v>
          </cell>
          <cell r="M4840">
            <v>13.071</v>
          </cell>
          <cell r="N4840">
            <v>12.836</v>
          </cell>
          <cell r="O4840">
            <v>11.201000000000001</v>
          </cell>
          <cell r="P4840">
            <v>11.058</v>
          </cell>
          <cell r="Q4840">
            <v>11.14</v>
          </cell>
          <cell r="R4840">
            <v>11.231999999999999</v>
          </cell>
        </row>
        <row r="4841">
          <cell r="A4841">
            <v>2008</v>
          </cell>
          <cell r="B4841" t="str">
            <v>JUL</v>
          </cell>
          <cell r="C4841" t="str">
            <v>JUL - 2008</v>
          </cell>
          <cell r="D4841">
            <v>39647</v>
          </cell>
          <cell r="E4841">
            <v>15</v>
          </cell>
          <cell r="F4841">
            <v>39644</v>
          </cell>
          <cell r="G4841">
            <v>11.477</v>
          </cell>
          <cell r="H4841">
            <v>11.568</v>
          </cell>
          <cell r="I4841">
            <v>11.680999999999999</v>
          </cell>
          <cell r="J4841">
            <v>12.010999999999999</v>
          </cell>
          <cell r="K4841">
            <v>12.401</v>
          </cell>
          <cell r="L4841">
            <v>12.616</v>
          </cell>
          <cell r="M4841">
            <v>12.581</v>
          </cell>
          <cell r="N4841">
            <v>12.346</v>
          </cell>
          <cell r="O4841">
            <v>10.781000000000001</v>
          </cell>
          <cell r="P4841">
            <v>10.635999999999999</v>
          </cell>
          <cell r="Q4841">
            <v>10.718</v>
          </cell>
          <cell r="R4841">
            <v>10.81</v>
          </cell>
        </row>
        <row r="4842">
          <cell r="A4842">
            <v>2008</v>
          </cell>
          <cell r="B4842" t="str">
            <v>JUL</v>
          </cell>
          <cell r="C4842" t="str">
            <v>JUL - 2008</v>
          </cell>
          <cell r="D4842">
            <v>39647</v>
          </cell>
          <cell r="E4842">
            <v>16</v>
          </cell>
          <cell r="F4842">
            <v>39645</v>
          </cell>
          <cell r="G4842">
            <v>11.398</v>
          </cell>
          <cell r="H4842">
            <v>11.478</v>
          </cell>
          <cell r="I4842">
            <v>11.568</v>
          </cell>
          <cell r="J4842">
            <v>11.853</v>
          </cell>
          <cell r="K4842">
            <v>12.223000000000001</v>
          </cell>
          <cell r="L4842">
            <v>12.433</v>
          </cell>
          <cell r="M4842">
            <v>12.391</v>
          </cell>
          <cell r="N4842">
            <v>12.148</v>
          </cell>
          <cell r="O4842">
            <v>10.693</v>
          </cell>
          <cell r="P4842">
            <v>10.545999999999999</v>
          </cell>
          <cell r="Q4842">
            <v>10.624000000000001</v>
          </cell>
          <cell r="R4842">
            <v>10.715999999999999</v>
          </cell>
        </row>
        <row r="4843">
          <cell r="A4843">
            <v>2008</v>
          </cell>
          <cell r="B4843" t="str">
            <v>JUL</v>
          </cell>
          <cell r="C4843" t="str">
            <v>JUL - 2008</v>
          </cell>
          <cell r="D4843">
            <v>39647</v>
          </cell>
          <cell r="E4843">
            <v>17</v>
          </cell>
          <cell r="F4843">
            <v>39646</v>
          </cell>
          <cell r="G4843">
            <v>10.537000000000001</v>
          </cell>
          <cell r="H4843">
            <v>10.605</v>
          </cell>
          <cell r="I4843">
            <v>10.702</v>
          </cell>
          <cell r="J4843">
            <v>11.032</v>
          </cell>
          <cell r="K4843">
            <v>11.432</v>
          </cell>
          <cell r="L4843">
            <v>11.657</v>
          </cell>
          <cell r="M4843">
            <v>11.632</v>
          </cell>
          <cell r="N4843">
            <v>11.391999999999999</v>
          </cell>
          <cell r="O4843">
            <v>10.212</v>
          </cell>
          <cell r="P4843">
            <v>10.07</v>
          </cell>
          <cell r="Q4843">
            <v>10.15</v>
          </cell>
          <cell r="R4843">
            <v>10.242000000000001</v>
          </cell>
        </row>
        <row r="4844">
          <cell r="A4844">
            <v>2008</v>
          </cell>
          <cell r="B4844" t="str">
            <v>JUL</v>
          </cell>
          <cell r="C4844" t="str">
            <v>JUL - 2008</v>
          </cell>
          <cell r="D4844">
            <v>39647</v>
          </cell>
          <cell r="E4844">
            <v>18</v>
          </cell>
          <cell r="F4844">
            <v>39647</v>
          </cell>
          <cell r="G4844">
            <v>10.57</v>
          </cell>
          <cell r="H4844">
            <v>10.638999999999999</v>
          </cell>
          <cell r="I4844">
            <v>10.744</v>
          </cell>
          <cell r="J4844">
            <v>11.064</v>
          </cell>
          <cell r="K4844">
            <v>11.439</v>
          </cell>
          <cell r="L4844">
            <v>11.659000000000001</v>
          </cell>
          <cell r="M4844">
            <v>11.634</v>
          </cell>
          <cell r="N4844">
            <v>11.409000000000001</v>
          </cell>
          <cell r="O4844">
            <v>10.199</v>
          </cell>
          <cell r="P4844">
            <v>10.058999999999999</v>
          </cell>
          <cell r="Q4844">
            <v>10.135999999999999</v>
          </cell>
          <cell r="R4844">
            <v>10.226000000000001</v>
          </cell>
        </row>
        <row r="4845">
          <cell r="A4845">
            <v>2008</v>
          </cell>
          <cell r="B4845" t="str">
            <v>JUL</v>
          </cell>
          <cell r="C4845" t="str">
            <v>JUL - 2008</v>
          </cell>
          <cell r="D4845">
            <v>39654</v>
          </cell>
          <cell r="E4845">
            <v>21</v>
          </cell>
          <cell r="F4845">
            <v>39650</v>
          </cell>
          <cell r="G4845">
            <v>10.51</v>
          </cell>
          <cell r="H4845">
            <v>10.585000000000001</v>
          </cell>
          <cell r="I4845">
            <v>10.695</v>
          </cell>
          <cell r="J4845">
            <v>11.045</v>
          </cell>
          <cell r="K4845">
            <v>11.414999999999999</v>
          </cell>
          <cell r="L4845">
            <v>11.63</v>
          </cell>
          <cell r="M4845">
            <v>11.6</v>
          </cell>
          <cell r="N4845">
            <v>11.375</v>
          </cell>
          <cell r="O4845">
            <v>10.164999999999999</v>
          </cell>
          <cell r="P4845">
            <v>10.025</v>
          </cell>
          <cell r="Q4845">
            <v>10.102</v>
          </cell>
          <cell r="R4845">
            <v>10.192</v>
          </cell>
        </row>
        <row r="4846">
          <cell r="A4846">
            <v>2008</v>
          </cell>
          <cell r="B4846" t="str">
            <v>JUL</v>
          </cell>
          <cell r="C4846" t="str">
            <v>JUL - 2008</v>
          </cell>
          <cell r="D4846">
            <v>39654</v>
          </cell>
          <cell r="E4846">
            <v>22</v>
          </cell>
          <cell r="F4846">
            <v>39651</v>
          </cell>
          <cell r="G4846">
            <v>10.067</v>
          </cell>
          <cell r="H4846">
            <v>10.143000000000001</v>
          </cell>
          <cell r="I4846">
            <v>10.259</v>
          </cell>
          <cell r="J4846">
            <v>10.619</v>
          </cell>
          <cell r="K4846">
            <v>10.989000000000001</v>
          </cell>
          <cell r="L4846">
            <v>11.194000000000001</v>
          </cell>
          <cell r="M4846">
            <v>11.164</v>
          </cell>
          <cell r="N4846">
            <v>10.954000000000001</v>
          </cell>
          <cell r="O4846">
            <v>9.8740000000000006</v>
          </cell>
          <cell r="P4846">
            <v>9.7439999999999998</v>
          </cell>
          <cell r="Q4846">
            <v>9.8209999999999997</v>
          </cell>
          <cell r="R4846">
            <v>9.9109999999999996</v>
          </cell>
        </row>
        <row r="4847">
          <cell r="A4847">
            <v>2008</v>
          </cell>
          <cell r="B4847" t="str">
            <v>JUL</v>
          </cell>
          <cell r="C4847" t="str">
            <v>JUL - 2008</v>
          </cell>
          <cell r="D4847">
            <v>39654</v>
          </cell>
          <cell r="E4847">
            <v>23</v>
          </cell>
          <cell r="F4847">
            <v>39652</v>
          </cell>
          <cell r="G4847">
            <v>9.7880000000000003</v>
          </cell>
          <cell r="H4847">
            <v>9.8510000000000009</v>
          </cell>
          <cell r="I4847">
            <v>9.952</v>
          </cell>
          <cell r="J4847">
            <v>10.282</v>
          </cell>
          <cell r="K4847">
            <v>10.637</v>
          </cell>
          <cell r="L4847">
            <v>10.842000000000001</v>
          </cell>
          <cell r="M4847">
            <v>10.817</v>
          </cell>
          <cell r="N4847">
            <v>10.606999999999999</v>
          </cell>
          <cell r="O4847">
            <v>9.6270000000000007</v>
          </cell>
          <cell r="P4847">
            <v>9.5020000000000007</v>
          </cell>
          <cell r="Q4847">
            <v>9.577</v>
          </cell>
          <cell r="R4847">
            <v>9.6639999999999997</v>
          </cell>
        </row>
        <row r="4848">
          <cell r="A4848">
            <v>2008</v>
          </cell>
          <cell r="B4848" t="str">
            <v>JUL</v>
          </cell>
          <cell r="C4848" t="str">
            <v>JUL - 2008</v>
          </cell>
          <cell r="D4848">
            <v>39654</v>
          </cell>
          <cell r="E4848">
            <v>24</v>
          </cell>
          <cell r="F4848">
            <v>39653</v>
          </cell>
          <cell r="G4848">
            <v>9.3230000000000004</v>
          </cell>
          <cell r="H4848">
            <v>9.3770000000000007</v>
          </cell>
          <cell r="I4848">
            <v>9.4779999999999998</v>
          </cell>
          <cell r="J4848">
            <v>9.8330000000000002</v>
          </cell>
          <cell r="K4848">
            <v>10.218</v>
          </cell>
          <cell r="L4848">
            <v>10.428000000000001</v>
          </cell>
          <cell r="M4848">
            <v>10.426</v>
          </cell>
          <cell r="N4848">
            <v>10.238</v>
          </cell>
          <cell r="O4848">
            <v>9.4580000000000002</v>
          </cell>
          <cell r="P4848">
            <v>9.3680000000000003</v>
          </cell>
          <cell r="Q4848">
            <v>9.4429999999999996</v>
          </cell>
          <cell r="R4848">
            <v>9.5299999999999994</v>
          </cell>
        </row>
        <row r="4849">
          <cell r="A4849">
            <v>2008</v>
          </cell>
          <cell r="B4849" t="str">
            <v>JUL</v>
          </cell>
          <cell r="C4849" t="str">
            <v>JUL - 2008</v>
          </cell>
          <cell r="D4849">
            <v>39654</v>
          </cell>
          <cell r="E4849">
            <v>25</v>
          </cell>
          <cell r="F4849">
            <v>39654</v>
          </cell>
          <cell r="G4849">
            <v>9.0839999999999996</v>
          </cell>
          <cell r="H4849">
            <v>9.1259999999999994</v>
          </cell>
          <cell r="I4849">
            <v>9.2319999999999993</v>
          </cell>
          <cell r="J4849">
            <v>9.5869999999999997</v>
          </cell>
          <cell r="K4849">
            <v>9.9770000000000003</v>
          </cell>
          <cell r="L4849">
            <v>10.182</v>
          </cell>
          <cell r="M4849">
            <v>10.192</v>
          </cell>
          <cell r="N4849">
            <v>10.026999999999999</v>
          </cell>
          <cell r="O4849">
            <v>9.2769999999999992</v>
          </cell>
          <cell r="P4849">
            <v>9.1920000000000002</v>
          </cell>
          <cell r="Q4849">
            <v>9.2669999999999995</v>
          </cell>
          <cell r="R4849">
            <v>9.3539999999999992</v>
          </cell>
        </row>
        <row r="4850">
          <cell r="A4850">
            <v>2008</v>
          </cell>
          <cell r="B4850" t="str">
            <v>JUL</v>
          </cell>
          <cell r="C4850" t="str">
            <v>JUL - 2008</v>
          </cell>
          <cell r="D4850">
            <v>39661</v>
          </cell>
          <cell r="E4850">
            <v>28</v>
          </cell>
          <cell r="F4850">
            <v>39657</v>
          </cell>
          <cell r="G4850">
            <v>9.1630000000000003</v>
          </cell>
          <cell r="H4850">
            <v>9.1950000000000003</v>
          </cell>
          <cell r="I4850">
            <v>9.298</v>
          </cell>
          <cell r="J4850">
            <v>9.6530000000000005</v>
          </cell>
          <cell r="K4850">
            <v>10.032999999999999</v>
          </cell>
          <cell r="L4850">
            <v>10.238</v>
          </cell>
          <cell r="M4850">
            <v>10.247999999999999</v>
          </cell>
          <cell r="N4850">
            <v>10.073</v>
          </cell>
          <cell r="O4850">
            <v>9.3179999999999996</v>
          </cell>
          <cell r="P4850">
            <v>9.2330000000000005</v>
          </cell>
          <cell r="Q4850">
            <v>9.3079999999999998</v>
          </cell>
          <cell r="R4850">
            <v>9.3949999999999996</v>
          </cell>
        </row>
        <row r="4851">
          <cell r="A4851">
            <v>2008</v>
          </cell>
          <cell r="B4851" t="str">
            <v>JUL</v>
          </cell>
          <cell r="C4851" t="str">
            <v>JUL - 2008</v>
          </cell>
          <cell r="D4851">
            <v>39661</v>
          </cell>
          <cell r="E4851">
            <v>29</v>
          </cell>
          <cell r="F4851">
            <v>39658</v>
          </cell>
          <cell r="G4851">
            <v>9.2170000000000005</v>
          </cell>
          <cell r="H4851">
            <v>9.1300000000000008</v>
          </cell>
          <cell r="I4851">
            <v>9.2319999999999993</v>
          </cell>
          <cell r="J4851">
            <v>9.5820000000000007</v>
          </cell>
          <cell r="K4851">
            <v>9.9619999999999997</v>
          </cell>
          <cell r="L4851">
            <v>10.167</v>
          </cell>
          <cell r="M4851">
            <v>10.167</v>
          </cell>
          <cell r="N4851">
            <v>9.9969999999999999</v>
          </cell>
          <cell r="O4851">
            <v>9.2669999999999995</v>
          </cell>
          <cell r="P4851">
            <v>9.1969999999999992</v>
          </cell>
          <cell r="Q4851">
            <v>9.2720000000000002</v>
          </cell>
          <cell r="R4851">
            <v>9.3620000000000001</v>
          </cell>
        </row>
        <row r="4852">
          <cell r="A4852">
            <v>2008</v>
          </cell>
          <cell r="B4852" t="str">
            <v>JUL</v>
          </cell>
          <cell r="C4852" t="str">
            <v>JUL - 2008</v>
          </cell>
          <cell r="D4852">
            <v>39661</v>
          </cell>
          <cell r="E4852">
            <v>30</v>
          </cell>
          <cell r="F4852">
            <v>39659</v>
          </cell>
          <cell r="G4852">
            <v>9.2479999999999993</v>
          </cell>
          <cell r="H4852">
            <v>9.3390000000000004</v>
          </cell>
          <cell r="I4852">
            <v>9.6890000000000001</v>
          </cell>
          <cell r="J4852">
            <v>10.058999999999999</v>
          </cell>
          <cell r="K4852">
            <v>10.263999999999999</v>
          </cell>
          <cell r="L4852">
            <v>10.263999999999999</v>
          </cell>
          <cell r="M4852">
            <v>10.093999999999999</v>
          </cell>
          <cell r="N4852">
            <v>9.3640000000000008</v>
          </cell>
          <cell r="O4852">
            <v>9.2989999999999995</v>
          </cell>
          <cell r="P4852">
            <v>9.3740000000000006</v>
          </cell>
          <cell r="Q4852">
            <v>9.4689999999999994</v>
          </cell>
          <cell r="R4852">
            <v>9.5340000000000007</v>
          </cell>
        </row>
        <row r="4853">
          <cell r="A4853">
            <v>2008</v>
          </cell>
          <cell r="B4853" t="str">
            <v>JUL</v>
          </cell>
          <cell r="C4853" t="str">
            <v>JUL - 2008</v>
          </cell>
          <cell r="D4853">
            <v>39661</v>
          </cell>
          <cell r="E4853">
            <v>31</v>
          </cell>
          <cell r="F4853">
            <v>39660</v>
          </cell>
          <cell r="G4853">
            <v>9.1189999999999998</v>
          </cell>
          <cell r="H4853">
            <v>9.2240000000000002</v>
          </cell>
          <cell r="I4853">
            <v>9.5939999999999994</v>
          </cell>
          <cell r="J4853">
            <v>9.984</v>
          </cell>
          <cell r="K4853">
            <v>10.199</v>
          </cell>
          <cell r="L4853">
            <v>10.204000000000001</v>
          </cell>
          <cell r="M4853">
            <v>10.044</v>
          </cell>
          <cell r="N4853">
            <v>9.359</v>
          </cell>
          <cell r="O4853">
            <v>9.2989999999999995</v>
          </cell>
          <cell r="P4853">
            <v>9.3840000000000003</v>
          </cell>
          <cell r="Q4853">
            <v>9.4789999999999992</v>
          </cell>
          <cell r="R4853">
            <v>9.5440000000000005</v>
          </cell>
        </row>
        <row r="4854">
          <cell r="A4854">
            <v>2008</v>
          </cell>
          <cell r="B4854" t="str">
            <v>AUG</v>
          </cell>
          <cell r="C4854" t="str">
            <v>AUG - 2008</v>
          </cell>
          <cell r="D4854">
            <v>39661</v>
          </cell>
          <cell r="E4854">
            <v>1</v>
          </cell>
          <cell r="F4854">
            <v>39661</v>
          </cell>
          <cell r="G4854">
            <v>9.3889999999999993</v>
          </cell>
          <cell r="H4854">
            <v>9.4939999999999998</v>
          </cell>
          <cell r="I4854">
            <v>9.8659999999999997</v>
          </cell>
          <cell r="J4854">
            <v>10.259</v>
          </cell>
          <cell r="K4854">
            <v>10.468999999999999</v>
          </cell>
          <cell r="L4854">
            <v>10.464</v>
          </cell>
          <cell r="M4854">
            <v>10.298999999999999</v>
          </cell>
          <cell r="N4854">
            <v>9.5939999999999994</v>
          </cell>
          <cell r="O4854">
            <v>9.5389999999999997</v>
          </cell>
          <cell r="P4854">
            <v>9.6240000000000006</v>
          </cell>
          <cell r="Q4854">
            <v>9.7189999999999994</v>
          </cell>
          <cell r="R4854">
            <v>9.7840000000000007</v>
          </cell>
        </row>
        <row r="4855">
          <cell r="A4855">
            <v>2008</v>
          </cell>
          <cell r="B4855" t="str">
            <v>AUG</v>
          </cell>
          <cell r="C4855" t="str">
            <v>AUG - 2008</v>
          </cell>
          <cell r="D4855">
            <v>39668</v>
          </cell>
          <cell r="E4855">
            <v>4</v>
          </cell>
          <cell r="F4855">
            <v>39664</v>
          </cell>
          <cell r="G4855">
            <v>8.7260000000000009</v>
          </cell>
          <cell r="H4855">
            <v>8.8360000000000003</v>
          </cell>
          <cell r="I4855">
            <v>9.2530000000000001</v>
          </cell>
          <cell r="J4855">
            <v>9.6750000000000007</v>
          </cell>
          <cell r="K4855">
            <v>9.9049999999999994</v>
          </cell>
          <cell r="L4855">
            <v>9.9250000000000007</v>
          </cell>
          <cell r="M4855">
            <v>9.7650000000000006</v>
          </cell>
          <cell r="N4855">
            <v>9.18</v>
          </cell>
          <cell r="O4855">
            <v>9.1449999999999996</v>
          </cell>
          <cell r="P4855">
            <v>9.2370000000000001</v>
          </cell>
          <cell r="Q4855">
            <v>9.34</v>
          </cell>
          <cell r="R4855">
            <v>9.41</v>
          </cell>
        </row>
        <row r="4856">
          <cell r="A4856">
            <v>2008</v>
          </cell>
          <cell r="B4856" t="str">
            <v>AUG</v>
          </cell>
          <cell r="C4856" t="str">
            <v>AUG - 2008</v>
          </cell>
          <cell r="D4856">
            <v>39668</v>
          </cell>
          <cell r="E4856">
            <v>5</v>
          </cell>
          <cell r="F4856">
            <v>39665</v>
          </cell>
          <cell r="G4856">
            <v>8.7260000000000009</v>
          </cell>
          <cell r="H4856">
            <v>8.82</v>
          </cell>
          <cell r="I4856">
            <v>9.2149999999999999</v>
          </cell>
          <cell r="J4856">
            <v>9.6329999999999991</v>
          </cell>
          <cell r="K4856">
            <v>9.8550000000000004</v>
          </cell>
          <cell r="L4856">
            <v>9.8650000000000002</v>
          </cell>
          <cell r="M4856">
            <v>9.6999999999999993</v>
          </cell>
          <cell r="N4856">
            <v>9.125</v>
          </cell>
          <cell r="O4856">
            <v>9.09</v>
          </cell>
          <cell r="P4856">
            <v>9.1820000000000004</v>
          </cell>
          <cell r="Q4856">
            <v>9.2850000000000001</v>
          </cell>
          <cell r="R4856">
            <v>9.3550000000000004</v>
          </cell>
        </row>
        <row r="4857">
          <cell r="A4857">
            <v>2008</v>
          </cell>
          <cell r="B4857" t="str">
            <v>AUG</v>
          </cell>
          <cell r="C4857" t="str">
            <v>AUG - 2008</v>
          </cell>
          <cell r="D4857">
            <v>39668</v>
          </cell>
          <cell r="E4857">
            <v>6</v>
          </cell>
          <cell r="F4857">
            <v>39666</v>
          </cell>
          <cell r="G4857">
            <v>8.7729999999999997</v>
          </cell>
          <cell r="H4857">
            <v>8.8550000000000004</v>
          </cell>
          <cell r="I4857">
            <v>9.2249999999999996</v>
          </cell>
          <cell r="J4857">
            <v>9.6349999999999998</v>
          </cell>
          <cell r="K4857">
            <v>9.8699999999999992</v>
          </cell>
          <cell r="L4857">
            <v>9.8800000000000008</v>
          </cell>
          <cell r="M4857">
            <v>9.7149999999999999</v>
          </cell>
          <cell r="N4857">
            <v>9.14</v>
          </cell>
          <cell r="O4857">
            <v>9.1050000000000004</v>
          </cell>
          <cell r="P4857">
            <v>9.1969999999999992</v>
          </cell>
          <cell r="Q4857">
            <v>9.3000000000000007</v>
          </cell>
          <cell r="R4857">
            <v>9.3699999999999992</v>
          </cell>
        </row>
        <row r="4858">
          <cell r="A4858">
            <v>2008</v>
          </cell>
          <cell r="B4858" t="str">
            <v>AUG</v>
          </cell>
          <cell r="C4858" t="str">
            <v>AUG - 2008</v>
          </cell>
          <cell r="D4858">
            <v>39668</v>
          </cell>
          <cell r="E4858">
            <v>7</v>
          </cell>
          <cell r="F4858">
            <v>39667</v>
          </cell>
          <cell r="G4858">
            <v>8.5709999999999997</v>
          </cell>
          <cell r="H4858">
            <v>8.6590000000000007</v>
          </cell>
          <cell r="I4858">
            <v>9.0289999999999999</v>
          </cell>
          <cell r="J4858">
            <v>9.4489999999999998</v>
          </cell>
          <cell r="K4858">
            <v>9.6940000000000008</v>
          </cell>
          <cell r="L4858">
            <v>9.7040000000000006</v>
          </cell>
          <cell r="M4858">
            <v>9.5489999999999995</v>
          </cell>
          <cell r="N4858">
            <v>9.0190000000000001</v>
          </cell>
          <cell r="O4858">
            <v>8.9860000000000007</v>
          </cell>
          <cell r="P4858">
            <v>9.0779999999999994</v>
          </cell>
          <cell r="Q4858">
            <v>9.1809999999999992</v>
          </cell>
          <cell r="R4858">
            <v>9.2460000000000004</v>
          </cell>
        </row>
        <row r="4859">
          <cell r="A4859">
            <v>2008</v>
          </cell>
          <cell r="B4859" t="str">
            <v>AUG</v>
          </cell>
          <cell r="C4859" t="str">
            <v>AUG - 2008</v>
          </cell>
          <cell r="D4859">
            <v>39668</v>
          </cell>
          <cell r="E4859">
            <v>8</v>
          </cell>
          <cell r="F4859">
            <v>39668</v>
          </cell>
          <cell r="G4859">
            <v>8.2479999999999993</v>
          </cell>
          <cell r="H4859">
            <v>8.33</v>
          </cell>
          <cell r="I4859">
            <v>8.7080000000000002</v>
          </cell>
          <cell r="J4859">
            <v>9.1259999999999994</v>
          </cell>
          <cell r="K4859">
            <v>9.3759999999999994</v>
          </cell>
          <cell r="L4859">
            <v>9.3960000000000008</v>
          </cell>
          <cell r="M4859">
            <v>9.266</v>
          </cell>
          <cell r="N4859">
            <v>8.7910000000000004</v>
          </cell>
          <cell r="O4859">
            <v>8.7729999999999997</v>
          </cell>
          <cell r="P4859">
            <v>8.8699999999999992</v>
          </cell>
          <cell r="Q4859">
            <v>8.9749999999999996</v>
          </cell>
          <cell r="R4859">
            <v>9.0399999999999991</v>
          </cell>
        </row>
        <row r="4860">
          <cell r="A4860">
            <v>2008</v>
          </cell>
          <cell r="B4860" t="str">
            <v>AUG</v>
          </cell>
          <cell r="C4860" t="str">
            <v>AUG - 2008</v>
          </cell>
          <cell r="D4860">
            <v>39675</v>
          </cell>
          <cell r="E4860">
            <v>11</v>
          </cell>
          <cell r="F4860">
            <v>39671</v>
          </cell>
          <cell r="G4860">
            <v>8.3490000000000002</v>
          </cell>
          <cell r="H4860">
            <v>8.4220000000000006</v>
          </cell>
          <cell r="I4860">
            <v>8.7739999999999991</v>
          </cell>
          <cell r="J4860">
            <v>9.1940000000000008</v>
          </cell>
          <cell r="K4860">
            <v>9.4469999999999992</v>
          </cell>
          <cell r="L4860">
            <v>9.4670000000000005</v>
          </cell>
          <cell r="M4860">
            <v>9.3219999999999992</v>
          </cell>
          <cell r="N4860">
            <v>8.8420000000000005</v>
          </cell>
          <cell r="O4860">
            <v>8.8219999999999992</v>
          </cell>
          <cell r="P4860">
            <v>8.9190000000000005</v>
          </cell>
          <cell r="Q4860">
            <v>9.0239999999999991</v>
          </cell>
          <cell r="R4860">
            <v>9.0890000000000004</v>
          </cell>
        </row>
        <row r="4861">
          <cell r="A4861">
            <v>2008</v>
          </cell>
          <cell r="B4861" t="str">
            <v>AUG</v>
          </cell>
          <cell r="C4861" t="str">
            <v>AUG - 2008</v>
          </cell>
          <cell r="D4861">
            <v>39675</v>
          </cell>
          <cell r="E4861">
            <v>12</v>
          </cell>
          <cell r="F4861">
            <v>39672</v>
          </cell>
          <cell r="G4861">
            <v>8.33</v>
          </cell>
          <cell r="H4861">
            <v>8.41</v>
          </cell>
          <cell r="I4861">
            <v>8.77</v>
          </cell>
          <cell r="J4861">
            <v>9.1839999999999993</v>
          </cell>
          <cell r="K4861">
            <v>9.4280000000000008</v>
          </cell>
          <cell r="L4861">
            <v>9.4480000000000004</v>
          </cell>
          <cell r="M4861">
            <v>9.298</v>
          </cell>
          <cell r="N4861">
            <v>8.8279999999999994</v>
          </cell>
          <cell r="O4861">
            <v>8.8079999999999998</v>
          </cell>
          <cell r="P4861">
            <v>8.9049999999999994</v>
          </cell>
          <cell r="Q4861">
            <v>9.01</v>
          </cell>
          <cell r="R4861">
            <v>9.0749999999999993</v>
          </cell>
        </row>
        <row r="4862">
          <cell r="A4862">
            <v>2008</v>
          </cell>
          <cell r="B4862" t="str">
            <v>AUG</v>
          </cell>
          <cell r="C4862" t="str">
            <v>AUG - 2008</v>
          </cell>
          <cell r="D4862">
            <v>39675</v>
          </cell>
          <cell r="E4862">
            <v>13</v>
          </cell>
          <cell r="F4862">
            <v>39673</v>
          </cell>
          <cell r="G4862">
            <v>8.4559999999999995</v>
          </cell>
          <cell r="H4862">
            <v>8.5449999999999999</v>
          </cell>
          <cell r="I4862">
            <v>8.9060000000000006</v>
          </cell>
          <cell r="J4862">
            <v>9.31</v>
          </cell>
          <cell r="K4862">
            <v>9.5370000000000008</v>
          </cell>
          <cell r="L4862">
            <v>9.5570000000000004</v>
          </cell>
          <cell r="M4862">
            <v>9.4019999999999992</v>
          </cell>
          <cell r="N4862">
            <v>8.9169999999999998</v>
          </cell>
          <cell r="O4862">
            <v>8.8919999999999995</v>
          </cell>
          <cell r="P4862">
            <v>8.9819999999999993</v>
          </cell>
          <cell r="Q4862">
            <v>9.0820000000000007</v>
          </cell>
          <cell r="R4862">
            <v>9.1419999999999995</v>
          </cell>
        </row>
        <row r="4863">
          <cell r="A4863">
            <v>2008</v>
          </cell>
          <cell r="B4863" t="str">
            <v>AUG</v>
          </cell>
          <cell r="C4863" t="str">
            <v>AUG - 2008</v>
          </cell>
          <cell r="D4863">
            <v>39675</v>
          </cell>
          <cell r="E4863">
            <v>14</v>
          </cell>
          <cell r="F4863">
            <v>39674</v>
          </cell>
          <cell r="G4863">
            <v>8.1359999999999992</v>
          </cell>
          <cell r="H4863">
            <v>8.2390000000000008</v>
          </cell>
          <cell r="I4863">
            <v>8.6289999999999996</v>
          </cell>
          <cell r="J4863">
            <v>9.0389999999999997</v>
          </cell>
          <cell r="K4863">
            <v>9.2690000000000001</v>
          </cell>
          <cell r="L4863">
            <v>9.2919999999999998</v>
          </cell>
          <cell r="M4863">
            <v>9.1440000000000001</v>
          </cell>
          <cell r="N4863">
            <v>8.7490000000000006</v>
          </cell>
          <cell r="O4863">
            <v>8.7390000000000008</v>
          </cell>
          <cell r="P4863">
            <v>8.8360000000000003</v>
          </cell>
          <cell r="Q4863">
            <v>8.9459999999999997</v>
          </cell>
          <cell r="R4863">
            <v>9.016</v>
          </cell>
        </row>
        <row r="4864">
          <cell r="A4864">
            <v>2008</v>
          </cell>
          <cell r="B4864" t="str">
            <v>AUG</v>
          </cell>
          <cell r="C4864" t="str">
            <v>AUG - 2008</v>
          </cell>
          <cell r="D4864">
            <v>39675</v>
          </cell>
          <cell r="E4864">
            <v>15</v>
          </cell>
          <cell r="F4864">
            <v>39675</v>
          </cell>
          <cell r="G4864">
            <v>8.0920000000000005</v>
          </cell>
          <cell r="H4864">
            <v>8.1980000000000004</v>
          </cell>
          <cell r="I4864">
            <v>8.5779999999999994</v>
          </cell>
          <cell r="J4864">
            <v>8.9830000000000005</v>
          </cell>
          <cell r="K4864">
            <v>9.2129999999999992</v>
          </cell>
          <cell r="L4864">
            <v>9.2360000000000007</v>
          </cell>
          <cell r="M4864">
            <v>9.0830000000000002</v>
          </cell>
          <cell r="N4864">
            <v>8.7029999999999994</v>
          </cell>
          <cell r="O4864">
            <v>8.6980000000000004</v>
          </cell>
          <cell r="P4864">
            <v>8.7949999999999999</v>
          </cell>
          <cell r="Q4864">
            <v>8.9049999999999994</v>
          </cell>
          <cell r="R4864">
            <v>8.9749999999999996</v>
          </cell>
        </row>
        <row r="4865">
          <cell r="A4865">
            <v>2008</v>
          </cell>
          <cell r="B4865" t="str">
            <v>AUG</v>
          </cell>
          <cell r="C4865" t="str">
            <v>AUG - 2008</v>
          </cell>
          <cell r="D4865">
            <v>39682</v>
          </cell>
          <cell r="E4865">
            <v>18</v>
          </cell>
          <cell r="F4865">
            <v>39678</v>
          </cell>
          <cell r="G4865">
            <v>7.8879999999999999</v>
          </cell>
          <cell r="H4865">
            <v>7.9960000000000004</v>
          </cell>
          <cell r="I4865">
            <v>8.3810000000000002</v>
          </cell>
          <cell r="J4865">
            <v>8.7759999999999998</v>
          </cell>
          <cell r="K4865">
            <v>9.0210000000000008</v>
          </cell>
          <cell r="L4865">
            <v>9.048</v>
          </cell>
          <cell r="M4865">
            <v>8.8810000000000002</v>
          </cell>
          <cell r="N4865">
            <v>8.5510000000000002</v>
          </cell>
          <cell r="O4865">
            <v>8.5410000000000004</v>
          </cell>
          <cell r="P4865">
            <v>8.6359999999999992</v>
          </cell>
          <cell r="Q4865">
            <v>8.7460000000000004</v>
          </cell>
          <cell r="R4865">
            <v>8.8160000000000007</v>
          </cell>
        </row>
        <row r="4866">
          <cell r="A4866">
            <v>2008</v>
          </cell>
          <cell r="B4866" t="str">
            <v>AUG</v>
          </cell>
          <cell r="C4866" t="str">
            <v>AUG - 2008</v>
          </cell>
          <cell r="D4866">
            <v>39682</v>
          </cell>
          <cell r="E4866">
            <v>19</v>
          </cell>
          <cell r="F4866">
            <v>39679</v>
          </cell>
          <cell r="G4866">
            <v>7.976</v>
          </cell>
          <cell r="H4866">
            <v>8.08</v>
          </cell>
          <cell r="I4866">
            <v>8.4429999999999996</v>
          </cell>
          <cell r="J4866">
            <v>8.8059999999999992</v>
          </cell>
          <cell r="K4866">
            <v>9.0510000000000002</v>
          </cell>
          <cell r="L4866">
            <v>9.0779999999999994</v>
          </cell>
          <cell r="M4866">
            <v>8.9109999999999996</v>
          </cell>
          <cell r="N4866">
            <v>8.5960000000000001</v>
          </cell>
          <cell r="O4866">
            <v>8.5809999999999995</v>
          </cell>
          <cell r="P4866">
            <v>8.6760000000000002</v>
          </cell>
          <cell r="Q4866">
            <v>8.7859999999999996</v>
          </cell>
          <cell r="R4866">
            <v>8.8559999999999999</v>
          </cell>
        </row>
        <row r="4867">
          <cell r="A4867">
            <v>2008</v>
          </cell>
          <cell r="B4867" t="str">
            <v>AUG</v>
          </cell>
          <cell r="C4867" t="str">
            <v>AUG - 2008</v>
          </cell>
          <cell r="D4867">
            <v>39682</v>
          </cell>
          <cell r="E4867">
            <v>20</v>
          </cell>
          <cell r="F4867">
            <v>39680</v>
          </cell>
          <cell r="G4867">
            <v>8.077</v>
          </cell>
          <cell r="H4867">
            <v>8.1760000000000002</v>
          </cell>
          <cell r="I4867">
            <v>8.5459999999999994</v>
          </cell>
          <cell r="J4867">
            <v>8.9260000000000002</v>
          </cell>
          <cell r="K4867">
            <v>9.1709999999999994</v>
          </cell>
          <cell r="L4867">
            <v>9.1959999999999997</v>
          </cell>
          <cell r="M4867">
            <v>9.0259999999999998</v>
          </cell>
          <cell r="N4867">
            <v>8.7029999999999994</v>
          </cell>
          <cell r="O4867">
            <v>8.6940000000000008</v>
          </cell>
          <cell r="P4867">
            <v>8.7889999999999997</v>
          </cell>
          <cell r="Q4867">
            <v>8.9009999999999998</v>
          </cell>
          <cell r="R4867">
            <v>8.9710000000000001</v>
          </cell>
        </row>
        <row r="4868">
          <cell r="A4868">
            <v>2008</v>
          </cell>
          <cell r="B4868" t="str">
            <v>AUG</v>
          </cell>
          <cell r="C4868" t="str">
            <v>AUG - 2008</v>
          </cell>
          <cell r="D4868">
            <v>39682</v>
          </cell>
          <cell r="E4868">
            <v>21</v>
          </cell>
          <cell r="F4868">
            <v>39681</v>
          </cell>
          <cell r="G4868">
            <v>8.2520000000000007</v>
          </cell>
          <cell r="H4868">
            <v>8.359</v>
          </cell>
          <cell r="I4868">
            <v>8.7260000000000009</v>
          </cell>
          <cell r="J4868">
            <v>9.0939999999999994</v>
          </cell>
          <cell r="K4868">
            <v>9.3239999999999998</v>
          </cell>
          <cell r="L4868">
            <v>9.3490000000000002</v>
          </cell>
          <cell r="M4868">
            <v>9.1790000000000003</v>
          </cell>
          <cell r="N4868">
            <v>8.8339999999999996</v>
          </cell>
          <cell r="O4868">
            <v>8.8249999999999993</v>
          </cell>
          <cell r="P4868">
            <v>8.92</v>
          </cell>
          <cell r="Q4868">
            <v>9.032</v>
          </cell>
          <cell r="R4868">
            <v>9.1020000000000003</v>
          </cell>
        </row>
        <row r="4869">
          <cell r="A4869">
            <v>2008</v>
          </cell>
          <cell r="B4869" t="str">
            <v>AUG</v>
          </cell>
          <cell r="C4869" t="str">
            <v>AUG - 2008</v>
          </cell>
          <cell r="D4869">
            <v>39682</v>
          </cell>
          <cell r="E4869">
            <v>22</v>
          </cell>
          <cell r="F4869">
            <v>39682</v>
          </cell>
          <cell r="G4869">
            <v>7.843</v>
          </cell>
          <cell r="H4869">
            <v>7.9569999999999999</v>
          </cell>
          <cell r="I4869">
            <v>8.3469999999999995</v>
          </cell>
          <cell r="J4869">
            <v>8.7370000000000001</v>
          </cell>
          <cell r="K4869">
            <v>8.9719999999999995</v>
          </cell>
          <cell r="L4869">
            <v>9.0020000000000007</v>
          </cell>
          <cell r="M4869">
            <v>8.8520000000000003</v>
          </cell>
          <cell r="N4869">
            <v>8.5719999999999992</v>
          </cell>
          <cell r="O4869">
            <v>8.5670000000000002</v>
          </cell>
          <cell r="P4869">
            <v>8.6620000000000008</v>
          </cell>
          <cell r="Q4869">
            <v>8.7739999999999991</v>
          </cell>
          <cell r="R4869">
            <v>8.8469999999999995</v>
          </cell>
        </row>
        <row r="4870">
          <cell r="A4870">
            <v>2008</v>
          </cell>
          <cell r="B4870" t="str">
            <v>AUG</v>
          </cell>
          <cell r="C4870" t="str">
            <v>AUG - 2008</v>
          </cell>
          <cell r="D4870">
            <v>39689</v>
          </cell>
          <cell r="E4870">
            <v>25</v>
          </cell>
          <cell r="F4870">
            <v>39685</v>
          </cell>
          <cell r="G4870">
            <v>7.8250000000000002</v>
          </cell>
          <cell r="H4870">
            <v>7.9379999999999997</v>
          </cell>
          <cell r="I4870">
            <v>8.3350000000000009</v>
          </cell>
          <cell r="J4870">
            <v>8.7279999999999998</v>
          </cell>
          <cell r="K4870">
            <v>8.968</v>
          </cell>
          <cell r="L4870">
            <v>8.9979999999999993</v>
          </cell>
          <cell r="M4870">
            <v>8.8480000000000008</v>
          </cell>
          <cell r="N4870">
            <v>8.5850000000000009</v>
          </cell>
          <cell r="O4870">
            <v>8.5879999999999992</v>
          </cell>
          <cell r="P4870">
            <v>8.6829999999999998</v>
          </cell>
          <cell r="Q4870">
            <v>8.7949999999999999</v>
          </cell>
          <cell r="R4870">
            <v>8.8699999999999992</v>
          </cell>
        </row>
        <row r="4871">
          <cell r="A4871">
            <v>2008</v>
          </cell>
          <cell r="B4871" t="str">
            <v>AUG</v>
          </cell>
          <cell r="C4871" t="str">
            <v>AUG - 2008</v>
          </cell>
          <cell r="D4871">
            <v>39689</v>
          </cell>
          <cell r="E4871">
            <v>26</v>
          </cell>
          <cell r="F4871">
            <v>39686</v>
          </cell>
          <cell r="G4871">
            <v>8.2780000000000005</v>
          </cell>
          <cell r="H4871">
            <v>8.3870000000000005</v>
          </cell>
          <cell r="I4871">
            <v>8.7370000000000001</v>
          </cell>
          <cell r="J4871">
            <v>9.1020000000000003</v>
          </cell>
          <cell r="K4871">
            <v>9.3320000000000007</v>
          </cell>
          <cell r="L4871">
            <v>9.3520000000000003</v>
          </cell>
          <cell r="M4871">
            <v>9.1850000000000005</v>
          </cell>
          <cell r="N4871">
            <v>8.8149999999999995</v>
          </cell>
          <cell r="O4871">
            <v>8.8130000000000006</v>
          </cell>
          <cell r="P4871">
            <v>8.9060000000000006</v>
          </cell>
          <cell r="Q4871">
            <v>9.0129999999999999</v>
          </cell>
          <cell r="R4871">
            <v>9.0879999999999992</v>
          </cell>
        </row>
        <row r="4872">
          <cell r="A4872">
            <v>2008</v>
          </cell>
          <cell r="B4872" t="str">
            <v>AUG</v>
          </cell>
          <cell r="C4872" t="str">
            <v>AUG - 2008</v>
          </cell>
          <cell r="D4872">
            <v>39689</v>
          </cell>
          <cell r="E4872">
            <v>27</v>
          </cell>
          <cell r="F4872">
            <v>39687</v>
          </cell>
          <cell r="G4872">
            <v>8.3940000000000001</v>
          </cell>
          <cell r="H4872">
            <v>8.6080000000000005</v>
          </cell>
          <cell r="I4872">
            <v>8.9649999999999999</v>
          </cell>
          <cell r="J4872">
            <v>9.3279999999999994</v>
          </cell>
          <cell r="K4872">
            <v>9.5429999999999993</v>
          </cell>
          <cell r="L4872">
            <v>9.5579999999999998</v>
          </cell>
          <cell r="M4872">
            <v>9.3780000000000001</v>
          </cell>
          <cell r="N4872">
            <v>8.9329999999999998</v>
          </cell>
          <cell r="O4872">
            <v>8.93</v>
          </cell>
          <cell r="P4872">
            <v>9.02</v>
          </cell>
          <cell r="Q4872">
            <v>9.125</v>
          </cell>
          <cell r="R4872">
            <v>9.1969999999999992</v>
          </cell>
        </row>
        <row r="4873">
          <cell r="A4873">
            <v>2008</v>
          </cell>
          <cell r="B4873" t="str">
            <v>AUG</v>
          </cell>
          <cell r="C4873" t="str">
            <v>AUG - 2008</v>
          </cell>
          <cell r="D4873">
            <v>39689</v>
          </cell>
          <cell r="E4873">
            <v>28</v>
          </cell>
          <cell r="F4873">
            <v>39688</v>
          </cell>
          <cell r="G4873">
            <v>8.0500000000000007</v>
          </cell>
          <cell r="H4873">
            <v>8.4719999999999995</v>
          </cell>
          <cell r="I4873">
            <v>8.8970000000000002</v>
          </cell>
          <cell r="J4873">
            <v>9.125</v>
          </cell>
          <cell r="K4873">
            <v>9.1449999999999996</v>
          </cell>
          <cell r="L4873">
            <v>8.98</v>
          </cell>
          <cell r="M4873">
            <v>8.65</v>
          </cell>
          <cell r="N4873">
            <v>8.657</v>
          </cell>
          <cell r="O4873">
            <v>8.75</v>
          </cell>
          <cell r="P4873">
            <v>8.8569999999999993</v>
          </cell>
          <cell r="Q4873">
            <v>8.9320000000000004</v>
          </cell>
          <cell r="R4873">
            <v>8.9619999999999997</v>
          </cell>
        </row>
        <row r="4874">
          <cell r="A4874">
            <v>2008</v>
          </cell>
          <cell r="B4874" t="str">
            <v>AUG</v>
          </cell>
          <cell r="C4874" t="str">
            <v>AUG - 2008</v>
          </cell>
          <cell r="D4874">
            <v>39689</v>
          </cell>
          <cell r="E4874">
            <v>29</v>
          </cell>
          <cell r="F4874">
            <v>39689</v>
          </cell>
          <cell r="G4874">
            <v>7.9429999999999996</v>
          </cell>
          <cell r="H4874">
            <v>8.3629999999999995</v>
          </cell>
          <cell r="I4874">
            <v>8.7880000000000003</v>
          </cell>
          <cell r="J4874">
            <v>9.0180000000000007</v>
          </cell>
          <cell r="K4874">
            <v>9.0380000000000003</v>
          </cell>
          <cell r="L4874">
            <v>8.8780000000000001</v>
          </cell>
          <cell r="M4874">
            <v>8.5180000000000007</v>
          </cell>
          <cell r="N4874">
            <v>8.5280000000000005</v>
          </cell>
          <cell r="O4874">
            <v>8.6210000000000004</v>
          </cell>
          <cell r="P4874">
            <v>8.7279999999999998</v>
          </cell>
          <cell r="Q4874">
            <v>8.8030000000000008</v>
          </cell>
          <cell r="R4874">
            <v>8.8330000000000002</v>
          </cell>
        </row>
        <row r="4875">
          <cell r="A4875">
            <v>2008</v>
          </cell>
          <cell r="B4875" t="str">
            <v>SEP</v>
          </cell>
          <cell r="C4875" t="str">
            <v>SEP - 2008</v>
          </cell>
          <cell r="D4875">
            <v>39696</v>
          </cell>
          <cell r="E4875">
            <v>1</v>
          </cell>
          <cell r="F4875">
            <v>39692</v>
          </cell>
        </row>
        <row r="4876">
          <cell r="A4876">
            <v>2008</v>
          </cell>
          <cell r="B4876" t="str">
            <v>SEP</v>
          </cell>
          <cell r="C4876" t="str">
            <v>SEP - 2008</v>
          </cell>
          <cell r="D4876">
            <v>39696</v>
          </cell>
          <cell r="E4876">
            <v>2</v>
          </cell>
          <cell r="F4876">
            <v>39693</v>
          </cell>
          <cell r="G4876">
            <v>7.2610000000000001</v>
          </cell>
          <cell r="H4876">
            <v>7.7190000000000003</v>
          </cell>
          <cell r="I4876">
            <v>8.1769999999999996</v>
          </cell>
          <cell r="J4876">
            <v>8.4209999999999994</v>
          </cell>
          <cell r="K4876">
            <v>8.4610000000000003</v>
          </cell>
          <cell r="L4876">
            <v>8.3260000000000005</v>
          </cell>
          <cell r="M4876">
            <v>8.1059999999999999</v>
          </cell>
          <cell r="N4876">
            <v>8.1310000000000002</v>
          </cell>
          <cell r="O4876">
            <v>8.2309999999999999</v>
          </cell>
          <cell r="P4876">
            <v>8.3460000000000001</v>
          </cell>
          <cell r="Q4876">
            <v>8.4260000000000002</v>
          </cell>
          <cell r="R4876">
            <v>8.4610000000000003</v>
          </cell>
        </row>
        <row r="4877">
          <cell r="A4877">
            <v>2008</v>
          </cell>
          <cell r="B4877" t="str">
            <v>SEP</v>
          </cell>
          <cell r="C4877" t="str">
            <v>SEP - 2008</v>
          </cell>
          <cell r="D4877">
            <v>39696</v>
          </cell>
          <cell r="E4877">
            <v>3</v>
          </cell>
          <cell r="F4877">
            <v>39694</v>
          </cell>
          <cell r="G4877">
            <v>7.2640000000000002</v>
          </cell>
          <cell r="H4877">
            <v>7.7240000000000002</v>
          </cell>
          <cell r="I4877">
            <v>8.1859999999999999</v>
          </cell>
          <cell r="J4877">
            <v>8.4260000000000002</v>
          </cell>
          <cell r="K4877">
            <v>8.4629999999999992</v>
          </cell>
          <cell r="L4877">
            <v>8.3260000000000005</v>
          </cell>
          <cell r="M4877">
            <v>8.0960000000000001</v>
          </cell>
          <cell r="N4877">
            <v>8.1210000000000004</v>
          </cell>
          <cell r="O4877">
            <v>8.2189999999999994</v>
          </cell>
          <cell r="P4877">
            <v>8.3309999999999995</v>
          </cell>
          <cell r="Q4877">
            <v>8.4109999999999996</v>
          </cell>
          <cell r="R4877">
            <v>8.4459999999999997</v>
          </cell>
        </row>
        <row r="4878">
          <cell r="A4878">
            <v>2008</v>
          </cell>
          <cell r="B4878" t="str">
            <v>SEP</v>
          </cell>
          <cell r="C4878" t="str">
            <v>SEP - 2008</v>
          </cell>
          <cell r="D4878">
            <v>39696</v>
          </cell>
          <cell r="E4878">
            <v>4</v>
          </cell>
          <cell r="F4878">
            <v>39695</v>
          </cell>
          <cell r="G4878">
            <v>7.3220000000000001</v>
          </cell>
          <cell r="H4878">
            <v>7.7610000000000001</v>
          </cell>
          <cell r="I4878">
            <v>8.2100000000000009</v>
          </cell>
          <cell r="J4878">
            <v>8.4640000000000004</v>
          </cell>
          <cell r="K4878">
            <v>8.5039999999999996</v>
          </cell>
          <cell r="L4878">
            <v>8.3710000000000004</v>
          </cell>
          <cell r="M4878">
            <v>8.1609999999999996</v>
          </cell>
          <cell r="N4878">
            <v>8.1890000000000001</v>
          </cell>
          <cell r="O4878">
            <v>8.2889999999999997</v>
          </cell>
          <cell r="P4878">
            <v>8.4009999999999998</v>
          </cell>
          <cell r="Q4878">
            <v>8.4809999999999999</v>
          </cell>
          <cell r="R4878">
            <v>8.516</v>
          </cell>
        </row>
        <row r="4879">
          <cell r="A4879">
            <v>2008</v>
          </cell>
          <cell r="B4879" t="str">
            <v>SEP</v>
          </cell>
          <cell r="C4879" t="str">
            <v>SEP - 2008</v>
          </cell>
          <cell r="D4879">
            <v>39696</v>
          </cell>
          <cell r="E4879">
            <v>5</v>
          </cell>
          <cell r="F4879">
            <v>39696</v>
          </cell>
          <cell r="G4879">
            <v>7.4489999999999998</v>
          </cell>
          <cell r="H4879">
            <v>7.8789999999999996</v>
          </cell>
          <cell r="I4879">
            <v>8.3290000000000006</v>
          </cell>
          <cell r="J4879">
            <v>8.5839999999999996</v>
          </cell>
          <cell r="K4879">
            <v>8.6270000000000007</v>
          </cell>
          <cell r="L4879">
            <v>8.4890000000000008</v>
          </cell>
          <cell r="M4879">
            <v>8.2690000000000001</v>
          </cell>
          <cell r="N4879">
            <v>8.2989999999999995</v>
          </cell>
          <cell r="O4879">
            <v>8.3989999999999991</v>
          </cell>
          <cell r="P4879">
            <v>8.5139999999999993</v>
          </cell>
          <cell r="Q4879">
            <v>8.5939999999999994</v>
          </cell>
          <cell r="R4879">
            <v>8.6289999999999996</v>
          </cell>
        </row>
        <row r="4880">
          <cell r="A4880">
            <v>2008</v>
          </cell>
          <cell r="B4880" t="str">
            <v>SEP</v>
          </cell>
          <cell r="C4880" t="str">
            <v>SEP - 2008</v>
          </cell>
          <cell r="D4880">
            <v>39703</v>
          </cell>
          <cell r="E4880">
            <v>8</v>
          </cell>
          <cell r="F4880">
            <v>39699</v>
          </cell>
          <cell r="G4880">
            <v>7.5270000000000001</v>
          </cell>
          <cell r="H4880">
            <v>7.891</v>
          </cell>
          <cell r="I4880">
            <v>8.3109999999999999</v>
          </cell>
          <cell r="J4880">
            <v>8.5609999999999999</v>
          </cell>
          <cell r="K4880">
            <v>8.6059999999999999</v>
          </cell>
          <cell r="L4880">
            <v>8.4710000000000001</v>
          </cell>
          <cell r="M4880">
            <v>8.2509999999999994</v>
          </cell>
          <cell r="N4880">
            <v>8.2810000000000006</v>
          </cell>
          <cell r="O4880">
            <v>8.3859999999999992</v>
          </cell>
          <cell r="P4880">
            <v>8.5020000000000007</v>
          </cell>
          <cell r="Q4880">
            <v>8.5809999999999995</v>
          </cell>
          <cell r="R4880">
            <v>8.6159999999999997</v>
          </cell>
        </row>
        <row r="4881">
          <cell r="A4881">
            <v>2008</v>
          </cell>
          <cell r="B4881" t="str">
            <v>SEP</v>
          </cell>
          <cell r="C4881" t="str">
            <v>SEP - 2008</v>
          </cell>
          <cell r="D4881">
            <v>39703</v>
          </cell>
          <cell r="E4881">
            <v>9</v>
          </cell>
          <cell r="F4881">
            <v>39700</v>
          </cell>
          <cell r="G4881">
            <v>7.5350000000000001</v>
          </cell>
          <cell r="H4881">
            <v>7.85</v>
          </cell>
          <cell r="I4881">
            <v>8.25</v>
          </cell>
          <cell r="J4881">
            <v>8.5050000000000008</v>
          </cell>
          <cell r="K4881">
            <v>8.5500000000000007</v>
          </cell>
          <cell r="L4881">
            <v>8.4250000000000007</v>
          </cell>
          <cell r="M4881">
            <v>8.1999999999999993</v>
          </cell>
          <cell r="N4881">
            <v>8.23</v>
          </cell>
          <cell r="O4881">
            <v>8.3350000000000009</v>
          </cell>
          <cell r="P4881">
            <v>8.4550000000000001</v>
          </cell>
          <cell r="Q4881">
            <v>8.5350000000000001</v>
          </cell>
          <cell r="R4881">
            <v>8.57</v>
          </cell>
        </row>
        <row r="4882">
          <cell r="A4882">
            <v>2008</v>
          </cell>
          <cell r="B4882" t="str">
            <v>SEP</v>
          </cell>
          <cell r="C4882" t="str">
            <v>SEP - 2008</v>
          </cell>
          <cell r="D4882">
            <v>39703</v>
          </cell>
          <cell r="E4882">
            <v>10</v>
          </cell>
          <cell r="F4882">
            <v>39701</v>
          </cell>
          <cell r="G4882">
            <v>7.3929999999999998</v>
          </cell>
          <cell r="H4882">
            <v>7.6769999999999996</v>
          </cell>
          <cell r="I4882">
            <v>8.0579999999999998</v>
          </cell>
          <cell r="J4882">
            <v>8.2929999999999993</v>
          </cell>
          <cell r="K4882">
            <v>8.3330000000000002</v>
          </cell>
          <cell r="L4882">
            <v>8.2029999999999994</v>
          </cell>
          <cell r="M4882">
            <v>7.9930000000000003</v>
          </cell>
          <cell r="N4882">
            <v>8.0229999999999997</v>
          </cell>
          <cell r="O4882">
            <v>8.1280000000000001</v>
          </cell>
          <cell r="P4882">
            <v>8.2479999999999993</v>
          </cell>
          <cell r="Q4882">
            <v>8.3309999999999995</v>
          </cell>
          <cell r="R4882">
            <v>8.3659999999999997</v>
          </cell>
        </row>
        <row r="4883">
          <cell r="A4883">
            <v>2008</v>
          </cell>
          <cell r="B4883" t="str">
            <v>SEP</v>
          </cell>
          <cell r="C4883" t="str">
            <v>SEP - 2008</v>
          </cell>
          <cell r="D4883">
            <v>39703</v>
          </cell>
          <cell r="E4883">
            <v>11</v>
          </cell>
          <cell r="F4883">
            <v>39702</v>
          </cell>
          <cell r="G4883">
            <v>7.2480000000000002</v>
          </cell>
          <cell r="H4883">
            <v>7.54</v>
          </cell>
          <cell r="I4883">
            <v>7.93</v>
          </cell>
          <cell r="J4883">
            <v>8.1649999999999991</v>
          </cell>
          <cell r="K4883">
            <v>8.2080000000000002</v>
          </cell>
          <cell r="L4883">
            <v>8.093</v>
          </cell>
          <cell r="M4883">
            <v>7.923</v>
          </cell>
          <cell r="N4883">
            <v>7.95</v>
          </cell>
          <cell r="O4883">
            <v>8.0549999999999997</v>
          </cell>
          <cell r="P4883">
            <v>8.173</v>
          </cell>
          <cell r="Q4883">
            <v>8.2579999999999991</v>
          </cell>
          <cell r="R4883">
            <v>8.2929999999999993</v>
          </cell>
        </row>
        <row r="4884">
          <cell r="A4884">
            <v>2008</v>
          </cell>
          <cell r="B4884" t="str">
            <v>SEP</v>
          </cell>
          <cell r="C4884" t="str">
            <v>SEP - 2008</v>
          </cell>
          <cell r="D4884">
            <v>39703</v>
          </cell>
          <cell r="E4884">
            <v>12</v>
          </cell>
          <cell r="F4884">
            <v>39703</v>
          </cell>
          <cell r="G4884">
            <v>7.3659999999999997</v>
          </cell>
          <cell r="H4884">
            <v>7.641</v>
          </cell>
          <cell r="I4884">
            <v>8.0129999999999999</v>
          </cell>
          <cell r="J4884">
            <v>8.2530000000000001</v>
          </cell>
          <cell r="K4884">
            <v>8.2959999999999994</v>
          </cell>
          <cell r="L4884">
            <v>8.1709999999999994</v>
          </cell>
          <cell r="M4884">
            <v>7.9710000000000001</v>
          </cell>
          <cell r="N4884">
            <v>7.9980000000000002</v>
          </cell>
          <cell r="O4884">
            <v>8.1010000000000009</v>
          </cell>
          <cell r="P4884">
            <v>8.2110000000000003</v>
          </cell>
          <cell r="Q4884">
            <v>8.2959999999999994</v>
          </cell>
          <cell r="R4884">
            <v>8.3309999999999995</v>
          </cell>
        </row>
        <row r="4885">
          <cell r="A4885">
            <v>2008</v>
          </cell>
          <cell r="B4885" t="str">
            <v>SEP</v>
          </cell>
          <cell r="C4885" t="str">
            <v>SEP - 2008</v>
          </cell>
          <cell r="D4885">
            <v>39710</v>
          </cell>
          <cell r="E4885">
            <v>15</v>
          </cell>
          <cell r="F4885">
            <v>39706</v>
          </cell>
          <cell r="G4885">
            <v>7.3739999999999997</v>
          </cell>
          <cell r="H4885">
            <v>7.6559999999999997</v>
          </cell>
          <cell r="I4885">
            <v>8</v>
          </cell>
          <cell r="J4885">
            <v>8.2360000000000007</v>
          </cell>
          <cell r="K4885">
            <v>8.2690000000000001</v>
          </cell>
          <cell r="L4885">
            <v>8.1210000000000004</v>
          </cell>
          <cell r="M4885">
            <v>7.9160000000000004</v>
          </cell>
          <cell r="N4885">
            <v>7.9409999999999998</v>
          </cell>
          <cell r="O4885">
            <v>8.0440000000000005</v>
          </cell>
          <cell r="P4885">
            <v>8.1519999999999992</v>
          </cell>
          <cell r="Q4885">
            <v>8.2349999999999994</v>
          </cell>
          <cell r="R4885">
            <v>8.2680000000000007</v>
          </cell>
        </row>
        <row r="4886">
          <cell r="A4886">
            <v>2008</v>
          </cell>
          <cell r="B4886" t="str">
            <v>SEP</v>
          </cell>
          <cell r="C4886" t="str">
            <v>SEP - 2008</v>
          </cell>
          <cell r="D4886">
            <v>39710</v>
          </cell>
          <cell r="E4886">
            <v>16</v>
          </cell>
          <cell r="F4886">
            <v>39707</v>
          </cell>
          <cell r="G4886">
            <v>7.2789999999999999</v>
          </cell>
          <cell r="H4886">
            <v>7.5590000000000002</v>
          </cell>
          <cell r="I4886">
            <v>7.9039999999999999</v>
          </cell>
          <cell r="J4886">
            <v>8.1240000000000006</v>
          </cell>
          <cell r="K4886">
            <v>8.1509999999999998</v>
          </cell>
          <cell r="L4886">
            <v>8.0280000000000005</v>
          </cell>
          <cell r="M4886">
            <v>7.8380000000000001</v>
          </cell>
          <cell r="N4886">
            <v>7.8630000000000004</v>
          </cell>
          <cell r="O4886">
            <v>7.9660000000000002</v>
          </cell>
          <cell r="P4886">
            <v>8.0730000000000004</v>
          </cell>
          <cell r="Q4886">
            <v>8.1530000000000005</v>
          </cell>
          <cell r="R4886">
            <v>8.1850000000000005</v>
          </cell>
        </row>
        <row r="4887">
          <cell r="A4887">
            <v>2008</v>
          </cell>
          <cell r="B4887" t="str">
            <v>SEP</v>
          </cell>
          <cell r="C4887" t="str">
            <v>SEP - 2008</v>
          </cell>
          <cell r="D4887">
            <v>39710</v>
          </cell>
          <cell r="E4887">
            <v>17</v>
          </cell>
          <cell r="F4887">
            <v>39708</v>
          </cell>
          <cell r="G4887">
            <v>7.91</v>
          </cell>
          <cell r="H4887">
            <v>8.1950000000000003</v>
          </cell>
          <cell r="I4887">
            <v>8.4870000000000001</v>
          </cell>
          <cell r="J4887">
            <v>8.67</v>
          </cell>
          <cell r="K4887">
            <v>8.6869999999999994</v>
          </cell>
          <cell r="L4887">
            <v>8.5470000000000006</v>
          </cell>
          <cell r="M4887">
            <v>8.2370000000000001</v>
          </cell>
          <cell r="N4887">
            <v>8.2520000000000007</v>
          </cell>
          <cell r="O4887">
            <v>8.3369999999999997</v>
          </cell>
          <cell r="P4887">
            <v>8.4350000000000005</v>
          </cell>
          <cell r="Q4887">
            <v>8.5120000000000005</v>
          </cell>
          <cell r="R4887">
            <v>8.5440000000000005</v>
          </cell>
        </row>
        <row r="4888">
          <cell r="A4888">
            <v>2008</v>
          </cell>
          <cell r="B4888" t="str">
            <v>SEP</v>
          </cell>
          <cell r="C4888" t="str">
            <v>SEP - 2008</v>
          </cell>
          <cell r="D4888">
            <v>39710</v>
          </cell>
          <cell r="E4888">
            <v>18</v>
          </cell>
          <cell r="F4888">
            <v>39709</v>
          </cell>
          <cell r="G4888">
            <v>7.6210000000000004</v>
          </cell>
          <cell r="H4888">
            <v>7.9260000000000002</v>
          </cell>
          <cell r="I4888">
            <v>8.2959999999999994</v>
          </cell>
          <cell r="J4888">
            <v>8.516</v>
          </cell>
          <cell r="K4888">
            <v>8.5410000000000004</v>
          </cell>
          <cell r="L4888">
            <v>8.4009999999999998</v>
          </cell>
          <cell r="M4888">
            <v>8.1609999999999996</v>
          </cell>
          <cell r="N4888">
            <v>8.1829999999999998</v>
          </cell>
          <cell r="O4888">
            <v>8.2710000000000008</v>
          </cell>
          <cell r="P4888">
            <v>8.3689999999999998</v>
          </cell>
          <cell r="Q4888">
            <v>8.4440000000000008</v>
          </cell>
          <cell r="R4888">
            <v>8.4760000000000009</v>
          </cell>
        </row>
        <row r="4889">
          <cell r="A4889">
            <v>2008</v>
          </cell>
          <cell r="B4889" t="str">
            <v>SEP</v>
          </cell>
          <cell r="C4889" t="str">
            <v>SEP - 2008</v>
          </cell>
          <cell r="D4889">
            <v>39710</v>
          </cell>
          <cell r="E4889">
            <v>19</v>
          </cell>
          <cell r="F4889">
            <v>39710</v>
          </cell>
          <cell r="G4889">
            <v>7.5309999999999997</v>
          </cell>
          <cell r="H4889">
            <v>7.8479999999999999</v>
          </cell>
          <cell r="I4889">
            <v>8.2349999999999994</v>
          </cell>
          <cell r="J4889">
            <v>8.4659999999999993</v>
          </cell>
          <cell r="K4889">
            <v>8.4939999999999998</v>
          </cell>
          <cell r="L4889">
            <v>8.3539999999999992</v>
          </cell>
          <cell r="M4889">
            <v>8.1389999999999993</v>
          </cell>
          <cell r="N4889">
            <v>8.1760000000000002</v>
          </cell>
          <cell r="O4889">
            <v>8.27</v>
          </cell>
          <cell r="P4889">
            <v>8.3740000000000006</v>
          </cell>
          <cell r="Q4889">
            <v>8.4510000000000005</v>
          </cell>
          <cell r="R4889">
            <v>8.484</v>
          </cell>
        </row>
        <row r="4890">
          <cell r="A4890">
            <v>2008</v>
          </cell>
          <cell r="B4890" t="str">
            <v>SEP</v>
          </cell>
          <cell r="C4890" t="str">
            <v>SEP - 2008</v>
          </cell>
          <cell r="D4890">
            <v>39717</v>
          </cell>
          <cell r="E4890">
            <v>22</v>
          </cell>
          <cell r="F4890">
            <v>39713</v>
          </cell>
          <cell r="G4890">
            <v>7.6580000000000004</v>
          </cell>
          <cell r="H4890">
            <v>7.9429999999999996</v>
          </cell>
          <cell r="I4890">
            <v>8.3109999999999999</v>
          </cell>
          <cell r="J4890">
            <v>8.5310000000000006</v>
          </cell>
          <cell r="K4890">
            <v>8.5559999999999992</v>
          </cell>
          <cell r="L4890">
            <v>8.4260000000000002</v>
          </cell>
          <cell r="M4890">
            <v>8.2059999999999995</v>
          </cell>
          <cell r="N4890">
            <v>8.2430000000000003</v>
          </cell>
          <cell r="O4890">
            <v>8.34</v>
          </cell>
          <cell r="P4890">
            <v>8.4489999999999998</v>
          </cell>
          <cell r="Q4890">
            <v>8.5289999999999999</v>
          </cell>
          <cell r="R4890">
            <v>8.5630000000000006</v>
          </cell>
        </row>
        <row r="4891">
          <cell r="A4891">
            <v>2008</v>
          </cell>
          <cell r="B4891" t="str">
            <v>SEP</v>
          </cell>
          <cell r="C4891" t="str">
            <v>SEP - 2008</v>
          </cell>
          <cell r="D4891">
            <v>39717</v>
          </cell>
          <cell r="E4891">
            <v>23</v>
          </cell>
          <cell r="F4891">
            <v>39714</v>
          </cell>
          <cell r="G4891">
            <v>7.931</v>
          </cell>
          <cell r="H4891">
            <v>8.1440000000000001</v>
          </cell>
          <cell r="I4891">
            <v>8.4760000000000009</v>
          </cell>
          <cell r="J4891">
            <v>8.673</v>
          </cell>
          <cell r="K4891">
            <v>8.6850000000000005</v>
          </cell>
          <cell r="L4891">
            <v>8.5449999999999999</v>
          </cell>
          <cell r="M4891">
            <v>8.2899999999999991</v>
          </cell>
          <cell r="N4891">
            <v>8.3179999999999996</v>
          </cell>
          <cell r="O4891">
            <v>8.4120000000000008</v>
          </cell>
          <cell r="P4891">
            <v>8.5180000000000007</v>
          </cell>
          <cell r="Q4891">
            <v>8.5980000000000008</v>
          </cell>
          <cell r="R4891">
            <v>8.6319999999999997</v>
          </cell>
        </row>
        <row r="4892">
          <cell r="A4892">
            <v>2008</v>
          </cell>
          <cell r="B4892" t="str">
            <v>SEP</v>
          </cell>
          <cell r="C4892" t="str">
            <v>SEP - 2008</v>
          </cell>
          <cell r="D4892">
            <v>39717</v>
          </cell>
          <cell r="E4892">
            <v>24</v>
          </cell>
          <cell r="F4892">
            <v>39715</v>
          </cell>
          <cell r="G4892">
            <v>7.6790000000000003</v>
          </cell>
          <cell r="H4892">
            <v>7.9080000000000004</v>
          </cell>
          <cell r="I4892">
            <v>8.2560000000000002</v>
          </cell>
          <cell r="J4892">
            <v>8.4689999999999994</v>
          </cell>
          <cell r="K4892">
            <v>8.4939999999999998</v>
          </cell>
          <cell r="L4892">
            <v>8.3689999999999998</v>
          </cell>
          <cell r="M4892">
            <v>8.1590000000000007</v>
          </cell>
          <cell r="N4892">
            <v>8.1969999999999992</v>
          </cell>
          <cell r="O4892">
            <v>8.2989999999999995</v>
          </cell>
          <cell r="P4892">
            <v>8.4109999999999996</v>
          </cell>
          <cell r="Q4892">
            <v>8.4909999999999997</v>
          </cell>
          <cell r="R4892">
            <v>8.5239999999999991</v>
          </cell>
        </row>
        <row r="4893">
          <cell r="A4893">
            <v>2008</v>
          </cell>
          <cell r="B4893" t="str">
            <v>SEP</v>
          </cell>
          <cell r="C4893" t="str">
            <v>SEP - 2008</v>
          </cell>
          <cell r="D4893">
            <v>39717</v>
          </cell>
          <cell r="E4893">
            <v>25</v>
          </cell>
          <cell r="F4893">
            <v>39716</v>
          </cell>
          <cell r="G4893">
            <v>7.7240000000000002</v>
          </cell>
          <cell r="H4893">
            <v>7.931</v>
          </cell>
          <cell r="I4893">
            <v>8.2680000000000007</v>
          </cell>
          <cell r="J4893">
            <v>8.4779999999999998</v>
          </cell>
          <cell r="K4893">
            <v>8.5129999999999999</v>
          </cell>
          <cell r="L4893">
            <v>8.3829999999999991</v>
          </cell>
          <cell r="M4893">
            <v>8.1679999999999993</v>
          </cell>
          <cell r="N4893">
            <v>8.2080000000000002</v>
          </cell>
          <cell r="O4893">
            <v>8.3079999999999998</v>
          </cell>
          <cell r="P4893">
            <v>8.42</v>
          </cell>
          <cell r="Q4893">
            <v>8.5</v>
          </cell>
          <cell r="R4893">
            <v>8.5329999999999995</v>
          </cell>
        </row>
        <row r="4894">
          <cell r="A4894">
            <v>2008</v>
          </cell>
          <cell r="B4894" t="str">
            <v>SEP</v>
          </cell>
          <cell r="C4894" t="str">
            <v>SEP - 2008</v>
          </cell>
          <cell r="D4894">
            <v>39717</v>
          </cell>
          <cell r="E4894">
            <v>26</v>
          </cell>
          <cell r="F4894">
            <v>39717</v>
          </cell>
          <cell r="G4894">
            <v>7.4720000000000004</v>
          </cell>
          <cell r="H4894">
            <v>7.6280000000000001</v>
          </cell>
          <cell r="I4894">
            <v>8.0150000000000006</v>
          </cell>
          <cell r="J4894">
            <v>8.2379999999999995</v>
          </cell>
          <cell r="K4894">
            <v>8.2780000000000005</v>
          </cell>
          <cell r="L4894">
            <v>8.1579999999999995</v>
          </cell>
          <cell r="M4894">
            <v>7.9729999999999999</v>
          </cell>
          <cell r="N4894">
            <v>8.0210000000000008</v>
          </cell>
          <cell r="O4894">
            <v>8.1259999999999994</v>
          </cell>
          <cell r="P4894">
            <v>8.2430000000000003</v>
          </cell>
          <cell r="Q4894">
            <v>8.3279999999999994</v>
          </cell>
          <cell r="R4894">
            <v>8.3610000000000007</v>
          </cell>
        </row>
        <row r="4895">
          <cell r="A4895">
            <v>2008</v>
          </cell>
          <cell r="B4895" t="str">
            <v>SEP</v>
          </cell>
          <cell r="C4895" t="str">
            <v>SEP - 2008</v>
          </cell>
          <cell r="D4895">
            <v>39724</v>
          </cell>
          <cell r="E4895">
            <v>29</v>
          </cell>
          <cell r="F4895">
            <v>39720</v>
          </cell>
          <cell r="G4895">
            <v>7.2210000000000001</v>
          </cell>
          <cell r="H4895">
            <v>7.601</v>
          </cell>
          <cell r="I4895">
            <v>7.8410000000000002</v>
          </cell>
          <cell r="J4895">
            <v>7.8840000000000003</v>
          </cell>
          <cell r="K4895">
            <v>7.7709999999999999</v>
          </cell>
          <cell r="L4895">
            <v>7.6310000000000002</v>
          </cell>
          <cell r="M4895">
            <v>7.6890000000000001</v>
          </cell>
          <cell r="N4895">
            <v>7.806</v>
          </cell>
          <cell r="O4895">
            <v>7.931</v>
          </cell>
          <cell r="P4895">
            <v>8.0180000000000007</v>
          </cell>
          <cell r="Q4895">
            <v>8.0510000000000002</v>
          </cell>
          <cell r="R4895">
            <v>8.1310000000000002</v>
          </cell>
        </row>
        <row r="4896">
          <cell r="A4896">
            <v>2008</v>
          </cell>
          <cell r="B4896" t="str">
            <v>SEP</v>
          </cell>
          <cell r="C4896" t="str">
            <v>SEP - 2008</v>
          </cell>
          <cell r="D4896">
            <v>39724</v>
          </cell>
          <cell r="E4896">
            <v>30</v>
          </cell>
          <cell r="F4896">
            <v>39721</v>
          </cell>
          <cell r="G4896">
            <v>7.4379999999999997</v>
          </cell>
          <cell r="H4896">
            <v>7.7880000000000003</v>
          </cell>
          <cell r="I4896">
            <v>8.02</v>
          </cell>
          <cell r="J4896">
            <v>8.0549999999999997</v>
          </cell>
          <cell r="K4896">
            <v>7.93</v>
          </cell>
          <cell r="L4896">
            <v>7.7750000000000004</v>
          </cell>
          <cell r="M4896">
            <v>7.8280000000000003</v>
          </cell>
          <cell r="N4896">
            <v>7.9450000000000003</v>
          </cell>
          <cell r="O4896">
            <v>8.0749999999999993</v>
          </cell>
          <cell r="P4896">
            <v>8.157</v>
          </cell>
          <cell r="Q4896">
            <v>8.19</v>
          </cell>
          <cell r="R4896">
            <v>8.27</v>
          </cell>
        </row>
        <row r="4897">
          <cell r="A4897">
            <v>2008</v>
          </cell>
          <cell r="B4897" t="str">
            <v>OCT</v>
          </cell>
          <cell r="C4897" t="str">
            <v>OCT - 2008</v>
          </cell>
          <cell r="D4897">
            <v>39724</v>
          </cell>
          <cell r="E4897">
            <v>1</v>
          </cell>
          <cell r="F4897">
            <v>39722</v>
          </cell>
          <cell r="G4897">
            <v>7.7279999999999998</v>
          </cell>
          <cell r="H4897">
            <v>8.02</v>
          </cell>
          <cell r="I4897">
            <v>8.23</v>
          </cell>
          <cell r="J4897">
            <v>8.2650000000000006</v>
          </cell>
          <cell r="K4897">
            <v>8.14</v>
          </cell>
          <cell r="L4897">
            <v>7.96</v>
          </cell>
          <cell r="M4897">
            <v>8.01</v>
          </cell>
          <cell r="N4897">
            <v>8.1219999999999999</v>
          </cell>
          <cell r="O4897">
            <v>8.25</v>
          </cell>
          <cell r="P4897">
            <v>8.3279999999999994</v>
          </cell>
          <cell r="Q4897">
            <v>8.3580000000000005</v>
          </cell>
          <cell r="R4897">
            <v>8.4350000000000005</v>
          </cell>
        </row>
        <row r="4898">
          <cell r="A4898">
            <v>2008</v>
          </cell>
          <cell r="B4898" t="str">
            <v>OCT</v>
          </cell>
          <cell r="C4898" t="str">
            <v>OCT - 2008</v>
          </cell>
          <cell r="D4898">
            <v>39724</v>
          </cell>
          <cell r="E4898">
            <v>2</v>
          </cell>
          <cell r="F4898">
            <v>39723</v>
          </cell>
          <cell r="G4898">
            <v>7.4809999999999999</v>
          </cell>
          <cell r="H4898">
            <v>7.7560000000000002</v>
          </cell>
          <cell r="I4898">
            <v>7.9770000000000003</v>
          </cell>
          <cell r="J4898">
            <v>8.0289999999999999</v>
          </cell>
          <cell r="K4898">
            <v>7.9269999999999996</v>
          </cell>
          <cell r="L4898">
            <v>7.7919999999999998</v>
          </cell>
          <cell r="M4898">
            <v>7.8419999999999996</v>
          </cell>
          <cell r="N4898">
            <v>7.9550000000000001</v>
          </cell>
          <cell r="O4898">
            <v>8.0850000000000009</v>
          </cell>
          <cell r="P4898">
            <v>8.1669999999999998</v>
          </cell>
          <cell r="Q4898">
            <v>8.1950000000000003</v>
          </cell>
          <cell r="R4898">
            <v>8.2739999999999991</v>
          </cell>
        </row>
        <row r="4899">
          <cell r="A4899">
            <v>2008</v>
          </cell>
          <cell r="B4899" t="str">
            <v>OCT</v>
          </cell>
          <cell r="C4899" t="str">
            <v>OCT - 2008</v>
          </cell>
          <cell r="D4899">
            <v>39724</v>
          </cell>
          <cell r="E4899">
            <v>3</v>
          </cell>
          <cell r="F4899">
            <v>39724</v>
          </cell>
          <cell r="G4899">
            <v>7.3579999999999997</v>
          </cell>
          <cell r="H4899">
            <v>7.6479999999999997</v>
          </cell>
          <cell r="I4899">
            <v>7.8739999999999997</v>
          </cell>
          <cell r="J4899">
            <v>7.9240000000000004</v>
          </cell>
          <cell r="K4899">
            <v>7.8289999999999997</v>
          </cell>
          <cell r="L4899">
            <v>7.694</v>
          </cell>
          <cell r="M4899">
            <v>7.7439999999999998</v>
          </cell>
          <cell r="N4899">
            <v>7.859</v>
          </cell>
          <cell r="O4899">
            <v>7.9889999999999999</v>
          </cell>
          <cell r="P4899">
            <v>8.0790000000000006</v>
          </cell>
          <cell r="Q4899">
            <v>8.109</v>
          </cell>
          <cell r="R4899">
            <v>8.1890000000000001</v>
          </cell>
        </row>
        <row r="4900">
          <cell r="A4900">
            <v>2008</v>
          </cell>
          <cell r="B4900" t="str">
            <v>OCT</v>
          </cell>
          <cell r="C4900" t="str">
            <v>OCT - 2008</v>
          </cell>
          <cell r="D4900">
            <v>39731</v>
          </cell>
          <cell r="E4900">
            <v>6</v>
          </cell>
          <cell r="F4900">
            <v>39727</v>
          </cell>
          <cell r="G4900">
            <v>6.835</v>
          </cell>
          <cell r="H4900">
            <v>7.1529999999999996</v>
          </cell>
          <cell r="I4900">
            <v>7.4059999999999997</v>
          </cell>
          <cell r="J4900">
            <v>7.4710000000000001</v>
          </cell>
          <cell r="K4900">
            <v>7.3860000000000001</v>
          </cell>
          <cell r="L4900">
            <v>7.2960000000000003</v>
          </cell>
          <cell r="M4900">
            <v>7.3609999999999998</v>
          </cell>
          <cell r="N4900">
            <v>7.4829999999999997</v>
          </cell>
          <cell r="O4900">
            <v>7.6159999999999997</v>
          </cell>
          <cell r="P4900">
            <v>7.7080000000000002</v>
          </cell>
          <cell r="Q4900">
            <v>7.7409999999999997</v>
          </cell>
          <cell r="R4900">
            <v>7.8209999999999997</v>
          </cell>
        </row>
        <row r="4901">
          <cell r="A4901">
            <v>2008</v>
          </cell>
          <cell r="B4901" t="str">
            <v>OCT</v>
          </cell>
          <cell r="C4901" t="str">
            <v>OCT - 2008</v>
          </cell>
          <cell r="D4901">
            <v>39731</v>
          </cell>
          <cell r="E4901">
            <v>7</v>
          </cell>
          <cell r="F4901">
            <v>39728</v>
          </cell>
          <cell r="G4901">
            <v>6.7679999999999998</v>
          </cell>
          <cell r="H4901">
            <v>7.1050000000000004</v>
          </cell>
          <cell r="I4901">
            <v>7.3840000000000003</v>
          </cell>
          <cell r="J4901">
            <v>7.4539999999999997</v>
          </cell>
          <cell r="K4901">
            <v>7.3689999999999998</v>
          </cell>
          <cell r="L4901">
            <v>7.274</v>
          </cell>
          <cell r="M4901">
            <v>7.3419999999999996</v>
          </cell>
          <cell r="N4901">
            <v>7.4669999999999996</v>
          </cell>
          <cell r="O4901">
            <v>7.6020000000000003</v>
          </cell>
          <cell r="P4901">
            <v>7.6989999999999998</v>
          </cell>
          <cell r="Q4901">
            <v>7.734</v>
          </cell>
          <cell r="R4901">
            <v>7.8140000000000001</v>
          </cell>
        </row>
        <row r="4902">
          <cell r="A4902">
            <v>2008</v>
          </cell>
          <cell r="B4902" t="str">
            <v>OCT</v>
          </cell>
          <cell r="C4902" t="str">
            <v>OCT - 2008</v>
          </cell>
          <cell r="D4902">
            <v>39731</v>
          </cell>
          <cell r="E4902">
            <v>8</v>
          </cell>
          <cell r="F4902">
            <v>39729</v>
          </cell>
          <cell r="G4902">
            <v>6.742</v>
          </cell>
          <cell r="H4902">
            <v>7.0739999999999998</v>
          </cell>
          <cell r="I4902">
            <v>7.3819999999999997</v>
          </cell>
          <cell r="J4902">
            <v>7.4489999999999998</v>
          </cell>
          <cell r="K4902">
            <v>7.3540000000000001</v>
          </cell>
          <cell r="L4902">
            <v>7.2439999999999998</v>
          </cell>
          <cell r="M4902">
            <v>7.3109999999999999</v>
          </cell>
          <cell r="N4902">
            <v>7.4329999999999998</v>
          </cell>
          <cell r="O4902">
            <v>7.5650000000000004</v>
          </cell>
          <cell r="P4902">
            <v>7.6619999999999999</v>
          </cell>
          <cell r="Q4902">
            <v>7.694</v>
          </cell>
          <cell r="R4902">
            <v>7.774</v>
          </cell>
        </row>
        <row r="4903">
          <cell r="A4903">
            <v>2008</v>
          </cell>
          <cell r="B4903" t="str">
            <v>OCT</v>
          </cell>
          <cell r="C4903" t="str">
            <v>OCT - 2008</v>
          </cell>
          <cell r="D4903">
            <v>39731</v>
          </cell>
          <cell r="E4903">
            <v>9</v>
          </cell>
          <cell r="F4903">
            <v>39730</v>
          </cell>
          <cell r="G4903">
            <v>6.8250000000000002</v>
          </cell>
          <cell r="H4903">
            <v>7.1559999999999997</v>
          </cell>
          <cell r="I4903">
            <v>7.4580000000000002</v>
          </cell>
          <cell r="J4903">
            <v>7.5259999999999998</v>
          </cell>
          <cell r="K4903">
            <v>7.4279999999999999</v>
          </cell>
          <cell r="L4903">
            <v>7.3029999999999999</v>
          </cell>
          <cell r="M4903">
            <v>7.3630000000000004</v>
          </cell>
          <cell r="N4903">
            <v>7.4859999999999998</v>
          </cell>
          <cell r="O4903">
            <v>7.6180000000000003</v>
          </cell>
          <cell r="P4903">
            <v>7.7110000000000003</v>
          </cell>
          <cell r="Q4903">
            <v>7.7430000000000003</v>
          </cell>
          <cell r="R4903">
            <v>7.8230000000000004</v>
          </cell>
        </row>
        <row r="4904">
          <cell r="A4904">
            <v>2008</v>
          </cell>
          <cell r="B4904" t="str">
            <v>OCT</v>
          </cell>
          <cell r="C4904" t="str">
            <v>OCT - 2008</v>
          </cell>
          <cell r="D4904">
            <v>39731</v>
          </cell>
          <cell r="E4904">
            <v>10</v>
          </cell>
          <cell r="F4904">
            <v>39731</v>
          </cell>
          <cell r="G4904">
            <v>6.5350000000000001</v>
          </cell>
          <cell r="H4904">
            <v>6.8810000000000002</v>
          </cell>
          <cell r="I4904">
            <v>7.1890000000000001</v>
          </cell>
          <cell r="J4904">
            <v>7.2539999999999996</v>
          </cell>
          <cell r="K4904">
            <v>7.1689999999999996</v>
          </cell>
          <cell r="L4904">
            <v>7.0640000000000001</v>
          </cell>
          <cell r="M4904">
            <v>7.1189999999999998</v>
          </cell>
          <cell r="N4904">
            <v>7.2389999999999999</v>
          </cell>
          <cell r="O4904">
            <v>7.3639999999999999</v>
          </cell>
          <cell r="P4904">
            <v>7.4589999999999996</v>
          </cell>
          <cell r="Q4904">
            <v>7.4889999999999999</v>
          </cell>
          <cell r="R4904">
            <v>7.569</v>
          </cell>
        </row>
        <row r="4905">
          <cell r="A4905">
            <v>2008</v>
          </cell>
          <cell r="B4905" t="str">
            <v>OCT</v>
          </cell>
          <cell r="C4905" t="str">
            <v>OCT - 2008</v>
          </cell>
          <cell r="D4905">
            <v>39738</v>
          </cell>
          <cell r="E4905">
            <v>13</v>
          </cell>
          <cell r="F4905">
            <v>39734</v>
          </cell>
          <cell r="G4905">
            <v>6.6879999999999997</v>
          </cell>
          <cell r="H4905">
            <v>7.0279999999999996</v>
          </cell>
          <cell r="I4905">
            <v>7.3330000000000002</v>
          </cell>
          <cell r="J4905">
            <v>7.3879999999999999</v>
          </cell>
          <cell r="K4905">
            <v>7.298</v>
          </cell>
          <cell r="L4905">
            <v>7.1879999999999997</v>
          </cell>
          <cell r="M4905">
            <v>7.2380000000000004</v>
          </cell>
          <cell r="N4905">
            <v>7.3550000000000004</v>
          </cell>
          <cell r="O4905">
            <v>7.48</v>
          </cell>
          <cell r="P4905">
            <v>7.5730000000000004</v>
          </cell>
          <cell r="Q4905">
            <v>7.6029999999999998</v>
          </cell>
          <cell r="R4905">
            <v>7.6829999999999998</v>
          </cell>
        </row>
        <row r="4906">
          <cell r="A4906">
            <v>2008</v>
          </cell>
          <cell r="B4906" t="str">
            <v>OCT</v>
          </cell>
          <cell r="C4906" t="str">
            <v>OCT - 2008</v>
          </cell>
          <cell r="D4906">
            <v>39738</v>
          </cell>
          <cell r="E4906">
            <v>14</v>
          </cell>
          <cell r="F4906">
            <v>39735</v>
          </cell>
          <cell r="G4906">
            <v>6.7270000000000003</v>
          </cell>
          <cell r="H4906">
            <v>7.0490000000000004</v>
          </cell>
          <cell r="I4906">
            <v>7.3239999999999998</v>
          </cell>
          <cell r="J4906">
            <v>7.3739999999999997</v>
          </cell>
          <cell r="K4906">
            <v>7.2690000000000001</v>
          </cell>
          <cell r="L4906">
            <v>7.1440000000000001</v>
          </cell>
          <cell r="M4906">
            <v>7.1840000000000002</v>
          </cell>
          <cell r="N4906">
            <v>7.2939999999999996</v>
          </cell>
          <cell r="O4906">
            <v>7.4189999999999996</v>
          </cell>
          <cell r="P4906">
            <v>7.5110000000000001</v>
          </cell>
          <cell r="Q4906">
            <v>7.5410000000000004</v>
          </cell>
          <cell r="R4906">
            <v>7.6189999999999998</v>
          </cell>
        </row>
        <row r="4907">
          <cell r="A4907">
            <v>2008</v>
          </cell>
          <cell r="B4907" t="str">
            <v>OCT</v>
          </cell>
          <cell r="C4907" t="str">
            <v>OCT - 2008</v>
          </cell>
          <cell r="D4907">
            <v>39738</v>
          </cell>
          <cell r="E4907">
            <v>15</v>
          </cell>
          <cell r="F4907">
            <v>39736</v>
          </cell>
          <cell r="G4907">
            <v>6.5919999999999996</v>
          </cell>
          <cell r="H4907">
            <v>6.8789999999999996</v>
          </cell>
          <cell r="I4907">
            <v>7.1360000000000001</v>
          </cell>
          <cell r="J4907">
            <v>7.1909999999999998</v>
          </cell>
          <cell r="K4907">
            <v>7.0860000000000003</v>
          </cell>
          <cell r="L4907">
            <v>6.9610000000000003</v>
          </cell>
          <cell r="M4907">
            <v>7.0030000000000001</v>
          </cell>
          <cell r="N4907">
            <v>7.1109999999999998</v>
          </cell>
          <cell r="O4907">
            <v>7.234</v>
          </cell>
          <cell r="P4907">
            <v>7.3259999999999996</v>
          </cell>
          <cell r="Q4907">
            <v>7.3559999999999999</v>
          </cell>
          <cell r="R4907">
            <v>7.4359999999999999</v>
          </cell>
        </row>
        <row r="4908">
          <cell r="A4908">
            <v>2008</v>
          </cell>
          <cell r="B4908" t="str">
            <v>OCT</v>
          </cell>
          <cell r="C4908" t="str">
            <v>OCT - 2008</v>
          </cell>
          <cell r="D4908">
            <v>39738</v>
          </cell>
          <cell r="E4908">
            <v>16</v>
          </cell>
          <cell r="F4908">
            <v>39737</v>
          </cell>
          <cell r="G4908">
            <v>6.7030000000000003</v>
          </cell>
          <cell r="H4908">
            <v>6.9720000000000004</v>
          </cell>
          <cell r="I4908">
            <v>7.2149999999999999</v>
          </cell>
          <cell r="J4908">
            <v>7.27</v>
          </cell>
          <cell r="K4908">
            <v>7.1550000000000002</v>
          </cell>
          <cell r="L4908">
            <v>7.01</v>
          </cell>
          <cell r="M4908">
            <v>7.0419999999999998</v>
          </cell>
          <cell r="N4908">
            <v>7.1369999999999996</v>
          </cell>
          <cell r="O4908">
            <v>7.2469999999999999</v>
          </cell>
          <cell r="P4908">
            <v>7.33</v>
          </cell>
          <cell r="Q4908">
            <v>7.36</v>
          </cell>
          <cell r="R4908">
            <v>7.44</v>
          </cell>
        </row>
        <row r="4909">
          <cell r="A4909">
            <v>2008</v>
          </cell>
          <cell r="B4909" t="str">
            <v>OCT</v>
          </cell>
          <cell r="C4909" t="str">
            <v>OCT - 2008</v>
          </cell>
          <cell r="D4909">
            <v>39738</v>
          </cell>
          <cell r="E4909">
            <v>17</v>
          </cell>
          <cell r="F4909">
            <v>39738</v>
          </cell>
          <cell r="G4909">
            <v>6.7859999999999996</v>
          </cell>
          <cell r="H4909">
            <v>7.0759999999999996</v>
          </cell>
          <cell r="I4909">
            <v>7.306</v>
          </cell>
          <cell r="J4909">
            <v>7.3609999999999998</v>
          </cell>
          <cell r="K4909">
            <v>7.2359999999999998</v>
          </cell>
          <cell r="L4909">
            <v>7.0910000000000002</v>
          </cell>
          <cell r="M4909">
            <v>7.1210000000000004</v>
          </cell>
          <cell r="N4909">
            <v>7.2160000000000002</v>
          </cell>
          <cell r="O4909">
            <v>7.3259999999999996</v>
          </cell>
          <cell r="P4909">
            <v>7.4089999999999998</v>
          </cell>
          <cell r="Q4909">
            <v>7.4390000000000001</v>
          </cell>
          <cell r="R4909">
            <v>7.5190000000000001</v>
          </cell>
        </row>
        <row r="4910">
          <cell r="A4910">
            <v>2008</v>
          </cell>
          <cell r="B4910" t="str">
            <v>OCT</v>
          </cell>
          <cell r="C4910" t="str">
            <v>OCT - 2008</v>
          </cell>
          <cell r="D4910">
            <v>39745</v>
          </cell>
          <cell r="E4910">
            <v>20</v>
          </cell>
          <cell r="F4910">
            <v>39741</v>
          </cell>
          <cell r="G4910">
            <v>6.7409999999999997</v>
          </cell>
          <cell r="H4910">
            <v>6.9909999999999997</v>
          </cell>
          <cell r="I4910">
            <v>7.2110000000000003</v>
          </cell>
          <cell r="J4910">
            <v>7.2690000000000001</v>
          </cell>
          <cell r="K4910">
            <v>7.149</v>
          </cell>
          <cell r="L4910">
            <v>7.024</v>
          </cell>
          <cell r="M4910">
            <v>7.0640000000000001</v>
          </cell>
          <cell r="N4910">
            <v>7.1619999999999999</v>
          </cell>
          <cell r="O4910">
            <v>7.2720000000000002</v>
          </cell>
          <cell r="P4910">
            <v>7.3540000000000001</v>
          </cell>
          <cell r="Q4910">
            <v>7.3840000000000003</v>
          </cell>
          <cell r="R4910">
            <v>7.4640000000000004</v>
          </cell>
        </row>
        <row r="4911">
          <cell r="A4911">
            <v>2008</v>
          </cell>
          <cell r="B4911" t="str">
            <v>OCT</v>
          </cell>
          <cell r="C4911" t="str">
            <v>OCT - 2008</v>
          </cell>
          <cell r="D4911">
            <v>39745</v>
          </cell>
          <cell r="E4911">
            <v>21</v>
          </cell>
          <cell r="F4911">
            <v>39742</v>
          </cell>
          <cell r="G4911">
            <v>6.8440000000000003</v>
          </cell>
          <cell r="H4911">
            <v>7.0880000000000001</v>
          </cell>
          <cell r="I4911">
            <v>7.3120000000000003</v>
          </cell>
          <cell r="J4911">
            <v>7.3689999999999998</v>
          </cell>
          <cell r="K4911">
            <v>7.2590000000000003</v>
          </cell>
          <cell r="L4911">
            <v>7.1340000000000003</v>
          </cell>
          <cell r="M4911">
            <v>7.1820000000000004</v>
          </cell>
          <cell r="N4911">
            <v>7.2839999999999998</v>
          </cell>
          <cell r="O4911">
            <v>7.3970000000000002</v>
          </cell>
          <cell r="P4911">
            <v>7.4790000000000001</v>
          </cell>
          <cell r="Q4911">
            <v>7.5090000000000003</v>
          </cell>
          <cell r="R4911">
            <v>7.5890000000000004</v>
          </cell>
        </row>
        <row r="4912">
          <cell r="A4912">
            <v>2008</v>
          </cell>
          <cell r="B4912" t="str">
            <v>OCT</v>
          </cell>
          <cell r="C4912" t="str">
            <v>OCT - 2008</v>
          </cell>
          <cell r="D4912">
            <v>39745</v>
          </cell>
          <cell r="E4912">
            <v>22</v>
          </cell>
          <cell r="F4912">
            <v>39743</v>
          </cell>
          <cell r="G4912">
            <v>6.7770000000000001</v>
          </cell>
          <cell r="H4912">
            <v>6.9770000000000003</v>
          </cell>
          <cell r="I4912">
            <v>7.21</v>
          </cell>
          <cell r="J4912">
            <v>7.2649999999999997</v>
          </cell>
          <cell r="K4912">
            <v>7.1619999999999999</v>
          </cell>
          <cell r="L4912">
            <v>7.0419999999999998</v>
          </cell>
          <cell r="M4912">
            <v>7.09</v>
          </cell>
          <cell r="N4912">
            <v>7.1920000000000002</v>
          </cell>
          <cell r="O4912">
            <v>7.3049999999999997</v>
          </cell>
          <cell r="P4912">
            <v>7.3869999999999996</v>
          </cell>
          <cell r="Q4912">
            <v>7.4169999999999998</v>
          </cell>
          <cell r="R4912">
            <v>7.4969999999999999</v>
          </cell>
        </row>
        <row r="4913">
          <cell r="A4913">
            <v>2008</v>
          </cell>
          <cell r="B4913" t="str">
            <v>OCT</v>
          </cell>
          <cell r="C4913" t="str">
            <v>OCT - 2008</v>
          </cell>
          <cell r="D4913">
            <v>39745</v>
          </cell>
          <cell r="E4913">
            <v>23</v>
          </cell>
          <cell r="F4913">
            <v>39744</v>
          </cell>
          <cell r="G4913">
            <v>6.4189999999999996</v>
          </cell>
          <cell r="H4913">
            <v>6.6189999999999998</v>
          </cell>
          <cell r="I4913">
            <v>6.8860000000000001</v>
          </cell>
          <cell r="J4913">
            <v>6.9459999999999997</v>
          </cell>
          <cell r="K4913">
            <v>6.8659999999999997</v>
          </cell>
          <cell r="L4913">
            <v>6.7809999999999997</v>
          </cell>
          <cell r="M4913">
            <v>6.8390000000000004</v>
          </cell>
          <cell r="N4913">
            <v>6.952</v>
          </cell>
          <cell r="O4913">
            <v>7.0720000000000001</v>
          </cell>
          <cell r="P4913">
            <v>7.1539999999999999</v>
          </cell>
          <cell r="Q4913">
            <v>7.1870000000000003</v>
          </cell>
          <cell r="R4913">
            <v>7.2709999999999999</v>
          </cell>
        </row>
        <row r="4914">
          <cell r="A4914">
            <v>2008</v>
          </cell>
          <cell r="B4914" t="str">
            <v>OCT</v>
          </cell>
          <cell r="C4914" t="str">
            <v>OCT - 2008</v>
          </cell>
          <cell r="D4914">
            <v>39745</v>
          </cell>
          <cell r="E4914">
            <v>24</v>
          </cell>
          <cell r="F4914">
            <v>39745</v>
          </cell>
          <cell r="G4914">
            <v>6.2389999999999999</v>
          </cell>
          <cell r="H4914">
            <v>6.4619999999999997</v>
          </cell>
          <cell r="I4914">
            <v>6.7469999999999999</v>
          </cell>
          <cell r="J4914">
            <v>6.8070000000000004</v>
          </cell>
          <cell r="K4914">
            <v>6.742</v>
          </cell>
          <cell r="L4914">
            <v>6.6719999999999997</v>
          </cell>
          <cell r="M4914">
            <v>6.74</v>
          </cell>
          <cell r="N4914">
            <v>6.8550000000000004</v>
          </cell>
          <cell r="O4914">
            <v>6.9850000000000003</v>
          </cell>
          <cell r="P4914">
            <v>7.07</v>
          </cell>
          <cell r="Q4914">
            <v>7.1029999999999998</v>
          </cell>
          <cell r="R4914">
            <v>7.1870000000000003</v>
          </cell>
        </row>
        <row r="4915">
          <cell r="A4915">
            <v>2008</v>
          </cell>
          <cell r="B4915" t="str">
            <v>OCT</v>
          </cell>
          <cell r="C4915" t="str">
            <v>OCT - 2008</v>
          </cell>
          <cell r="D4915">
            <v>39752</v>
          </cell>
          <cell r="E4915">
            <v>27</v>
          </cell>
          <cell r="F4915">
            <v>39748</v>
          </cell>
          <cell r="G4915">
            <v>6.1210000000000004</v>
          </cell>
          <cell r="H4915">
            <v>6.34</v>
          </cell>
          <cell r="I4915">
            <v>6.6280000000000001</v>
          </cell>
          <cell r="J4915">
            <v>6.6879999999999997</v>
          </cell>
          <cell r="K4915">
            <v>6.6379999999999999</v>
          </cell>
          <cell r="L4915">
            <v>6.5830000000000002</v>
          </cell>
          <cell r="M4915">
            <v>6.6529999999999996</v>
          </cell>
          <cell r="N4915">
            <v>6.7709999999999999</v>
          </cell>
          <cell r="O4915">
            <v>6.9039999999999999</v>
          </cell>
          <cell r="P4915">
            <v>6.9889999999999999</v>
          </cell>
          <cell r="Q4915">
            <v>7.024</v>
          </cell>
          <cell r="R4915">
            <v>7.1079999999999997</v>
          </cell>
        </row>
        <row r="4916">
          <cell r="A4916">
            <v>2008</v>
          </cell>
          <cell r="B4916" t="str">
            <v>OCT</v>
          </cell>
          <cell r="C4916" t="str">
            <v>OCT - 2008</v>
          </cell>
          <cell r="D4916">
            <v>39752</v>
          </cell>
          <cell r="E4916">
            <v>28</v>
          </cell>
          <cell r="F4916">
            <v>39749</v>
          </cell>
          <cell r="G4916">
            <v>6.1859999999999999</v>
          </cell>
          <cell r="H4916">
            <v>6.4160000000000004</v>
          </cell>
          <cell r="I4916">
            <v>6.6959999999999997</v>
          </cell>
          <cell r="J4916">
            <v>6.7560000000000002</v>
          </cell>
          <cell r="K4916">
            <v>6.7009999999999996</v>
          </cell>
          <cell r="L4916">
            <v>6.6459999999999999</v>
          </cell>
          <cell r="M4916">
            <v>6.7160000000000002</v>
          </cell>
          <cell r="N4916">
            <v>6.8310000000000004</v>
          </cell>
          <cell r="O4916">
            <v>6.9619999999999997</v>
          </cell>
          <cell r="P4916">
            <v>7.0469999999999997</v>
          </cell>
          <cell r="Q4916">
            <v>7.0819999999999999</v>
          </cell>
          <cell r="R4916">
            <v>7.1660000000000004</v>
          </cell>
        </row>
        <row r="4917">
          <cell r="A4917">
            <v>2008</v>
          </cell>
          <cell r="B4917" t="str">
            <v>OCT</v>
          </cell>
          <cell r="C4917" t="str">
            <v>OCT - 2008</v>
          </cell>
          <cell r="D4917">
            <v>39752</v>
          </cell>
          <cell r="E4917">
            <v>29</v>
          </cell>
          <cell r="F4917">
            <v>39750</v>
          </cell>
          <cell r="G4917">
            <v>6.4690000000000003</v>
          </cell>
          <cell r="H4917">
            <v>6.7779999999999996</v>
          </cell>
          <cell r="I4917">
            <v>7.0549999999999997</v>
          </cell>
          <cell r="J4917">
            <v>7.11</v>
          </cell>
          <cell r="K4917">
            <v>7.05</v>
          </cell>
          <cell r="L4917">
            <v>6.9749999999999996</v>
          </cell>
          <cell r="M4917">
            <v>7.0369999999999999</v>
          </cell>
          <cell r="N4917">
            <v>7.1449999999999996</v>
          </cell>
          <cell r="O4917">
            <v>7.2670000000000003</v>
          </cell>
          <cell r="P4917">
            <v>7.3520000000000003</v>
          </cell>
          <cell r="Q4917">
            <v>7.3849999999999998</v>
          </cell>
          <cell r="R4917">
            <v>7.4649999999999999</v>
          </cell>
        </row>
        <row r="4918">
          <cell r="A4918">
            <v>2008</v>
          </cell>
          <cell r="B4918" t="str">
            <v>OCT</v>
          </cell>
          <cell r="C4918" t="str">
            <v>OCT - 2008</v>
          </cell>
          <cell r="D4918">
            <v>39752</v>
          </cell>
          <cell r="E4918">
            <v>30</v>
          </cell>
          <cell r="F4918">
            <v>39751</v>
          </cell>
          <cell r="G4918">
            <v>6.431</v>
          </cell>
          <cell r="H4918">
            <v>6.734</v>
          </cell>
          <cell r="I4918">
            <v>6.7969999999999997</v>
          </cell>
          <cell r="J4918">
            <v>6.7489999999999997</v>
          </cell>
          <cell r="K4918">
            <v>6.7119999999999997</v>
          </cell>
          <cell r="L4918">
            <v>6.7869999999999999</v>
          </cell>
          <cell r="M4918">
            <v>6.9089999999999998</v>
          </cell>
          <cell r="N4918">
            <v>7.0419999999999998</v>
          </cell>
          <cell r="O4918">
            <v>7.1319999999999997</v>
          </cell>
          <cell r="P4918">
            <v>7.1619999999999999</v>
          </cell>
          <cell r="Q4918">
            <v>7.242</v>
          </cell>
          <cell r="R4918">
            <v>7.5720000000000001</v>
          </cell>
        </row>
        <row r="4919">
          <cell r="A4919">
            <v>2008</v>
          </cell>
          <cell r="B4919" t="str">
            <v>OCT</v>
          </cell>
          <cell r="C4919" t="str">
            <v>OCT - 2008</v>
          </cell>
          <cell r="D4919">
            <v>39752</v>
          </cell>
          <cell r="E4919">
            <v>31</v>
          </cell>
          <cell r="F4919">
            <v>39752</v>
          </cell>
          <cell r="G4919">
            <v>6.7830000000000004</v>
          </cell>
          <cell r="H4919">
            <v>7.0529999999999999</v>
          </cell>
          <cell r="I4919">
            <v>7.1139999999999999</v>
          </cell>
          <cell r="J4919">
            <v>7.0510000000000002</v>
          </cell>
          <cell r="K4919">
            <v>6.9809999999999999</v>
          </cell>
          <cell r="L4919">
            <v>7.0460000000000003</v>
          </cell>
          <cell r="M4919">
            <v>7.1580000000000004</v>
          </cell>
          <cell r="N4919">
            <v>7.2809999999999997</v>
          </cell>
          <cell r="O4919">
            <v>7.3659999999999997</v>
          </cell>
          <cell r="P4919">
            <v>7.3959999999999999</v>
          </cell>
          <cell r="Q4919">
            <v>7.476</v>
          </cell>
          <cell r="R4919">
            <v>7.8159999999999998</v>
          </cell>
        </row>
        <row r="4920">
          <cell r="A4920">
            <v>2008</v>
          </cell>
          <cell r="B4920" t="str">
            <v>NOV</v>
          </cell>
          <cell r="C4920" t="str">
            <v>NOV - 2008</v>
          </cell>
          <cell r="D4920">
            <v>39759</v>
          </cell>
          <cell r="E4920">
            <v>3</v>
          </cell>
          <cell r="F4920">
            <v>39755</v>
          </cell>
          <cell r="G4920">
            <v>6.8380000000000001</v>
          </cell>
          <cell r="H4920">
            <v>7.085</v>
          </cell>
          <cell r="I4920">
            <v>7.1449999999999996</v>
          </cell>
          <cell r="J4920">
            <v>7.0880000000000001</v>
          </cell>
          <cell r="K4920">
            <v>7.0229999999999997</v>
          </cell>
          <cell r="L4920">
            <v>7.0830000000000002</v>
          </cell>
          <cell r="M4920">
            <v>7.2030000000000003</v>
          </cell>
          <cell r="N4920">
            <v>7.3280000000000003</v>
          </cell>
          <cell r="O4920">
            <v>7.4130000000000003</v>
          </cell>
          <cell r="P4920">
            <v>7.4429999999999996</v>
          </cell>
          <cell r="Q4920">
            <v>7.5229999999999997</v>
          </cell>
          <cell r="R4920">
            <v>7.8630000000000004</v>
          </cell>
        </row>
        <row r="4921">
          <cell r="A4921">
            <v>2008</v>
          </cell>
          <cell r="B4921" t="str">
            <v>NOV</v>
          </cell>
          <cell r="C4921" t="str">
            <v>NOV - 2008</v>
          </cell>
          <cell r="D4921">
            <v>39759</v>
          </cell>
          <cell r="E4921">
            <v>4</v>
          </cell>
          <cell r="F4921">
            <v>39756</v>
          </cell>
          <cell r="G4921">
            <v>7.2190000000000003</v>
          </cell>
          <cell r="H4921">
            <v>7.4470000000000001</v>
          </cell>
          <cell r="I4921">
            <v>7.4989999999999997</v>
          </cell>
          <cell r="J4921">
            <v>7.4370000000000003</v>
          </cell>
          <cell r="K4921">
            <v>7.3520000000000003</v>
          </cell>
          <cell r="L4921">
            <v>7.3970000000000002</v>
          </cell>
          <cell r="M4921">
            <v>7.5119999999999996</v>
          </cell>
          <cell r="N4921">
            <v>7.6319999999999997</v>
          </cell>
          <cell r="O4921">
            <v>7.7169999999999996</v>
          </cell>
          <cell r="P4921">
            <v>7.7469999999999999</v>
          </cell>
          <cell r="Q4921">
            <v>7.827</v>
          </cell>
          <cell r="R4921">
            <v>8.1519999999999992</v>
          </cell>
        </row>
        <row r="4922">
          <cell r="A4922">
            <v>2008</v>
          </cell>
          <cell r="B4922" t="str">
            <v>NOV</v>
          </cell>
          <cell r="C4922" t="str">
            <v>NOV - 2008</v>
          </cell>
          <cell r="D4922">
            <v>39759</v>
          </cell>
          <cell r="E4922">
            <v>5</v>
          </cell>
          <cell r="F4922">
            <v>39757</v>
          </cell>
          <cell r="G4922">
            <v>7.2489999999999997</v>
          </cell>
          <cell r="H4922">
            <v>7.4909999999999997</v>
          </cell>
          <cell r="I4922">
            <v>7.5439999999999996</v>
          </cell>
          <cell r="J4922">
            <v>7.4790000000000001</v>
          </cell>
          <cell r="K4922">
            <v>7.3890000000000002</v>
          </cell>
          <cell r="L4922">
            <v>7.4290000000000003</v>
          </cell>
          <cell r="M4922">
            <v>7.5389999999999997</v>
          </cell>
          <cell r="N4922">
            <v>7.6589999999999998</v>
          </cell>
          <cell r="O4922">
            <v>7.7439999999999998</v>
          </cell>
          <cell r="P4922">
            <v>7.774</v>
          </cell>
          <cell r="Q4922">
            <v>7.8540000000000001</v>
          </cell>
          <cell r="R4922">
            <v>8.1739999999999995</v>
          </cell>
        </row>
        <row r="4923">
          <cell r="A4923">
            <v>2008</v>
          </cell>
          <cell r="B4923" t="str">
            <v>NOV</v>
          </cell>
          <cell r="C4923" t="str">
            <v>NOV - 2008</v>
          </cell>
          <cell r="D4923">
            <v>39759</v>
          </cell>
          <cell r="E4923">
            <v>6</v>
          </cell>
          <cell r="F4923">
            <v>39758</v>
          </cell>
          <cell r="G4923">
            <v>6.9790000000000001</v>
          </cell>
          <cell r="H4923">
            <v>7.2009999999999996</v>
          </cell>
          <cell r="I4923">
            <v>7.2460000000000004</v>
          </cell>
          <cell r="J4923">
            <v>7.2110000000000003</v>
          </cell>
          <cell r="K4923">
            <v>7.1559999999999997</v>
          </cell>
          <cell r="L4923">
            <v>7.2089999999999996</v>
          </cell>
          <cell r="M4923">
            <v>7.3289999999999997</v>
          </cell>
          <cell r="N4923">
            <v>7.4589999999999996</v>
          </cell>
          <cell r="O4923">
            <v>7.5439999999999996</v>
          </cell>
          <cell r="P4923">
            <v>7.5759999999999996</v>
          </cell>
          <cell r="Q4923">
            <v>7.6559999999999997</v>
          </cell>
          <cell r="R4923">
            <v>7.9909999999999997</v>
          </cell>
        </row>
        <row r="4924">
          <cell r="A4924">
            <v>2008</v>
          </cell>
          <cell r="B4924" t="str">
            <v>NOV</v>
          </cell>
          <cell r="C4924" t="str">
            <v>NOV - 2008</v>
          </cell>
          <cell r="D4924">
            <v>39759</v>
          </cell>
          <cell r="E4924">
            <v>7</v>
          </cell>
          <cell r="F4924">
            <v>39759</v>
          </cell>
          <cell r="G4924">
            <v>6.7569999999999997</v>
          </cell>
          <cell r="H4924">
            <v>6.968</v>
          </cell>
          <cell r="I4924">
            <v>7.02</v>
          </cell>
          <cell r="J4924">
            <v>6.992</v>
          </cell>
          <cell r="K4924">
            <v>6.9619999999999997</v>
          </cell>
          <cell r="L4924">
            <v>7.0270000000000001</v>
          </cell>
          <cell r="M4924">
            <v>7.15</v>
          </cell>
          <cell r="N4924">
            <v>7.2850000000000001</v>
          </cell>
          <cell r="O4924">
            <v>7.37</v>
          </cell>
          <cell r="P4924">
            <v>7.4020000000000001</v>
          </cell>
          <cell r="Q4924">
            <v>7.4820000000000002</v>
          </cell>
          <cell r="R4924">
            <v>7.8220000000000001</v>
          </cell>
        </row>
        <row r="4925">
          <cell r="A4925">
            <v>2008</v>
          </cell>
          <cell r="B4925" t="str">
            <v>NOV</v>
          </cell>
          <cell r="C4925" t="str">
            <v>NOV - 2008</v>
          </cell>
          <cell r="D4925">
            <v>39766</v>
          </cell>
          <cell r="E4925">
            <v>10</v>
          </cell>
          <cell r="F4925">
            <v>39762</v>
          </cell>
          <cell r="G4925">
            <v>7.2480000000000002</v>
          </cell>
          <cell r="H4925">
            <v>7.4189999999999996</v>
          </cell>
          <cell r="I4925">
            <v>7.4589999999999996</v>
          </cell>
          <cell r="J4925">
            <v>7.399</v>
          </cell>
          <cell r="K4925">
            <v>7.3070000000000004</v>
          </cell>
          <cell r="L4925">
            <v>7.3419999999999996</v>
          </cell>
          <cell r="M4925">
            <v>7.45</v>
          </cell>
          <cell r="N4925">
            <v>7.57</v>
          </cell>
          <cell r="O4925">
            <v>7.65</v>
          </cell>
          <cell r="P4925">
            <v>7.6820000000000004</v>
          </cell>
          <cell r="Q4925">
            <v>7.7619999999999996</v>
          </cell>
          <cell r="R4925">
            <v>8.0820000000000007</v>
          </cell>
        </row>
        <row r="4926">
          <cell r="A4926">
            <v>2008</v>
          </cell>
          <cell r="B4926" t="str">
            <v>NOV</v>
          </cell>
          <cell r="C4926" t="str">
            <v>NOV - 2008</v>
          </cell>
          <cell r="D4926">
            <v>39766</v>
          </cell>
          <cell r="E4926">
            <v>11</v>
          </cell>
          <cell r="F4926">
            <v>39763</v>
          </cell>
          <cell r="G4926">
            <v>6.7050000000000001</v>
          </cell>
          <cell r="H4926">
            <v>6.851</v>
          </cell>
          <cell r="I4926">
            <v>6.9160000000000004</v>
          </cell>
          <cell r="J4926">
            <v>6.8860000000000001</v>
          </cell>
          <cell r="K4926">
            <v>6.8360000000000003</v>
          </cell>
          <cell r="L4926">
            <v>6.891</v>
          </cell>
          <cell r="M4926">
            <v>7.0039999999999996</v>
          </cell>
          <cell r="N4926">
            <v>7.1289999999999996</v>
          </cell>
          <cell r="O4926">
            <v>7.2140000000000004</v>
          </cell>
          <cell r="P4926">
            <v>7.2460000000000004</v>
          </cell>
          <cell r="Q4926">
            <v>7.3259999999999996</v>
          </cell>
          <cell r="R4926">
            <v>7.6559999999999997</v>
          </cell>
        </row>
        <row r="4927">
          <cell r="A4927">
            <v>2008</v>
          </cell>
          <cell r="B4927" t="str">
            <v>NOV</v>
          </cell>
          <cell r="C4927" t="str">
            <v>NOV - 2008</v>
          </cell>
          <cell r="D4927">
            <v>39766</v>
          </cell>
          <cell r="E4927">
            <v>12</v>
          </cell>
          <cell r="F4927">
            <v>39764</v>
          </cell>
          <cell r="G4927">
            <v>6.4050000000000002</v>
          </cell>
          <cell r="H4927">
            <v>6.56</v>
          </cell>
          <cell r="I4927">
            <v>6.633</v>
          </cell>
          <cell r="J4927">
            <v>6.6040000000000001</v>
          </cell>
          <cell r="K4927">
            <v>6.5540000000000003</v>
          </cell>
          <cell r="L4927">
            <v>6.6139999999999999</v>
          </cell>
          <cell r="M4927">
            <v>6.7359999999999998</v>
          </cell>
          <cell r="N4927">
            <v>6.8680000000000003</v>
          </cell>
          <cell r="O4927">
            <v>6.9530000000000003</v>
          </cell>
          <cell r="P4927">
            <v>6.9859999999999998</v>
          </cell>
          <cell r="Q4927">
            <v>7.0659999999999998</v>
          </cell>
          <cell r="R4927">
            <v>7.4109999999999996</v>
          </cell>
        </row>
        <row r="4928">
          <cell r="A4928">
            <v>2008</v>
          </cell>
          <cell r="B4928" t="str">
            <v>NOV</v>
          </cell>
          <cell r="C4928" t="str">
            <v>NOV - 2008</v>
          </cell>
          <cell r="D4928">
            <v>39766</v>
          </cell>
          <cell r="E4928">
            <v>13</v>
          </cell>
          <cell r="F4928">
            <v>39765</v>
          </cell>
          <cell r="G4928">
            <v>6.3179999999999996</v>
          </cell>
          <cell r="H4928">
            <v>6.4770000000000003</v>
          </cell>
          <cell r="I4928">
            <v>6.56</v>
          </cell>
          <cell r="J4928">
            <v>6.5449999999999999</v>
          </cell>
          <cell r="K4928">
            <v>6.5350000000000001</v>
          </cell>
          <cell r="L4928">
            <v>6.6</v>
          </cell>
          <cell r="M4928">
            <v>6.72</v>
          </cell>
          <cell r="N4928">
            <v>6.8529999999999998</v>
          </cell>
          <cell r="O4928">
            <v>6.9429999999999996</v>
          </cell>
          <cell r="P4928">
            <v>6.9779999999999998</v>
          </cell>
          <cell r="Q4928">
            <v>7.06</v>
          </cell>
          <cell r="R4928">
            <v>7.4080000000000004</v>
          </cell>
        </row>
        <row r="4929">
          <cell r="A4929">
            <v>2008</v>
          </cell>
          <cell r="B4929" t="str">
            <v>NOV</v>
          </cell>
          <cell r="C4929" t="str">
            <v>NOV - 2008</v>
          </cell>
          <cell r="D4929">
            <v>39766</v>
          </cell>
          <cell r="E4929">
            <v>14</v>
          </cell>
          <cell r="F4929">
            <v>39766</v>
          </cell>
          <cell r="G4929">
            <v>6.3120000000000003</v>
          </cell>
          <cell r="H4929">
            <v>6.468</v>
          </cell>
          <cell r="I4929">
            <v>6.5460000000000003</v>
          </cell>
          <cell r="J4929">
            <v>6.5460000000000003</v>
          </cell>
          <cell r="K4929">
            <v>6.5410000000000004</v>
          </cell>
          <cell r="L4929">
            <v>6.6109999999999998</v>
          </cell>
          <cell r="M4929">
            <v>6.734</v>
          </cell>
          <cell r="N4929">
            <v>6.8689999999999998</v>
          </cell>
          <cell r="O4929">
            <v>6.9610000000000003</v>
          </cell>
          <cell r="P4929">
            <v>7.0010000000000003</v>
          </cell>
          <cell r="Q4929">
            <v>7.0860000000000003</v>
          </cell>
          <cell r="R4929">
            <v>7.4459999999999997</v>
          </cell>
        </row>
        <row r="4930">
          <cell r="A4930">
            <v>2008</v>
          </cell>
          <cell r="B4930" t="str">
            <v>NOV</v>
          </cell>
          <cell r="C4930" t="str">
            <v>NOV - 2008</v>
          </cell>
          <cell r="D4930">
            <v>39773</v>
          </cell>
          <cell r="E4930">
            <v>17</v>
          </cell>
          <cell r="F4930">
            <v>39769</v>
          </cell>
          <cell r="G4930">
            <v>6.5330000000000004</v>
          </cell>
          <cell r="H4930">
            <v>6.641</v>
          </cell>
          <cell r="I4930">
            <v>6.7009999999999996</v>
          </cell>
          <cell r="J4930">
            <v>6.6909999999999998</v>
          </cell>
          <cell r="K4930">
            <v>6.681</v>
          </cell>
          <cell r="L4930">
            <v>6.7480000000000002</v>
          </cell>
          <cell r="M4930">
            <v>6.8659999999999997</v>
          </cell>
          <cell r="N4930">
            <v>6.9960000000000004</v>
          </cell>
          <cell r="O4930">
            <v>7.0860000000000003</v>
          </cell>
          <cell r="P4930">
            <v>7.1260000000000003</v>
          </cell>
          <cell r="Q4930">
            <v>7.2110000000000003</v>
          </cell>
          <cell r="R4930">
            <v>7.5659999999999998</v>
          </cell>
        </row>
        <row r="4931">
          <cell r="A4931">
            <v>2008</v>
          </cell>
          <cell r="B4931" t="str">
            <v>NOV</v>
          </cell>
          <cell r="C4931" t="str">
            <v>NOV - 2008</v>
          </cell>
          <cell r="D4931">
            <v>39773</v>
          </cell>
          <cell r="E4931">
            <v>18</v>
          </cell>
          <cell r="F4931">
            <v>39770</v>
          </cell>
          <cell r="G4931">
            <v>6.516</v>
          </cell>
          <cell r="H4931">
            <v>6.6020000000000003</v>
          </cell>
          <cell r="I4931">
            <v>6.6619999999999999</v>
          </cell>
          <cell r="J4931">
            <v>6.66</v>
          </cell>
          <cell r="K4931">
            <v>6.64</v>
          </cell>
          <cell r="L4931">
            <v>6.7069999999999999</v>
          </cell>
          <cell r="M4931">
            <v>6.8289999999999997</v>
          </cell>
          <cell r="N4931">
            <v>6.9610000000000003</v>
          </cell>
          <cell r="O4931">
            <v>7.0529999999999999</v>
          </cell>
          <cell r="P4931">
            <v>7.0949999999999998</v>
          </cell>
          <cell r="Q4931">
            <v>7.18</v>
          </cell>
          <cell r="R4931">
            <v>7.5350000000000001</v>
          </cell>
        </row>
        <row r="4932">
          <cell r="A4932">
            <v>2008</v>
          </cell>
          <cell r="B4932" t="str">
            <v>NOV</v>
          </cell>
          <cell r="C4932" t="str">
            <v>NOV - 2008</v>
          </cell>
          <cell r="D4932">
            <v>39773</v>
          </cell>
          <cell r="E4932">
            <v>19</v>
          </cell>
          <cell r="F4932">
            <v>39771</v>
          </cell>
          <cell r="G4932">
            <v>6.7430000000000003</v>
          </cell>
          <cell r="H4932">
            <v>6.8129999999999997</v>
          </cell>
          <cell r="I4932">
            <v>6.851</v>
          </cell>
          <cell r="J4932">
            <v>6.8209999999999997</v>
          </cell>
          <cell r="K4932">
            <v>6.7859999999999996</v>
          </cell>
          <cell r="L4932">
            <v>6.851</v>
          </cell>
          <cell r="M4932">
            <v>6.9610000000000003</v>
          </cell>
          <cell r="N4932">
            <v>7.0860000000000003</v>
          </cell>
          <cell r="O4932">
            <v>7.181</v>
          </cell>
          <cell r="P4932">
            <v>7.2240000000000002</v>
          </cell>
          <cell r="Q4932">
            <v>7.3109999999999999</v>
          </cell>
          <cell r="R4932">
            <v>7.6509999999999998</v>
          </cell>
        </row>
        <row r="4933">
          <cell r="A4933">
            <v>2008</v>
          </cell>
          <cell r="B4933" t="str">
            <v>NOV</v>
          </cell>
          <cell r="C4933" t="str">
            <v>NOV - 2008</v>
          </cell>
          <cell r="D4933">
            <v>39773</v>
          </cell>
          <cell r="E4933">
            <v>20</v>
          </cell>
          <cell r="F4933">
            <v>39772</v>
          </cell>
          <cell r="G4933">
            <v>6.3159999999999998</v>
          </cell>
          <cell r="H4933">
            <v>6.3860000000000001</v>
          </cell>
          <cell r="I4933">
            <v>6.4470000000000001</v>
          </cell>
          <cell r="J4933">
            <v>6.4420000000000002</v>
          </cell>
          <cell r="K4933">
            <v>6.4269999999999996</v>
          </cell>
          <cell r="L4933">
            <v>6.4939999999999998</v>
          </cell>
          <cell r="M4933">
            <v>6.6139999999999999</v>
          </cell>
          <cell r="N4933">
            <v>6.7489999999999997</v>
          </cell>
          <cell r="O4933">
            <v>6.8490000000000002</v>
          </cell>
          <cell r="P4933">
            <v>6.8940000000000001</v>
          </cell>
          <cell r="Q4933">
            <v>6.9820000000000002</v>
          </cell>
          <cell r="R4933">
            <v>7.3369999999999997</v>
          </cell>
        </row>
        <row r="4934">
          <cell r="A4934">
            <v>2008</v>
          </cell>
          <cell r="B4934" t="str">
            <v>NOV</v>
          </cell>
          <cell r="C4934" t="str">
            <v>NOV - 2008</v>
          </cell>
          <cell r="D4934">
            <v>39773</v>
          </cell>
          <cell r="E4934">
            <v>21</v>
          </cell>
          <cell r="F4934">
            <v>39773</v>
          </cell>
          <cell r="G4934">
            <v>6.48</v>
          </cell>
          <cell r="H4934">
            <v>6.5030000000000001</v>
          </cell>
          <cell r="I4934">
            <v>6.54</v>
          </cell>
          <cell r="J4934">
            <v>6.5149999999999997</v>
          </cell>
          <cell r="K4934">
            <v>6.48</v>
          </cell>
          <cell r="L4934">
            <v>6.53</v>
          </cell>
          <cell r="M4934">
            <v>6.6449999999999996</v>
          </cell>
          <cell r="N4934">
            <v>6.7750000000000004</v>
          </cell>
          <cell r="O4934">
            <v>6.8769999999999998</v>
          </cell>
          <cell r="P4934">
            <v>6.92</v>
          </cell>
          <cell r="Q4934">
            <v>7.01</v>
          </cell>
          <cell r="R4934">
            <v>7.375</v>
          </cell>
        </row>
        <row r="4935">
          <cell r="A4935">
            <v>2008</v>
          </cell>
          <cell r="B4935" t="str">
            <v>NOV</v>
          </cell>
          <cell r="C4935" t="str">
            <v>NOV - 2008</v>
          </cell>
          <cell r="D4935">
            <v>39780</v>
          </cell>
          <cell r="E4935">
            <v>24</v>
          </cell>
          <cell r="F4935">
            <v>39776</v>
          </cell>
          <cell r="G4935">
            <v>6.8879999999999999</v>
          </cell>
          <cell r="H4935">
            <v>6.827</v>
          </cell>
          <cell r="I4935">
            <v>6.85</v>
          </cell>
          <cell r="J4935">
            <v>6.8049999999999997</v>
          </cell>
          <cell r="K4935">
            <v>6.7649999999999997</v>
          </cell>
          <cell r="L4935">
            <v>6.8049999999999997</v>
          </cell>
          <cell r="M4935">
            <v>6.9050000000000002</v>
          </cell>
          <cell r="N4935">
            <v>7.02</v>
          </cell>
          <cell r="O4935">
            <v>7.12</v>
          </cell>
          <cell r="P4935">
            <v>7.165</v>
          </cell>
          <cell r="Q4935">
            <v>7.2549999999999999</v>
          </cell>
          <cell r="R4935">
            <v>7.6</v>
          </cell>
        </row>
        <row r="4936">
          <cell r="A4936">
            <v>2008</v>
          </cell>
          <cell r="B4936" t="str">
            <v>NOV</v>
          </cell>
          <cell r="C4936" t="str">
            <v>NOV - 2008</v>
          </cell>
          <cell r="D4936">
            <v>39780</v>
          </cell>
          <cell r="E4936">
            <v>25</v>
          </cell>
          <cell r="F4936">
            <v>39777</v>
          </cell>
          <cell r="G4936">
            <v>6.3860000000000001</v>
          </cell>
          <cell r="H4936">
            <v>6.4359999999999999</v>
          </cell>
          <cell r="I4936">
            <v>6.4109999999999996</v>
          </cell>
          <cell r="J4936">
            <v>6.4009999999999998</v>
          </cell>
          <cell r="K4936">
            <v>6.4539999999999997</v>
          </cell>
          <cell r="L4936">
            <v>6.5620000000000003</v>
          </cell>
          <cell r="M4936">
            <v>6.68</v>
          </cell>
          <cell r="N4936">
            <v>6.7830000000000004</v>
          </cell>
          <cell r="O4936">
            <v>6.8280000000000003</v>
          </cell>
          <cell r="P4936">
            <v>6.923</v>
          </cell>
          <cell r="Q4936">
            <v>7.2930000000000001</v>
          </cell>
          <cell r="R4936">
            <v>7.6879999999999997</v>
          </cell>
        </row>
        <row r="4937">
          <cell r="A4937">
            <v>2008</v>
          </cell>
          <cell r="B4937" t="str">
            <v>NOV</v>
          </cell>
          <cell r="C4937" t="str">
            <v>NOV - 2008</v>
          </cell>
          <cell r="D4937">
            <v>39780</v>
          </cell>
          <cell r="E4937">
            <v>26</v>
          </cell>
          <cell r="F4937">
            <v>39778</v>
          </cell>
          <cell r="G4937">
            <v>6.8780000000000001</v>
          </cell>
          <cell r="H4937">
            <v>6.8979999999999997</v>
          </cell>
          <cell r="I4937">
            <v>6.8390000000000004</v>
          </cell>
          <cell r="J4937">
            <v>6.7990000000000004</v>
          </cell>
          <cell r="K4937">
            <v>6.8390000000000004</v>
          </cell>
          <cell r="L4937">
            <v>6.9409999999999998</v>
          </cell>
          <cell r="M4937">
            <v>7.0510000000000002</v>
          </cell>
          <cell r="N4937">
            <v>7.1459999999999999</v>
          </cell>
          <cell r="O4937">
            <v>7.194</v>
          </cell>
          <cell r="P4937">
            <v>7.2990000000000004</v>
          </cell>
          <cell r="Q4937">
            <v>7.6440000000000001</v>
          </cell>
          <cell r="R4937">
            <v>8.0289999999999999</v>
          </cell>
        </row>
        <row r="4938">
          <cell r="A4938">
            <v>2008</v>
          </cell>
          <cell r="B4938" t="str">
            <v>NOV</v>
          </cell>
          <cell r="C4938" t="str">
            <v>NOV - 2008</v>
          </cell>
          <cell r="D4938">
            <v>39780</v>
          </cell>
          <cell r="E4938">
            <v>27</v>
          </cell>
          <cell r="F4938">
            <v>39779</v>
          </cell>
        </row>
        <row r="4939">
          <cell r="A4939">
            <v>2008</v>
          </cell>
          <cell r="B4939" t="str">
            <v>NOV</v>
          </cell>
          <cell r="C4939" t="str">
            <v>NOV - 2008</v>
          </cell>
          <cell r="D4939">
            <v>39780</v>
          </cell>
          <cell r="E4939">
            <v>28</v>
          </cell>
          <cell r="F4939">
            <v>39780</v>
          </cell>
          <cell r="G4939">
            <v>6.51</v>
          </cell>
          <cell r="H4939">
            <v>6.57</v>
          </cell>
          <cell r="I4939">
            <v>6.54</v>
          </cell>
          <cell r="J4939">
            <v>6.5250000000000004</v>
          </cell>
          <cell r="K4939">
            <v>6.5750000000000002</v>
          </cell>
          <cell r="L4939">
            <v>6.6849999999999996</v>
          </cell>
          <cell r="M4939">
            <v>6.8029999999999999</v>
          </cell>
          <cell r="N4939">
            <v>6.8959999999999999</v>
          </cell>
          <cell r="O4939">
            <v>6.9429999999999996</v>
          </cell>
          <cell r="P4939">
            <v>7.05</v>
          </cell>
          <cell r="Q4939">
            <v>7.41</v>
          </cell>
          <cell r="R4939">
            <v>7.8079999999999998</v>
          </cell>
        </row>
        <row r="4940">
          <cell r="A4940">
            <v>2008</v>
          </cell>
          <cell r="B4940" t="str">
            <v>DEC</v>
          </cell>
          <cell r="C4940" t="str">
            <v>DEC - 2008</v>
          </cell>
          <cell r="D4940">
            <v>39787</v>
          </cell>
          <cell r="E4940">
            <v>1</v>
          </cell>
          <cell r="F4940">
            <v>39783</v>
          </cell>
          <cell r="G4940">
            <v>6.6040000000000001</v>
          </cell>
          <cell r="H4940">
            <v>6.6360000000000001</v>
          </cell>
          <cell r="I4940">
            <v>6.593</v>
          </cell>
          <cell r="J4940">
            <v>6.5860000000000003</v>
          </cell>
          <cell r="K4940">
            <v>6.6340000000000003</v>
          </cell>
          <cell r="L4940">
            <v>6.7469999999999999</v>
          </cell>
          <cell r="M4940">
            <v>6.867</v>
          </cell>
          <cell r="N4940">
            <v>6.9619999999999997</v>
          </cell>
          <cell r="O4940">
            <v>7.0069999999999997</v>
          </cell>
          <cell r="P4940">
            <v>7.1139999999999999</v>
          </cell>
          <cell r="Q4940">
            <v>7.4740000000000002</v>
          </cell>
          <cell r="R4940">
            <v>7.8719999999999999</v>
          </cell>
        </row>
        <row r="4941">
          <cell r="A4941">
            <v>2008</v>
          </cell>
          <cell r="B4941" t="str">
            <v>DEC</v>
          </cell>
          <cell r="C4941" t="str">
            <v>DEC - 2008</v>
          </cell>
          <cell r="D4941">
            <v>39787</v>
          </cell>
          <cell r="E4941">
            <v>2</v>
          </cell>
          <cell r="F4941">
            <v>39784</v>
          </cell>
          <cell r="G4941">
            <v>6.4240000000000004</v>
          </cell>
          <cell r="H4941">
            <v>6.452</v>
          </cell>
          <cell r="I4941">
            <v>6.4260000000000002</v>
          </cell>
          <cell r="J4941">
            <v>6.4329999999999998</v>
          </cell>
          <cell r="K4941">
            <v>6.4850000000000003</v>
          </cell>
          <cell r="L4941">
            <v>6.6</v>
          </cell>
          <cell r="M4941">
            <v>6.7210000000000001</v>
          </cell>
          <cell r="N4941">
            <v>6.8209999999999997</v>
          </cell>
          <cell r="O4941">
            <v>6.8659999999999997</v>
          </cell>
          <cell r="P4941">
            <v>6.9729999999999999</v>
          </cell>
          <cell r="Q4941">
            <v>7.3380000000000001</v>
          </cell>
          <cell r="R4941">
            <v>7.7380000000000004</v>
          </cell>
        </row>
        <row r="4942">
          <cell r="A4942">
            <v>2008</v>
          </cell>
          <cell r="B4942" t="str">
            <v>DEC</v>
          </cell>
          <cell r="C4942" t="str">
            <v>DEC - 2008</v>
          </cell>
          <cell r="D4942">
            <v>39787</v>
          </cell>
          <cell r="E4942">
            <v>3</v>
          </cell>
          <cell r="F4942">
            <v>39785</v>
          </cell>
          <cell r="G4942">
            <v>6.3470000000000004</v>
          </cell>
          <cell r="H4942">
            <v>6.3710000000000004</v>
          </cell>
          <cell r="I4942">
            <v>6.35</v>
          </cell>
          <cell r="J4942">
            <v>6.3650000000000002</v>
          </cell>
          <cell r="K4942">
            <v>6.4249999999999998</v>
          </cell>
          <cell r="L4942">
            <v>6.5350000000000001</v>
          </cell>
          <cell r="M4942">
            <v>6.657</v>
          </cell>
          <cell r="N4942">
            <v>6.7569999999999997</v>
          </cell>
          <cell r="O4942">
            <v>6.8049999999999997</v>
          </cell>
          <cell r="P4942">
            <v>6.915</v>
          </cell>
          <cell r="Q4942">
            <v>7.2949999999999999</v>
          </cell>
          <cell r="R4942">
            <v>7.7050000000000001</v>
          </cell>
        </row>
        <row r="4943">
          <cell r="A4943">
            <v>2008</v>
          </cell>
          <cell r="B4943" t="str">
            <v>DEC</v>
          </cell>
          <cell r="C4943" t="str">
            <v>DEC - 2008</v>
          </cell>
          <cell r="D4943">
            <v>39787</v>
          </cell>
          <cell r="E4943">
            <v>4</v>
          </cell>
          <cell r="F4943">
            <v>39786</v>
          </cell>
          <cell r="G4943">
            <v>6.0170000000000003</v>
          </cell>
          <cell r="H4943">
            <v>6.05</v>
          </cell>
          <cell r="I4943">
            <v>6.0449999999999999</v>
          </cell>
          <cell r="J4943">
            <v>6.0919999999999996</v>
          </cell>
          <cell r="K4943">
            <v>6.1689999999999996</v>
          </cell>
          <cell r="L4943">
            <v>6.2839999999999998</v>
          </cell>
          <cell r="M4943">
            <v>6.4089999999999998</v>
          </cell>
          <cell r="N4943">
            <v>6.5140000000000002</v>
          </cell>
          <cell r="O4943">
            <v>6.569</v>
          </cell>
          <cell r="P4943">
            <v>6.6820000000000004</v>
          </cell>
          <cell r="Q4943">
            <v>7.0919999999999996</v>
          </cell>
          <cell r="R4943">
            <v>7.5270000000000001</v>
          </cell>
        </row>
        <row r="4944">
          <cell r="A4944">
            <v>2008</v>
          </cell>
          <cell r="B4944" t="str">
            <v>DEC</v>
          </cell>
          <cell r="C4944" t="str">
            <v>DEC - 2008</v>
          </cell>
          <cell r="D4944">
            <v>39787</v>
          </cell>
          <cell r="E4944">
            <v>5</v>
          </cell>
          <cell r="F4944">
            <v>39787</v>
          </cell>
          <cell r="G4944">
            <v>5.742</v>
          </cell>
          <cell r="H4944">
            <v>5.7670000000000003</v>
          </cell>
          <cell r="I4944">
            <v>5.7670000000000003</v>
          </cell>
          <cell r="J4944">
            <v>5.8070000000000004</v>
          </cell>
          <cell r="K4944">
            <v>5.8849999999999998</v>
          </cell>
          <cell r="L4944">
            <v>5.9950000000000001</v>
          </cell>
          <cell r="M4944">
            <v>6.12</v>
          </cell>
          <cell r="N4944">
            <v>6.2249999999999996</v>
          </cell>
          <cell r="O4944">
            <v>6.28</v>
          </cell>
          <cell r="P4944">
            <v>6.3920000000000003</v>
          </cell>
          <cell r="Q4944">
            <v>6.8120000000000003</v>
          </cell>
          <cell r="R4944">
            <v>7.2569999999999997</v>
          </cell>
        </row>
        <row r="4945">
          <cell r="A4945">
            <v>2008</v>
          </cell>
          <cell r="B4945" t="str">
            <v>DEC</v>
          </cell>
          <cell r="C4945" t="str">
            <v>DEC - 2008</v>
          </cell>
          <cell r="D4945">
            <v>39794</v>
          </cell>
          <cell r="E4945">
            <v>8</v>
          </cell>
          <cell r="F4945">
            <v>39790</v>
          </cell>
          <cell r="G4945">
            <v>5.5659999999999998</v>
          </cell>
          <cell r="H4945">
            <v>5.6120000000000001</v>
          </cell>
          <cell r="I4945">
            <v>5.63</v>
          </cell>
          <cell r="J4945">
            <v>5.6950000000000003</v>
          </cell>
          <cell r="K4945">
            <v>5.7779999999999996</v>
          </cell>
          <cell r="L4945">
            <v>5.89</v>
          </cell>
          <cell r="M4945">
            <v>6.0149999999999997</v>
          </cell>
          <cell r="N4945">
            <v>6.125</v>
          </cell>
          <cell r="O4945">
            <v>6.181</v>
          </cell>
          <cell r="P4945">
            <v>6.2960000000000003</v>
          </cell>
          <cell r="Q4945">
            <v>6.7359999999999998</v>
          </cell>
          <cell r="R4945">
            <v>7.1909999999999998</v>
          </cell>
        </row>
        <row r="4946">
          <cell r="A4946">
            <v>2008</v>
          </cell>
          <cell r="B4946" t="str">
            <v>DEC</v>
          </cell>
          <cell r="C4946" t="str">
            <v>DEC - 2008</v>
          </cell>
          <cell r="D4946">
            <v>39794</v>
          </cell>
          <cell r="E4946">
            <v>9</v>
          </cell>
          <cell r="F4946">
            <v>39791</v>
          </cell>
          <cell r="G4946">
            <v>5.5789999999999997</v>
          </cell>
          <cell r="H4946">
            <v>5.6319999999999997</v>
          </cell>
          <cell r="I4946">
            <v>5.665</v>
          </cell>
          <cell r="J4946">
            <v>5.7309999999999999</v>
          </cell>
          <cell r="K4946">
            <v>5.8159999999999998</v>
          </cell>
          <cell r="L4946">
            <v>5.9260000000000002</v>
          </cell>
          <cell r="M4946">
            <v>6.0510000000000002</v>
          </cell>
          <cell r="N4946">
            <v>6.1609999999999996</v>
          </cell>
          <cell r="O4946">
            <v>6.2160000000000002</v>
          </cell>
          <cell r="P4946">
            <v>6.3310000000000004</v>
          </cell>
          <cell r="Q4946">
            <v>6.7759999999999998</v>
          </cell>
          <cell r="R4946">
            <v>7.2409999999999997</v>
          </cell>
        </row>
        <row r="4947">
          <cell r="A4947">
            <v>2008</v>
          </cell>
          <cell r="B4947" t="str">
            <v>DEC</v>
          </cell>
          <cell r="C4947" t="str">
            <v>DEC - 2008</v>
          </cell>
          <cell r="D4947">
            <v>39794</v>
          </cell>
          <cell r="E4947">
            <v>10</v>
          </cell>
          <cell r="F4947">
            <v>39792</v>
          </cell>
          <cell r="G4947">
            <v>5.6859999999999999</v>
          </cell>
          <cell r="H4947">
            <v>5.7460000000000004</v>
          </cell>
          <cell r="I4947">
            <v>5.7939999999999996</v>
          </cell>
          <cell r="J4947">
            <v>5.8440000000000003</v>
          </cell>
          <cell r="K4947">
            <v>5.9290000000000003</v>
          </cell>
          <cell r="L4947">
            <v>6.0410000000000004</v>
          </cell>
          <cell r="M4947">
            <v>6.1680000000000001</v>
          </cell>
          <cell r="N4947">
            <v>6.2759999999999998</v>
          </cell>
          <cell r="O4947">
            <v>6.3289999999999997</v>
          </cell>
          <cell r="P4947">
            <v>6.444</v>
          </cell>
          <cell r="Q4947">
            <v>6.8890000000000002</v>
          </cell>
          <cell r="R4947">
            <v>7.3540000000000001</v>
          </cell>
        </row>
        <row r="4948">
          <cell r="A4948">
            <v>2008</v>
          </cell>
          <cell r="B4948" t="str">
            <v>DEC</v>
          </cell>
          <cell r="C4948" t="str">
            <v>DEC - 2008</v>
          </cell>
          <cell r="D4948">
            <v>39794</v>
          </cell>
          <cell r="E4948">
            <v>11</v>
          </cell>
          <cell r="F4948">
            <v>39793</v>
          </cell>
          <cell r="G4948">
            <v>5.5979999999999999</v>
          </cell>
          <cell r="H4948">
            <v>5.6580000000000004</v>
          </cell>
          <cell r="I4948">
            <v>5.7080000000000002</v>
          </cell>
          <cell r="J4948">
            <v>5.7679999999999998</v>
          </cell>
          <cell r="K4948">
            <v>5.8559999999999999</v>
          </cell>
          <cell r="L4948">
            <v>5.9660000000000002</v>
          </cell>
          <cell r="M4948">
            <v>6.0910000000000002</v>
          </cell>
          <cell r="N4948">
            <v>6.1989999999999998</v>
          </cell>
          <cell r="O4948">
            <v>6.2510000000000003</v>
          </cell>
          <cell r="P4948">
            <v>6.3680000000000003</v>
          </cell>
          <cell r="Q4948">
            <v>6.8179999999999996</v>
          </cell>
          <cell r="R4948">
            <v>7.2880000000000003</v>
          </cell>
        </row>
        <row r="4949">
          <cell r="A4949">
            <v>2008</v>
          </cell>
          <cell r="B4949" t="str">
            <v>DEC</v>
          </cell>
          <cell r="C4949" t="str">
            <v>DEC - 2008</v>
          </cell>
          <cell r="D4949">
            <v>39794</v>
          </cell>
          <cell r="E4949">
            <v>12</v>
          </cell>
          <cell r="F4949">
            <v>39794</v>
          </cell>
          <cell r="G4949">
            <v>5.4880000000000004</v>
          </cell>
          <cell r="H4949">
            <v>5.5190000000000001</v>
          </cell>
          <cell r="I4949">
            <v>5.5519999999999996</v>
          </cell>
          <cell r="J4949">
            <v>5.6120000000000001</v>
          </cell>
          <cell r="K4949">
            <v>5.7</v>
          </cell>
          <cell r="L4949">
            <v>5.81</v>
          </cell>
          <cell r="M4949">
            <v>5.9349999999999996</v>
          </cell>
          <cell r="N4949">
            <v>6.0430000000000001</v>
          </cell>
          <cell r="O4949">
            <v>6.0949999999999998</v>
          </cell>
          <cell r="P4949">
            <v>6.2119999999999997</v>
          </cell>
          <cell r="Q4949">
            <v>6.6669999999999998</v>
          </cell>
          <cell r="R4949">
            <v>7.1420000000000003</v>
          </cell>
        </row>
        <row r="4950">
          <cell r="A4950">
            <v>2008</v>
          </cell>
          <cell r="B4950" t="str">
            <v>DEC</v>
          </cell>
          <cell r="C4950" t="str">
            <v>DEC - 2008</v>
          </cell>
          <cell r="D4950">
            <v>39801</v>
          </cell>
          <cell r="E4950">
            <v>15</v>
          </cell>
          <cell r="F4950">
            <v>39797</v>
          </cell>
          <cell r="G4950">
            <v>5.6449999999999996</v>
          </cell>
          <cell r="H4950">
            <v>5.6749999999999998</v>
          </cell>
          <cell r="I4950">
            <v>5.6820000000000004</v>
          </cell>
          <cell r="J4950">
            <v>5.7220000000000004</v>
          </cell>
          <cell r="K4950">
            <v>5.8</v>
          </cell>
          <cell r="L4950">
            <v>5.9050000000000002</v>
          </cell>
          <cell r="M4950">
            <v>6.0250000000000004</v>
          </cell>
          <cell r="N4950">
            <v>6.133</v>
          </cell>
          <cell r="O4950">
            <v>6.1849999999999996</v>
          </cell>
          <cell r="P4950">
            <v>6.3019999999999996</v>
          </cell>
          <cell r="Q4950">
            <v>6.742</v>
          </cell>
          <cell r="R4950">
            <v>7.2119999999999997</v>
          </cell>
        </row>
        <row r="4951">
          <cell r="A4951">
            <v>2008</v>
          </cell>
          <cell r="B4951" t="str">
            <v>DEC</v>
          </cell>
          <cell r="C4951" t="str">
            <v>DEC - 2008</v>
          </cell>
          <cell r="D4951">
            <v>39801</v>
          </cell>
          <cell r="E4951">
            <v>16</v>
          </cell>
          <cell r="F4951">
            <v>39798</v>
          </cell>
          <cell r="G4951">
            <v>5.7510000000000003</v>
          </cell>
          <cell r="H4951">
            <v>5.7809999999999997</v>
          </cell>
          <cell r="I4951">
            <v>5.8029999999999999</v>
          </cell>
          <cell r="J4951">
            <v>5.8330000000000002</v>
          </cell>
          <cell r="K4951">
            <v>5.9009999999999998</v>
          </cell>
          <cell r="L4951">
            <v>6.0030000000000001</v>
          </cell>
          <cell r="M4951">
            <v>6.1210000000000004</v>
          </cell>
          <cell r="N4951">
            <v>6.2210000000000001</v>
          </cell>
          <cell r="O4951">
            <v>6.2709999999999999</v>
          </cell>
          <cell r="P4951">
            <v>6.3879999999999999</v>
          </cell>
          <cell r="Q4951">
            <v>6.8129999999999997</v>
          </cell>
          <cell r="R4951">
            <v>7.2679999999999998</v>
          </cell>
        </row>
        <row r="4952">
          <cell r="A4952">
            <v>2008</v>
          </cell>
          <cell r="B4952" t="str">
            <v>DEC</v>
          </cell>
          <cell r="C4952" t="str">
            <v>DEC - 2008</v>
          </cell>
          <cell r="D4952">
            <v>39801</v>
          </cell>
          <cell r="E4952">
            <v>17</v>
          </cell>
          <cell r="F4952">
            <v>39799</v>
          </cell>
          <cell r="G4952">
            <v>5.6189999999999998</v>
          </cell>
          <cell r="H4952">
            <v>5.6680000000000001</v>
          </cell>
          <cell r="I4952">
            <v>5.7140000000000004</v>
          </cell>
          <cell r="J4952">
            <v>5.7789999999999999</v>
          </cell>
          <cell r="K4952">
            <v>5.8609999999999998</v>
          </cell>
          <cell r="L4952">
            <v>5.9710000000000001</v>
          </cell>
          <cell r="M4952">
            <v>6.0940000000000003</v>
          </cell>
          <cell r="N4952">
            <v>6.194</v>
          </cell>
          <cell r="O4952">
            <v>6.2439999999999998</v>
          </cell>
          <cell r="P4952">
            <v>6.359</v>
          </cell>
          <cell r="Q4952">
            <v>6.7839999999999998</v>
          </cell>
          <cell r="R4952">
            <v>7.234</v>
          </cell>
        </row>
        <row r="4953">
          <cell r="A4953">
            <v>2008</v>
          </cell>
          <cell r="B4953" t="str">
            <v>DEC</v>
          </cell>
          <cell r="C4953" t="str">
            <v>DEC - 2008</v>
          </cell>
          <cell r="D4953">
            <v>39801</v>
          </cell>
          <cell r="E4953">
            <v>18</v>
          </cell>
          <cell r="F4953">
            <v>39800</v>
          </cell>
          <cell r="G4953">
            <v>5.548</v>
          </cell>
          <cell r="H4953">
            <v>5.6109999999999998</v>
          </cell>
          <cell r="I4953">
            <v>5.6390000000000002</v>
          </cell>
          <cell r="J4953">
            <v>5.6989999999999998</v>
          </cell>
          <cell r="K4953">
            <v>5.774</v>
          </cell>
          <cell r="L4953">
            <v>5.8739999999999997</v>
          </cell>
          <cell r="M4953">
            <v>5.9950000000000001</v>
          </cell>
          <cell r="N4953">
            <v>6.0949999999999998</v>
          </cell>
          <cell r="O4953">
            <v>6.1449999999999996</v>
          </cell>
          <cell r="P4953">
            <v>6.26</v>
          </cell>
          <cell r="Q4953">
            <v>6.65</v>
          </cell>
          <cell r="R4953">
            <v>7.07</v>
          </cell>
        </row>
        <row r="4954">
          <cell r="A4954">
            <v>2008</v>
          </cell>
          <cell r="B4954" t="str">
            <v>DEC</v>
          </cell>
          <cell r="C4954" t="str">
            <v>DEC - 2008</v>
          </cell>
          <cell r="D4954">
            <v>39801</v>
          </cell>
          <cell r="E4954">
            <v>19</v>
          </cell>
          <cell r="F4954">
            <v>39801</v>
          </cell>
          <cell r="G4954">
            <v>5.3339999999999996</v>
          </cell>
          <cell r="H4954">
            <v>5.3840000000000003</v>
          </cell>
          <cell r="I4954">
            <v>5.4379999999999997</v>
          </cell>
          <cell r="J4954">
            <v>5.5229999999999997</v>
          </cell>
          <cell r="K4954">
            <v>5.61</v>
          </cell>
          <cell r="L4954">
            <v>5.7169999999999996</v>
          </cell>
          <cell r="M4954">
            <v>5.8419999999999996</v>
          </cell>
          <cell r="N4954">
            <v>5.94</v>
          </cell>
          <cell r="O4954">
            <v>5.9880000000000004</v>
          </cell>
          <cell r="P4954">
            <v>6.1029999999999998</v>
          </cell>
          <cell r="Q4954">
            <v>6.4779999999999998</v>
          </cell>
          <cell r="R4954">
            <v>6.8730000000000002</v>
          </cell>
        </row>
        <row r="4955">
          <cell r="A4955">
            <v>2008</v>
          </cell>
          <cell r="B4955" t="str">
            <v>DEC</v>
          </cell>
          <cell r="C4955" t="str">
            <v>DEC - 2008</v>
          </cell>
          <cell r="D4955">
            <v>39808</v>
          </cell>
          <cell r="E4955">
            <v>22</v>
          </cell>
          <cell r="F4955">
            <v>39804</v>
          </cell>
          <cell r="G4955">
            <v>5.2939999999999996</v>
          </cell>
          <cell r="H4955">
            <v>5.33</v>
          </cell>
          <cell r="I4955">
            <v>5.3769999999999998</v>
          </cell>
          <cell r="J4955">
            <v>5.4550000000000001</v>
          </cell>
          <cell r="K4955">
            <v>5.5330000000000004</v>
          </cell>
          <cell r="L4955">
            <v>5.6379999999999999</v>
          </cell>
          <cell r="M4955">
            <v>5.7629999999999999</v>
          </cell>
          <cell r="N4955">
            <v>5.8630000000000004</v>
          </cell>
          <cell r="O4955">
            <v>5.9130000000000003</v>
          </cell>
          <cell r="P4955">
            <v>6.0279999999999996</v>
          </cell>
          <cell r="Q4955">
            <v>6.423</v>
          </cell>
          <cell r="R4955">
            <v>6.8330000000000002</v>
          </cell>
        </row>
        <row r="4956">
          <cell r="A4956">
            <v>2008</v>
          </cell>
          <cell r="B4956" t="str">
            <v>DEC</v>
          </cell>
          <cell r="C4956" t="str">
            <v>DEC - 2008</v>
          </cell>
          <cell r="D4956">
            <v>39808</v>
          </cell>
          <cell r="E4956">
            <v>23</v>
          </cell>
          <cell r="F4956">
            <v>39805</v>
          </cell>
          <cell r="G4956">
            <v>5.7370000000000001</v>
          </cell>
          <cell r="H4956">
            <v>5.782</v>
          </cell>
          <cell r="I4956">
            <v>5.806</v>
          </cell>
          <cell r="J4956">
            <v>5.8449999999999998</v>
          </cell>
          <cell r="K4956">
            <v>5.8949999999999996</v>
          </cell>
          <cell r="L4956">
            <v>5.9950000000000001</v>
          </cell>
          <cell r="M4956">
            <v>6.1150000000000002</v>
          </cell>
          <cell r="N4956">
            <v>6.2030000000000003</v>
          </cell>
          <cell r="O4956">
            <v>6.25</v>
          </cell>
          <cell r="P4956">
            <v>6.3650000000000002</v>
          </cell>
          <cell r="Q4956">
            <v>6.74</v>
          </cell>
          <cell r="R4956">
            <v>7.125</v>
          </cell>
        </row>
        <row r="4957">
          <cell r="A4957">
            <v>2008</v>
          </cell>
          <cell r="B4957" t="str">
            <v>DEC</v>
          </cell>
          <cell r="C4957" t="str">
            <v>DEC - 2008</v>
          </cell>
          <cell r="D4957">
            <v>39808</v>
          </cell>
          <cell r="E4957">
            <v>24</v>
          </cell>
          <cell r="F4957">
            <v>39806</v>
          </cell>
          <cell r="G4957">
            <v>5.91</v>
          </cell>
          <cell r="H4957">
            <v>5.9189999999999996</v>
          </cell>
          <cell r="I4957">
            <v>5.944</v>
          </cell>
          <cell r="J4957">
            <v>5.9790000000000001</v>
          </cell>
          <cell r="K4957">
            <v>6.0259999999999998</v>
          </cell>
          <cell r="L4957">
            <v>6.1210000000000004</v>
          </cell>
          <cell r="M4957">
            <v>6.2409999999999997</v>
          </cell>
          <cell r="N4957">
            <v>6.3259999999999996</v>
          </cell>
          <cell r="O4957">
            <v>6.3739999999999997</v>
          </cell>
          <cell r="P4957">
            <v>6.4889999999999999</v>
          </cell>
          <cell r="Q4957">
            <v>6.859</v>
          </cell>
          <cell r="R4957">
            <v>7.2389999999999999</v>
          </cell>
        </row>
        <row r="4958">
          <cell r="A4958">
            <v>2008</v>
          </cell>
          <cell r="B4958" t="str">
            <v>DEC</v>
          </cell>
          <cell r="C4958" t="str">
            <v>DEC - 2008</v>
          </cell>
          <cell r="D4958">
            <v>39808</v>
          </cell>
          <cell r="E4958">
            <v>25</v>
          </cell>
          <cell r="F4958">
            <v>39807</v>
          </cell>
        </row>
        <row r="4959">
          <cell r="A4959">
            <v>2008</v>
          </cell>
          <cell r="B4959" t="str">
            <v>DEC</v>
          </cell>
          <cell r="C4959" t="str">
            <v>DEC - 2008</v>
          </cell>
          <cell r="D4959">
            <v>39808</v>
          </cell>
          <cell r="E4959">
            <v>26</v>
          </cell>
          <cell r="F4959">
            <v>39808</v>
          </cell>
          <cell r="G4959">
            <v>5.8259999999999996</v>
          </cell>
          <cell r="H4959">
            <v>5.8120000000000003</v>
          </cell>
          <cell r="I4959">
            <v>5.8470000000000004</v>
          </cell>
          <cell r="J4959">
            <v>5.8869999999999996</v>
          </cell>
          <cell r="K4959">
            <v>5.9359999999999999</v>
          </cell>
          <cell r="L4959">
            <v>6.0309999999999997</v>
          </cell>
          <cell r="M4959">
            <v>6.15</v>
          </cell>
          <cell r="N4959">
            <v>6.2370000000000001</v>
          </cell>
          <cell r="O4959">
            <v>6.2850000000000001</v>
          </cell>
          <cell r="P4959">
            <v>6.4</v>
          </cell>
          <cell r="Q4959">
            <v>6.7750000000000004</v>
          </cell>
          <cell r="R4959">
            <v>7.16</v>
          </cell>
        </row>
        <row r="4960">
          <cell r="A4960">
            <v>2008</v>
          </cell>
          <cell r="B4960" t="str">
            <v>DEC</v>
          </cell>
          <cell r="C4960" t="str">
            <v>DEC - 2008</v>
          </cell>
          <cell r="D4960">
            <v>39815</v>
          </cell>
          <cell r="E4960">
            <v>29</v>
          </cell>
          <cell r="F4960">
            <v>39811</v>
          </cell>
          <cell r="G4960">
            <v>6.1360000000000001</v>
          </cell>
          <cell r="H4960">
            <v>6.0839999999999996</v>
          </cell>
          <cell r="I4960">
            <v>6.0990000000000002</v>
          </cell>
          <cell r="J4960">
            <v>6.1230000000000002</v>
          </cell>
          <cell r="K4960">
            <v>6.1660000000000004</v>
          </cell>
          <cell r="L4960">
            <v>6.2539999999999996</v>
          </cell>
          <cell r="M4960">
            <v>6.3620000000000001</v>
          </cell>
          <cell r="N4960">
            <v>6.4420000000000002</v>
          </cell>
          <cell r="O4960">
            <v>6.492</v>
          </cell>
          <cell r="P4960">
            <v>6.6120000000000001</v>
          </cell>
          <cell r="Q4960">
            <v>6.9619999999999997</v>
          </cell>
          <cell r="R4960">
            <v>7.3369999999999997</v>
          </cell>
        </row>
        <row r="4961">
          <cell r="A4961">
            <v>2008</v>
          </cell>
          <cell r="B4961" t="str">
            <v>DEC</v>
          </cell>
          <cell r="C4961" t="str">
            <v>DEC - 2008</v>
          </cell>
          <cell r="D4961">
            <v>39815</v>
          </cell>
          <cell r="E4961">
            <v>30</v>
          </cell>
          <cell r="F4961">
            <v>39812</v>
          </cell>
          <cell r="G4961">
            <v>5.859</v>
          </cell>
          <cell r="H4961">
            <v>5.89</v>
          </cell>
          <cell r="I4961">
            <v>5.9329999999999998</v>
          </cell>
          <cell r="J4961">
            <v>5.9930000000000003</v>
          </cell>
          <cell r="K4961">
            <v>6.093</v>
          </cell>
          <cell r="L4961">
            <v>6.2110000000000003</v>
          </cell>
          <cell r="M4961">
            <v>6.3</v>
          </cell>
          <cell r="N4961">
            <v>6.3529999999999998</v>
          </cell>
          <cell r="O4961">
            <v>6.4729999999999999</v>
          </cell>
          <cell r="P4961">
            <v>6.8380000000000001</v>
          </cell>
          <cell r="Q4961">
            <v>7.2279999999999998</v>
          </cell>
          <cell r="R4961">
            <v>7.4880000000000004</v>
          </cell>
        </row>
        <row r="4962">
          <cell r="A4962">
            <v>2008</v>
          </cell>
          <cell r="B4962" t="str">
            <v>DEC</v>
          </cell>
          <cell r="C4962" t="str">
            <v>DEC - 2008</v>
          </cell>
          <cell r="D4962">
            <v>39815</v>
          </cell>
          <cell r="E4962">
            <v>31</v>
          </cell>
          <cell r="F4962">
            <v>39813</v>
          </cell>
          <cell r="G4962">
            <v>5.6219999999999999</v>
          </cell>
          <cell r="H4962">
            <v>5.657</v>
          </cell>
          <cell r="I4962">
            <v>5.7249999999999996</v>
          </cell>
          <cell r="J4962">
            <v>5.7949999999999999</v>
          </cell>
          <cell r="K4962">
            <v>5.9039999999999999</v>
          </cell>
          <cell r="L4962">
            <v>6.0309999999999997</v>
          </cell>
          <cell r="M4962">
            <v>6.1260000000000003</v>
          </cell>
          <cell r="N4962">
            <v>6.18</v>
          </cell>
          <cell r="O4962">
            <v>6.3</v>
          </cell>
          <cell r="P4962">
            <v>6.6950000000000003</v>
          </cell>
          <cell r="Q4962">
            <v>7.125</v>
          </cell>
          <cell r="R4962">
            <v>7.3949999999999996</v>
          </cell>
        </row>
        <row r="4963">
          <cell r="A4963">
            <v>2009</v>
          </cell>
          <cell r="B4963" t="str">
            <v>JAN</v>
          </cell>
          <cell r="C4963" t="str">
            <v>JAN - 2009</v>
          </cell>
          <cell r="D4963">
            <v>39815</v>
          </cell>
          <cell r="E4963">
            <v>1</v>
          </cell>
          <cell r="F4963">
            <v>39814</v>
          </cell>
        </row>
        <row r="4964">
          <cell r="A4964">
            <v>2009</v>
          </cell>
          <cell r="B4964" t="str">
            <v>JAN</v>
          </cell>
          <cell r="C4964" t="str">
            <v>JAN - 2009</v>
          </cell>
          <cell r="D4964">
            <v>39815</v>
          </cell>
          <cell r="E4964">
            <v>2</v>
          </cell>
          <cell r="F4964">
            <v>39815</v>
          </cell>
          <cell r="G4964">
            <v>5.9710000000000001</v>
          </cell>
          <cell r="H4964">
            <v>5.9939999999999998</v>
          </cell>
          <cell r="I4964">
            <v>6.0339999999999998</v>
          </cell>
          <cell r="J4964">
            <v>6.0940000000000003</v>
          </cell>
          <cell r="K4964">
            <v>6.1890000000000001</v>
          </cell>
          <cell r="L4964">
            <v>6.3070000000000004</v>
          </cell>
          <cell r="M4964">
            <v>6.4</v>
          </cell>
          <cell r="N4964">
            <v>6.452</v>
          </cell>
          <cell r="O4964">
            <v>6.569</v>
          </cell>
          <cell r="P4964">
            <v>6.9489999999999998</v>
          </cell>
          <cell r="Q4964">
            <v>7.3689999999999998</v>
          </cell>
          <cell r="R4964">
            <v>7.6340000000000003</v>
          </cell>
        </row>
        <row r="4965">
          <cell r="A4965">
            <v>2009</v>
          </cell>
          <cell r="B4965" t="str">
            <v>JAN</v>
          </cell>
          <cell r="C4965" t="str">
            <v>JAN - 2009</v>
          </cell>
          <cell r="D4965">
            <v>39822</v>
          </cell>
          <cell r="E4965">
            <v>5</v>
          </cell>
          <cell r="F4965">
            <v>39818</v>
          </cell>
          <cell r="G4965">
            <v>6.0720000000000001</v>
          </cell>
          <cell r="H4965">
            <v>6.0869999999999997</v>
          </cell>
          <cell r="I4965">
            <v>6.13</v>
          </cell>
          <cell r="J4965">
            <v>6.1879999999999997</v>
          </cell>
          <cell r="K4965">
            <v>6.2830000000000004</v>
          </cell>
          <cell r="L4965">
            <v>6.3979999999999997</v>
          </cell>
          <cell r="M4965">
            <v>6.49</v>
          </cell>
          <cell r="N4965">
            <v>6.5430000000000001</v>
          </cell>
          <cell r="O4965">
            <v>6.66</v>
          </cell>
          <cell r="P4965">
            <v>7.0549999999999997</v>
          </cell>
          <cell r="Q4965">
            <v>7.4850000000000003</v>
          </cell>
          <cell r="R4965">
            <v>7.75</v>
          </cell>
        </row>
        <row r="4966">
          <cell r="A4966">
            <v>2009</v>
          </cell>
          <cell r="B4966" t="str">
            <v>JAN</v>
          </cell>
          <cell r="C4966" t="str">
            <v>JAN - 2009</v>
          </cell>
          <cell r="D4966">
            <v>39822</v>
          </cell>
          <cell r="E4966">
            <v>6</v>
          </cell>
          <cell r="F4966">
            <v>39819</v>
          </cell>
          <cell r="G4966">
            <v>5.9829999999999997</v>
          </cell>
          <cell r="H4966">
            <v>5.9980000000000002</v>
          </cell>
          <cell r="I4966">
            <v>6.0430000000000001</v>
          </cell>
          <cell r="J4966">
            <v>6.1130000000000004</v>
          </cell>
          <cell r="K4966">
            <v>6.21</v>
          </cell>
          <cell r="L4966">
            <v>6.3280000000000003</v>
          </cell>
          <cell r="M4966">
            <v>6.42</v>
          </cell>
          <cell r="N4966">
            <v>6.4749999999999996</v>
          </cell>
          <cell r="O4966">
            <v>6.593</v>
          </cell>
          <cell r="P4966">
            <v>7.008</v>
          </cell>
          <cell r="Q4966">
            <v>7.4580000000000002</v>
          </cell>
          <cell r="R4966">
            <v>7.7229999999999999</v>
          </cell>
        </row>
        <row r="4967">
          <cell r="A4967">
            <v>2009</v>
          </cell>
          <cell r="B4967" t="str">
            <v>JAN</v>
          </cell>
          <cell r="C4967" t="str">
            <v>JAN - 2009</v>
          </cell>
          <cell r="D4967">
            <v>39822</v>
          </cell>
          <cell r="E4967">
            <v>7</v>
          </cell>
          <cell r="F4967">
            <v>39820</v>
          </cell>
          <cell r="G4967">
            <v>5.8719999999999999</v>
          </cell>
          <cell r="H4967">
            <v>5.8739999999999997</v>
          </cell>
          <cell r="I4967">
            <v>5.9180000000000001</v>
          </cell>
          <cell r="J4967">
            <v>5.9880000000000004</v>
          </cell>
          <cell r="K4967">
            <v>6.0860000000000003</v>
          </cell>
          <cell r="L4967">
            <v>6.2030000000000003</v>
          </cell>
          <cell r="M4967">
            <v>6.298</v>
          </cell>
          <cell r="N4967">
            <v>6.3550000000000004</v>
          </cell>
          <cell r="O4967">
            <v>6.4729999999999999</v>
          </cell>
          <cell r="P4967">
            <v>6.8979999999999997</v>
          </cell>
          <cell r="Q4967">
            <v>7.3730000000000002</v>
          </cell>
          <cell r="R4967">
            <v>7.6379999999999999</v>
          </cell>
        </row>
        <row r="4968">
          <cell r="A4968">
            <v>2009</v>
          </cell>
          <cell r="B4968" t="str">
            <v>JAN</v>
          </cell>
          <cell r="C4968" t="str">
            <v>JAN - 2009</v>
          </cell>
          <cell r="D4968">
            <v>39822</v>
          </cell>
          <cell r="E4968">
            <v>8</v>
          </cell>
          <cell r="F4968">
            <v>39821</v>
          </cell>
          <cell r="G4968">
            <v>5.5830000000000002</v>
          </cell>
          <cell r="H4968">
            <v>5.5640000000000001</v>
          </cell>
          <cell r="I4968">
            <v>5.6139999999999999</v>
          </cell>
          <cell r="J4968">
            <v>5.694</v>
          </cell>
          <cell r="K4968">
            <v>5.7960000000000003</v>
          </cell>
          <cell r="L4968">
            <v>5.9160000000000004</v>
          </cell>
          <cell r="M4968">
            <v>6.0140000000000002</v>
          </cell>
          <cell r="N4968">
            <v>6.0720000000000001</v>
          </cell>
          <cell r="O4968">
            <v>6.1890000000000001</v>
          </cell>
          <cell r="P4968">
            <v>6.6289999999999996</v>
          </cell>
          <cell r="Q4968">
            <v>7.1189999999999998</v>
          </cell>
          <cell r="R4968">
            <v>7.3840000000000003</v>
          </cell>
        </row>
        <row r="4969">
          <cell r="A4969">
            <v>2009</v>
          </cell>
          <cell r="B4969" t="str">
            <v>JAN</v>
          </cell>
          <cell r="C4969" t="str">
            <v>JAN - 2009</v>
          </cell>
          <cell r="D4969">
            <v>39822</v>
          </cell>
          <cell r="E4969">
            <v>9</v>
          </cell>
          <cell r="F4969">
            <v>39822</v>
          </cell>
          <cell r="G4969">
            <v>5.516</v>
          </cell>
          <cell r="H4969">
            <v>5.4939999999999998</v>
          </cell>
          <cell r="I4969">
            <v>5.5430000000000001</v>
          </cell>
          <cell r="J4969">
            <v>5.6230000000000002</v>
          </cell>
          <cell r="K4969">
            <v>5.726</v>
          </cell>
          <cell r="L4969">
            <v>5.8460000000000001</v>
          </cell>
          <cell r="M4969">
            <v>5.944</v>
          </cell>
          <cell r="N4969">
            <v>6.0010000000000003</v>
          </cell>
          <cell r="O4969">
            <v>6.1180000000000003</v>
          </cell>
          <cell r="P4969">
            <v>6.5679999999999996</v>
          </cell>
          <cell r="Q4969">
            <v>7.0629999999999997</v>
          </cell>
          <cell r="R4969">
            <v>7.3330000000000002</v>
          </cell>
        </row>
        <row r="4970">
          <cell r="A4970">
            <v>2009</v>
          </cell>
          <cell r="B4970" t="str">
            <v>JAN</v>
          </cell>
          <cell r="C4970" t="str">
            <v>JAN - 2009</v>
          </cell>
          <cell r="D4970">
            <v>39829</v>
          </cell>
          <cell r="E4970">
            <v>12</v>
          </cell>
          <cell r="F4970">
            <v>39825</v>
          </cell>
          <cell r="G4970">
            <v>5.5419999999999998</v>
          </cell>
          <cell r="H4970">
            <v>5.5170000000000003</v>
          </cell>
          <cell r="I4970">
            <v>5.5720000000000001</v>
          </cell>
          <cell r="J4970">
            <v>5.6520000000000001</v>
          </cell>
          <cell r="K4970">
            <v>5.7539999999999996</v>
          </cell>
          <cell r="L4970">
            <v>5.8739999999999997</v>
          </cell>
          <cell r="M4970">
            <v>5.9690000000000003</v>
          </cell>
          <cell r="N4970">
            <v>6.0259999999999998</v>
          </cell>
          <cell r="O4970">
            <v>6.1420000000000003</v>
          </cell>
          <cell r="P4970">
            <v>6.5970000000000004</v>
          </cell>
          <cell r="Q4970">
            <v>7.0970000000000004</v>
          </cell>
          <cell r="R4970">
            <v>7.367</v>
          </cell>
        </row>
        <row r="4971">
          <cell r="A4971">
            <v>2009</v>
          </cell>
          <cell r="B4971" t="str">
            <v>JAN</v>
          </cell>
          <cell r="C4971" t="str">
            <v>JAN - 2009</v>
          </cell>
          <cell r="D4971">
            <v>39829</v>
          </cell>
          <cell r="E4971">
            <v>13</v>
          </cell>
          <cell r="F4971">
            <v>39826</v>
          </cell>
          <cell r="G4971">
            <v>5.1840000000000002</v>
          </cell>
          <cell r="H4971">
            <v>5.1609999999999996</v>
          </cell>
          <cell r="I4971">
            <v>5.2270000000000003</v>
          </cell>
          <cell r="J4971">
            <v>5.3150000000000004</v>
          </cell>
          <cell r="K4971">
            <v>5.423</v>
          </cell>
          <cell r="L4971">
            <v>5.548</v>
          </cell>
          <cell r="M4971">
            <v>5.6479999999999997</v>
          </cell>
          <cell r="N4971">
            <v>5.7060000000000004</v>
          </cell>
          <cell r="O4971">
            <v>5.8220000000000001</v>
          </cell>
          <cell r="P4971">
            <v>6.327</v>
          </cell>
          <cell r="Q4971">
            <v>6.8719999999999999</v>
          </cell>
          <cell r="R4971">
            <v>7.1470000000000002</v>
          </cell>
        </row>
        <row r="4972">
          <cell r="A4972">
            <v>2009</v>
          </cell>
          <cell r="B4972" t="str">
            <v>JAN</v>
          </cell>
          <cell r="C4972" t="str">
            <v>JAN - 2009</v>
          </cell>
          <cell r="D4972">
            <v>39829</v>
          </cell>
          <cell r="E4972">
            <v>14</v>
          </cell>
          <cell r="F4972">
            <v>39827</v>
          </cell>
          <cell r="G4972">
            <v>4.97</v>
          </cell>
          <cell r="H4972">
            <v>4.9720000000000004</v>
          </cell>
          <cell r="I4972">
            <v>5.048</v>
          </cell>
          <cell r="J4972">
            <v>5.1360000000000001</v>
          </cell>
          <cell r="K4972">
            <v>5.2439999999999998</v>
          </cell>
          <cell r="L4972">
            <v>5.37</v>
          </cell>
          <cell r="M4972">
            <v>5.47</v>
          </cell>
          <cell r="N4972">
            <v>5.53</v>
          </cell>
          <cell r="O4972">
            <v>5.6479999999999997</v>
          </cell>
          <cell r="P4972">
            <v>6.1630000000000003</v>
          </cell>
          <cell r="Q4972">
            <v>6.7130000000000001</v>
          </cell>
          <cell r="R4972">
            <v>6.9859999999999998</v>
          </cell>
        </row>
        <row r="4973">
          <cell r="A4973">
            <v>2009</v>
          </cell>
          <cell r="B4973" t="str">
            <v>JAN</v>
          </cell>
          <cell r="C4973" t="str">
            <v>JAN - 2009</v>
          </cell>
          <cell r="D4973">
            <v>39829</v>
          </cell>
          <cell r="E4973">
            <v>15</v>
          </cell>
          <cell r="F4973">
            <v>39828</v>
          </cell>
          <cell r="G4973">
            <v>4.843</v>
          </cell>
          <cell r="H4973">
            <v>4.8419999999999996</v>
          </cell>
          <cell r="I4973">
            <v>4.91</v>
          </cell>
          <cell r="J4973">
            <v>4.9950000000000001</v>
          </cell>
          <cell r="K4973">
            <v>5.1020000000000003</v>
          </cell>
          <cell r="L4973">
            <v>5.2290000000000001</v>
          </cell>
          <cell r="M4973">
            <v>5.3310000000000004</v>
          </cell>
          <cell r="N4973">
            <v>5.3879999999999999</v>
          </cell>
          <cell r="O4973">
            <v>5.5049999999999999</v>
          </cell>
          <cell r="P4973">
            <v>6.01</v>
          </cell>
          <cell r="Q4973">
            <v>6.55</v>
          </cell>
          <cell r="R4973">
            <v>6.82</v>
          </cell>
        </row>
        <row r="4974">
          <cell r="A4974">
            <v>2009</v>
          </cell>
          <cell r="B4974" t="str">
            <v>JAN</v>
          </cell>
          <cell r="C4974" t="str">
            <v>JAN - 2009</v>
          </cell>
          <cell r="D4974">
            <v>39829</v>
          </cell>
          <cell r="E4974">
            <v>16</v>
          </cell>
          <cell r="F4974">
            <v>39829</v>
          </cell>
          <cell r="G4974">
            <v>4.8010000000000002</v>
          </cell>
          <cell r="H4974">
            <v>4.8129999999999997</v>
          </cell>
          <cell r="I4974">
            <v>4.8860000000000001</v>
          </cell>
          <cell r="J4974">
            <v>4.9640000000000004</v>
          </cell>
          <cell r="K4974">
            <v>5.0709999999999997</v>
          </cell>
          <cell r="L4974">
            <v>5.2</v>
          </cell>
          <cell r="M4974">
            <v>5.3049999999999997</v>
          </cell>
          <cell r="N4974">
            <v>5.3650000000000002</v>
          </cell>
          <cell r="O4974">
            <v>5.4829999999999997</v>
          </cell>
          <cell r="P4974">
            <v>6.0030000000000001</v>
          </cell>
          <cell r="Q4974">
            <v>6.5529999999999999</v>
          </cell>
          <cell r="R4974">
            <v>6.8230000000000004</v>
          </cell>
        </row>
        <row r="4975">
          <cell r="A4975">
            <v>2009</v>
          </cell>
          <cell r="B4975" t="str">
            <v>JAN</v>
          </cell>
          <cell r="C4975" t="str">
            <v>JAN - 2009</v>
          </cell>
          <cell r="D4975">
            <v>39836</v>
          </cell>
          <cell r="E4975">
            <v>19</v>
          </cell>
          <cell r="F4975">
            <v>39832</v>
          </cell>
        </row>
        <row r="4976">
          <cell r="A4976">
            <v>2009</v>
          </cell>
          <cell r="B4976" t="str">
            <v>JAN</v>
          </cell>
          <cell r="C4976" t="str">
            <v>JAN - 2009</v>
          </cell>
          <cell r="D4976">
            <v>39836</v>
          </cell>
          <cell r="E4976">
            <v>20</v>
          </cell>
          <cell r="F4976">
            <v>39833</v>
          </cell>
          <cell r="G4976">
            <v>4.6420000000000003</v>
          </cell>
          <cell r="H4976">
            <v>4.6310000000000002</v>
          </cell>
          <cell r="I4976">
            <v>4.6989999999999998</v>
          </cell>
          <cell r="J4976">
            <v>4.7729999999999997</v>
          </cell>
          <cell r="K4976">
            <v>4.8789999999999996</v>
          </cell>
          <cell r="L4976">
            <v>5.0090000000000003</v>
          </cell>
          <cell r="M4976">
            <v>5.1139999999999999</v>
          </cell>
          <cell r="N4976">
            <v>5.1740000000000004</v>
          </cell>
          <cell r="O4976">
            <v>5.2939999999999996</v>
          </cell>
          <cell r="P4976">
            <v>5.8239999999999998</v>
          </cell>
          <cell r="Q4976">
            <v>6.3840000000000003</v>
          </cell>
          <cell r="R4976">
            <v>6.6539999999999999</v>
          </cell>
        </row>
        <row r="4977">
          <cell r="A4977">
            <v>2009</v>
          </cell>
          <cell r="B4977" t="str">
            <v>JAN</v>
          </cell>
          <cell r="C4977" t="str">
            <v>JAN - 2009</v>
          </cell>
          <cell r="D4977">
            <v>39836</v>
          </cell>
          <cell r="E4977">
            <v>21</v>
          </cell>
          <cell r="F4977">
            <v>39834</v>
          </cell>
          <cell r="G4977">
            <v>4.78</v>
          </cell>
          <cell r="H4977">
            <v>4.75</v>
          </cell>
          <cell r="I4977">
            <v>4.8090000000000002</v>
          </cell>
          <cell r="J4977">
            <v>4.8769999999999998</v>
          </cell>
          <cell r="K4977">
            <v>4.9749999999999996</v>
          </cell>
          <cell r="L4977">
            <v>5.0990000000000002</v>
          </cell>
          <cell r="M4977">
            <v>5.2039999999999997</v>
          </cell>
          <cell r="N4977">
            <v>5.2640000000000002</v>
          </cell>
          <cell r="O4977">
            <v>5.3860000000000001</v>
          </cell>
          <cell r="P4977">
            <v>5.9109999999999996</v>
          </cell>
          <cell r="Q4977">
            <v>6.4710000000000001</v>
          </cell>
          <cell r="R4977">
            <v>6.726</v>
          </cell>
        </row>
        <row r="4978">
          <cell r="A4978">
            <v>2009</v>
          </cell>
          <cell r="B4978" t="str">
            <v>JAN</v>
          </cell>
          <cell r="C4978" t="str">
            <v>JAN - 2009</v>
          </cell>
          <cell r="D4978">
            <v>39836</v>
          </cell>
          <cell r="E4978">
            <v>22</v>
          </cell>
          <cell r="F4978">
            <v>39835</v>
          </cell>
          <cell r="G4978">
            <v>4.681</v>
          </cell>
          <cell r="H4978">
            <v>4.6619999999999999</v>
          </cell>
          <cell r="I4978">
            <v>4.7240000000000002</v>
          </cell>
          <cell r="J4978">
            <v>4.7919999999999998</v>
          </cell>
          <cell r="K4978">
            <v>4.8920000000000003</v>
          </cell>
          <cell r="L4978">
            <v>5.0170000000000003</v>
          </cell>
          <cell r="M4978">
            <v>5.1219999999999999</v>
          </cell>
          <cell r="N4978">
            <v>5.1820000000000004</v>
          </cell>
          <cell r="O4978">
            <v>5.3120000000000003</v>
          </cell>
          <cell r="P4978">
            <v>5.8540000000000001</v>
          </cell>
          <cell r="Q4978">
            <v>6.4320000000000004</v>
          </cell>
          <cell r="R4978">
            <v>6.6920000000000002</v>
          </cell>
        </row>
        <row r="4979">
          <cell r="A4979">
            <v>2009</v>
          </cell>
          <cell r="B4979" t="str">
            <v>JAN</v>
          </cell>
          <cell r="C4979" t="str">
            <v>JAN - 2009</v>
          </cell>
          <cell r="D4979">
            <v>39836</v>
          </cell>
          <cell r="E4979">
            <v>23</v>
          </cell>
          <cell r="F4979">
            <v>39836</v>
          </cell>
          <cell r="G4979">
            <v>4.5179999999999998</v>
          </cell>
          <cell r="H4979">
            <v>4.4930000000000003</v>
          </cell>
          <cell r="I4979">
            <v>4.5659999999999998</v>
          </cell>
          <cell r="J4979">
            <v>4.6440000000000001</v>
          </cell>
          <cell r="K4979">
            <v>4.7460000000000004</v>
          </cell>
          <cell r="L4979">
            <v>4.8710000000000004</v>
          </cell>
          <cell r="M4979">
            <v>4.9729999999999999</v>
          </cell>
          <cell r="N4979">
            <v>5.0309999999999997</v>
          </cell>
          <cell r="O4979">
            <v>5.1609999999999996</v>
          </cell>
          <cell r="P4979">
            <v>5.718</v>
          </cell>
          <cell r="Q4979">
            <v>6.3129999999999997</v>
          </cell>
          <cell r="R4979">
            <v>6.5780000000000003</v>
          </cell>
        </row>
        <row r="4980">
          <cell r="A4980">
            <v>2009</v>
          </cell>
          <cell r="B4980" t="str">
            <v>JAN</v>
          </cell>
          <cell r="C4980" t="str">
            <v>JAN - 2009</v>
          </cell>
          <cell r="D4980">
            <v>39843</v>
          </cell>
          <cell r="E4980">
            <v>26</v>
          </cell>
          <cell r="F4980">
            <v>39839</v>
          </cell>
          <cell r="G4980">
            <v>4.49</v>
          </cell>
          <cell r="H4980">
            <v>4.4580000000000002</v>
          </cell>
          <cell r="I4980">
            <v>4.5330000000000004</v>
          </cell>
          <cell r="J4980">
            <v>4.6130000000000004</v>
          </cell>
          <cell r="K4980">
            <v>4.7169999999999996</v>
          </cell>
          <cell r="L4980">
            <v>4.8419999999999996</v>
          </cell>
          <cell r="M4980">
            <v>4.9420000000000002</v>
          </cell>
          <cell r="N4980">
            <v>5</v>
          </cell>
          <cell r="O4980">
            <v>5.1280000000000001</v>
          </cell>
          <cell r="P4980">
            <v>5.718</v>
          </cell>
          <cell r="Q4980">
            <v>6.3380000000000001</v>
          </cell>
          <cell r="R4980">
            <v>6.6079999999999997</v>
          </cell>
        </row>
        <row r="4981">
          <cell r="A4981">
            <v>2009</v>
          </cell>
          <cell r="B4981" t="str">
            <v>JAN</v>
          </cell>
          <cell r="C4981" t="str">
            <v>JAN - 2009</v>
          </cell>
          <cell r="D4981">
            <v>39843</v>
          </cell>
          <cell r="E4981">
            <v>27</v>
          </cell>
          <cell r="F4981">
            <v>39840</v>
          </cell>
          <cell r="G4981">
            <v>4.5030000000000001</v>
          </cell>
          <cell r="H4981">
            <v>4.4450000000000003</v>
          </cell>
          <cell r="I4981">
            <v>4.5060000000000002</v>
          </cell>
          <cell r="J4981">
            <v>4.5830000000000002</v>
          </cell>
          <cell r="K4981">
            <v>4.6859999999999999</v>
          </cell>
          <cell r="L4981">
            <v>4.8109999999999999</v>
          </cell>
          <cell r="M4981">
            <v>4.907</v>
          </cell>
          <cell r="N4981">
            <v>4.9640000000000004</v>
          </cell>
          <cell r="O4981">
            <v>5.0910000000000002</v>
          </cell>
          <cell r="P4981">
            <v>5.6859999999999999</v>
          </cell>
          <cell r="Q4981">
            <v>6.3159999999999998</v>
          </cell>
          <cell r="R4981">
            <v>6.5910000000000002</v>
          </cell>
        </row>
        <row r="4982">
          <cell r="A4982">
            <v>2009</v>
          </cell>
          <cell r="B4982" t="str">
            <v>JAN</v>
          </cell>
          <cell r="C4982" t="str">
            <v>JAN - 2009</v>
          </cell>
          <cell r="D4982">
            <v>39843</v>
          </cell>
          <cell r="E4982">
            <v>28</v>
          </cell>
          <cell r="F4982">
            <v>39841</v>
          </cell>
          <cell r="G4982">
            <v>4.476</v>
          </cell>
          <cell r="H4982">
            <v>4.42</v>
          </cell>
          <cell r="I4982">
            <v>4.4909999999999997</v>
          </cell>
          <cell r="J4982">
            <v>4.5659999999999998</v>
          </cell>
          <cell r="K4982">
            <v>4.6689999999999996</v>
          </cell>
          <cell r="L4982">
            <v>4.7939999999999996</v>
          </cell>
          <cell r="M4982">
            <v>4.891</v>
          </cell>
          <cell r="N4982">
            <v>4.9489999999999998</v>
          </cell>
          <cell r="O4982">
            <v>5.0759999999999996</v>
          </cell>
          <cell r="P4982">
            <v>5.6609999999999996</v>
          </cell>
          <cell r="Q4982">
            <v>6.2910000000000004</v>
          </cell>
          <cell r="R4982">
            <v>6.5759999999999996</v>
          </cell>
        </row>
        <row r="4983">
          <cell r="A4983">
            <v>2009</v>
          </cell>
          <cell r="B4983" t="str">
            <v>JAN</v>
          </cell>
          <cell r="C4983" t="str">
            <v>JAN - 2009</v>
          </cell>
          <cell r="D4983">
            <v>39843</v>
          </cell>
          <cell r="E4983">
            <v>29</v>
          </cell>
          <cell r="F4983">
            <v>39842</v>
          </cell>
          <cell r="G4983">
            <v>4.5759999999999996</v>
          </cell>
          <cell r="H4983">
            <v>4.6459999999999999</v>
          </cell>
          <cell r="I4983">
            <v>4.7240000000000002</v>
          </cell>
          <cell r="J4983">
            <v>4.8280000000000003</v>
          </cell>
          <cell r="K4983">
            <v>4.9509999999999996</v>
          </cell>
          <cell r="L4983">
            <v>5.0460000000000003</v>
          </cell>
          <cell r="M4983">
            <v>5.1029999999999998</v>
          </cell>
          <cell r="N4983">
            <v>5.2290000000000001</v>
          </cell>
          <cell r="O4983">
            <v>5.7939999999999996</v>
          </cell>
          <cell r="P4983">
            <v>6.3940000000000001</v>
          </cell>
          <cell r="Q4983">
            <v>6.6740000000000004</v>
          </cell>
          <cell r="R4983">
            <v>6.6890000000000001</v>
          </cell>
        </row>
        <row r="4984">
          <cell r="A4984">
            <v>2009</v>
          </cell>
          <cell r="B4984" t="str">
            <v>JAN</v>
          </cell>
          <cell r="C4984" t="str">
            <v>JAN - 2009</v>
          </cell>
          <cell r="D4984">
            <v>39843</v>
          </cell>
          <cell r="E4984">
            <v>30</v>
          </cell>
          <cell r="F4984">
            <v>39843</v>
          </cell>
          <cell r="G4984">
            <v>4.4169999999999998</v>
          </cell>
          <cell r="H4984">
            <v>4.4889999999999999</v>
          </cell>
          <cell r="I4984">
            <v>4.5739999999999998</v>
          </cell>
          <cell r="J4984">
            <v>4.6890000000000001</v>
          </cell>
          <cell r="K4984">
            <v>4.819</v>
          </cell>
          <cell r="L4984">
            <v>4.9139999999999997</v>
          </cell>
          <cell r="M4984">
            <v>4.97</v>
          </cell>
          <cell r="N4984">
            <v>5.0970000000000004</v>
          </cell>
          <cell r="O4984">
            <v>5.6719999999999997</v>
          </cell>
          <cell r="P4984">
            <v>6.2720000000000002</v>
          </cell>
          <cell r="Q4984">
            <v>6.5519999999999996</v>
          </cell>
          <cell r="R4984">
            <v>6.5670000000000002</v>
          </cell>
        </row>
        <row r="4985">
          <cell r="A4985">
            <v>2009</v>
          </cell>
          <cell r="B4985" t="str">
            <v>FEB</v>
          </cell>
          <cell r="C4985" t="str">
            <v>FEB - 2009</v>
          </cell>
          <cell r="D4985">
            <v>39850</v>
          </cell>
          <cell r="E4985">
            <v>2</v>
          </cell>
          <cell r="F4985">
            <v>39846</v>
          </cell>
          <cell r="G4985">
            <v>4.5570000000000004</v>
          </cell>
          <cell r="H4985">
            <v>4.6040000000000001</v>
          </cell>
          <cell r="I4985">
            <v>4.6870000000000003</v>
          </cell>
          <cell r="J4985">
            <v>4.7990000000000004</v>
          </cell>
          <cell r="K4985">
            <v>4.9290000000000003</v>
          </cell>
          <cell r="L4985">
            <v>5.0170000000000003</v>
          </cell>
          <cell r="M4985">
            <v>5.0670000000000002</v>
          </cell>
          <cell r="N4985">
            <v>5.1870000000000003</v>
          </cell>
          <cell r="O4985">
            <v>5.7050000000000001</v>
          </cell>
          <cell r="P4985">
            <v>6.2750000000000004</v>
          </cell>
          <cell r="Q4985">
            <v>6.5369999999999999</v>
          </cell>
          <cell r="R4985">
            <v>6.5490000000000004</v>
          </cell>
        </row>
        <row r="4986">
          <cell r="A4986">
            <v>2009</v>
          </cell>
          <cell r="B4986" t="str">
            <v>FEB</v>
          </cell>
          <cell r="C4986" t="str">
            <v>FEB - 2009</v>
          </cell>
          <cell r="D4986">
            <v>39850</v>
          </cell>
          <cell r="E4986">
            <v>3</v>
          </cell>
          <cell r="F4986">
            <v>39847</v>
          </cell>
          <cell r="G4986">
            <v>4.5129999999999999</v>
          </cell>
          <cell r="H4986">
            <v>4.5780000000000003</v>
          </cell>
          <cell r="I4986">
            <v>4.6710000000000003</v>
          </cell>
          <cell r="J4986">
            <v>4.8040000000000003</v>
          </cell>
          <cell r="K4986">
            <v>4.944</v>
          </cell>
          <cell r="L4986">
            <v>5.032</v>
          </cell>
          <cell r="M4986">
            <v>5.08</v>
          </cell>
          <cell r="N4986">
            <v>5.1980000000000004</v>
          </cell>
          <cell r="O4986">
            <v>5.72</v>
          </cell>
          <cell r="P4986">
            <v>6.3</v>
          </cell>
          <cell r="Q4986">
            <v>6.5579999999999998</v>
          </cell>
          <cell r="R4986">
            <v>6.5730000000000004</v>
          </cell>
        </row>
        <row r="4987">
          <cell r="A4987">
            <v>2009</v>
          </cell>
          <cell r="B4987" t="str">
            <v>FEB</v>
          </cell>
          <cell r="C4987" t="str">
            <v>FEB - 2009</v>
          </cell>
          <cell r="D4987">
            <v>39850</v>
          </cell>
          <cell r="E4987">
            <v>4</v>
          </cell>
          <cell r="F4987">
            <v>39848</v>
          </cell>
          <cell r="G4987">
            <v>4.5970000000000004</v>
          </cell>
          <cell r="H4987">
            <v>4.6470000000000002</v>
          </cell>
          <cell r="I4987">
            <v>4.7359999999999998</v>
          </cell>
          <cell r="J4987">
            <v>4.8730000000000002</v>
          </cell>
          <cell r="K4987">
            <v>5.0149999999999997</v>
          </cell>
          <cell r="L4987">
            <v>5.101</v>
          </cell>
          <cell r="M4987">
            <v>5.149</v>
          </cell>
          <cell r="N4987">
            <v>5.2670000000000003</v>
          </cell>
          <cell r="O4987">
            <v>5.7919999999999998</v>
          </cell>
          <cell r="P4987">
            <v>6.3719999999999999</v>
          </cell>
          <cell r="Q4987">
            <v>6.6369999999999996</v>
          </cell>
          <cell r="R4987">
            <v>6.6520000000000001</v>
          </cell>
        </row>
        <row r="4988">
          <cell r="A4988">
            <v>2009</v>
          </cell>
          <cell r="B4988" t="str">
            <v>FEB</v>
          </cell>
          <cell r="C4988" t="str">
            <v>FEB - 2009</v>
          </cell>
          <cell r="D4988">
            <v>39850</v>
          </cell>
          <cell r="E4988">
            <v>5</v>
          </cell>
          <cell r="F4988">
            <v>39849</v>
          </cell>
          <cell r="G4988">
            <v>4.6420000000000003</v>
          </cell>
          <cell r="H4988">
            <v>4.6870000000000003</v>
          </cell>
          <cell r="I4988">
            <v>4.7720000000000002</v>
          </cell>
          <cell r="J4988">
            <v>4.9039999999999999</v>
          </cell>
          <cell r="K4988">
            <v>5.0369999999999999</v>
          </cell>
          <cell r="L4988">
            <v>5.125</v>
          </cell>
          <cell r="M4988">
            <v>5.1719999999999997</v>
          </cell>
          <cell r="N4988">
            <v>5.2930000000000001</v>
          </cell>
          <cell r="O4988">
            <v>5.7930000000000001</v>
          </cell>
          <cell r="P4988">
            <v>6.3479999999999999</v>
          </cell>
          <cell r="Q4988">
            <v>6.6079999999999997</v>
          </cell>
          <cell r="R4988">
            <v>6.6230000000000002</v>
          </cell>
        </row>
        <row r="4989">
          <cell r="A4989">
            <v>2009</v>
          </cell>
          <cell r="B4989" t="str">
            <v>FEB</v>
          </cell>
          <cell r="C4989" t="str">
            <v>FEB - 2009</v>
          </cell>
          <cell r="D4989">
            <v>39850</v>
          </cell>
          <cell r="E4989">
            <v>6</v>
          </cell>
          <cell r="F4989">
            <v>39850</v>
          </cell>
          <cell r="G4989">
            <v>4.774</v>
          </cell>
          <cell r="H4989">
            <v>4.8140000000000001</v>
          </cell>
          <cell r="I4989">
            <v>4.9009999999999998</v>
          </cell>
          <cell r="J4989">
            <v>5.03</v>
          </cell>
          <cell r="K4989">
            <v>5.1609999999999996</v>
          </cell>
          <cell r="L4989">
            <v>5.2430000000000003</v>
          </cell>
          <cell r="M4989">
            <v>5.2809999999999997</v>
          </cell>
          <cell r="N4989">
            <v>5.3940000000000001</v>
          </cell>
          <cell r="O4989">
            <v>5.8719999999999999</v>
          </cell>
          <cell r="P4989">
            <v>6.399</v>
          </cell>
          <cell r="Q4989">
            <v>6.6589999999999998</v>
          </cell>
          <cell r="R4989">
            <v>6.6740000000000004</v>
          </cell>
        </row>
        <row r="4990">
          <cell r="A4990">
            <v>2009</v>
          </cell>
          <cell r="B4990" t="str">
            <v>FEB</v>
          </cell>
          <cell r="C4990" t="str">
            <v>FEB - 2009</v>
          </cell>
          <cell r="D4990">
            <v>39857</v>
          </cell>
          <cell r="E4990">
            <v>9</v>
          </cell>
          <cell r="F4990">
            <v>39853</v>
          </cell>
          <cell r="G4990">
            <v>4.8070000000000004</v>
          </cell>
          <cell r="H4990">
            <v>4.8559999999999999</v>
          </cell>
          <cell r="I4990">
            <v>4.9459999999999997</v>
          </cell>
          <cell r="J4990">
            <v>5.0810000000000004</v>
          </cell>
          <cell r="K4990">
            <v>5.2160000000000002</v>
          </cell>
          <cell r="L4990">
            <v>5.2990000000000004</v>
          </cell>
          <cell r="M4990">
            <v>5.3339999999999996</v>
          </cell>
          <cell r="N4990">
            <v>5.444</v>
          </cell>
          <cell r="O4990">
            <v>5.9370000000000003</v>
          </cell>
          <cell r="P4990">
            <v>6.4619999999999997</v>
          </cell>
          <cell r="Q4990">
            <v>6.7190000000000003</v>
          </cell>
          <cell r="R4990">
            <v>6.7240000000000002</v>
          </cell>
        </row>
        <row r="4991">
          <cell r="A4991">
            <v>2009</v>
          </cell>
          <cell r="B4991" t="str">
            <v>FEB</v>
          </cell>
          <cell r="C4991" t="str">
            <v>FEB - 2009</v>
          </cell>
          <cell r="D4991">
            <v>39857</v>
          </cell>
          <cell r="E4991">
            <v>10</v>
          </cell>
          <cell r="F4991">
            <v>39854</v>
          </cell>
          <cell r="G4991">
            <v>4.5430000000000001</v>
          </cell>
          <cell r="H4991">
            <v>4.6029999999999998</v>
          </cell>
          <cell r="I4991">
            <v>4.6989999999999998</v>
          </cell>
          <cell r="J4991">
            <v>4.84</v>
          </cell>
          <cell r="K4991">
            <v>4.9829999999999997</v>
          </cell>
          <cell r="L4991">
            <v>5.0759999999999996</v>
          </cell>
          <cell r="M4991">
            <v>5.1100000000000003</v>
          </cell>
          <cell r="N4991">
            <v>5.22</v>
          </cell>
          <cell r="O4991">
            <v>5.75</v>
          </cell>
          <cell r="P4991">
            <v>6.3150000000000004</v>
          </cell>
          <cell r="Q4991">
            <v>6.5750000000000002</v>
          </cell>
          <cell r="R4991">
            <v>6.58</v>
          </cell>
        </row>
        <row r="4992">
          <cell r="A4992">
            <v>2009</v>
          </cell>
          <cell r="B4992" t="str">
            <v>FEB</v>
          </cell>
          <cell r="C4992" t="str">
            <v>FEB - 2009</v>
          </cell>
          <cell r="D4992">
            <v>39857</v>
          </cell>
          <cell r="E4992">
            <v>11</v>
          </cell>
          <cell r="F4992">
            <v>39855</v>
          </cell>
          <cell r="G4992">
            <v>4.532</v>
          </cell>
          <cell r="H4992">
            <v>4.5780000000000003</v>
          </cell>
          <cell r="I4992">
            <v>4.6740000000000004</v>
          </cell>
          <cell r="J4992">
            <v>4.8109999999999999</v>
          </cell>
          <cell r="K4992">
            <v>4.9530000000000003</v>
          </cell>
          <cell r="L4992">
            <v>5.0430000000000001</v>
          </cell>
          <cell r="M4992">
            <v>5.08</v>
          </cell>
          <cell r="N4992">
            <v>5.19</v>
          </cell>
          <cell r="O4992">
            <v>5.73</v>
          </cell>
          <cell r="P4992">
            <v>6.2949999999999999</v>
          </cell>
          <cell r="Q4992">
            <v>6.5519999999999996</v>
          </cell>
          <cell r="R4992">
            <v>6.5570000000000004</v>
          </cell>
        </row>
        <row r="4993">
          <cell r="A4993">
            <v>2009</v>
          </cell>
          <cell r="B4993" t="str">
            <v>FEB</v>
          </cell>
          <cell r="C4993" t="str">
            <v>FEB - 2009</v>
          </cell>
          <cell r="D4993">
            <v>39857</v>
          </cell>
          <cell r="E4993">
            <v>12</v>
          </cell>
          <cell r="F4993">
            <v>39856</v>
          </cell>
          <cell r="G4993">
            <v>4.4850000000000003</v>
          </cell>
          <cell r="H4993">
            <v>4.5039999999999996</v>
          </cell>
          <cell r="I4993">
            <v>4.5990000000000002</v>
          </cell>
          <cell r="J4993">
            <v>4.7370000000000001</v>
          </cell>
          <cell r="K4993">
            <v>4.8769999999999998</v>
          </cell>
          <cell r="L4993">
            <v>4.9690000000000003</v>
          </cell>
          <cell r="M4993">
            <v>5.0069999999999997</v>
          </cell>
          <cell r="N4993">
            <v>5.109</v>
          </cell>
          <cell r="O4993">
            <v>5.6589999999999998</v>
          </cell>
          <cell r="P4993">
            <v>6.234</v>
          </cell>
          <cell r="Q4993">
            <v>6.4939999999999998</v>
          </cell>
          <cell r="R4993">
            <v>6.5039999999999996</v>
          </cell>
        </row>
        <row r="4994">
          <cell r="A4994">
            <v>2009</v>
          </cell>
          <cell r="B4994" t="str">
            <v>FEB</v>
          </cell>
          <cell r="C4994" t="str">
            <v>FEB - 2009</v>
          </cell>
          <cell r="D4994">
            <v>39857</v>
          </cell>
          <cell r="E4994">
            <v>13</v>
          </cell>
          <cell r="F4994">
            <v>39857</v>
          </cell>
          <cell r="G4994">
            <v>4.452</v>
          </cell>
          <cell r="H4994">
            <v>4.4589999999999996</v>
          </cell>
          <cell r="I4994">
            <v>4.55</v>
          </cell>
          <cell r="J4994">
            <v>4.6849999999999996</v>
          </cell>
          <cell r="K4994">
            <v>4.8239999999999998</v>
          </cell>
          <cell r="L4994">
            <v>4.9139999999999997</v>
          </cell>
          <cell r="M4994">
            <v>4.952</v>
          </cell>
          <cell r="N4994">
            <v>5.0519999999999996</v>
          </cell>
          <cell r="O4994">
            <v>5.5990000000000002</v>
          </cell>
          <cell r="P4994">
            <v>6.1689999999999996</v>
          </cell>
          <cell r="Q4994">
            <v>6.4269999999999996</v>
          </cell>
          <cell r="R4994">
            <v>6.4370000000000003</v>
          </cell>
        </row>
        <row r="4995">
          <cell r="A4995">
            <v>2009</v>
          </cell>
          <cell r="B4995" t="str">
            <v>FEB</v>
          </cell>
          <cell r="C4995" t="str">
            <v>FEB - 2009</v>
          </cell>
          <cell r="D4995">
            <v>39864</v>
          </cell>
          <cell r="E4995">
            <v>16</v>
          </cell>
          <cell r="F4995">
            <v>39860</v>
          </cell>
        </row>
        <row r="4996">
          <cell r="A4996">
            <v>2009</v>
          </cell>
          <cell r="B4996" t="str">
            <v>FEB</v>
          </cell>
          <cell r="C4996" t="str">
            <v>FEB - 2009</v>
          </cell>
          <cell r="D4996">
            <v>39864</v>
          </cell>
          <cell r="E4996">
            <v>17</v>
          </cell>
          <cell r="F4996">
            <v>39861</v>
          </cell>
          <cell r="G4996">
            <v>4.2030000000000003</v>
          </cell>
          <cell r="H4996">
            <v>4.2169999999999996</v>
          </cell>
          <cell r="I4996">
            <v>4.3070000000000004</v>
          </cell>
          <cell r="J4996">
            <v>4.4400000000000004</v>
          </cell>
          <cell r="K4996">
            <v>4.577</v>
          </cell>
          <cell r="L4996">
            <v>4.6669999999999998</v>
          </cell>
          <cell r="M4996">
            <v>4.7069999999999999</v>
          </cell>
          <cell r="N4996">
            <v>4.8070000000000004</v>
          </cell>
          <cell r="O4996">
            <v>5.3620000000000001</v>
          </cell>
          <cell r="P4996">
            <v>5.9370000000000003</v>
          </cell>
          <cell r="Q4996">
            <v>6.202</v>
          </cell>
          <cell r="R4996">
            <v>6.2119999999999997</v>
          </cell>
        </row>
        <row r="4997">
          <cell r="A4997">
            <v>2009</v>
          </cell>
          <cell r="B4997" t="str">
            <v>FEB</v>
          </cell>
          <cell r="C4997" t="str">
            <v>FEB - 2009</v>
          </cell>
          <cell r="D4997">
            <v>39864</v>
          </cell>
          <cell r="E4997">
            <v>18</v>
          </cell>
          <cell r="F4997">
            <v>39862</v>
          </cell>
          <cell r="G4997">
            <v>4.2140000000000004</v>
          </cell>
          <cell r="H4997">
            <v>4.2380000000000004</v>
          </cell>
          <cell r="I4997">
            <v>4.327</v>
          </cell>
          <cell r="J4997">
            <v>4.4539999999999997</v>
          </cell>
          <cell r="K4997">
            <v>4.585</v>
          </cell>
          <cell r="L4997">
            <v>4.6719999999999997</v>
          </cell>
          <cell r="M4997">
            <v>4.7089999999999996</v>
          </cell>
          <cell r="N4997">
            <v>4.8090000000000002</v>
          </cell>
          <cell r="O4997">
            <v>5.3170000000000002</v>
          </cell>
          <cell r="P4997">
            <v>5.8620000000000001</v>
          </cell>
          <cell r="Q4997">
            <v>6.1239999999999997</v>
          </cell>
          <cell r="R4997">
            <v>6.1319999999999997</v>
          </cell>
        </row>
        <row r="4998">
          <cell r="A4998">
            <v>2009</v>
          </cell>
          <cell r="B4998" t="str">
            <v>FEB</v>
          </cell>
          <cell r="C4998" t="str">
            <v>FEB - 2009</v>
          </cell>
          <cell r="D4998">
            <v>39864</v>
          </cell>
          <cell r="E4998">
            <v>19</v>
          </cell>
          <cell r="F4998">
            <v>39863</v>
          </cell>
          <cell r="G4998">
            <v>4.0780000000000003</v>
          </cell>
          <cell r="H4998">
            <v>4.1109999999999998</v>
          </cell>
          <cell r="I4998">
            <v>4.1980000000000004</v>
          </cell>
          <cell r="J4998">
            <v>4.3280000000000003</v>
          </cell>
          <cell r="K4998">
            <v>4.4660000000000002</v>
          </cell>
          <cell r="L4998">
            <v>4.5510000000000002</v>
          </cell>
          <cell r="M4998">
            <v>4.5910000000000002</v>
          </cell>
          <cell r="N4998">
            <v>4.6909999999999998</v>
          </cell>
          <cell r="O4998">
            <v>5.2060000000000004</v>
          </cell>
          <cell r="P4998">
            <v>5.7610000000000001</v>
          </cell>
          <cell r="Q4998">
            <v>6.0259999999999998</v>
          </cell>
          <cell r="R4998">
            <v>6.0339999999999998</v>
          </cell>
        </row>
        <row r="4999">
          <cell r="A4999">
            <v>2009</v>
          </cell>
          <cell r="B4999" t="str">
            <v>FEB</v>
          </cell>
          <cell r="C4999" t="str">
            <v>FEB - 2009</v>
          </cell>
          <cell r="D4999">
            <v>39864</v>
          </cell>
          <cell r="E4999">
            <v>20</v>
          </cell>
          <cell r="F4999">
            <v>39864</v>
          </cell>
          <cell r="G4999">
            <v>4.0060000000000002</v>
          </cell>
          <cell r="H4999">
            <v>4.0359999999999996</v>
          </cell>
          <cell r="I4999">
            <v>4.125</v>
          </cell>
          <cell r="J4999">
            <v>4.2519999999999998</v>
          </cell>
          <cell r="K4999">
            <v>4.391</v>
          </cell>
          <cell r="L4999">
            <v>4.4779999999999998</v>
          </cell>
          <cell r="M4999">
            <v>4.5190000000000001</v>
          </cell>
          <cell r="N4999">
            <v>4.6230000000000002</v>
          </cell>
          <cell r="O4999">
            <v>5.1479999999999997</v>
          </cell>
          <cell r="P4999">
            <v>5.7229999999999999</v>
          </cell>
          <cell r="Q4999">
            <v>5.9930000000000003</v>
          </cell>
          <cell r="R4999">
            <v>6.0010000000000003</v>
          </cell>
        </row>
        <row r="5000">
          <cell r="A5000">
            <v>2009</v>
          </cell>
          <cell r="B5000" t="str">
            <v>FEB</v>
          </cell>
          <cell r="C5000" t="str">
            <v>FEB - 2009</v>
          </cell>
          <cell r="D5000">
            <v>39871</v>
          </cell>
          <cell r="E5000">
            <v>23</v>
          </cell>
          <cell r="F5000">
            <v>39867</v>
          </cell>
          <cell r="G5000">
            <v>4.0970000000000004</v>
          </cell>
          <cell r="H5000">
            <v>4.0979999999999999</v>
          </cell>
          <cell r="I5000">
            <v>4.1849999999999996</v>
          </cell>
          <cell r="J5000">
            <v>4.3120000000000003</v>
          </cell>
          <cell r="K5000">
            <v>4.4509999999999996</v>
          </cell>
          <cell r="L5000">
            <v>4.5330000000000004</v>
          </cell>
          <cell r="M5000">
            <v>4.5739999999999998</v>
          </cell>
          <cell r="N5000">
            <v>4.6779999999999999</v>
          </cell>
          <cell r="O5000">
            <v>5.1980000000000004</v>
          </cell>
          <cell r="P5000">
            <v>5.7629999999999999</v>
          </cell>
          <cell r="Q5000">
            <v>6.0380000000000003</v>
          </cell>
          <cell r="R5000">
            <v>6.0460000000000003</v>
          </cell>
        </row>
      </sheetData>
      <sheetData sheetId="9">
        <row r="3">
          <cell r="A3">
            <v>1</v>
          </cell>
          <cell r="B3" t="str">
            <v>JAN</v>
          </cell>
        </row>
        <row r="4">
          <cell r="A4">
            <v>2</v>
          </cell>
          <cell r="B4" t="str">
            <v>FEB</v>
          </cell>
        </row>
        <row r="5">
          <cell r="A5">
            <v>3</v>
          </cell>
          <cell r="B5" t="str">
            <v>MAR</v>
          </cell>
        </row>
        <row r="6">
          <cell r="A6">
            <v>4</v>
          </cell>
          <cell r="B6" t="str">
            <v>APR</v>
          </cell>
        </row>
        <row r="7">
          <cell r="A7">
            <v>5</v>
          </cell>
          <cell r="B7" t="str">
            <v>MAY</v>
          </cell>
        </row>
        <row r="8">
          <cell r="A8">
            <v>6</v>
          </cell>
          <cell r="B8" t="str">
            <v>JUN</v>
          </cell>
        </row>
        <row r="9">
          <cell r="A9">
            <v>7</v>
          </cell>
          <cell r="B9" t="str">
            <v>JUL</v>
          </cell>
        </row>
        <row r="10">
          <cell r="A10">
            <v>8</v>
          </cell>
          <cell r="B10" t="str">
            <v>AUG</v>
          </cell>
        </row>
        <row r="11">
          <cell r="A11">
            <v>9</v>
          </cell>
          <cell r="B11" t="str">
            <v>SEP</v>
          </cell>
        </row>
        <row r="12">
          <cell r="A12">
            <v>10</v>
          </cell>
          <cell r="B12" t="str">
            <v>OCT</v>
          </cell>
        </row>
        <row r="13">
          <cell r="A13">
            <v>11</v>
          </cell>
          <cell r="B13" t="str">
            <v>NOV</v>
          </cell>
        </row>
        <row r="14">
          <cell r="A14">
            <v>12</v>
          </cell>
          <cell r="B14" t="str">
            <v>DEC</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LDC AvMargin18"/>
      <sheetName val="Avoid Cost SNE"/>
      <sheetName val="Avoid Cost NNE"/>
      <sheetName val="Avoid Cost VT"/>
      <sheetName val="Summary Avoid Cost"/>
      <sheetName val="Summary Avoid Cost (2)"/>
      <sheetName val="Avoid Cost SNE Extend"/>
      <sheetName val="Avoid Cost NNE Extend"/>
      <sheetName val="Avoid Cost VT Extend"/>
      <sheetName val="&lt;-Exhibits  Data-&gt;"/>
      <sheetName val="Dispatch Avoided Cost"/>
      <sheetName val="State Data-Calc"/>
      <sheetName val="Deflator"/>
      <sheetName val="Financial Parameter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3">
          <cell r="E13">
            <v>1.3432218759045433E-2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 September"/>
      <sheetName val="Charts - October"/>
      <sheetName val="Tables - October"/>
      <sheetName val="NG_Forecast_ALQ"/>
      <sheetName val="NG_Forecast_Dawn"/>
      <sheetName val="NG_Forecast_TETCOM2"/>
      <sheetName val="Henry Hub_CME"/>
      <sheetName val="Data -&gt;"/>
      <sheetName val="AESC Comparisons"/>
      <sheetName val="Levelized"/>
      <sheetName val="2021 Summary"/>
      <sheetName val="NG_Forecast - 2018"/>
      <sheetName val="AEO_HH_Prices-2020"/>
      <sheetName val="AEO_HH_Prices_2018"/>
      <sheetName val="Heny Hub - Historical"/>
      <sheetName val="Algonquin - Historical"/>
      <sheetName val="Dawn - Historical"/>
      <sheetName val="TETCOM2 - Historical"/>
      <sheetName val="ALQ_Basis_CME"/>
      <sheetName val="Dawn_CME"/>
      <sheetName val="TETCOM2_CME"/>
      <sheetName val="NYMEX - 2020"/>
      <sheetName val="nymex_future 082520"/>
      <sheetName val="Algonquin - Historical (2)"/>
      <sheetName val="Financial Parameters -&gt;"/>
      <sheetName val="Deflator"/>
      <sheetName val="Previous AESC projections &gt;&gt;"/>
      <sheetName val="AESC 2013"/>
      <sheetName val="AESC 2015"/>
      <sheetName val="AESC 2015 Update"/>
      <sheetName val="Outmoded Tabs -&gt;"/>
      <sheetName val="10-Yr Strip"/>
      <sheetName val="Henry Hub Futures"/>
      <sheetName val="Natural_Gas_Supply - 2020"/>
      <sheetName val="Natural_Gas_Supply - 2019"/>
      <sheetName val="Natural_Gas_Supply - 2018"/>
      <sheetName val="NGI_Futures"/>
      <sheetName val="Historical consumption"/>
      <sheetName val="Dawn_Forecast"/>
      <sheetName val="Dominion_Forecast"/>
      <sheetName val="NYMEX_Dominion"/>
      <sheetName val="Ratios &gt;&gt;"/>
      <sheetName val="Financial Parameters"/>
      <sheetName val="Dawn_NG_Prices"/>
      <sheetName val="NYMEX"/>
      <sheetName val="Dominion_NG_Prices"/>
      <sheetName val="STEO H Hub"/>
      <sheetName val="Price Forecast"/>
      <sheetName val="nymex_future 101717"/>
      <sheetName val="AEO Deflator"/>
      <sheetName val="for_Macro"/>
      <sheetName val="Ratio_Table"/>
      <sheetName val="Actual_NG_Prices"/>
      <sheetName val="Ratios"/>
      <sheetName val="HH_Prices"/>
      <sheetName val="ACG_Prices"/>
      <sheetName val="082820 Gas Price Chart Data"/>
      <sheetName val="Henry Hub Sp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5">
          <cell r="F5">
            <v>2.663472727272727</v>
          </cell>
        </row>
      </sheetData>
      <sheetData sheetId="48"/>
      <sheetData sheetId="49"/>
      <sheetData sheetId="50"/>
      <sheetData sheetId="51"/>
      <sheetData sheetId="52"/>
      <sheetData sheetId="53">
        <row r="2">
          <cell r="J2" t="str">
            <v>HH</v>
          </cell>
        </row>
      </sheetData>
      <sheetData sheetId="54"/>
      <sheetData sheetId="55"/>
      <sheetData sheetId="56"/>
      <sheetData sheetId="5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EO to AESC"/>
      <sheetName val="Summary"/>
      <sheetName val="Deflator"/>
      <sheetName val="Composite Rate"/>
      <sheetName val="T-Bills - 30 year"/>
      <sheetName val="BEA IPD 2017"/>
      <sheetName val="AEO 2017 Ref"/>
      <sheetName val="OECD Rates"/>
    </sheetNames>
    <sheetDataSet>
      <sheetData sheetId="0"/>
      <sheetData sheetId="1"/>
      <sheetData sheetId="2">
        <row r="10">
          <cell r="E10">
            <v>0.02</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Output"/>
      <sheetName val="SNE"/>
      <sheetName val="NNE"/>
      <sheetName val="Vermont"/>
      <sheetName val="Margins"/>
      <sheetName val="Vermont Custom"/>
      <sheetName val="Table 13_2018"/>
      <sheetName val="Table 14_2018"/>
      <sheetName val="Cost Calculations &gt;&gt;"/>
      <sheetName val="Compiled"/>
      <sheetName val="Dawn"/>
      <sheetName val="Marcellus"/>
      <sheetName val="Dracut &amp; SNE LNG"/>
      <sheetName val="NNE LNG &amp; VT LPA "/>
      <sheetName val="Inputs &gt;&gt;"/>
      <sheetName val="Crude Oil"/>
      <sheetName val="Price Forecasts"/>
      <sheetName val="Rates"/>
      <sheetName val="Inputs"/>
      <sheetName val="Price Deflator"/>
      <sheetName val="Financial Parameters"/>
      <sheetName val="Old &gt;&gt;"/>
      <sheetName val="Output_2018"/>
      <sheetName val="Vermont_2018"/>
    </sheetNames>
    <sheetDataSet>
      <sheetData sheetId="0"/>
      <sheetData sheetId="1"/>
      <sheetData sheetId="2"/>
      <sheetData sheetId="3"/>
      <sheetData sheetId="4">
        <row r="8">
          <cell r="H8">
            <v>548.92021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0">
          <cell r="F20">
            <v>1.7500000000000002E-2</v>
          </cell>
        </row>
      </sheetData>
      <sheetData sheetId="19"/>
      <sheetData sheetId="20"/>
      <sheetData sheetId="21">
        <row r="13">
          <cell r="E13">
            <v>1.34E-2</v>
          </cell>
        </row>
      </sheetData>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Tables"/>
      <sheetName val="AppendixTables"/>
      <sheetName val="EnPRT_Cap"/>
      <sheetName val="EnPRT_Gen"/>
      <sheetName val="EnPRT_Imp"/>
      <sheetName val="EnPRT_Storage"/>
      <sheetName val="EnPRT_CO2"/>
      <sheetName val="EnPRT_Prices"/>
      <sheetName val="EnPRT_Allowances"/>
      <sheetName val="SEA_RECPrices"/>
      <sheetName val="NG_Forecast"/>
      <sheetName val="NYMEX"/>
      <sheetName val="BillData"/>
      <sheetName val="RGGI_Prices"/>
      <sheetName val="ProscriptiveUnits"/>
      <sheetName val="Sales_to_EnCompass"/>
      <sheetName val="LowSales_to_SEA"/>
      <sheetName val="HighSales_to_SEA"/>
      <sheetName val="SalesComparison"/>
      <sheetName val="DGPV"/>
      <sheetName val="EV_Load"/>
      <sheetName val="Sales_and_EE"/>
      <sheetName val="CT"/>
      <sheetName val="MA"/>
      <sheetName val="ME"/>
      <sheetName val="NH"/>
      <sheetName val="RI"/>
      <sheetName val="VT"/>
      <sheetName val="Ref_En"/>
      <sheetName val="Ref_Em"/>
      <sheetName val="CELT_Data"/>
      <sheetName val="MADEP_Caps"/>
      <sheetName val="RGGI_Info"/>
      <sheetName val="RGGI_Prices_Hist"/>
      <sheetName val="EIA861"/>
      <sheetName val="F861_2015_Sales"/>
      <sheetName val="F861_2014_Sales"/>
      <sheetName val="F861_2013_Sales"/>
      <sheetName val="F861_2012_Sales"/>
      <sheetName val="F861_2011_Sales"/>
      <sheetName val="F861_2010_Sales"/>
      <sheetName val="EIA_Gen"/>
      <sheetName val="EIA_Cap"/>
      <sheetName val="AEO2017_NewEngland_Sales"/>
      <sheetName val="AEO2017_NewEngland_TransSales"/>
      <sheetName val="AEO2017_US_TransVMT"/>
      <sheetName val="AEO2017_US_TransStock"/>
      <sheetName val="AEO2017_ResidentialStock"/>
      <sheetName val="MassSaveData"/>
      <sheetName val="AEO_HH_Prices"/>
      <sheetName val="Actual_NG_Prices"/>
      <sheetName val="GDPCTPI"/>
    </sheetNames>
    <sheetDataSet>
      <sheetData sheetId="0">
        <row r="59">
          <cell r="BH59">
            <v>1.1023099999999999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e">
  <a:themeElements>
    <a:clrScheme name="Solstice">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e">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olstice">
      <a:fillStyleLst>
        <a:solidFill>
          <a:schemeClr val="phClr"/>
        </a:solidFill>
        <a:gradFill rotWithShape="1">
          <a:gsLst>
            <a:gs pos="0">
              <a:schemeClr val="phClr">
                <a:tint val="35000"/>
                <a:satMod val="253000"/>
              </a:schemeClr>
            </a:gs>
            <a:gs pos="50000">
              <a:schemeClr val="phClr">
                <a:tint val="42000"/>
                <a:satMod val="255000"/>
              </a:schemeClr>
            </a:gs>
            <a:gs pos="97000">
              <a:schemeClr val="phClr">
                <a:tint val="53000"/>
                <a:satMod val="260000"/>
              </a:schemeClr>
            </a:gs>
            <a:gs pos="100000">
              <a:schemeClr val="phClr">
                <a:tint val="56000"/>
                <a:satMod val="275000"/>
              </a:schemeClr>
            </a:gs>
          </a:gsLst>
          <a:path path="circle">
            <a:fillToRect l="50000" t="50000" r="50000" b="50000"/>
          </a:path>
        </a:gradFill>
        <a:gradFill rotWithShape="1">
          <a:gsLst>
            <a:gs pos="0">
              <a:schemeClr val="phClr">
                <a:tint val="92000"/>
                <a:satMod val="170000"/>
              </a:schemeClr>
            </a:gs>
            <a:gs pos="15000">
              <a:schemeClr val="phClr">
                <a:tint val="92000"/>
                <a:shade val="99000"/>
                <a:satMod val="170000"/>
              </a:schemeClr>
            </a:gs>
            <a:gs pos="62000">
              <a:schemeClr val="phClr">
                <a:tint val="96000"/>
                <a:shade val="80000"/>
                <a:satMod val="170000"/>
              </a:schemeClr>
            </a:gs>
            <a:gs pos="97000">
              <a:schemeClr val="phClr">
                <a:tint val="98000"/>
                <a:shade val="63000"/>
                <a:satMod val="170000"/>
              </a:schemeClr>
            </a:gs>
            <a:gs pos="100000">
              <a:schemeClr val="phClr">
                <a:shade val="62000"/>
                <a:satMod val="170000"/>
              </a:schemeClr>
            </a:gs>
          </a:gsLst>
          <a:path path="circle">
            <a:fillToRect l="50000" t="50000" r="50000" b="50000"/>
          </a:path>
        </a:gradFill>
      </a:fillStyleLst>
      <a:lnStyleLst>
        <a:ln w="9525" cap="flat" cmpd="sng" algn="ctr">
          <a:solidFill>
            <a:schemeClr val="phClr"/>
          </a:solidFill>
          <a:prstDash val="solid"/>
        </a:ln>
        <a:ln w="25400" cap="flat" cmpd="sng" algn="ctr">
          <a:solidFill>
            <a:schemeClr val="phClr"/>
          </a:solidFill>
          <a:prstDash val="solid"/>
        </a:ln>
        <a:ln w="25400" cap="flat" cmpd="sng" algn="ctr">
          <a:solidFill>
            <a:schemeClr val="phClr"/>
          </a:solidFill>
          <a:prstDash val="solid"/>
        </a:ln>
      </a:lnStyleLst>
      <a:effectStyleLst>
        <a:effectStyle>
          <a:effectLst>
            <a:outerShdw blurRad="63500" dist="25400" dir="5400000" rotWithShape="0">
              <a:srgbClr val="000000">
                <a:alpha val="43137"/>
              </a:srgbClr>
            </a:outerShdw>
          </a:effectLst>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8700000"/>
            </a:lightRig>
          </a:scene3d>
          <a:sp3d contourW="12700">
            <a:bevelT w="0" h="0"/>
            <a:contourClr>
              <a:schemeClr val="phClr">
                <a:shade val="80000"/>
              </a:schemeClr>
            </a:contourClr>
          </a:sp3d>
        </a:effectStyle>
        <a:effectStyle>
          <a:effectLst>
            <a:outerShdw blurRad="63500" dist="25400" dir="5400000" rotWithShape="0">
              <a:srgbClr val="000000">
                <a:alpha val="43137"/>
              </a:srgbClr>
            </a:outerShdw>
          </a:effectLst>
          <a:scene3d>
            <a:camera prst="orthographicFront" fov="0">
              <a:rot lat="0" lon="0" rev="0"/>
            </a:camera>
            <a:lightRig rig="brightRoom" dir="tl">
              <a:rot lat="0" lon="0" rev="5400000"/>
            </a:lightRig>
          </a:scene3d>
          <a:sp3d contourW="12700">
            <a:bevelT w="25400" h="50800" prst="angle"/>
            <a:contourClr>
              <a:schemeClr val="phClr"/>
            </a:contourClr>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7290-60E5-4424-A2BC-303C745BBC19}">
  <sheetPr codeName="Sheet1">
    <tabColor theme="1"/>
  </sheetPr>
  <dimension ref="B2:H37"/>
  <sheetViews>
    <sheetView topLeftCell="A10" zoomScale="70" zoomScaleNormal="70" workbookViewId="0">
      <selection activeCell="K47" sqref="K47"/>
    </sheetView>
  </sheetViews>
  <sheetFormatPr defaultRowHeight="17.25" x14ac:dyDescent="0.35"/>
  <cols>
    <col min="1" max="1" width="2.625" customWidth="1"/>
    <col min="2" max="8" width="19.375" customWidth="1"/>
  </cols>
  <sheetData>
    <row r="2" spans="2:8" x14ac:dyDescent="0.35">
      <c r="B2" s="32" t="s">
        <v>26</v>
      </c>
      <c r="D2" s="146">
        <v>2.8223999999999999E-2</v>
      </c>
      <c r="E2" s="147"/>
    </row>
    <row r="3" spans="2:8" x14ac:dyDescent="0.35">
      <c r="B3" s="32" t="s">
        <v>27</v>
      </c>
      <c r="D3" s="146">
        <v>2.0000000000000018E-2</v>
      </c>
      <c r="E3" s="147"/>
    </row>
    <row r="4" spans="2:8" x14ac:dyDescent="0.35">
      <c r="B4" s="32" t="s">
        <v>28</v>
      </c>
      <c r="D4" s="148">
        <f>((1+D2)/(1+D3)-1)</f>
        <v>8.0627450980392812E-3</v>
      </c>
      <c r="E4" s="148">
        <f>((1+E2)/(1+E3)-1)</f>
        <v>0</v>
      </c>
    </row>
    <row r="8" spans="2:8" x14ac:dyDescent="0.35">
      <c r="B8" s="115" t="s">
        <v>79</v>
      </c>
      <c r="C8" s="115"/>
      <c r="D8" s="115"/>
      <c r="E8" s="115"/>
      <c r="F8" s="115"/>
      <c r="G8" s="115"/>
      <c r="H8" s="59"/>
    </row>
    <row r="9" spans="2:8" x14ac:dyDescent="0.35">
      <c r="B9" s="114"/>
      <c r="C9" s="114"/>
      <c r="D9" s="114"/>
      <c r="E9" s="114"/>
      <c r="F9" s="114"/>
      <c r="G9" s="114"/>
      <c r="H9" s="114"/>
    </row>
    <row r="10" spans="2:8" x14ac:dyDescent="0.35">
      <c r="B10" s="145" t="s">
        <v>42</v>
      </c>
      <c r="C10" s="145" t="s">
        <v>43</v>
      </c>
      <c r="D10" s="144" t="s">
        <v>21</v>
      </c>
      <c r="E10" s="144"/>
      <c r="F10" s="144" t="s">
        <v>41</v>
      </c>
      <c r="G10" s="144"/>
      <c r="H10" s="121"/>
    </row>
    <row r="11" spans="2:8" x14ac:dyDescent="0.35">
      <c r="B11" s="145"/>
      <c r="C11" s="145"/>
      <c r="D11" s="123" t="s">
        <v>2</v>
      </c>
      <c r="E11" s="124" t="s">
        <v>4</v>
      </c>
      <c r="F11" s="123" t="s">
        <v>44</v>
      </c>
      <c r="G11" s="123" t="s">
        <v>45</v>
      </c>
      <c r="H11" s="122" t="s">
        <v>46</v>
      </c>
    </row>
    <row r="12" spans="2:8" x14ac:dyDescent="0.35">
      <c r="B12" s="114" t="s">
        <v>47</v>
      </c>
      <c r="C12" s="114" t="s">
        <v>48</v>
      </c>
      <c r="D12" s="116">
        <v>0.96031</v>
      </c>
      <c r="E12" s="116">
        <v>1.32717</v>
      </c>
      <c r="F12" s="116">
        <v>0.86104199999999997</v>
      </c>
      <c r="G12" s="116">
        <v>1.3908309999999999</v>
      </c>
      <c r="H12" s="117">
        <v>95.4</v>
      </c>
    </row>
    <row r="13" spans="2:8" x14ac:dyDescent="0.35">
      <c r="B13" s="114" t="s">
        <v>49</v>
      </c>
      <c r="C13" s="114" t="s">
        <v>48</v>
      </c>
      <c r="D13" s="116">
        <v>1.0002329999999999</v>
      </c>
      <c r="E13" s="116">
        <v>1.4178059999999999</v>
      </c>
      <c r="F13" s="116">
        <v>0.96031</v>
      </c>
      <c r="G13" s="116">
        <v>1.5105999999999999</v>
      </c>
      <c r="H13" s="117">
        <v>23.8</v>
      </c>
    </row>
    <row r="14" spans="2:8" x14ac:dyDescent="0.35">
      <c r="B14" s="114" t="s">
        <v>50</v>
      </c>
      <c r="C14" s="114" t="s">
        <v>51</v>
      </c>
      <c r="D14" s="116">
        <v>0.9591400000000001</v>
      </c>
      <c r="E14" s="116">
        <v>1.51776</v>
      </c>
      <c r="F14" s="116">
        <v>0.66085800000000006</v>
      </c>
      <c r="G14" s="116">
        <v>1.5314620000000001</v>
      </c>
      <c r="H14" s="117">
        <v>7.6</v>
      </c>
    </row>
    <row r="15" spans="2:8" x14ac:dyDescent="0.35">
      <c r="B15" s="114" t="s">
        <v>52</v>
      </c>
      <c r="C15" s="114" t="s">
        <v>53</v>
      </c>
      <c r="D15" s="116">
        <v>0.45279839999999999</v>
      </c>
      <c r="E15" s="116">
        <v>0.69405899999999998</v>
      </c>
      <c r="F15" s="116">
        <v>0.38650180000000006</v>
      </c>
      <c r="G15" s="116">
        <v>0.74444020000000011</v>
      </c>
      <c r="H15" s="117">
        <v>51.8</v>
      </c>
    </row>
    <row r="16" spans="2:8" x14ac:dyDescent="0.35">
      <c r="B16" s="114" t="s">
        <v>54</v>
      </c>
      <c r="C16" s="114" t="s">
        <v>55</v>
      </c>
      <c r="D16" s="116">
        <v>1.5214499999999997</v>
      </c>
      <c r="E16" s="116">
        <v>2.2045499999999998</v>
      </c>
      <c r="F16" s="116">
        <v>1.12815</v>
      </c>
      <c r="G16" s="116">
        <v>2.1217499999999996</v>
      </c>
      <c r="H16" s="117">
        <v>51.7</v>
      </c>
    </row>
    <row r="17" spans="2:8" ht="34.5" x14ac:dyDescent="0.35">
      <c r="B17" s="114" t="s">
        <v>56</v>
      </c>
      <c r="C17" s="60" t="s">
        <v>57</v>
      </c>
      <c r="D17" s="118">
        <v>0.9373800000000001</v>
      </c>
      <c r="E17" s="116">
        <v>1.6065</v>
      </c>
      <c r="F17" s="118">
        <v>0.54366000000000003</v>
      </c>
      <c r="G17" s="118">
        <v>1.5973200000000001</v>
      </c>
      <c r="H17" s="117">
        <v>15.7</v>
      </c>
    </row>
    <row r="18" spans="2:8" ht="34.5" x14ac:dyDescent="0.35">
      <c r="B18" s="114" t="s">
        <v>58</v>
      </c>
      <c r="C18" s="60" t="s">
        <v>59</v>
      </c>
      <c r="D18" s="118">
        <v>0.63548999999999989</v>
      </c>
      <c r="E18" s="116">
        <v>0.81661499999999998</v>
      </c>
      <c r="F18" s="118">
        <v>0.30118499999999998</v>
      </c>
      <c r="G18" s="118">
        <v>0.70794000000000001</v>
      </c>
      <c r="H18" s="119">
        <v>10.8</v>
      </c>
    </row>
    <row r="19" spans="2:8" x14ac:dyDescent="0.35">
      <c r="B19" s="125" t="s">
        <v>60</v>
      </c>
      <c r="C19" s="125"/>
      <c r="D19" s="126">
        <f>SUMPRODUCT(D12:D18,$H$12:$H$18)/SUM($H$12:$H$18)</f>
        <v>0.95951192959501552</v>
      </c>
      <c r="E19" s="126">
        <f>SUMPRODUCT(E12:E18,$H$12:$H$18)/SUM($H$12:$H$18)</f>
        <v>1.3857467289719625</v>
      </c>
      <c r="F19" s="126">
        <f>SUMPRODUCT(F12:F18,$H$12:$H$18)/SUM($H$12:$H$18)</f>
        <v>0.779422561682243</v>
      </c>
      <c r="G19" s="126">
        <f>SUMPRODUCT(G12:G18,$H$12:$H$18)/SUM($H$12:$H$18)</f>
        <v>1.4067633253894078</v>
      </c>
      <c r="H19" s="126"/>
    </row>
    <row r="20" spans="2:8" x14ac:dyDescent="0.35">
      <c r="B20" s="114" t="s">
        <v>61</v>
      </c>
      <c r="C20" s="114"/>
      <c r="D20" s="83">
        <v>0.33</v>
      </c>
      <c r="E20" s="83">
        <v>1.0900000000000001</v>
      </c>
      <c r="F20" s="83">
        <v>0.42</v>
      </c>
      <c r="G20" s="83">
        <v>0.75</v>
      </c>
      <c r="H20" s="83"/>
    </row>
    <row r="21" spans="2:8" x14ac:dyDescent="0.35">
      <c r="B21" s="114" t="s">
        <v>62</v>
      </c>
      <c r="C21" s="114"/>
      <c r="D21" s="120">
        <v>0.35</v>
      </c>
      <c r="E21" s="120">
        <v>1.1499999999999999</v>
      </c>
      <c r="F21" s="120">
        <v>0.44</v>
      </c>
      <c r="G21" s="120">
        <v>0.79</v>
      </c>
      <c r="H21" s="120"/>
    </row>
    <row r="26" spans="2:8" x14ac:dyDescent="0.35">
      <c r="B26" s="139" t="s">
        <v>85</v>
      </c>
    </row>
    <row r="27" spans="2:8" x14ac:dyDescent="0.35">
      <c r="B27" s="140" t="s">
        <v>82</v>
      </c>
      <c r="C27" s="140" t="s">
        <v>83</v>
      </c>
      <c r="D27" s="140" t="s">
        <v>84</v>
      </c>
    </row>
    <row r="28" spans="2:8" x14ac:dyDescent="0.35">
      <c r="B28" s="141" t="s">
        <v>10</v>
      </c>
      <c r="C28" s="141">
        <v>365</v>
      </c>
      <c r="D28" s="141">
        <v>0.46</v>
      </c>
    </row>
    <row r="29" spans="2:8" x14ac:dyDescent="0.35">
      <c r="B29" s="141" t="s">
        <v>11</v>
      </c>
      <c r="C29" s="141">
        <v>273</v>
      </c>
      <c r="D29" s="141">
        <v>0.6</v>
      </c>
    </row>
    <row r="30" spans="2:8" x14ac:dyDescent="0.35">
      <c r="B30" s="141" t="s">
        <v>12</v>
      </c>
      <c r="C30" s="141">
        <v>151</v>
      </c>
      <c r="D30" s="141">
        <v>1.05</v>
      </c>
    </row>
    <row r="31" spans="2:8" x14ac:dyDescent="0.35">
      <c r="B31" s="141" t="s">
        <v>13</v>
      </c>
      <c r="C31" s="141">
        <v>90</v>
      </c>
      <c r="D31" s="141">
        <v>1.74</v>
      </c>
    </row>
    <row r="32" spans="2:8" x14ac:dyDescent="0.35">
      <c r="B32" s="141" t="s">
        <v>14</v>
      </c>
      <c r="C32" s="141">
        <v>30</v>
      </c>
      <c r="D32" s="141">
        <v>5.14</v>
      </c>
    </row>
    <row r="33" spans="2:4" x14ac:dyDescent="0.35">
      <c r="B33" s="141" t="s">
        <v>15</v>
      </c>
      <c r="C33" s="141">
        <v>10</v>
      </c>
      <c r="D33" s="141">
        <v>15.34</v>
      </c>
    </row>
    <row r="34" spans="2:4" x14ac:dyDescent="0.35">
      <c r="B34" s="141" t="s">
        <v>81</v>
      </c>
      <c r="C34" s="141">
        <v>1</v>
      </c>
      <c r="D34" s="141">
        <v>153.07</v>
      </c>
    </row>
    <row r="35" spans="2:4" x14ac:dyDescent="0.35">
      <c r="B35" s="142"/>
    </row>
    <row r="36" spans="2:4" x14ac:dyDescent="0.35">
      <c r="B36" s="143"/>
    </row>
    <row r="37" spans="2:4" x14ac:dyDescent="0.35">
      <c r="B37" s="143"/>
    </row>
  </sheetData>
  <mergeCells count="7">
    <mergeCell ref="F10:G10"/>
    <mergeCell ref="C10:C11"/>
    <mergeCell ref="B10:B11"/>
    <mergeCell ref="D2:E2"/>
    <mergeCell ref="D3:E3"/>
    <mergeCell ref="D4:E4"/>
    <mergeCell ref="D10:E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C58A6-65CA-4EA1-BBB0-15C5F1A94020}">
  <dimension ref="B2:T58"/>
  <sheetViews>
    <sheetView zoomScale="70" zoomScaleNormal="70" workbookViewId="0">
      <selection activeCell="N35" sqref="N35"/>
    </sheetView>
  </sheetViews>
  <sheetFormatPr defaultRowHeight="17.25" x14ac:dyDescent="0.35"/>
  <cols>
    <col min="1" max="1" width="2.625" customWidth="1"/>
    <col min="2" max="2" width="20.625" customWidth="1"/>
    <col min="3" max="20" width="15.125" customWidth="1"/>
  </cols>
  <sheetData>
    <row r="2" spans="2:20" ht="21.75" x14ac:dyDescent="0.45">
      <c r="B2" s="1" t="s">
        <v>34</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1.08839202450298E-2</v>
      </c>
      <c r="D8" s="101">
        <v>0.72868656902847861</v>
      </c>
      <c r="E8" s="108">
        <v>0.72868656902847861</v>
      </c>
      <c r="F8" s="83">
        <v>1.332717118179177</v>
      </c>
      <c r="G8" s="102">
        <v>1.1351021854323435</v>
      </c>
      <c r="H8" s="101">
        <v>0.72868656902847861</v>
      </c>
      <c r="I8" s="83">
        <v>1.332717118179177</v>
      </c>
      <c r="J8" s="102">
        <v>1.169465618408718</v>
      </c>
      <c r="K8" s="100">
        <v>1.1557194043238015</v>
      </c>
      <c r="L8" s="100">
        <v>9.2427159336797363E-3</v>
      </c>
      <c r="M8" s="101">
        <v>0.720787525631296</v>
      </c>
      <c r="N8" s="108">
        <v>0.720787525631296</v>
      </c>
      <c r="O8" s="83">
        <v>1.3223151732270748</v>
      </c>
      <c r="P8" s="102">
        <v>1.1255190909889496</v>
      </c>
      <c r="Q8" s="101">
        <v>0.720787525631296</v>
      </c>
      <c r="R8" s="83">
        <v>0.720787525631296</v>
      </c>
      <c r="S8" s="102">
        <v>0.720787525631296</v>
      </c>
      <c r="T8" s="100">
        <v>0.88269005580500548</v>
      </c>
    </row>
    <row r="9" spans="2:20" x14ac:dyDescent="0.35">
      <c r="B9" s="99">
        <f>B8+1</f>
        <v>2022</v>
      </c>
      <c r="C9" s="100">
        <v>1.9284068759412201E-2</v>
      </c>
      <c r="D9" s="101">
        <v>1.0871896328657593</v>
      </c>
      <c r="E9" s="108">
        <v>1.0871896328657593</v>
      </c>
      <c r="F9" s="83">
        <v>1.9877629334304774</v>
      </c>
      <c r="G9" s="102">
        <v>1.6931309276901683</v>
      </c>
      <c r="H9" s="101">
        <v>1.0871896328657593</v>
      </c>
      <c r="I9" s="83">
        <v>1.9877629334304774</v>
      </c>
      <c r="J9" s="102">
        <v>1.7443647440886616</v>
      </c>
      <c r="K9" s="100">
        <v>1.723869963806226</v>
      </c>
      <c r="L9" s="100">
        <v>1.6376192178566153E-2</v>
      </c>
      <c r="M9" s="101">
        <v>1.0982663979695175</v>
      </c>
      <c r="N9" s="108">
        <v>1.0982663979695175</v>
      </c>
      <c r="O9" s="83">
        <v>2.0140416027262833</v>
      </c>
      <c r="P9" s="102">
        <v>1.7144361345033907</v>
      </c>
      <c r="Q9" s="101">
        <v>1.0982663979695175</v>
      </c>
      <c r="R9" s="83">
        <v>1.0982663979695175</v>
      </c>
      <c r="S9" s="102">
        <v>1.0982663979695175</v>
      </c>
      <c r="T9" s="100">
        <v>1.3447493706359723</v>
      </c>
    </row>
    <row r="10" spans="2:20" x14ac:dyDescent="0.35">
      <c r="B10" s="99">
        <f t="shared" ref="B10:B22" si="1">B9+1</f>
        <v>2023</v>
      </c>
      <c r="C10" s="100">
        <v>2.4447695667369405E-2</v>
      </c>
      <c r="D10" s="101">
        <v>1.1926167752692598</v>
      </c>
      <c r="E10" s="108">
        <v>1.1926167752692598</v>
      </c>
      <c r="F10" s="83">
        <v>2.1798557683642259</v>
      </c>
      <c r="G10" s="102">
        <v>1.8568701718578482</v>
      </c>
      <c r="H10" s="101">
        <v>1.1926167752692598</v>
      </c>
      <c r="I10" s="83">
        <v>2.1798557683642259</v>
      </c>
      <c r="J10" s="102">
        <v>1.9130344188790998</v>
      </c>
      <c r="K10" s="100">
        <v>1.8905673456968872</v>
      </c>
      <c r="L10" s="100">
        <v>2.0761187256010571E-2</v>
      </c>
      <c r="M10" s="101">
        <v>1.3255395984142819</v>
      </c>
      <c r="N10" s="108">
        <v>1.3255395984142819</v>
      </c>
      <c r="O10" s="83">
        <v>2.4299517856777846</v>
      </c>
      <c r="P10" s="102">
        <v>2.0686317491039228</v>
      </c>
      <c r="Q10" s="101">
        <v>1.3255395984142819</v>
      </c>
      <c r="R10" s="83">
        <v>1.3255395984142819</v>
      </c>
      <c r="S10" s="102">
        <v>1.3255395984142819</v>
      </c>
      <c r="T10" s="100">
        <v>1.6227946426126802</v>
      </c>
    </row>
    <row r="11" spans="2:20" x14ac:dyDescent="0.35">
      <c r="B11" s="99">
        <f t="shared" si="1"/>
        <v>2024</v>
      </c>
      <c r="C11" s="100">
        <v>2.4658300141547344E-2</v>
      </c>
      <c r="D11" s="101">
        <v>0.92911034187054231</v>
      </c>
      <c r="E11" s="108">
        <v>0.92911034187054231</v>
      </c>
      <c r="F11" s="83">
        <v>1.6958078842975417</v>
      </c>
      <c r="G11" s="102">
        <v>1.4449747377010542</v>
      </c>
      <c r="H11" s="101">
        <v>0.92911034187054231</v>
      </c>
      <c r="I11" s="83">
        <v>1.6958078842975417</v>
      </c>
      <c r="J11" s="102">
        <v>1.4885923322902443</v>
      </c>
      <c r="K11" s="100">
        <v>1.4711442271051678</v>
      </c>
      <c r="L11" s="100">
        <v>2.0940034333659603E-2</v>
      </c>
      <c r="M11" s="101">
        <v>1.104112831335109</v>
      </c>
      <c r="N11" s="108">
        <v>1.104112831335109</v>
      </c>
      <c r="O11" s="83">
        <v>2.0229210604033643</v>
      </c>
      <c r="P11" s="102">
        <v>1.7223233064489352</v>
      </c>
      <c r="Q11" s="101">
        <v>1.104112831335109</v>
      </c>
      <c r="R11" s="83">
        <v>1.104112831335109</v>
      </c>
      <c r="S11" s="102">
        <v>1.104112831335109</v>
      </c>
      <c r="T11" s="100">
        <v>1.3514121493716749</v>
      </c>
    </row>
    <row r="12" spans="2:20" x14ac:dyDescent="0.35">
      <c r="B12" s="99">
        <f t="shared" si="1"/>
        <v>2025</v>
      </c>
      <c r="C12" s="100">
        <v>2.4787736488613262E-2</v>
      </c>
      <c r="D12" s="101">
        <v>0.77403980659043636</v>
      </c>
      <c r="E12" s="108">
        <v>0.77403980659043636</v>
      </c>
      <c r="F12" s="83">
        <v>1.4100480664884283</v>
      </c>
      <c r="G12" s="102">
        <v>1.2019712901020481</v>
      </c>
      <c r="H12" s="101">
        <v>0.77403980659043636</v>
      </c>
      <c r="I12" s="83">
        <v>1.4100480664884283</v>
      </c>
      <c r="J12" s="102">
        <v>1.2381539421916736</v>
      </c>
      <c r="K12" s="100">
        <v>1.2236799959440448</v>
      </c>
      <c r="L12" s="100">
        <v>2.1049952760153947E-2</v>
      </c>
      <c r="M12" s="101">
        <v>0.90161469163686792</v>
      </c>
      <c r="N12" s="108">
        <v>0.90161469163686792</v>
      </c>
      <c r="O12" s="83">
        <v>1.648758226680902</v>
      </c>
      <c r="P12" s="102">
        <v>1.4043223787961252</v>
      </c>
      <c r="Q12" s="101">
        <v>0.90161469163686792</v>
      </c>
      <c r="R12" s="83">
        <v>0.90161469163686792</v>
      </c>
      <c r="S12" s="102">
        <v>0.90161469163686792</v>
      </c>
      <c r="T12" s="100">
        <v>1.1027100680672555</v>
      </c>
    </row>
    <row r="13" spans="2:20" x14ac:dyDescent="0.35">
      <c r="B13" s="99">
        <f t="shared" si="1"/>
        <v>2026</v>
      </c>
      <c r="C13" s="100">
        <v>2.4799859879059204E-2</v>
      </c>
      <c r="D13" s="101">
        <v>0.51483744073949556</v>
      </c>
      <c r="E13" s="108">
        <v>0.51483744073949556</v>
      </c>
      <c r="F13" s="83">
        <v>0.93170226043180826</v>
      </c>
      <c r="G13" s="102">
        <v>0.79532056016210095</v>
      </c>
      <c r="H13" s="101">
        <v>0.51483744073949556</v>
      </c>
      <c r="I13" s="83">
        <v>0.93170226043180826</v>
      </c>
      <c r="J13" s="102">
        <v>0.81903609294739943</v>
      </c>
      <c r="K13" s="100">
        <v>0.80954929949958809</v>
      </c>
      <c r="L13" s="100">
        <v>2.106024804452963E-2</v>
      </c>
      <c r="M13" s="101">
        <v>0.64388154405951292</v>
      </c>
      <c r="N13" s="108">
        <v>0.64388154405951292</v>
      </c>
      <c r="O13" s="83">
        <v>1.1696372839644242</v>
      </c>
      <c r="P13" s="102">
        <v>0.99763077646466924</v>
      </c>
      <c r="Q13" s="101">
        <v>0.64388154405951292</v>
      </c>
      <c r="R13" s="83">
        <v>0.64388154405951292</v>
      </c>
      <c r="S13" s="102">
        <v>0.64388154405951292</v>
      </c>
      <c r="T13" s="100">
        <v>0.78538989348313992</v>
      </c>
    </row>
    <row r="14" spans="2:20" x14ac:dyDescent="0.35">
      <c r="B14" s="99">
        <f t="shared" si="1"/>
        <v>2027</v>
      </c>
      <c r="C14" s="100">
        <v>2.4809955193036488E-2</v>
      </c>
      <c r="D14" s="101">
        <v>0.31996322321937576</v>
      </c>
      <c r="E14" s="108">
        <v>0.31996322321937576</v>
      </c>
      <c r="F14" s="83">
        <v>0.57112865127457801</v>
      </c>
      <c r="G14" s="102">
        <v>0.48895724579972788</v>
      </c>
      <c r="H14" s="101">
        <v>0.31996322321937576</v>
      </c>
      <c r="I14" s="83">
        <v>0.57112865127457801</v>
      </c>
      <c r="J14" s="102">
        <v>0.50324610315155038</v>
      </c>
      <c r="K14" s="100">
        <v>0.49753021055368252</v>
      </c>
      <c r="L14" s="100">
        <v>2.1068821069437273E-2</v>
      </c>
      <c r="M14" s="101">
        <v>0.40875364606301656</v>
      </c>
      <c r="N14" s="108">
        <v>0.40875364606301656</v>
      </c>
      <c r="O14" s="83">
        <v>0.73236809237948453</v>
      </c>
      <c r="P14" s="102">
        <v>0.62649423031298579</v>
      </c>
      <c r="Q14" s="101">
        <v>0.40875364606301656</v>
      </c>
      <c r="R14" s="83">
        <v>0.40875364606301656</v>
      </c>
      <c r="S14" s="102">
        <v>0.40875364606301656</v>
      </c>
      <c r="T14" s="100">
        <v>0.49585520800919086</v>
      </c>
    </row>
    <row r="15" spans="2:20" x14ac:dyDescent="0.35">
      <c r="B15" s="99">
        <f t="shared" si="1"/>
        <v>2028</v>
      </c>
      <c r="C15" s="100">
        <v>2.4863496411808881E-2</v>
      </c>
      <c r="D15" s="101">
        <v>0.22645350949743581</v>
      </c>
      <c r="E15" s="108">
        <v>0.22645350949743581</v>
      </c>
      <c r="F15" s="83">
        <v>0.39869695943487055</v>
      </c>
      <c r="G15" s="102">
        <v>0.34234570729484559</v>
      </c>
      <c r="H15" s="101">
        <v>0.22645350949743581</v>
      </c>
      <c r="I15" s="83">
        <v>0.39869695943487055</v>
      </c>
      <c r="J15" s="102">
        <v>0.35214467566799629</v>
      </c>
      <c r="K15" s="100">
        <v>0.34822484853194546</v>
      </c>
      <c r="L15" s="100">
        <v>2.1114288719393828E-2</v>
      </c>
      <c r="M15" s="101">
        <v>0.29315204283048979</v>
      </c>
      <c r="N15" s="108">
        <v>0.29315204283048979</v>
      </c>
      <c r="O15" s="83">
        <v>0.51806505996980934</v>
      </c>
      <c r="P15" s="102">
        <v>0.44448240621435292</v>
      </c>
      <c r="Q15" s="101">
        <v>0.29315204283048979</v>
      </c>
      <c r="R15" s="83">
        <v>0.29315204283048979</v>
      </c>
      <c r="S15" s="102">
        <v>0.29315204283048979</v>
      </c>
      <c r="T15" s="100">
        <v>0.35368789133122003</v>
      </c>
    </row>
    <row r="16" spans="2:20" x14ac:dyDescent="0.35">
      <c r="B16" s="99">
        <f t="shared" si="1"/>
        <v>2029</v>
      </c>
      <c r="C16" s="100">
        <v>2.4924789389528117E-2</v>
      </c>
      <c r="D16" s="101">
        <v>0.14025447575090694</v>
      </c>
      <c r="E16" s="108">
        <v>0.14025447575090694</v>
      </c>
      <c r="F16" s="83">
        <v>0.24048464563055563</v>
      </c>
      <c r="G16" s="102">
        <v>0.20769329375634957</v>
      </c>
      <c r="H16" s="101">
        <v>0.14025447575090694</v>
      </c>
      <c r="I16" s="83">
        <v>0.24048464563055563</v>
      </c>
      <c r="J16" s="102">
        <v>0.21339541052794786</v>
      </c>
      <c r="K16" s="100">
        <v>0.21111442428499966</v>
      </c>
      <c r="L16" s="100">
        <v>2.1166339227761625E-2</v>
      </c>
      <c r="M16" s="101">
        <v>0.18088540229761518</v>
      </c>
      <c r="N16" s="108">
        <v>0.18088540229761518</v>
      </c>
      <c r="O16" s="83">
        <v>0.3112957483986013</v>
      </c>
      <c r="P16" s="102">
        <v>0.26863063516803176</v>
      </c>
      <c r="Q16" s="101">
        <v>0.18088540229761518</v>
      </c>
      <c r="R16" s="83">
        <v>0.18088540229761518</v>
      </c>
      <c r="S16" s="102">
        <v>0.18088540229761518</v>
      </c>
      <c r="T16" s="100">
        <v>0.21598564262566583</v>
      </c>
    </row>
    <row r="17" spans="2:20" x14ac:dyDescent="0.35">
      <c r="B17" s="99">
        <f t="shared" si="1"/>
        <v>2030</v>
      </c>
      <c r="C17" s="100">
        <v>2.5012357224607887E-2</v>
      </c>
      <c r="D17" s="101">
        <v>6.3789473814097414E-2</v>
      </c>
      <c r="E17" s="108">
        <v>6.3789473814097414E-2</v>
      </c>
      <c r="F17" s="83">
        <v>0.10160345555272425</v>
      </c>
      <c r="G17" s="102">
        <v>8.9232214613543859E-2</v>
      </c>
      <c r="H17" s="101">
        <v>6.3789473814097414E-2</v>
      </c>
      <c r="I17" s="83">
        <v>0.10160345555272425</v>
      </c>
      <c r="J17" s="102">
        <v>9.1383460488230511E-2</v>
      </c>
      <c r="K17" s="100">
        <v>9.052290949604451E-2</v>
      </c>
      <c r="L17" s="100">
        <v>2.1240702564348846E-2</v>
      </c>
      <c r="M17" s="101">
        <v>8.5760471887876388E-2</v>
      </c>
      <c r="N17" s="108">
        <v>8.5760471887876388E-2</v>
      </c>
      <c r="O17" s="83">
        <v>0.13710749471076261</v>
      </c>
      <c r="P17" s="102">
        <v>0.12030877736747267</v>
      </c>
      <c r="Q17" s="101">
        <v>8.5760471887876388E-2</v>
      </c>
      <c r="R17" s="83">
        <v>8.5760471887876388E-2</v>
      </c>
      <c r="S17" s="102">
        <v>8.5760471887876388E-2</v>
      </c>
      <c r="T17" s="100">
        <v>9.9580639498025675E-2</v>
      </c>
    </row>
    <row r="18" spans="2:20" x14ac:dyDescent="0.35">
      <c r="B18" s="99">
        <f t="shared" si="1"/>
        <v>2031</v>
      </c>
      <c r="C18" s="100">
        <v>2.5078742927681735E-2</v>
      </c>
      <c r="D18" s="101">
        <v>8.2808540274894541E-3</v>
      </c>
      <c r="E18" s="108">
        <v>8.2808540274894541E-3</v>
      </c>
      <c r="F18" s="83">
        <v>3.494740546582391E-3</v>
      </c>
      <c r="G18" s="102">
        <v>5.0605677965087758E-3</v>
      </c>
      <c r="H18" s="101">
        <v>8.2808540274894541E-3</v>
      </c>
      <c r="I18" s="83">
        <v>3.494740546582391E-3</v>
      </c>
      <c r="J18" s="102">
        <v>4.7882847306113269E-3</v>
      </c>
      <c r="K18" s="100">
        <v>4.8972046199046073E-3</v>
      </c>
      <c r="L18" s="100">
        <v>2.1297077857603073E-2</v>
      </c>
      <c r="M18" s="101">
        <v>1.2499639206133476E-2</v>
      </c>
      <c r="N18" s="108">
        <v>1.2499639206133476E-2</v>
      </c>
      <c r="O18" s="83">
        <v>5.2958485592036796E-3</v>
      </c>
      <c r="P18" s="102">
        <v>7.6526442646807115E-3</v>
      </c>
      <c r="Q18" s="101">
        <v>1.2499639206133476E-2</v>
      </c>
      <c r="R18" s="83">
        <v>1.2499639206133476E-2</v>
      </c>
      <c r="S18" s="102">
        <v>1.2499639206133476E-2</v>
      </c>
      <c r="T18" s="100">
        <v>1.0560722620601254E-2</v>
      </c>
    </row>
    <row r="19" spans="2:20" x14ac:dyDescent="0.35">
      <c r="B19" s="99">
        <f t="shared" si="1"/>
        <v>2032</v>
      </c>
      <c r="C19" s="100">
        <v>2.5149545330620644E-2</v>
      </c>
      <c r="D19" s="101">
        <v>0</v>
      </c>
      <c r="E19" s="108">
        <v>0</v>
      </c>
      <c r="F19" s="83">
        <v>0</v>
      </c>
      <c r="G19" s="102">
        <v>0</v>
      </c>
      <c r="H19" s="101">
        <v>0</v>
      </c>
      <c r="I19" s="83">
        <v>0</v>
      </c>
      <c r="J19" s="102">
        <v>0</v>
      </c>
      <c r="K19" s="100">
        <v>0</v>
      </c>
      <c r="L19" s="100">
        <v>2.1357203849254387E-2</v>
      </c>
      <c r="M19" s="101">
        <v>0</v>
      </c>
      <c r="N19" s="108">
        <v>0</v>
      </c>
      <c r="O19" s="83">
        <v>0</v>
      </c>
      <c r="P19" s="102">
        <v>0</v>
      </c>
      <c r="Q19" s="101">
        <v>0</v>
      </c>
      <c r="R19" s="83">
        <v>0</v>
      </c>
      <c r="S19" s="102">
        <v>0</v>
      </c>
      <c r="T19" s="100">
        <v>0</v>
      </c>
    </row>
    <row r="20" spans="2:20" x14ac:dyDescent="0.35">
      <c r="B20" s="99">
        <f t="shared" si="1"/>
        <v>2033</v>
      </c>
      <c r="C20" s="100">
        <v>2.5199075464821703E-2</v>
      </c>
      <c r="D20" s="101">
        <v>0</v>
      </c>
      <c r="E20" s="108">
        <v>0</v>
      </c>
      <c r="F20" s="83">
        <v>0</v>
      </c>
      <c r="G20" s="102">
        <v>0</v>
      </c>
      <c r="H20" s="101">
        <v>0</v>
      </c>
      <c r="I20" s="83">
        <v>0</v>
      </c>
      <c r="J20" s="102">
        <v>0</v>
      </c>
      <c r="K20" s="100">
        <v>0</v>
      </c>
      <c r="L20" s="100">
        <v>2.1399265252707474E-2</v>
      </c>
      <c r="M20" s="101">
        <v>0</v>
      </c>
      <c r="N20" s="108">
        <v>0</v>
      </c>
      <c r="O20" s="83">
        <v>0</v>
      </c>
      <c r="P20" s="102">
        <v>0</v>
      </c>
      <c r="Q20" s="101">
        <v>0</v>
      </c>
      <c r="R20" s="83">
        <v>0</v>
      </c>
      <c r="S20" s="102">
        <v>0</v>
      </c>
      <c r="T20" s="100">
        <v>0</v>
      </c>
    </row>
    <row r="21" spans="2:20" x14ac:dyDescent="0.35">
      <c r="B21" s="99">
        <f t="shared" si="1"/>
        <v>2034</v>
      </c>
      <c r="C21" s="100">
        <v>2.5261585288422136E-2</v>
      </c>
      <c r="D21" s="101">
        <v>0</v>
      </c>
      <c r="E21" s="108">
        <v>0</v>
      </c>
      <c r="F21" s="83">
        <v>0</v>
      </c>
      <c r="G21" s="102">
        <v>0</v>
      </c>
      <c r="H21" s="101">
        <v>0</v>
      </c>
      <c r="I21" s="83">
        <v>0</v>
      </c>
      <c r="J21" s="102">
        <v>0</v>
      </c>
      <c r="K21" s="100">
        <v>0</v>
      </c>
      <c r="L21" s="100">
        <v>2.1452349116756093E-2</v>
      </c>
      <c r="M21" s="101">
        <v>0</v>
      </c>
      <c r="N21" s="108">
        <v>0</v>
      </c>
      <c r="O21" s="83">
        <v>0</v>
      </c>
      <c r="P21" s="102">
        <v>0</v>
      </c>
      <c r="Q21" s="101">
        <v>0</v>
      </c>
      <c r="R21" s="83">
        <v>0</v>
      </c>
      <c r="S21" s="102">
        <v>0</v>
      </c>
      <c r="T21" s="100">
        <v>0</v>
      </c>
    </row>
    <row r="22" spans="2:20" x14ac:dyDescent="0.35">
      <c r="B22" s="103">
        <f t="shared" si="1"/>
        <v>2035</v>
      </c>
      <c r="C22" s="104">
        <v>2.5338562057498945E-2</v>
      </c>
      <c r="D22" s="105">
        <v>0</v>
      </c>
      <c r="E22" s="106">
        <v>0</v>
      </c>
      <c r="F22" s="106">
        <v>0</v>
      </c>
      <c r="G22" s="107">
        <v>0</v>
      </c>
      <c r="H22" s="105">
        <v>0</v>
      </c>
      <c r="I22" s="106">
        <v>0</v>
      </c>
      <c r="J22" s="107">
        <v>0</v>
      </c>
      <c r="K22" s="104">
        <v>0</v>
      </c>
      <c r="L22" s="104">
        <v>2.1517718431676824E-2</v>
      </c>
      <c r="M22" s="105">
        <v>0</v>
      </c>
      <c r="N22" s="106">
        <v>0</v>
      </c>
      <c r="O22" s="106">
        <v>0</v>
      </c>
      <c r="P22" s="107">
        <v>0</v>
      </c>
      <c r="Q22" s="105">
        <v>0</v>
      </c>
      <c r="R22" s="106">
        <v>0</v>
      </c>
      <c r="S22" s="107">
        <v>0</v>
      </c>
      <c r="T22" s="104">
        <v>0</v>
      </c>
    </row>
    <row r="23" spans="2:20" x14ac:dyDescent="0.35">
      <c r="B23" s="99">
        <v>2036</v>
      </c>
      <c r="C23" s="100">
        <v>2.5972383161801435E-2</v>
      </c>
      <c r="D23" s="101">
        <v>0</v>
      </c>
      <c r="E23" s="83">
        <v>0</v>
      </c>
      <c r="F23" s="83">
        <v>0</v>
      </c>
      <c r="G23" s="102">
        <v>0</v>
      </c>
      <c r="H23" s="101">
        <v>0</v>
      </c>
      <c r="I23" s="83">
        <v>0</v>
      </c>
      <c r="J23" s="102">
        <v>0</v>
      </c>
      <c r="K23" s="100">
        <v>0</v>
      </c>
      <c r="L23" s="100">
        <v>2.1974801575253503E-2</v>
      </c>
      <c r="M23" s="101">
        <v>0</v>
      </c>
      <c r="N23" s="83">
        <v>0</v>
      </c>
      <c r="O23" s="83">
        <v>0</v>
      </c>
      <c r="P23" s="102">
        <v>0</v>
      </c>
      <c r="Q23" s="101">
        <v>0</v>
      </c>
      <c r="R23" s="83">
        <v>0</v>
      </c>
      <c r="S23" s="102">
        <v>0</v>
      </c>
      <c r="T23" s="100">
        <v>0</v>
      </c>
    </row>
    <row r="24" spans="2:20" x14ac:dyDescent="0.35">
      <c r="B24" s="99">
        <v>2037</v>
      </c>
      <c r="C24" s="100">
        <v>2.6622058725064447E-2</v>
      </c>
      <c r="D24" s="101">
        <v>0</v>
      </c>
      <c r="E24" s="83">
        <v>0</v>
      </c>
      <c r="F24" s="83">
        <v>0</v>
      </c>
      <c r="G24" s="102">
        <v>0</v>
      </c>
      <c r="H24" s="101">
        <v>0</v>
      </c>
      <c r="I24" s="83">
        <v>0</v>
      </c>
      <c r="J24" s="102">
        <v>0</v>
      </c>
      <c r="K24" s="100">
        <v>0</v>
      </c>
      <c r="L24" s="100">
        <v>2.2441594159020382E-2</v>
      </c>
      <c r="M24" s="101">
        <v>0</v>
      </c>
      <c r="N24" s="83">
        <v>0</v>
      </c>
      <c r="O24" s="83">
        <v>0</v>
      </c>
      <c r="P24" s="102">
        <v>0</v>
      </c>
      <c r="Q24" s="101">
        <v>0</v>
      </c>
      <c r="R24" s="83">
        <v>0</v>
      </c>
      <c r="S24" s="102">
        <v>0</v>
      </c>
      <c r="T24" s="100">
        <v>0</v>
      </c>
    </row>
    <row r="25" spans="2:20" x14ac:dyDescent="0.35">
      <c r="B25" s="99">
        <v>2038</v>
      </c>
      <c r="C25" s="100">
        <v>2.7287985332171669E-2</v>
      </c>
      <c r="D25" s="101">
        <v>0</v>
      </c>
      <c r="E25" s="83">
        <v>0</v>
      </c>
      <c r="F25" s="83">
        <v>0</v>
      </c>
      <c r="G25" s="102">
        <v>0</v>
      </c>
      <c r="H25" s="101">
        <v>0</v>
      </c>
      <c r="I25" s="83">
        <v>0</v>
      </c>
      <c r="J25" s="102">
        <v>0</v>
      </c>
      <c r="K25" s="100">
        <v>0</v>
      </c>
      <c r="L25" s="100">
        <v>2.2918302432606511E-2</v>
      </c>
      <c r="M25" s="101">
        <v>0</v>
      </c>
      <c r="N25" s="83">
        <v>0</v>
      </c>
      <c r="O25" s="83">
        <v>0</v>
      </c>
      <c r="P25" s="102">
        <v>0</v>
      </c>
      <c r="Q25" s="101">
        <v>0</v>
      </c>
      <c r="R25" s="83">
        <v>0</v>
      </c>
      <c r="S25" s="102">
        <v>0</v>
      </c>
      <c r="T25" s="100">
        <v>0</v>
      </c>
    </row>
    <row r="26" spans="2:20" x14ac:dyDescent="0.35">
      <c r="B26" s="99">
        <v>2039</v>
      </c>
      <c r="C26" s="100">
        <v>2.797056948821728E-2</v>
      </c>
      <c r="D26" s="101">
        <v>0</v>
      </c>
      <c r="E26" s="83">
        <v>0</v>
      </c>
      <c r="F26" s="83">
        <v>0</v>
      </c>
      <c r="G26" s="102">
        <v>0</v>
      </c>
      <c r="H26" s="101">
        <v>0</v>
      </c>
      <c r="I26" s="83">
        <v>0</v>
      </c>
      <c r="J26" s="102">
        <v>0</v>
      </c>
      <c r="K26" s="100">
        <v>0</v>
      </c>
      <c r="L26" s="100">
        <v>2.3405137026831682E-2</v>
      </c>
      <c r="M26" s="101">
        <v>0</v>
      </c>
      <c r="N26" s="83">
        <v>0</v>
      </c>
      <c r="O26" s="83">
        <v>0</v>
      </c>
      <c r="P26" s="102">
        <v>0</v>
      </c>
      <c r="Q26" s="101">
        <v>0</v>
      </c>
      <c r="R26" s="83">
        <v>0</v>
      </c>
      <c r="S26" s="102">
        <v>0</v>
      </c>
      <c r="T26" s="100">
        <v>0</v>
      </c>
    </row>
    <row r="27" spans="2:20" x14ac:dyDescent="0.35">
      <c r="B27" s="99">
        <v>2040</v>
      </c>
      <c r="C27" s="100">
        <v>2.8670227866650983E-2</v>
      </c>
      <c r="D27" s="101">
        <v>0</v>
      </c>
      <c r="E27" s="83">
        <v>0</v>
      </c>
      <c r="F27" s="83">
        <v>0</v>
      </c>
      <c r="G27" s="102">
        <v>0</v>
      </c>
      <c r="H27" s="101">
        <v>0</v>
      </c>
      <c r="I27" s="83">
        <v>0</v>
      </c>
      <c r="J27" s="102">
        <v>0</v>
      </c>
      <c r="K27" s="100">
        <v>0</v>
      </c>
      <c r="L27" s="100">
        <v>2.3902313046772448E-2</v>
      </c>
      <c r="M27" s="101">
        <v>0</v>
      </c>
      <c r="N27" s="83">
        <v>0</v>
      </c>
      <c r="O27" s="83">
        <v>0</v>
      </c>
      <c r="P27" s="102">
        <v>0</v>
      </c>
      <c r="Q27" s="101">
        <v>0</v>
      </c>
      <c r="R27" s="83">
        <v>0</v>
      </c>
      <c r="S27" s="102">
        <v>0</v>
      </c>
      <c r="T27" s="100">
        <v>0</v>
      </c>
    </row>
    <row r="28" spans="2:20" x14ac:dyDescent="0.35">
      <c r="B28" s="99">
        <v>2041</v>
      </c>
      <c r="C28" s="100">
        <v>2.9387387563630192E-2</v>
      </c>
      <c r="D28" s="101">
        <v>0</v>
      </c>
      <c r="E28" s="83">
        <v>0</v>
      </c>
      <c r="F28" s="83">
        <v>0</v>
      </c>
      <c r="G28" s="102">
        <v>0</v>
      </c>
      <c r="H28" s="101">
        <v>0</v>
      </c>
      <c r="I28" s="83">
        <v>0</v>
      </c>
      <c r="J28" s="102">
        <v>0</v>
      </c>
      <c r="K28" s="100">
        <v>0</v>
      </c>
      <c r="L28" s="100">
        <v>2.4410050166805079E-2</v>
      </c>
      <c r="M28" s="101">
        <v>0</v>
      </c>
      <c r="N28" s="83">
        <v>0</v>
      </c>
      <c r="O28" s="83">
        <v>0</v>
      </c>
      <c r="P28" s="102">
        <v>0</v>
      </c>
      <c r="Q28" s="101">
        <v>0</v>
      </c>
      <c r="R28" s="83">
        <v>0</v>
      </c>
      <c r="S28" s="102">
        <v>0</v>
      </c>
      <c r="T28" s="100">
        <v>0</v>
      </c>
    </row>
    <row r="29" spans="2:20" x14ac:dyDescent="0.35">
      <c r="B29" s="99">
        <v>2042</v>
      </c>
      <c r="C29" s="100">
        <v>3.0122486358734588E-2</v>
      </c>
      <c r="D29" s="101">
        <v>0</v>
      </c>
      <c r="E29" s="83">
        <v>0</v>
      </c>
      <c r="F29" s="83">
        <v>0</v>
      </c>
      <c r="G29" s="102">
        <v>0</v>
      </c>
      <c r="H29" s="101">
        <v>0</v>
      </c>
      <c r="I29" s="83">
        <v>0</v>
      </c>
      <c r="J29" s="102">
        <v>0</v>
      </c>
      <c r="K29" s="100">
        <v>0</v>
      </c>
      <c r="L29" s="100">
        <v>2.4928572727667412E-2</v>
      </c>
      <c r="M29" s="101">
        <v>0</v>
      </c>
      <c r="N29" s="83">
        <v>0</v>
      </c>
      <c r="O29" s="83">
        <v>0</v>
      </c>
      <c r="P29" s="102">
        <v>0</v>
      </c>
      <c r="Q29" s="101">
        <v>0</v>
      </c>
      <c r="R29" s="83">
        <v>0</v>
      </c>
      <c r="S29" s="102">
        <v>0</v>
      </c>
      <c r="T29" s="100">
        <v>0</v>
      </c>
    </row>
    <row r="30" spans="2:20" x14ac:dyDescent="0.35">
      <c r="B30" s="99">
        <v>2043</v>
      </c>
      <c r="C30" s="100">
        <v>3.0875972982202217E-2</v>
      </c>
      <c r="D30" s="101">
        <v>0</v>
      </c>
      <c r="E30" s="83">
        <v>0</v>
      </c>
      <c r="F30" s="83">
        <v>0</v>
      </c>
      <c r="G30" s="102">
        <v>0</v>
      </c>
      <c r="H30" s="101">
        <v>0</v>
      </c>
      <c r="I30" s="83">
        <v>0</v>
      </c>
      <c r="J30" s="102">
        <v>0</v>
      </c>
      <c r="K30" s="100">
        <v>0</v>
      </c>
      <c r="L30" s="100">
        <v>2.5458109835582537E-2</v>
      </c>
      <c r="M30" s="101">
        <v>0</v>
      </c>
      <c r="N30" s="83">
        <v>0</v>
      </c>
      <c r="O30" s="83">
        <v>0</v>
      </c>
      <c r="P30" s="102">
        <v>0</v>
      </c>
      <c r="Q30" s="101">
        <v>0</v>
      </c>
      <c r="R30" s="83">
        <v>0</v>
      </c>
      <c r="S30" s="102">
        <v>0</v>
      </c>
      <c r="T30" s="100">
        <v>0</v>
      </c>
    </row>
    <row r="31" spans="2:20" x14ac:dyDescent="0.35">
      <c r="B31" s="99">
        <v>2044</v>
      </c>
      <c r="C31" s="100">
        <v>3.1648307388850272E-2</v>
      </c>
      <c r="D31" s="101">
        <v>0</v>
      </c>
      <c r="E31" s="83">
        <v>0</v>
      </c>
      <c r="F31" s="83">
        <v>0</v>
      </c>
      <c r="G31" s="102">
        <v>0</v>
      </c>
      <c r="H31" s="101">
        <v>0</v>
      </c>
      <c r="I31" s="83">
        <v>0</v>
      </c>
      <c r="J31" s="102">
        <v>0</v>
      </c>
      <c r="K31" s="100">
        <v>0</v>
      </c>
      <c r="L31" s="100">
        <v>2.5998895463488051E-2</v>
      </c>
      <c r="M31" s="101">
        <v>0</v>
      </c>
      <c r="N31" s="83">
        <v>0</v>
      </c>
      <c r="O31" s="83">
        <v>0</v>
      </c>
      <c r="P31" s="102">
        <v>0</v>
      </c>
      <c r="Q31" s="101">
        <v>0</v>
      </c>
      <c r="R31" s="83">
        <v>0</v>
      </c>
      <c r="S31" s="102">
        <v>0</v>
      </c>
      <c r="T31" s="100">
        <v>0</v>
      </c>
    </row>
    <row r="32" spans="2:20" x14ac:dyDescent="0.35">
      <c r="B32" s="99">
        <v>2045</v>
      </c>
      <c r="C32" s="100">
        <v>3.2439961038847713E-2</v>
      </c>
      <c r="D32" s="101">
        <v>0</v>
      </c>
      <c r="E32" s="83">
        <v>0</v>
      </c>
      <c r="F32" s="83">
        <v>0</v>
      </c>
      <c r="G32" s="102">
        <v>0</v>
      </c>
      <c r="H32" s="101">
        <v>0</v>
      </c>
      <c r="I32" s="83">
        <v>0</v>
      </c>
      <c r="J32" s="102">
        <v>0</v>
      </c>
      <c r="K32" s="100">
        <v>0</v>
      </c>
      <c r="L32" s="100">
        <v>2.655116855441568E-2</v>
      </c>
      <c r="M32" s="101">
        <v>0</v>
      </c>
      <c r="N32" s="83">
        <v>0</v>
      </c>
      <c r="O32" s="83">
        <v>0</v>
      </c>
      <c r="P32" s="102">
        <v>0</v>
      </c>
      <c r="Q32" s="101">
        <v>0</v>
      </c>
      <c r="R32" s="83">
        <v>0</v>
      </c>
      <c r="S32" s="102">
        <v>0</v>
      </c>
      <c r="T32" s="100">
        <v>0</v>
      </c>
    </row>
    <row r="33" spans="2:20" x14ac:dyDescent="0.35">
      <c r="B33" s="99">
        <v>2046</v>
      </c>
      <c r="C33" s="100">
        <v>3.3251417185511223E-2</v>
      </c>
      <c r="D33" s="101">
        <v>0</v>
      </c>
      <c r="E33" s="83">
        <v>0</v>
      </c>
      <c r="F33" s="83">
        <v>0</v>
      </c>
      <c r="G33" s="102">
        <v>0</v>
      </c>
      <c r="H33" s="101">
        <v>0</v>
      </c>
      <c r="I33" s="83">
        <v>0</v>
      </c>
      <c r="J33" s="102">
        <v>0</v>
      </c>
      <c r="K33" s="100">
        <v>0</v>
      </c>
      <c r="L33" s="100">
        <v>2.7115173127066874E-2</v>
      </c>
      <c r="M33" s="101">
        <v>0</v>
      </c>
      <c r="N33" s="83">
        <v>0</v>
      </c>
      <c r="O33" s="83">
        <v>0</v>
      </c>
      <c r="P33" s="102">
        <v>0</v>
      </c>
      <c r="Q33" s="101">
        <v>0</v>
      </c>
      <c r="R33" s="83">
        <v>0</v>
      </c>
      <c r="S33" s="102">
        <v>0</v>
      </c>
      <c r="T33" s="100">
        <v>0</v>
      </c>
    </row>
    <row r="34" spans="2:20" x14ac:dyDescent="0.35">
      <c r="B34" s="99">
        <v>2047</v>
      </c>
      <c r="C34" s="100">
        <v>3.408317117030004E-2</v>
      </c>
      <c r="D34" s="101">
        <v>0</v>
      </c>
      <c r="E34" s="83">
        <v>0</v>
      </c>
      <c r="F34" s="83">
        <v>0</v>
      </c>
      <c r="G34" s="102">
        <v>0</v>
      </c>
      <c r="H34" s="101">
        <v>0</v>
      </c>
      <c r="I34" s="83">
        <v>0</v>
      </c>
      <c r="J34" s="102">
        <v>0</v>
      </c>
      <c r="K34" s="100">
        <v>0</v>
      </c>
      <c r="L34" s="100">
        <v>2.7691158383631075E-2</v>
      </c>
      <c r="M34" s="101">
        <v>0</v>
      </c>
      <c r="N34" s="83">
        <v>0</v>
      </c>
      <c r="O34" s="83">
        <v>0</v>
      </c>
      <c r="P34" s="102">
        <v>0</v>
      </c>
      <c r="Q34" s="101">
        <v>0</v>
      </c>
      <c r="R34" s="83">
        <v>0</v>
      </c>
      <c r="S34" s="102">
        <v>0</v>
      </c>
      <c r="T34" s="100">
        <v>0</v>
      </c>
    </row>
    <row r="35" spans="2:20" x14ac:dyDescent="0.35">
      <c r="B35" s="99">
        <v>2048</v>
      </c>
      <c r="C35" s="100">
        <v>3.4935730725189899E-2</v>
      </c>
      <c r="D35" s="101">
        <v>0</v>
      </c>
      <c r="E35" s="83">
        <v>0</v>
      </c>
      <c r="F35" s="83">
        <v>0</v>
      </c>
      <c r="G35" s="102">
        <v>0</v>
      </c>
      <c r="H35" s="101">
        <v>0</v>
      </c>
      <c r="I35" s="83">
        <v>0</v>
      </c>
      <c r="J35" s="102">
        <v>0</v>
      </c>
      <c r="K35" s="100">
        <v>0</v>
      </c>
      <c r="L35" s="100">
        <v>2.8279378819894282E-2</v>
      </c>
      <c r="M35" s="101">
        <v>0</v>
      </c>
      <c r="N35" s="83">
        <v>0</v>
      </c>
      <c r="O35" s="83">
        <v>0</v>
      </c>
      <c r="P35" s="102">
        <v>0</v>
      </c>
      <c r="Q35" s="101">
        <v>0</v>
      </c>
      <c r="R35" s="83">
        <v>0</v>
      </c>
      <c r="S35" s="102">
        <v>0</v>
      </c>
      <c r="T35" s="100">
        <v>0</v>
      </c>
    </row>
    <row r="36" spans="2:20" x14ac:dyDescent="0.35">
      <c r="B36" s="99">
        <v>2049</v>
      </c>
      <c r="C36" s="100">
        <v>3.5809616282610514E-2</v>
      </c>
      <c r="D36" s="101">
        <v>0</v>
      </c>
      <c r="E36" s="83">
        <v>0</v>
      </c>
      <c r="F36" s="83">
        <v>0</v>
      </c>
      <c r="G36" s="102">
        <v>0</v>
      </c>
      <c r="H36" s="101">
        <v>0</v>
      </c>
      <c r="I36" s="83">
        <v>0</v>
      </c>
      <c r="J36" s="102">
        <v>0</v>
      </c>
      <c r="K36" s="100">
        <v>0</v>
      </c>
      <c r="L36" s="100">
        <v>2.8880094337686554E-2</v>
      </c>
      <c r="M36" s="101">
        <v>0</v>
      </c>
      <c r="N36" s="83">
        <v>0</v>
      </c>
      <c r="O36" s="83">
        <v>0</v>
      </c>
      <c r="P36" s="102">
        <v>0</v>
      </c>
      <c r="Q36" s="101">
        <v>0</v>
      </c>
      <c r="R36" s="83">
        <v>0</v>
      </c>
      <c r="S36" s="102">
        <v>0</v>
      </c>
      <c r="T36" s="100">
        <v>0</v>
      </c>
    </row>
    <row r="37" spans="2:20" x14ac:dyDescent="0.35">
      <c r="B37" s="99">
        <v>2050</v>
      </c>
      <c r="C37" s="100">
        <v>3.6705361293135903E-2</v>
      </c>
      <c r="D37" s="101">
        <v>0</v>
      </c>
      <c r="E37" s="83">
        <v>0</v>
      </c>
      <c r="F37" s="83">
        <v>0</v>
      </c>
      <c r="G37" s="102">
        <v>0</v>
      </c>
      <c r="H37" s="101">
        <v>0</v>
      </c>
      <c r="I37" s="83">
        <v>0</v>
      </c>
      <c r="J37" s="102">
        <v>0</v>
      </c>
      <c r="K37" s="100">
        <v>0</v>
      </c>
      <c r="L37" s="100">
        <v>2.9493570359718141E-2</v>
      </c>
      <c r="M37" s="101">
        <v>0</v>
      </c>
      <c r="N37" s="83">
        <v>0</v>
      </c>
      <c r="O37" s="83">
        <v>0</v>
      </c>
      <c r="P37" s="102">
        <v>0</v>
      </c>
      <c r="Q37" s="101">
        <v>0</v>
      </c>
      <c r="R37" s="83">
        <v>0</v>
      </c>
      <c r="S37" s="102">
        <v>0</v>
      </c>
      <c r="T37" s="100">
        <v>0</v>
      </c>
    </row>
    <row r="38" spans="2:20" x14ac:dyDescent="0.35">
      <c r="B38" s="99">
        <v>2051</v>
      </c>
      <c r="C38" s="100">
        <v>3.7623512551121445E-2</v>
      </c>
      <c r="D38" s="101">
        <v>0</v>
      </c>
      <c r="E38" s="83">
        <v>0</v>
      </c>
      <c r="F38" s="83">
        <v>0</v>
      </c>
      <c r="G38" s="102">
        <v>0</v>
      </c>
      <c r="H38" s="101">
        <v>0</v>
      </c>
      <c r="I38" s="83">
        <v>0</v>
      </c>
      <c r="J38" s="102">
        <v>0</v>
      </c>
      <c r="K38" s="100">
        <v>0</v>
      </c>
      <c r="L38" s="100">
        <v>3.0120077946854989E-2</v>
      </c>
      <c r="M38" s="101">
        <v>0</v>
      </c>
      <c r="N38" s="83">
        <v>0</v>
      </c>
      <c r="O38" s="83">
        <v>0</v>
      </c>
      <c r="P38" s="102">
        <v>0</v>
      </c>
      <c r="Q38" s="101">
        <v>0</v>
      </c>
      <c r="R38" s="83">
        <v>0</v>
      </c>
      <c r="S38" s="102">
        <v>0</v>
      </c>
      <c r="T38" s="100">
        <v>0</v>
      </c>
    </row>
    <row r="39" spans="2:20" x14ac:dyDescent="0.35">
      <c r="B39" s="99">
        <v>2052</v>
      </c>
      <c r="C39" s="100">
        <v>3.8564630528486424E-2</v>
      </c>
      <c r="D39" s="101">
        <v>0</v>
      </c>
      <c r="E39" s="83">
        <v>0</v>
      </c>
      <c r="F39" s="83">
        <v>0</v>
      </c>
      <c r="G39" s="102">
        <v>0</v>
      </c>
      <c r="H39" s="101">
        <v>0</v>
      </c>
      <c r="I39" s="83">
        <v>0</v>
      </c>
      <c r="J39" s="102">
        <v>0</v>
      </c>
      <c r="K39" s="100">
        <v>0</v>
      </c>
      <c r="L39" s="100">
        <v>3.0759893917885438E-2</v>
      </c>
      <c r="M39" s="101">
        <v>0</v>
      </c>
      <c r="N39" s="83">
        <v>0</v>
      </c>
      <c r="O39" s="83">
        <v>0</v>
      </c>
      <c r="P39" s="102">
        <v>0</v>
      </c>
      <c r="Q39" s="101">
        <v>0</v>
      </c>
      <c r="R39" s="83">
        <v>0</v>
      </c>
      <c r="S39" s="102">
        <v>0</v>
      </c>
      <c r="T39" s="100">
        <v>0</v>
      </c>
    </row>
    <row r="40" spans="2:20" x14ac:dyDescent="0.35">
      <c r="B40" s="99">
        <v>2053</v>
      </c>
      <c r="C40" s="100">
        <v>3.952928971684589E-2</v>
      </c>
      <c r="D40" s="101">
        <v>0</v>
      </c>
      <c r="E40" s="83">
        <v>0</v>
      </c>
      <c r="F40" s="83">
        <v>0</v>
      </c>
      <c r="G40" s="102">
        <v>0</v>
      </c>
      <c r="H40" s="101">
        <v>0</v>
      </c>
      <c r="I40" s="83">
        <v>0</v>
      </c>
      <c r="J40" s="102">
        <v>0</v>
      </c>
      <c r="K40" s="100">
        <v>0</v>
      </c>
      <c r="L40" s="100">
        <v>3.141330097183101E-2</v>
      </c>
      <c r="M40" s="101">
        <v>0</v>
      </c>
      <c r="N40" s="83">
        <v>0</v>
      </c>
      <c r="O40" s="83">
        <v>0</v>
      </c>
      <c r="P40" s="102">
        <v>0</v>
      </c>
      <c r="Q40" s="101">
        <v>0</v>
      </c>
      <c r="R40" s="83">
        <v>0</v>
      </c>
      <c r="S40" s="102">
        <v>0</v>
      </c>
      <c r="T40" s="100">
        <v>0</v>
      </c>
    </row>
    <row r="41" spans="2:20" x14ac:dyDescent="0.35">
      <c r="B41" s="99">
        <v>2054</v>
      </c>
      <c r="C41" s="100">
        <v>4.0518078978200582E-2</v>
      </c>
      <c r="D41" s="101">
        <v>0</v>
      </c>
      <c r="E41" s="83">
        <v>0</v>
      </c>
      <c r="F41" s="83">
        <v>0</v>
      </c>
      <c r="G41" s="102">
        <v>0</v>
      </c>
      <c r="H41" s="101">
        <v>0</v>
      </c>
      <c r="I41" s="83">
        <v>0</v>
      </c>
      <c r="J41" s="102">
        <v>0</v>
      </c>
      <c r="K41" s="100">
        <v>0</v>
      </c>
      <c r="L41" s="100">
        <v>3.2080587812855353E-2</v>
      </c>
      <c r="M41" s="101">
        <v>0</v>
      </c>
      <c r="N41" s="83">
        <v>0</v>
      </c>
      <c r="O41" s="83">
        <v>0</v>
      </c>
      <c r="P41" s="102">
        <v>0</v>
      </c>
      <c r="Q41" s="101">
        <v>0</v>
      </c>
      <c r="R41" s="83">
        <v>0</v>
      </c>
      <c r="S41" s="102">
        <v>0</v>
      </c>
      <c r="T41" s="100">
        <v>0</v>
      </c>
    </row>
    <row r="42" spans="2:20" x14ac:dyDescent="0.35">
      <c r="B42" s="99">
        <v>2055</v>
      </c>
      <c r="C42" s="100">
        <v>4.1531601904399085E-2</v>
      </c>
      <c r="D42" s="101">
        <v>0</v>
      </c>
      <c r="E42" s="83">
        <v>0</v>
      </c>
      <c r="F42" s="83">
        <v>0</v>
      </c>
      <c r="G42" s="102">
        <v>0</v>
      </c>
      <c r="H42" s="101">
        <v>0</v>
      </c>
      <c r="I42" s="108">
        <v>0</v>
      </c>
      <c r="J42" s="102">
        <v>0</v>
      </c>
      <c r="K42" s="100">
        <v>0</v>
      </c>
      <c r="L42" s="100">
        <v>3.276204927782652E-2</v>
      </c>
      <c r="M42" s="101">
        <v>0</v>
      </c>
      <c r="N42" s="83">
        <v>0</v>
      </c>
      <c r="O42" s="83">
        <v>0</v>
      </c>
      <c r="P42" s="102">
        <v>0</v>
      </c>
      <c r="Q42" s="101">
        <v>0</v>
      </c>
      <c r="R42" s="83">
        <v>0</v>
      </c>
      <c r="S42" s="102">
        <v>0</v>
      </c>
      <c r="T42" s="100">
        <v>0</v>
      </c>
    </row>
    <row r="43" spans="2:20" x14ac:dyDescent="0.35">
      <c r="B43" s="38" t="s">
        <v>18</v>
      </c>
      <c r="C43" s="27">
        <f t="shared" ref="C43:T43" si="2">-PMT($F$47,10,(NPV($F$47,C$9:C$17)+IF(C$8="-",,C$8)),,1)</f>
        <v>2.2778695687106051E-2</v>
      </c>
      <c r="D43" s="24">
        <f t="shared" si="2"/>
        <v>0.60551472676468876</v>
      </c>
      <c r="E43" s="25">
        <f t="shared" si="2"/>
        <v>0.60551472676468876</v>
      </c>
      <c r="F43" s="25">
        <f t="shared" si="2"/>
        <v>1.0994246723109582</v>
      </c>
      <c r="G43" s="26">
        <f t="shared" si="2"/>
        <v>0.93783685061989486</v>
      </c>
      <c r="H43" s="24">
        <f t="shared" si="2"/>
        <v>0.60551472676468876</v>
      </c>
      <c r="I43" s="25">
        <f t="shared" si="2"/>
        <v>1.0994246723109582</v>
      </c>
      <c r="J43" s="26">
        <f t="shared" si="2"/>
        <v>0.96593549783899368</v>
      </c>
      <c r="K43" s="27">
        <f t="shared" si="2"/>
        <v>0.95469535136015282</v>
      </c>
      <c r="L43" s="27">
        <f t="shared" si="2"/>
        <v>1.9343858539555156E-2</v>
      </c>
      <c r="M43" s="24">
        <f t="shared" si="2"/>
        <v>0.68412938793498412</v>
      </c>
      <c r="N43" s="25">
        <f t="shared" si="2"/>
        <v>0.68412938793498412</v>
      </c>
      <c r="O43" s="25">
        <f t="shared" si="2"/>
        <v>1.2452395882105352</v>
      </c>
      <c r="P43" s="26">
        <f t="shared" si="2"/>
        <v>1.061666497996929</v>
      </c>
      <c r="Q43" s="24">
        <f t="shared" si="2"/>
        <v>0.68412938793498412</v>
      </c>
      <c r="R43" s="25">
        <f t="shared" si="2"/>
        <v>0.68412938793498412</v>
      </c>
      <c r="S43" s="26">
        <f t="shared" si="2"/>
        <v>0.68412938793498412</v>
      </c>
      <c r="T43" s="27">
        <f t="shared" si="2"/>
        <v>0.83515347052534195</v>
      </c>
    </row>
    <row r="44" spans="2:20" x14ac:dyDescent="0.35">
      <c r="B44" s="38" t="s">
        <v>19</v>
      </c>
      <c r="C44" s="22">
        <f t="shared" ref="C44:T44" si="3">-PMT($F$47,15,(NPV($F$47,C$9:C$22)+IF(C$8="-",,C$8)),,1)</f>
        <v>2.3555052122987648E-2</v>
      </c>
      <c r="D44" s="19">
        <f t="shared" si="3"/>
        <v>0.41226291192847841</v>
      </c>
      <c r="E44" s="20">
        <f t="shared" si="3"/>
        <v>0.41226291192847841</v>
      </c>
      <c r="F44" s="20">
        <f t="shared" si="3"/>
        <v>0.74778942473088583</v>
      </c>
      <c r="G44" s="21">
        <f t="shared" si="3"/>
        <v>0.63801840511034513</v>
      </c>
      <c r="H44" s="19">
        <f t="shared" si="3"/>
        <v>0.41226291192847841</v>
      </c>
      <c r="I44" s="20">
        <f t="shared" si="3"/>
        <v>0.74778942473088583</v>
      </c>
      <c r="J44" s="21">
        <f t="shared" si="3"/>
        <v>0.65710658343293793</v>
      </c>
      <c r="K44" s="22">
        <f t="shared" si="3"/>
        <v>0.64947084500442209</v>
      </c>
      <c r="L44" s="22">
        <f t="shared" si="3"/>
        <v>2.0003146906117243E-2</v>
      </c>
      <c r="M44" s="19">
        <f t="shared" si="3"/>
        <v>0.46599193803227412</v>
      </c>
      <c r="N44" s="20">
        <f t="shared" si="3"/>
        <v>0.46599193803227412</v>
      </c>
      <c r="O44" s="20">
        <f t="shared" si="3"/>
        <v>0.84705452527666381</v>
      </c>
      <c r="P44" s="21">
        <f t="shared" si="3"/>
        <v>0.72238590105473388</v>
      </c>
      <c r="Q44" s="19">
        <f t="shared" si="3"/>
        <v>0.46599193803227412</v>
      </c>
      <c r="R44" s="20">
        <f t="shared" si="3"/>
        <v>0.46599193803227412</v>
      </c>
      <c r="S44" s="21">
        <f t="shared" si="3"/>
        <v>0.46599193803227412</v>
      </c>
      <c r="T44" s="22">
        <f t="shared" si="3"/>
        <v>0.56855579735942696</v>
      </c>
    </row>
    <row r="45" spans="2:20" x14ac:dyDescent="0.35">
      <c r="B45" s="38" t="s">
        <v>20</v>
      </c>
      <c r="C45" s="22">
        <f t="shared" ref="C45:T45" si="4">-PMT($F$47,30,(NPV($F$47,C$9:C$37)+IF(C$8="-",,C$8)),,1)</f>
        <v>2.7024251992320409E-2</v>
      </c>
      <c r="D45" s="19">
        <f t="shared" si="4"/>
        <v>0.21853137459030567</v>
      </c>
      <c r="E45" s="20">
        <f t="shared" si="4"/>
        <v>0.21853137459030567</v>
      </c>
      <c r="F45" s="20">
        <f t="shared" si="4"/>
        <v>0.39638649551595989</v>
      </c>
      <c r="G45" s="21">
        <f t="shared" si="4"/>
        <v>0.33819932632423355</v>
      </c>
      <c r="H45" s="19">
        <f t="shared" si="4"/>
        <v>0.21853137459030567</v>
      </c>
      <c r="I45" s="20">
        <f t="shared" si="4"/>
        <v>0.39638649551595989</v>
      </c>
      <c r="J45" s="21">
        <f t="shared" si="4"/>
        <v>0.3483175439144317</v>
      </c>
      <c r="K45" s="22">
        <f t="shared" si="4"/>
        <v>0.34427000927933693</v>
      </c>
      <c r="L45" s="22">
        <f t="shared" si="4"/>
        <v>2.2578194751012214E-2</v>
      </c>
      <c r="M45" s="19">
        <f t="shared" si="4"/>
        <v>0.24701193296732957</v>
      </c>
      <c r="N45" s="20">
        <f t="shared" si="4"/>
        <v>0.24701193296732957</v>
      </c>
      <c r="O45" s="20">
        <f t="shared" si="4"/>
        <v>0.44900471132790537</v>
      </c>
      <c r="P45" s="21">
        <f t="shared" si="4"/>
        <v>0.38292065420993932</v>
      </c>
      <c r="Q45" s="19">
        <f t="shared" si="4"/>
        <v>0.24701193296732957</v>
      </c>
      <c r="R45" s="20">
        <f t="shared" si="4"/>
        <v>0.24701193296732957</v>
      </c>
      <c r="S45" s="21">
        <f t="shared" si="4"/>
        <v>0.24701193296732957</v>
      </c>
      <c r="T45" s="22">
        <f t="shared" si="4"/>
        <v>0.30137874723447816</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2.5014091283641401E-2</v>
      </c>
      <c r="D52" s="83" cm="1">
        <f t="array" ref="D52:D57">TREND(D17:D22)</f>
        <v>3.6568144960713679E-2</v>
      </c>
      <c r="E52" s="83" cm="1">
        <f t="array" ref="E52:E57">TREND(E17:E22)</f>
        <v>3.6568144960713679E-2</v>
      </c>
      <c r="F52" s="83" cm="1">
        <f t="array" ref="F52:F57">TREND(F17:F22)</f>
        <v>5.4552187402505989E-2</v>
      </c>
      <c r="G52" s="83" cm="1">
        <f t="array" ref="G52:G57">TREND(G17:G22)</f>
        <v>4.8668519196240614E-2</v>
      </c>
      <c r="H52" s="83" cm="1">
        <f t="array" ref="H52:H57">TREND(H17:H22)</f>
        <v>3.6568144960713679E-2</v>
      </c>
      <c r="I52" s="83" cm="1">
        <f t="array" ref="I52:I57">TREND(I17:I22)</f>
        <v>5.4552187402505989E-2</v>
      </c>
      <c r="J52" s="83" cm="1">
        <f t="array" ref="J52:J57">TREND(J17:J22)</f>
        <v>4.9691635391210777E-2</v>
      </c>
      <c r="K52" s="83" cm="1">
        <f t="array" ref="K52:K57">TREND(K17:K22)</f>
        <v>4.9282363876939364E-2</v>
      </c>
      <c r="L52" s="83" cm="1">
        <f t="array" ref="L52:L57">TREND(L17:L22)</f>
        <v>2.1242175141756442E-2</v>
      </c>
      <c r="M52" s="83" cm="1">
        <f t="array" ref="M52:M57">TREND(M17:M22)</f>
        <v>4.9683919257890875E-2</v>
      </c>
      <c r="N52" s="83" cm="1">
        <f t="array" ref="N52:N57">TREND(N17:N22)</f>
        <v>4.9683919257890875E-2</v>
      </c>
      <c r="O52" s="83" cm="1">
        <f t="array" ref="O52:O57">TREND(O17:O22)</f>
        <v>7.3835677632953234E-2</v>
      </c>
      <c r="P52" s="83" cm="1">
        <f t="array" ref="P52:P57">TREND(P17:P22)</f>
        <v>6.5934176436173594E-2</v>
      </c>
      <c r="Q52" s="83" cm="1">
        <f t="array" ref="Q52:Q57">TREND(Q17:Q22)</f>
        <v>4.9683919257890875E-2</v>
      </c>
      <c r="R52" s="83" cm="1">
        <f t="array" ref="R52:R57">TREND(R17:R22)</f>
        <v>4.9683919257890875E-2</v>
      </c>
      <c r="S52" s="83" cm="1">
        <f t="array" ref="S52:S57">TREND(S17:S22)</f>
        <v>4.9683919257890875E-2</v>
      </c>
      <c r="T52" s="83" cm="1">
        <f t="array" ref="T52:T57">TREND(T17:T22)</f>
        <v>5.6184419783004397E-2</v>
      </c>
    </row>
    <row r="53" spans="2:20" x14ac:dyDescent="0.35">
      <c r="B53" t="s">
        <v>66</v>
      </c>
      <c r="C53" s="83">
        <v>2.5077779323095045E-2</v>
      </c>
      <c r="D53" s="83">
        <v>2.6745575499200664E-2</v>
      </c>
      <c r="E53" s="83">
        <v>2.6745575499200664E-2</v>
      </c>
      <c r="F53" s="83">
        <v>3.973785884812403E-2</v>
      </c>
      <c r="G53" s="83">
        <v>3.5487297011747881E-2</v>
      </c>
      <c r="H53" s="83">
        <v>2.6745575499200664E-2</v>
      </c>
      <c r="I53" s="83">
        <v>3.973785884812403E-2</v>
      </c>
      <c r="J53" s="83">
        <v>3.6226430915982585E-2</v>
      </c>
      <c r="K53" s="83">
        <v>3.5930759267226893E-2</v>
      </c>
      <c r="L53" s="83">
        <v>2.1296259556543642E-2</v>
      </c>
      <c r="M53" s="83">
        <v>3.636102562766852E-2</v>
      </c>
      <c r="N53" s="83">
        <v>3.636102562766852E-2</v>
      </c>
      <c r="O53" s="83">
        <v>5.3794962797769692E-2</v>
      </c>
      <c r="P53" s="83">
        <v>4.8091267303847711E-2</v>
      </c>
      <c r="Q53" s="83">
        <v>3.636102562766852E-2</v>
      </c>
      <c r="R53" s="83">
        <v>3.636102562766852E-2</v>
      </c>
      <c r="S53" s="83">
        <v>3.636102562766852E-2</v>
      </c>
      <c r="T53" s="83">
        <v>4.1053409344377761E-2</v>
      </c>
    </row>
    <row r="54" spans="2:20" x14ac:dyDescent="0.35">
      <c r="B54" t="s">
        <v>67</v>
      </c>
      <c r="C54" s="83">
        <v>2.514146736254869E-2</v>
      </c>
      <c r="D54" s="83">
        <v>1.6923006037687649E-2</v>
      </c>
      <c r="E54" s="83">
        <v>1.6923006037687649E-2</v>
      </c>
      <c r="F54" s="83">
        <v>2.4923530293742079E-2</v>
      </c>
      <c r="G54" s="83">
        <v>2.2306074827255142E-2</v>
      </c>
      <c r="H54" s="83">
        <v>1.6923006037687649E-2</v>
      </c>
      <c r="I54" s="83">
        <v>2.4923530293742079E-2</v>
      </c>
      <c r="J54" s="83">
        <v>2.2761226440754394E-2</v>
      </c>
      <c r="K54" s="83">
        <v>2.2579154657514422E-2</v>
      </c>
      <c r="L54" s="83">
        <v>2.1350343971330846E-2</v>
      </c>
      <c r="M54" s="83">
        <v>2.3038131997446157E-2</v>
      </c>
      <c r="N54" s="83">
        <v>2.3038131997446157E-2</v>
      </c>
      <c r="O54" s="83">
        <v>3.3754247962586151E-2</v>
      </c>
      <c r="P54" s="83">
        <v>3.0248358171521827E-2</v>
      </c>
      <c r="Q54" s="83">
        <v>2.3038131997446157E-2</v>
      </c>
      <c r="R54" s="83">
        <v>2.3038131997446157E-2</v>
      </c>
      <c r="S54" s="83">
        <v>2.3038131997446157E-2</v>
      </c>
      <c r="T54" s="83">
        <v>2.5922398905751133E-2</v>
      </c>
    </row>
    <row r="55" spans="2:20" x14ac:dyDescent="0.35">
      <c r="B55" t="s">
        <v>68</v>
      </c>
      <c r="C55" s="83">
        <v>2.5205155402002334E-2</v>
      </c>
      <c r="D55" s="83">
        <v>7.1004365761746374E-3</v>
      </c>
      <c r="E55" s="83">
        <v>7.1004365761746374E-3</v>
      </c>
      <c r="F55" s="83">
        <v>1.010920173936012E-2</v>
      </c>
      <c r="G55" s="83">
        <v>9.1248526427624085E-3</v>
      </c>
      <c r="H55" s="83">
        <v>7.1004365761746374E-3</v>
      </c>
      <c r="I55" s="83">
        <v>1.010920173936012E-2</v>
      </c>
      <c r="J55" s="83">
        <v>9.2960219655262022E-3</v>
      </c>
      <c r="K55" s="83">
        <v>9.2275500478019579E-3</v>
      </c>
      <c r="L55" s="83">
        <v>2.1404428386118047E-2</v>
      </c>
      <c r="M55" s="83">
        <v>9.715238367223801E-3</v>
      </c>
      <c r="N55" s="83">
        <v>9.715238367223801E-3</v>
      </c>
      <c r="O55" s="83">
        <v>1.3713533127402602E-2</v>
      </c>
      <c r="P55" s="83">
        <v>1.2405449039195951E-2</v>
      </c>
      <c r="Q55" s="83">
        <v>9.715238367223801E-3</v>
      </c>
      <c r="R55" s="83">
        <v>9.715238367223801E-3</v>
      </c>
      <c r="S55" s="83">
        <v>9.715238367223801E-3</v>
      </c>
      <c r="T55" s="83">
        <v>1.0791388467124498E-2</v>
      </c>
    </row>
    <row r="56" spans="2:20" x14ac:dyDescent="0.35">
      <c r="B56" t="s">
        <v>69</v>
      </c>
      <c r="C56" s="83">
        <v>2.5268843441455979E-2</v>
      </c>
      <c r="D56" s="83">
        <v>-2.7221328853383742E-3</v>
      </c>
      <c r="E56" s="83">
        <v>-2.7221328853383742E-3</v>
      </c>
      <c r="F56" s="83">
        <v>-4.7051268150218317E-3</v>
      </c>
      <c r="G56" s="83">
        <v>-4.0563695417303314E-3</v>
      </c>
      <c r="H56" s="83">
        <v>-2.7221328853383742E-3</v>
      </c>
      <c r="I56" s="83">
        <v>-4.7051268150218317E-3</v>
      </c>
      <c r="J56" s="83">
        <v>-4.1691825097019963E-3</v>
      </c>
      <c r="K56" s="83">
        <v>-4.1240545619105062E-3</v>
      </c>
      <c r="L56" s="83">
        <v>2.1458512800905247E-2</v>
      </c>
      <c r="M56" s="83">
        <v>-3.6076552629985548E-3</v>
      </c>
      <c r="N56" s="83">
        <v>-3.6076552629985548E-3</v>
      </c>
      <c r="O56" s="83">
        <v>-6.3271817077809461E-3</v>
      </c>
      <c r="P56" s="83">
        <v>-5.4374600931299255E-3</v>
      </c>
      <c r="Q56" s="83">
        <v>-3.6076552629985548E-3</v>
      </c>
      <c r="R56" s="83">
        <v>-3.6076552629985548E-3</v>
      </c>
      <c r="S56" s="83">
        <v>-3.6076552629985548E-3</v>
      </c>
      <c r="T56" s="83">
        <v>-4.3396219715021306E-3</v>
      </c>
    </row>
    <row r="57" spans="2:20" x14ac:dyDescent="0.35">
      <c r="B57" t="s">
        <v>70</v>
      </c>
      <c r="C57" s="83">
        <v>2.5332531480909623E-2</v>
      </c>
      <c r="D57" s="83">
        <v>-1.2544702346851393E-2</v>
      </c>
      <c r="E57" s="83">
        <v>-1.2544702346851393E-2</v>
      </c>
      <c r="F57" s="83">
        <v>-1.951945536940379E-2</v>
      </c>
      <c r="G57" s="83">
        <v>-1.7237591726223064E-2</v>
      </c>
      <c r="H57" s="83">
        <v>-1.2544702346851393E-2</v>
      </c>
      <c r="I57" s="83">
        <v>-1.951945536940379E-2</v>
      </c>
      <c r="J57" s="83">
        <v>-1.7634386984930181E-2</v>
      </c>
      <c r="K57" s="83">
        <v>-1.7475659171622984E-2</v>
      </c>
      <c r="L57" s="83">
        <v>2.1512597215692448E-2</v>
      </c>
      <c r="M57" s="83">
        <v>-1.6930548893220917E-2</v>
      </c>
      <c r="N57" s="83">
        <v>-1.6930548893220917E-2</v>
      </c>
      <c r="O57" s="83">
        <v>-2.6367896542964481E-2</v>
      </c>
      <c r="P57" s="83">
        <v>-2.3280369225455816E-2</v>
      </c>
      <c r="Q57" s="83">
        <v>-1.6930548893220917E-2</v>
      </c>
      <c r="R57" s="83">
        <v>-1.6930548893220917E-2</v>
      </c>
      <c r="S57" s="83">
        <v>-1.6930548893220917E-2</v>
      </c>
      <c r="T57" s="83">
        <v>-1.9470632410128766E-2</v>
      </c>
    </row>
    <row r="58" spans="2:20" x14ac:dyDescent="0.35">
      <c r="B58" t="s">
        <v>71</v>
      </c>
      <c r="C58" s="35">
        <f>IFERROR((C57/C52)^(1/5)-1,0)</f>
        <v>2.5332195172740324E-3</v>
      </c>
      <c r="D58" s="35">
        <f>IFERROR((D57/D52)^(1/5)-1,0)</f>
        <v>-1.8073679146189234</v>
      </c>
      <c r="E58" s="35">
        <f t="shared" ref="E58" si="5">IFERROR((E57/E52)^(1/5)-1,0)</f>
        <v>-1.8073679146189234</v>
      </c>
      <c r="F58" s="35">
        <f t="shared" ref="F58:T58" si="6">IFERROR((F57/F52)^(1/5)-1,0)</f>
        <v>-1.8142000135957685</v>
      </c>
      <c r="G58" s="35">
        <f t="shared" si="6"/>
        <v>-1.8125417620006878</v>
      </c>
      <c r="H58" s="35">
        <f t="shared" si="6"/>
        <v>-1.8073679146189234</v>
      </c>
      <c r="I58" s="35">
        <f t="shared" si="6"/>
        <v>-1.8142000135957685</v>
      </c>
      <c r="J58" s="35">
        <f t="shared" si="6"/>
        <v>-1.8128593683727434</v>
      </c>
      <c r="K58" s="35">
        <f t="shared" si="6"/>
        <v>-1.8127339598671637</v>
      </c>
      <c r="L58" s="35">
        <f t="shared" si="6"/>
        <v>2.5332195172740324E-3</v>
      </c>
      <c r="M58" s="35">
        <f t="shared" si="6"/>
        <v>-1.806289563133884</v>
      </c>
      <c r="N58" s="35">
        <f t="shared" ref="N58" si="7">IFERROR((N57/N52)^(1/5)-1,0)</f>
        <v>-1.806289563133884</v>
      </c>
      <c r="O58" s="35">
        <f t="shared" si="6"/>
        <v>-1.8138827506845157</v>
      </c>
      <c r="P58" s="35">
        <f t="shared" si="6"/>
        <v>-1.8120370701725823</v>
      </c>
      <c r="Q58" s="35">
        <f t="shared" si="6"/>
        <v>-1.806289563133884</v>
      </c>
      <c r="R58" s="35">
        <f t="shared" si="6"/>
        <v>-1.806289563133884</v>
      </c>
      <c r="S58" s="35">
        <f t="shared" si="6"/>
        <v>-1.806289563133884</v>
      </c>
      <c r="T58" s="35">
        <f t="shared" si="6"/>
        <v>-1.8090080284474679</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F954-20D7-4147-97B2-B4222FD48C3D}">
  <dimension ref="B2:T58"/>
  <sheetViews>
    <sheetView zoomScale="70" zoomScaleNormal="70" workbookViewId="0">
      <selection activeCell="N35" sqref="N35"/>
    </sheetView>
  </sheetViews>
  <sheetFormatPr defaultRowHeight="17.25" x14ac:dyDescent="0.35"/>
  <cols>
    <col min="1" max="1" width="2.625" customWidth="1"/>
    <col min="2" max="2" width="20.625" customWidth="1"/>
    <col min="3" max="20" width="15.125" customWidth="1"/>
  </cols>
  <sheetData>
    <row r="2" spans="2:20" ht="21.75" x14ac:dyDescent="0.45">
      <c r="B2" s="1" t="s">
        <v>35</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1.2471308068755602E-3</v>
      </c>
      <c r="D8" s="101">
        <v>0.17254800632959699</v>
      </c>
      <c r="E8" s="108">
        <v>0.17254800632959699</v>
      </c>
      <c r="F8" s="83">
        <v>0.31921162025451288</v>
      </c>
      <c r="G8" s="102">
        <v>0.27122907989636136</v>
      </c>
      <c r="H8" s="101">
        <v>0.17254800632959699</v>
      </c>
      <c r="I8" s="83">
        <v>0.31921162025451288</v>
      </c>
      <c r="J8" s="102">
        <v>0.27957280568021131</v>
      </c>
      <c r="K8" s="100">
        <v>0.2762351111905631</v>
      </c>
      <c r="L8" s="100">
        <v>1.8879505371833978E-2</v>
      </c>
      <c r="M8" s="101">
        <v>1.2769260883301776</v>
      </c>
      <c r="N8" s="108">
        <v>1.2769260883301776</v>
      </c>
      <c r="O8" s="83">
        <v>2.3358206711517391</v>
      </c>
      <c r="P8" s="102">
        <v>1.9893921965249319</v>
      </c>
      <c r="Q8" s="101">
        <v>1.2769260883301776</v>
      </c>
      <c r="R8" s="83">
        <v>1.2769260883301776</v>
      </c>
      <c r="S8" s="102">
        <v>1.2769260883301776</v>
      </c>
      <c r="T8" s="100">
        <v>1.5619299660925012</v>
      </c>
    </row>
    <row r="9" spans="2:20" x14ac:dyDescent="0.35">
      <c r="B9" s="99">
        <f>B8+1</f>
        <v>2022</v>
      </c>
      <c r="C9" s="100">
        <v>2.2096593589751791E-3</v>
      </c>
      <c r="D9" s="101">
        <v>0.26321162969493178</v>
      </c>
      <c r="E9" s="108">
        <v>0.26321162969493178</v>
      </c>
      <c r="F9" s="83">
        <v>0.48677587046593473</v>
      </c>
      <c r="G9" s="102">
        <v>0.41363448305319922</v>
      </c>
      <c r="H9" s="101">
        <v>0.26321162969493178</v>
      </c>
      <c r="I9" s="83">
        <v>0.48677587046593473</v>
      </c>
      <c r="J9" s="102">
        <v>0.42635310268998799</v>
      </c>
      <c r="K9" s="100">
        <v>0.42126534360281753</v>
      </c>
      <c r="L9" s="100">
        <v>3.3450601579003175E-2</v>
      </c>
      <c r="M9" s="101">
        <v>1.922244401140345</v>
      </c>
      <c r="N9" s="108">
        <v>1.922244401140345</v>
      </c>
      <c r="O9" s="83">
        <v>3.5150286656908261</v>
      </c>
      <c r="P9" s="102">
        <v>2.9939325791403602</v>
      </c>
      <c r="Q9" s="101">
        <v>1.922244401140345</v>
      </c>
      <c r="R9" s="83">
        <v>1.922244401140345</v>
      </c>
      <c r="S9" s="102">
        <v>1.922244401140345</v>
      </c>
      <c r="T9" s="100">
        <v>2.350945897210039</v>
      </c>
    </row>
    <row r="10" spans="2:20" x14ac:dyDescent="0.35">
      <c r="B10" s="99">
        <f t="shared" ref="B10:B22" si="1">B9+1</f>
        <v>2023</v>
      </c>
      <c r="C10" s="100">
        <v>2.8013320327129111E-3</v>
      </c>
      <c r="D10" s="101">
        <v>0.31860468482240106</v>
      </c>
      <c r="E10" s="108">
        <v>0.31860468482240106</v>
      </c>
      <c r="F10" s="83">
        <v>0.58902914188614264</v>
      </c>
      <c r="G10" s="102">
        <v>0.50055694297022724</v>
      </c>
      <c r="H10" s="101">
        <v>0.31860468482240106</v>
      </c>
      <c r="I10" s="83">
        <v>0.58902914188614264</v>
      </c>
      <c r="J10" s="102">
        <v>0.51594145078783415</v>
      </c>
      <c r="K10" s="100">
        <v>0.50978727119241096</v>
      </c>
      <c r="L10" s="100">
        <v>4.2407550890667063E-2</v>
      </c>
      <c r="M10" s="101">
        <v>2.1995516888611406</v>
      </c>
      <c r="N10" s="108">
        <v>2.1995516888611406</v>
      </c>
      <c r="O10" s="83">
        <v>4.0207784121558676</v>
      </c>
      <c r="P10" s="102">
        <v>3.4249449779915433</v>
      </c>
      <c r="Q10" s="101">
        <v>2.1995516888611406</v>
      </c>
      <c r="R10" s="83">
        <v>2.1995516888611406</v>
      </c>
      <c r="S10" s="102">
        <v>2.1995516888611406</v>
      </c>
      <c r="T10" s="100">
        <v>2.6897389906417142</v>
      </c>
    </row>
    <row r="11" spans="2:20" x14ac:dyDescent="0.35">
      <c r="B11" s="99">
        <f t="shared" si="1"/>
        <v>2024</v>
      </c>
      <c r="C11" s="100">
        <v>2.8254640845747467E-3</v>
      </c>
      <c r="D11" s="101">
        <v>0.27659763298048101</v>
      </c>
      <c r="E11" s="108">
        <v>0.27659763298048101</v>
      </c>
      <c r="F11" s="83">
        <v>0.51063112805059807</v>
      </c>
      <c r="G11" s="102">
        <v>0.43406461423136222</v>
      </c>
      <c r="H11" s="101">
        <v>0.27659763298048101</v>
      </c>
      <c r="I11" s="83">
        <v>0.51063112805059807</v>
      </c>
      <c r="J11" s="102">
        <v>0.44737883208570156</v>
      </c>
      <c r="K11" s="100">
        <v>0.44205281913685573</v>
      </c>
      <c r="L11" s="100">
        <v>4.2772870390632198E-2</v>
      </c>
      <c r="M11" s="101">
        <v>1.75662554022517</v>
      </c>
      <c r="N11" s="108">
        <v>1.75662554022517</v>
      </c>
      <c r="O11" s="83">
        <v>3.2080978166503078</v>
      </c>
      <c r="P11" s="102">
        <v>2.7332334299186267</v>
      </c>
      <c r="Q11" s="101">
        <v>1.75662554022517</v>
      </c>
      <c r="R11" s="83">
        <v>1.75662554022517</v>
      </c>
      <c r="S11" s="102">
        <v>1.75662554022517</v>
      </c>
      <c r="T11" s="100">
        <v>2.1472925942990324</v>
      </c>
    </row>
    <row r="12" spans="2:20" x14ac:dyDescent="0.35">
      <c r="B12" s="99">
        <f t="shared" si="1"/>
        <v>2025</v>
      </c>
      <c r="C12" s="100">
        <v>2.8402955104140774E-3</v>
      </c>
      <c r="D12" s="101">
        <v>0.24019954650057815</v>
      </c>
      <c r="E12" s="108">
        <v>0.24019954650057815</v>
      </c>
      <c r="F12" s="83">
        <v>0.44254824885172084</v>
      </c>
      <c r="G12" s="102">
        <v>0.37634774746523592</v>
      </c>
      <c r="H12" s="101">
        <v>0.24019954650057815</v>
      </c>
      <c r="I12" s="83">
        <v>0.44254824885172084</v>
      </c>
      <c r="J12" s="102">
        <v>0.38785941037843902</v>
      </c>
      <c r="K12" s="100">
        <v>0.38325446351567716</v>
      </c>
      <c r="L12" s="100">
        <v>4.299739373835313E-2</v>
      </c>
      <c r="M12" s="101">
        <v>1.4354549517267261</v>
      </c>
      <c r="N12" s="108">
        <v>1.4354549517267261</v>
      </c>
      <c r="O12" s="83">
        <v>2.6162580443176093</v>
      </c>
      <c r="P12" s="102">
        <v>2.2299459214329378</v>
      </c>
      <c r="Q12" s="101">
        <v>1.4354549517267261</v>
      </c>
      <c r="R12" s="83">
        <v>1.4354549517267261</v>
      </c>
      <c r="S12" s="102">
        <v>1.4354549517267261</v>
      </c>
      <c r="T12" s="100">
        <v>1.7532707812925068</v>
      </c>
    </row>
    <row r="13" spans="2:20" x14ac:dyDescent="0.35">
      <c r="B13" s="99">
        <f t="shared" si="1"/>
        <v>2026</v>
      </c>
      <c r="C13" s="100">
        <v>2.8416846655501433E-3</v>
      </c>
      <c r="D13" s="101">
        <v>0.17169192190633037</v>
      </c>
      <c r="E13" s="108">
        <v>0.17169192190633037</v>
      </c>
      <c r="F13" s="83">
        <v>0.3142439746211112</v>
      </c>
      <c r="G13" s="102">
        <v>0.26760657465886806</v>
      </c>
      <c r="H13" s="101">
        <v>0.17169192190633037</v>
      </c>
      <c r="I13" s="83">
        <v>0.3142439746211112</v>
      </c>
      <c r="J13" s="102">
        <v>0.27571639280630555</v>
      </c>
      <c r="K13" s="100">
        <v>0.27247226709508626</v>
      </c>
      <c r="L13" s="100">
        <v>4.3018423258038688E-2</v>
      </c>
      <c r="M13" s="101">
        <v>0.98702706289267805</v>
      </c>
      <c r="N13" s="108">
        <v>0.98702706289267805</v>
      </c>
      <c r="O13" s="83">
        <v>1.7870955697751212</v>
      </c>
      <c r="P13" s="102">
        <v>1.5253447619679021</v>
      </c>
      <c r="Q13" s="101">
        <v>0.98702706289267805</v>
      </c>
      <c r="R13" s="83">
        <v>0.98702706289267805</v>
      </c>
      <c r="S13" s="102">
        <v>0.98702706289267805</v>
      </c>
      <c r="T13" s="100">
        <v>1.2023673154883734</v>
      </c>
    </row>
    <row r="14" spans="2:20" x14ac:dyDescent="0.35">
      <c r="B14" s="99">
        <f t="shared" si="1"/>
        <v>2027</v>
      </c>
      <c r="C14" s="100">
        <v>2.8428414341392827E-3</v>
      </c>
      <c r="D14" s="101">
        <v>0.10641358620173866</v>
      </c>
      <c r="E14" s="108">
        <v>0.10641358620173866</v>
      </c>
      <c r="F14" s="83">
        <v>0.19211316617614893</v>
      </c>
      <c r="G14" s="102">
        <v>0.16407564927094062</v>
      </c>
      <c r="H14" s="101">
        <v>0.10641358620173866</v>
      </c>
      <c r="I14" s="83">
        <v>0.19211316617614893</v>
      </c>
      <c r="J14" s="102">
        <v>0.16895111753441641</v>
      </c>
      <c r="K14" s="100">
        <v>0.16700081092331526</v>
      </c>
      <c r="L14" s="100">
        <v>4.3035934828334475E-2</v>
      </c>
      <c r="M14" s="101">
        <v>0.62230328308065364</v>
      </c>
      <c r="N14" s="108">
        <v>0.62230328308065364</v>
      </c>
      <c r="O14" s="83">
        <v>1.1113835774779135</v>
      </c>
      <c r="P14" s="102">
        <v>0.95137582684177291</v>
      </c>
      <c r="Q14" s="101">
        <v>0.62230328308065364</v>
      </c>
      <c r="R14" s="83">
        <v>0.62230328308065364</v>
      </c>
      <c r="S14" s="102">
        <v>0.62230328308065364</v>
      </c>
      <c r="T14" s="100">
        <v>0.75394035319289809</v>
      </c>
    </row>
    <row r="15" spans="2:20" x14ac:dyDescent="0.35">
      <c r="B15" s="99">
        <f t="shared" si="1"/>
        <v>2028</v>
      </c>
      <c r="C15" s="100">
        <v>2.8489764389781143E-3</v>
      </c>
      <c r="D15" s="101">
        <v>7.520352972830667E-2</v>
      </c>
      <c r="E15" s="108">
        <v>7.520352972830667E-2</v>
      </c>
      <c r="F15" s="83">
        <v>0.13390373542120446</v>
      </c>
      <c r="G15" s="102">
        <v>0.11469934713896011</v>
      </c>
      <c r="H15" s="101">
        <v>7.520352972830667E-2</v>
      </c>
      <c r="I15" s="83">
        <v>0.13390373542120446</v>
      </c>
      <c r="J15" s="102">
        <v>0.11803881496366452</v>
      </c>
      <c r="K15" s="100">
        <v>0.11670294611494855</v>
      </c>
      <c r="L15" s="100">
        <v>4.3128808692224595E-2</v>
      </c>
      <c r="M15" s="101">
        <v>0.44440202259961892</v>
      </c>
      <c r="N15" s="108">
        <v>0.44440202259961892</v>
      </c>
      <c r="O15" s="83">
        <v>0.78285828398347534</v>
      </c>
      <c r="P15" s="102">
        <v>0.67212876637023844</v>
      </c>
      <c r="Q15" s="101">
        <v>0.44440202259961892</v>
      </c>
      <c r="R15" s="83">
        <v>0.44440202259961892</v>
      </c>
      <c r="S15" s="102">
        <v>0.44440202259961892</v>
      </c>
      <c r="T15" s="100">
        <v>0.5354982927215266</v>
      </c>
    </row>
    <row r="16" spans="2:20" x14ac:dyDescent="0.35">
      <c r="B16" s="99">
        <f t="shared" si="1"/>
        <v>2029</v>
      </c>
      <c r="C16" s="100">
        <v>2.8559996768407498E-3</v>
      </c>
      <c r="D16" s="101">
        <v>4.6402878287499734E-2</v>
      </c>
      <c r="E16" s="108">
        <v>4.6402878287499734E-2</v>
      </c>
      <c r="F16" s="83">
        <v>8.0462934914067807E-2</v>
      </c>
      <c r="G16" s="102">
        <v>6.9319829968338742E-2</v>
      </c>
      <c r="H16" s="101">
        <v>4.6402878287499734E-2</v>
      </c>
      <c r="I16" s="83">
        <v>8.0462934914067807E-2</v>
      </c>
      <c r="J16" s="102">
        <v>7.1257514204184552E-2</v>
      </c>
      <c r="K16" s="100">
        <v>7.0482393093519696E-2</v>
      </c>
      <c r="L16" s="100">
        <v>4.3235128940448994E-2</v>
      </c>
      <c r="M16" s="101">
        <v>0.27473699976102239</v>
      </c>
      <c r="N16" s="108">
        <v>0.27473699976102239</v>
      </c>
      <c r="O16" s="83">
        <v>0.4713174591150891</v>
      </c>
      <c r="P16" s="102">
        <v>0.40700409895604261</v>
      </c>
      <c r="Q16" s="101">
        <v>0.27473699976102239</v>
      </c>
      <c r="R16" s="83">
        <v>0.27473699976102239</v>
      </c>
      <c r="S16" s="102">
        <v>0.27473699976102239</v>
      </c>
      <c r="T16" s="100">
        <v>0.32764707609640109</v>
      </c>
    </row>
    <row r="17" spans="2:20" x14ac:dyDescent="0.35">
      <c r="B17" s="99">
        <f t="shared" si="1"/>
        <v>2030</v>
      </c>
      <c r="C17" s="100">
        <v>2.8660336115224417E-3</v>
      </c>
      <c r="D17" s="101">
        <v>2.1122698440947978E-2</v>
      </c>
      <c r="E17" s="108">
        <v>2.1122698440947978E-2</v>
      </c>
      <c r="F17" s="83">
        <v>3.4023166568068669E-2</v>
      </c>
      <c r="G17" s="102">
        <v>2.9802643044998318E-2</v>
      </c>
      <c r="H17" s="101">
        <v>2.1122698440947978E-2</v>
      </c>
      <c r="I17" s="83">
        <v>3.4023166568068669E-2</v>
      </c>
      <c r="J17" s="102">
        <v>3.0536553560738752E-2</v>
      </c>
      <c r="K17" s="100">
        <v>3.0242971395200297E-2</v>
      </c>
      <c r="L17" s="100">
        <v>4.3387026177434292E-2</v>
      </c>
      <c r="M17" s="101">
        <v>0.12842724726102583</v>
      </c>
      <c r="N17" s="108">
        <v>0.12842724726102583</v>
      </c>
      <c r="O17" s="83">
        <v>0.20468778369541818</v>
      </c>
      <c r="P17" s="102">
        <v>0.1797383489360182</v>
      </c>
      <c r="Q17" s="101">
        <v>0.12842724726102583</v>
      </c>
      <c r="R17" s="83">
        <v>0.12842724726102583</v>
      </c>
      <c r="S17" s="102">
        <v>0.12842724726102583</v>
      </c>
      <c r="T17" s="100">
        <v>0.14895294354527941</v>
      </c>
    </row>
    <row r="18" spans="2:20" x14ac:dyDescent="0.35">
      <c r="B18" s="99">
        <f t="shared" si="1"/>
        <v>2031</v>
      </c>
      <c r="C18" s="100">
        <v>2.8736403978251346E-3</v>
      </c>
      <c r="D18" s="101">
        <v>2.7444162159015661E-3</v>
      </c>
      <c r="E18" s="108">
        <v>2.7444162159015661E-3</v>
      </c>
      <c r="F18" s="83">
        <v>1.1712193627079124E-3</v>
      </c>
      <c r="G18" s="102">
        <v>1.685907222086083E-3</v>
      </c>
      <c r="H18" s="101">
        <v>2.7444162159015661E-3</v>
      </c>
      <c r="I18" s="83">
        <v>1.1712193627079124E-3</v>
      </c>
      <c r="J18" s="102">
        <v>1.5964077014088999E-3</v>
      </c>
      <c r="K18" s="100">
        <v>1.6322096997881601E-3</v>
      </c>
      <c r="L18" s="100">
        <v>4.350218038745967E-2</v>
      </c>
      <c r="M18" s="101">
        <v>1.8036077017721364E-2</v>
      </c>
      <c r="N18" s="108">
        <v>1.8036077017721364E-2</v>
      </c>
      <c r="O18" s="83">
        <v>7.619369743078158E-3</v>
      </c>
      <c r="P18" s="102">
        <v>1.1027304839103403E-2</v>
      </c>
      <c r="Q18" s="101">
        <v>1.8036077017721364E-2</v>
      </c>
      <c r="R18" s="83">
        <v>1.8036077017721364E-2</v>
      </c>
      <c r="S18" s="102">
        <v>1.8036077017721364E-2</v>
      </c>
      <c r="T18" s="100">
        <v>1.5232396637302793E-2</v>
      </c>
    </row>
    <row r="19" spans="2:20" x14ac:dyDescent="0.35">
      <c r="B19" s="99">
        <f t="shared" si="1"/>
        <v>2032</v>
      </c>
      <c r="C19" s="100">
        <v>2.881753270385575E-3</v>
      </c>
      <c r="D19" s="101">
        <v>0</v>
      </c>
      <c r="E19" s="108">
        <v>0</v>
      </c>
      <c r="F19" s="83">
        <v>0</v>
      </c>
      <c r="G19" s="102">
        <v>0</v>
      </c>
      <c r="H19" s="101">
        <v>0</v>
      </c>
      <c r="I19" s="83">
        <v>0</v>
      </c>
      <c r="J19" s="102">
        <v>0</v>
      </c>
      <c r="K19" s="100">
        <v>0</v>
      </c>
      <c r="L19" s="100">
        <v>4.3624995909489456E-2</v>
      </c>
      <c r="M19" s="101">
        <v>0</v>
      </c>
      <c r="N19" s="108">
        <v>0</v>
      </c>
      <c r="O19" s="83">
        <v>0</v>
      </c>
      <c r="P19" s="102">
        <v>0</v>
      </c>
      <c r="Q19" s="101">
        <v>0</v>
      </c>
      <c r="R19" s="83">
        <v>0</v>
      </c>
      <c r="S19" s="102">
        <v>0</v>
      </c>
      <c r="T19" s="100">
        <v>0</v>
      </c>
    </row>
    <row r="20" spans="2:20" x14ac:dyDescent="0.35">
      <c r="B20" s="99">
        <f t="shared" si="1"/>
        <v>2033</v>
      </c>
      <c r="C20" s="100">
        <v>2.8874286662760431E-3</v>
      </c>
      <c r="D20" s="101">
        <v>0</v>
      </c>
      <c r="E20" s="108">
        <v>0</v>
      </c>
      <c r="F20" s="83">
        <v>0</v>
      </c>
      <c r="G20" s="102">
        <v>0</v>
      </c>
      <c r="H20" s="101">
        <v>0</v>
      </c>
      <c r="I20" s="83">
        <v>0</v>
      </c>
      <c r="J20" s="102">
        <v>0</v>
      </c>
      <c r="K20" s="100">
        <v>0</v>
      </c>
      <c r="L20" s="100">
        <v>4.3710912051253131E-2</v>
      </c>
      <c r="M20" s="101">
        <v>0</v>
      </c>
      <c r="N20" s="108">
        <v>0</v>
      </c>
      <c r="O20" s="83">
        <v>0</v>
      </c>
      <c r="P20" s="102">
        <v>0</v>
      </c>
      <c r="Q20" s="101">
        <v>0</v>
      </c>
      <c r="R20" s="83">
        <v>0</v>
      </c>
      <c r="S20" s="102">
        <v>0</v>
      </c>
      <c r="T20" s="100">
        <v>0</v>
      </c>
    </row>
    <row r="21" spans="2:20" x14ac:dyDescent="0.35">
      <c r="B21" s="99">
        <f t="shared" si="1"/>
        <v>2034</v>
      </c>
      <c r="C21" s="100">
        <v>2.8945913360668343E-3</v>
      </c>
      <c r="D21" s="101">
        <v>0</v>
      </c>
      <c r="E21" s="108">
        <v>0</v>
      </c>
      <c r="F21" s="83">
        <v>0</v>
      </c>
      <c r="G21" s="102">
        <v>0</v>
      </c>
      <c r="H21" s="101">
        <v>0</v>
      </c>
      <c r="I21" s="83">
        <v>0</v>
      </c>
      <c r="J21" s="102">
        <v>0</v>
      </c>
      <c r="K21" s="100">
        <v>0</v>
      </c>
      <c r="L21" s="100">
        <v>4.3819343069111394E-2</v>
      </c>
      <c r="M21" s="101">
        <v>0</v>
      </c>
      <c r="N21" s="108">
        <v>0</v>
      </c>
      <c r="O21" s="83">
        <v>0</v>
      </c>
      <c r="P21" s="102">
        <v>0</v>
      </c>
      <c r="Q21" s="101">
        <v>0</v>
      </c>
      <c r="R21" s="83">
        <v>0</v>
      </c>
      <c r="S21" s="102">
        <v>0</v>
      </c>
      <c r="T21" s="100">
        <v>0</v>
      </c>
    </row>
    <row r="22" spans="2:20" x14ac:dyDescent="0.35">
      <c r="B22" s="103">
        <f t="shared" si="1"/>
        <v>2035</v>
      </c>
      <c r="C22" s="104">
        <v>2.9034116965590264E-3</v>
      </c>
      <c r="D22" s="105">
        <v>0</v>
      </c>
      <c r="E22" s="106">
        <v>0</v>
      </c>
      <c r="F22" s="106">
        <v>0</v>
      </c>
      <c r="G22" s="107">
        <v>0</v>
      </c>
      <c r="H22" s="105">
        <v>0</v>
      </c>
      <c r="I22" s="106">
        <v>0</v>
      </c>
      <c r="J22" s="107">
        <v>0</v>
      </c>
      <c r="K22" s="104">
        <v>0</v>
      </c>
      <c r="L22" s="104">
        <v>4.3952868792616742E-2</v>
      </c>
      <c r="M22" s="105">
        <v>0</v>
      </c>
      <c r="N22" s="106">
        <v>0</v>
      </c>
      <c r="O22" s="106">
        <v>0</v>
      </c>
      <c r="P22" s="107">
        <v>0</v>
      </c>
      <c r="Q22" s="105">
        <v>0</v>
      </c>
      <c r="R22" s="106">
        <v>0</v>
      </c>
      <c r="S22" s="107">
        <v>0</v>
      </c>
      <c r="T22" s="104">
        <v>0</v>
      </c>
    </row>
    <row r="23" spans="2:20" x14ac:dyDescent="0.35">
      <c r="B23" s="99">
        <v>2036</v>
      </c>
      <c r="C23" s="100">
        <v>2.9117335489676163E-3</v>
      </c>
      <c r="D23" s="101">
        <v>0</v>
      </c>
      <c r="E23" s="83">
        <v>0</v>
      </c>
      <c r="F23" s="83">
        <v>0</v>
      </c>
      <c r="G23" s="102">
        <v>0</v>
      </c>
      <c r="H23" s="101">
        <v>0</v>
      </c>
      <c r="I23" s="83">
        <v>0</v>
      </c>
      <c r="J23" s="102">
        <v>0</v>
      </c>
      <c r="K23" s="100">
        <v>0</v>
      </c>
      <c r="L23" s="100">
        <v>4.5859985269078515E-2</v>
      </c>
      <c r="M23" s="101">
        <v>0</v>
      </c>
      <c r="N23" s="83">
        <v>0</v>
      </c>
      <c r="O23" s="83">
        <v>0</v>
      </c>
      <c r="P23" s="102">
        <v>0</v>
      </c>
      <c r="Q23" s="101">
        <v>0</v>
      </c>
      <c r="R23" s="83">
        <v>0</v>
      </c>
      <c r="S23" s="102">
        <v>0</v>
      </c>
      <c r="T23" s="100">
        <v>0</v>
      </c>
    </row>
    <row r="24" spans="2:20" x14ac:dyDescent="0.35">
      <c r="B24" s="99">
        <v>2037</v>
      </c>
      <c r="C24" s="100">
        <v>2.9200792537384434E-3</v>
      </c>
      <c r="D24" s="101">
        <v>0</v>
      </c>
      <c r="E24" s="83">
        <v>0</v>
      </c>
      <c r="F24" s="83">
        <v>0</v>
      </c>
      <c r="G24" s="102">
        <v>0</v>
      </c>
      <c r="H24" s="101">
        <v>0</v>
      </c>
      <c r="I24" s="83">
        <v>0</v>
      </c>
      <c r="J24" s="102">
        <v>0</v>
      </c>
      <c r="K24" s="100">
        <v>0</v>
      </c>
      <c r="L24" s="100">
        <v>4.7849851594519495E-2</v>
      </c>
      <c r="M24" s="101">
        <v>0</v>
      </c>
      <c r="N24" s="83">
        <v>0</v>
      </c>
      <c r="O24" s="83">
        <v>0</v>
      </c>
      <c r="P24" s="102">
        <v>0</v>
      </c>
      <c r="Q24" s="101">
        <v>0</v>
      </c>
      <c r="R24" s="83">
        <v>0</v>
      </c>
      <c r="S24" s="102">
        <v>0</v>
      </c>
      <c r="T24" s="100">
        <v>0</v>
      </c>
    </row>
    <row r="25" spans="2:20" x14ac:dyDescent="0.35">
      <c r="B25" s="99">
        <v>2038</v>
      </c>
      <c r="C25" s="100">
        <v>2.9284488792379192E-3</v>
      </c>
      <c r="D25" s="101">
        <v>0</v>
      </c>
      <c r="E25" s="83">
        <v>0</v>
      </c>
      <c r="F25" s="83">
        <v>0</v>
      </c>
      <c r="G25" s="102">
        <v>0</v>
      </c>
      <c r="H25" s="101">
        <v>0</v>
      </c>
      <c r="I25" s="83">
        <v>0</v>
      </c>
      <c r="J25" s="102">
        <v>0</v>
      </c>
      <c r="K25" s="100">
        <v>0</v>
      </c>
      <c r="L25" s="100">
        <v>4.9926058287710087E-2</v>
      </c>
      <c r="M25" s="101">
        <v>0</v>
      </c>
      <c r="N25" s="83">
        <v>0</v>
      </c>
      <c r="O25" s="83">
        <v>0</v>
      </c>
      <c r="P25" s="102">
        <v>0</v>
      </c>
      <c r="Q25" s="101">
        <v>0</v>
      </c>
      <c r="R25" s="83">
        <v>0</v>
      </c>
      <c r="S25" s="102">
        <v>0</v>
      </c>
      <c r="T25" s="100">
        <v>0</v>
      </c>
    </row>
    <row r="26" spans="2:20" x14ac:dyDescent="0.35">
      <c r="B26" s="99">
        <v>2039</v>
      </c>
      <c r="C26" s="100">
        <v>2.9368424940284087E-3</v>
      </c>
      <c r="D26" s="101">
        <v>0</v>
      </c>
      <c r="E26" s="83">
        <v>0</v>
      </c>
      <c r="F26" s="83">
        <v>0</v>
      </c>
      <c r="G26" s="102">
        <v>0</v>
      </c>
      <c r="H26" s="101">
        <v>0</v>
      </c>
      <c r="I26" s="83">
        <v>0</v>
      </c>
      <c r="J26" s="102">
        <v>0</v>
      </c>
      <c r="K26" s="100">
        <v>0</v>
      </c>
      <c r="L26" s="100">
        <v>5.2092351660152643E-2</v>
      </c>
      <c r="M26" s="101">
        <v>0</v>
      </c>
      <c r="N26" s="83">
        <v>0</v>
      </c>
      <c r="O26" s="83">
        <v>0</v>
      </c>
      <c r="P26" s="102">
        <v>0</v>
      </c>
      <c r="Q26" s="101">
        <v>0</v>
      </c>
      <c r="R26" s="83">
        <v>0</v>
      </c>
      <c r="S26" s="102">
        <v>0</v>
      </c>
      <c r="T26" s="100">
        <v>0</v>
      </c>
    </row>
    <row r="27" spans="2:20" x14ac:dyDescent="0.35">
      <c r="B27" s="99">
        <v>2040</v>
      </c>
      <c r="C27" s="100">
        <v>2.9452601668687934E-3</v>
      </c>
      <c r="D27" s="101">
        <v>0</v>
      </c>
      <c r="E27" s="83">
        <v>0</v>
      </c>
      <c r="F27" s="83">
        <v>0</v>
      </c>
      <c r="G27" s="102">
        <v>0</v>
      </c>
      <c r="H27" s="101">
        <v>0</v>
      </c>
      <c r="I27" s="83">
        <v>0</v>
      </c>
      <c r="J27" s="102">
        <v>0</v>
      </c>
      <c r="K27" s="100">
        <v>0</v>
      </c>
      <c r="L27" s="100">
        <v>5.4352640575933406E-2</v>
      </c>
      <c r="M27" s="101">
        <v>0</v>
      </c>
      <c r="N27" s="83">
        <v>0</v>
      </c>
      <c r="O27" s="83">
        <v>0</v>
      </c>
      <c r="P27" s="102">
        <v>0</v>
      </c>
      <c r="Q27" s="101">
        <v>0</v>
      </c>
      <c r="R27" s="83">
        <v>0</v>
      </c>
      <c r="S27" s="102">
        <v>0</v>
      </c>
      <c r="T27" s="100">
        <v>0</v>
      </c>
    </row>
    <row r="28" spans="2:20" x14ac:dyDescent="0.35">
      <c r="B28" s="99">
        <v>2041</v>
      </c>
      <c r="C28" s="100">
        <v>2.9537019667150327E-3</v>
      </c>
      <c r="D28" s="101">
        <v>0</v>
      </c>
      <c r="E28" s="83">
        <v>0</v>
      </c>
      <c r="F28" s="83">
        <v>0</v>
      </c>
      <c r="G28" s="102">
        <v>0</v>
      </c>
      <c r="H28" s="101">
        <v>0</v>
      </c>
      <c r="I28" s="83">
        <v>0</v>
      </c>
      <c r="J28" s="102">
        <v>0</v>
      </c>
      <c r="K28" s="100">
        <v>0</v>
      </c>
      <c r="L28" s="100">
        <v>5.6711003504884692E-2</v>
      </c>
      <c r="M28" s="101">
        <v>0</v>
      </c>
      <c r="N28" s="83">
        <v>0</v>
      </c>
      <c r="O28" s="83">
        <v>0</v>
      </c>
      <c r="P28" s="102">
        <v>0</v>
      </c>
      <c r="Q28" s="101">
        <v>0</v>
      </c>
      <c r="R28" s="83">
        <v>0</v>
      </c>
      <c r="S28" s="102">
        <v>0</v>
      </c>
      <c r="T28" s="100">
        <v>0</v>
      </c>
    </row>
    <row r="29" spans="2:20" x14ac:dyDescent="0.35">
      <c r="B29" s="99">
        <v>2042</v>
      </c>
      <c r="C29" s="100">
        <v>2.9621679627207303E-3</v>
      </c>
      <c r="D29" s="101">
        <v>0</v>
      </c>
      <c r="E29" s="83">
        <v>0</v>
      </c>
      <c r="F29" s="83">
        <v>0</v>
      </c>
      <c r="G29" s="102">
        <v>0</v>
      </c>
      <c r="H29" s="101">
        <v>0</v>
      </c>
      <c r="I29" s="83">
        <v>0</v>
      </c>
      <c r="J29" s="102">
        <v>0</v>
      </c>
      <c r="K29" s="100">
        <v>0</v>
      </c>
      <c r="L29" s="100">
        <v>5.9171695881783989E-2</v>
      </c>
      <c r="M29" s="101">
        <v>0</v>
      </c>
      <c r="N29" s="83">
        <v>0</v>
      </c>
      <c r="O29" s="83">
        <v>0</v>
      </c>
      <c r="P29" s="102">
        <v>0</v>
      </c>
      <c r="Q29" s="101">
        <v>0</v>
      </c>
      <c r="R29" s="83">
        <v>0</v>
      </c>
      <c r="S29" s="102">
        <v>0</v>
      </c>
      <c r="T29" s="100">
        <v>0</v>
      </c>
    </row>
    <row r="30" spans="2:20" x14ac:dyDescent="0.35">
      <c r="B30" s="99">
        <v>2043</v>
      </c>
      <c r="C30" s="100">
        <v>2.9706582242377002E-3</v>
      </c>
      <c r="D30" s="101">
        <v>0</v>
      </c>
      <c r="E30" s="83">
        <v>0</v>
      </c>
      <c r="F30" s="83">
        <v>0</v>
      </c>
      <c r="G30" s="102">
        <v>0</v>
      </c>
      <c r="H30" s="101">
        <v>0</v>
      </c>
      <c r="I30" s="83">
        <v>0</v>
      </c>
      <c r="J30" s="102">
        <v>0</v>
      </c>
      <c r="K30" s="100">
        <v>0</v>
      </c>
      <c r="L30" s="100">
        <v>6.173915778486895E-2</v>
      </c>
      <c r="M30" s="101">
        <v>0</v>
      </c>
      <c r="N30" s="83">
        <v>0</v>
      </c>
      <c r="O30" s="83">
        <v>0</v>
      </c>
      <c r="P30" s="102">
        <v>0</v>
      </c>
      <c r="Q30" s="101">
        <v>0</v>
      </c>
      <c r="R30" s="83">
        <v>0</v>
      </c>
      <c r="S30" s="102">
        <v>0</v>
      </c>
      <c r="T30" s="100">
        <v>0</v>
      </c>
    </row>
    <row r="31" spans="2:20" x14ac:dyDescent="0.35">
      <c r="B31" s="99">
        <v>2044</v>
      </c>
      <c r="C31" s="100">
        <v>2.979172820816535E-3</v>
      </c>
      <c r="D31" s="101">
        <v>0</v>
      </c>
      <c r="E31" s="83">
        <v>0</v>
      </c>
      <c r="F31" s="83">
        <v>0</v>
      </c>
      <c r="G31" s="102">
        <v>0</v>
      </c>
      <c r="H31" s="101">
        <v>0</v>
      </c>
      <c r="I31" s="83">
        <v>0</v>
      </c>
      <c r="J31" s="102">
        <v>0</v>
      </c>
      <c r="K31" s="100">
        <v>0</v>
      </c>
      <c r="L31" s="100">
        <v>6.4418021947523454E-2</v>
      </c>
      <c r="M31" s="101">
        <v>0</v>
      </c>
      <c r="N31" s="83">
        <v>0</v>
      </c>
      <c r="O31" s="83">
        <v>0</v>
      </c>
      <c r="P31" s="102">
        <v>0</v>
      </c>
      <c r="Q31" s="101">
        <v>0</v>
      </c>
      <c r="R31" s="83">
        <v>0</v>
      </c>
      <c r="S31" s="102">
        <v>0</v>
      </c>
      <c r="T31" s="100">
        <v>0</v>
      </c>
    </row>
    <row r="32" spans="2:20" x14ac:dyDescent="0.35">
      <c r="B32" s="99">
        <v>2045</v>
      </c>
      <c r="C32" s="100">
        <v>2.9877118222071748E-3</v>
      </c>
      <c r="D32" s="101">
        <v>0</v>
      </c>
      <c r="E32" s="83">
        <v>0</v>
      </c>
      <c r="F32" s="83">
        <v>0</v>
      </c>
      <c r="G32" s="102">
        <v>0</v>
      </c>
      <c r="H32" s="101">
        <v>0</v>
      </c>
      <c r="I32" s="83">
        <v>0</v>
      </c>
      <c r="J32" s="102">
        <v>0</v>
      </c>
      <c r="K32" s="100">
        <v>0</v>
      </c>
      <c r="L32" s="100">
        <v>6.7213122117590965E-2</v>
      </c>
      <c r="M32" s="101">
        <v>0</v>
      </c>
      <c r="N32" s="83">
        <v>0</v>
      </c>
      <c r="O32" s="83">
        <v>0</v>
      </c>
      <c r="P32" s="102">
        <v>0</v>
      </c>
      <c r="Q32" s="101">
        <v>0</v>
      </c>
      <c r="R32" s="83">
        <v>0</v>
      </c>
      <c r="S32" s="102">
        <v>0</v>
      </c>
      <c r="T32" s="100">
        <v>0</v>
      </c>
    </row>
    <row r="33" spans="2:20" x14ac:dyDescent="0.35">
      <c r="B33" s="99">
        <v>2046</v>
      </c>
      <c r="C33" s="100">
        <v>2.99627529835948E-3</v>
      </c>
      <c r="D33" s="101">
        <v>0</v>
      </c>
      <c r="E33" s="83">
        <v>0</v>
      </c>
      <c r="F33" s="83">
        <v>0</v>
      </c>
      <c r="G33" s="102">
        <v>0</v>
      </c>
      <c r="H33" s="101">
        <v>0</v>
      </c>
      <c r="I33" s="83">
        <v>0</v>
      </c>
      <c r="J33" s="102">
        <v>0</v>
      </c>
      <c r="K33" s="100">
        <v>0</v>
      </c>
      <c r="L33" s="100">
        <v>7.0129501779398778E-2</v>
      </c>
      <c r="M33" s="101">
        <v>0</v>
      </c>
      <c r="N33" s="83">
        <v>0</v>
      </c>
      <c r="O33" s="83">
        <v>0</v>
      </c>
      <c r="P33" s="102">
        <v>0</v>
      </c>
      <c r="Q33" s="101">
        <v>0</v>
      </c>
      <c r="R33" s="83">
        <v>0</v>
      </c>
      <c r="S33" s="102">
        <v>0</v>
      </c>
      <c r="T33" s="100">
        <v>0</v>
      </c>
    </row>
    <row r="34" spans="2:20" x14ac:dyDescent="0.35">
      <c r="B34" s="99">
        <v>2047</v>
      </c>
      <c r="C34" s="100">
        <v>3.0048633194238034E-3</v>
      </c>
      <c r="D34" s="101">
        <v>0</v>
      </c>
      <c r="E34" s="83">
        <v>0</v>
      </c>
      <c r="F34" s="83">
        <v>0</v>
      </c>
      <c r="G34" s="102">
        <v>0</v>
      </c>
      <c r="H34" s="101">
        <v>0</v>
      </c>
      <c r="I34" s="83">
        <v>0</v>
      </c>
      <c r="J34" s="102">
        <v>0</v>
      </c>
      <c r="K34" s="100">
        <v>0</v>
      </c>
      <c r="L34" s="100">
        <v>7.3172423254231234E-2</v>
      </c>
      <c r="M34" s="101">
        <v>0</v>
      </c>
      <c r="N34" s="83">
        <v>0</v>
      </c>
      <c r="O34" s="83">
        <v>0</v>
      </c>
      <c r="P34" s="102">
        <v>0</v>
      </c>
      <c r="Q34" s="101">
        <v>0</v>
      </c>
      <c r="R34" s="83">
        <v>0</v>
      </c>
      <c r="S34" s="102">
        <v>0</v>
      </c>
      <c r="T34" s="100">
        <v>0</v>
      </c>
    </row>
    <row r="35" spans="2:20" x14ac:dyDescent="0.35">
      <c r="B35" s="99">
        <v>2048</v>
      </c>
      <c r="C35" s="100">
        <v>3.0134759557515645E-3</v>
      </c>
      <c r="D35" s="101">
        <v>0</v>
      </c>
      <c r="E35" s="83">
        <v>0</v>
      </c>
      <c r="F35" s="83">
        <v>0</v>
      </c>
      <c r="G35" s="102">
        <v>0</v>
      </c>
      <c r="H35" s="101">
        <v>0</v>
      </c>
      <c r="I35" s="83">
        <v>0</v>
      </c>
      <c r="J35" s="102">
        <v>0</v>
      </c>
      <c r="K35" s="100">
        <v>0</v>
      </c>
      <c r="L35" s="100">
        <v>7.6347377195672722E-2</v>
      </c>
      <c r="M35" s="101">
        <v>0</v>
      </c>
      <c r="N35" s="83">
        <v>0</v>
      </c>
      <c r="O35" s="83">
        <v>0</v>
      </c>
      <c r="P35" s="102">
        <v>0</v>
      </c>
      <c r="Q35" s="101">
        <v>0</v>
      </c>
      <c r="R35" s="83">
        <v>0</v>
      </c>
      <c r="S35" s="102">
        <v>0</v>
      </c>
      <c r="T35" s="100">
        <v>0</v>
      </c>
    </row>
    <row r="36" spans="2:20" x14ac:dyDescent="0.35">
      <c r="B36" s="99">
        <v>2049</v>
      </c>
      <c r="C36" s="100">
        <v>3.0221132778958265E-3</v>
      </c>
      <c r="D36" s="101">
        <v>0</v>
      </c>
      <c r="E36" s="83">
        <v>0</v>
      </c>
      <c r="F36" s="83">
        <v>0</v>
      </c>
      <c r="G36" s="102">
        <v>0</v>
      </c>
      <c r="H36" s="101">
        <v>0</v>
      </c>
      <c r="I36" s="83">
        <v>0</v>
      </c>
      <c r="J36" s="102">
        <v>0</v>
      </c>
      <c r="K36" s="100">
        <v>0</v>
      </c>
      <c r="L36" s="100">
        <v>7.9660092496953994E-2</v>
      </c>
      <c r="M36" s="101">
        <v>0</v>
      </c>
      <c r="N36" s="83">
        <v>0</v>
      </c>
      <c r="O36" s="83">
        <v>0</v>
      </c>
      <c r="P36" s="102">
        <v>0</v>
      </c>
      <c r="Q36" s="101">
        <v>0</v>
      </c>
      <c r="R36" s="83">
        <v>0</v>
      </c>
      <c r="S36" s="102">
        <v>0</v>
      </c>
      <c r="T36" s="100">
        <v>0</v>
      </c>
    </row>
    <row r="37" spans="2:20" x14ac:dyDescent="0.35">
      <c r="B37" s="99">
        <v>2050</v>
      </c>
      <c r="C37" s="100">
        <v>3.0307753566118745E-3</v>
      </c>
      <c r="D37" s="101">
        <v>0</v>
      </c>
      <c r="E37" s="83">
        <v>0</v>
      </c>
      <c r="F37" s="83">
        <v>0</v>
      </c>
      <c r="G37" s="102">
        <v>0</v>
      </c>
      <c r="H37" s="101">
        <v>0</v>
      </c>
      <c r="I37" s="83">
        <v>0</v>
      </c>
      <c r="J37" s="102">
        <v>0</v>
      </c>
      <c r="K37" s="100">
        <v>0</v>
      </c>
      <c r="L37" s="100">
        <v>8.3116546628178523E-2</v>
      </c>
      <c r="M37" s="101">
        <v>0</v>
      </c>
      <c r="N37" s="83">
        <v>0</v>
      </c>
      <c r="O37" s="83">
        <v>0</v>
      </c>
      <c r="P37" s="102">
        <v>0</v>
      </c>
      <c r="Q37" s="101">
        <v>0</v>
      </c>
      <c r="R37" s="83">
        <v>0</v>
      </c>
      <c r="S37" s="102">
        <v>0</v>
      </c>
      <c r="T37" s="100">
        <v>0</v>
      </c>
    </row>
    <row r="38" spans="2:20" x14ac:dyDescent="0.35">
      <c r="B38" s="99">
        <v>2051</v>
      </c>
      <c r="C38" s="100">
        <v>3.0394622628577943E-3</v>
      </c>
      <c r="D38" s="101">
        <v>0</v>
      </c>
      <c r="E38" s="83">
        <v>0</v>
      </c>
      <c r="F38" s="83">
        <v>0</v>
      </c>
      <c r="G38" s="102">
        <v>0</v>
      </c>
      <c r="H38" s="101">
        <v>0</v>
      </c>
      <c r="I38" s="83">
        <v>0</v>
      </c>
      <c r="J38" s="102">
        <v>0</v>
      </c>
      <c r="K38" s="100">
        <v>0</v>
      </c>
      <c r="L38" s="100">
        <v>8.672297642208153E-2</v>
      </c>
      <c r="M38" s="101">
        <v>0</v>
      </c>
      <c r="N38" s="83">
        <v>0</v>
      </c>
      <c r="O38" s="83">
        <v>0</v>
      </c>
      <c r="P38" s="102">
        <v>0</v>
      </c>
      <c r="Q38" s="101">
        <v>0</v>
      </c>
      <c r="R38" s="83">
        <v>0</v>
      </c>
      <c r="S38" s="102">
        <v>0</v>
      </c>
      <c r="T38" s="100">
        <v>0</v>
      </c>
    </row>
    <row r="39" spans="2:20" x14ac:dyDescent="0.35">
      <c r="B39" s="99">
        <v>2052</v>
      </c>
      <c r="C39" s="100">
        <v>3.0481740677950541E-3</v>
      </c>
      <c r="D39" s="101">
        <v>0</v>
      </c>
      <c r="E39" s="83">
        <v>0</v>
      </c>
      <c r="F39" s="83">
        <v>0</v>
      </c>
      <c r="G39" s="102">
        <v>0</v>
      </c>
      <c r="H39" s="101">
        <v>0</v>
      </c>
      <c r="I39" s="83">
        <v>0</v>
      </c>
      <c r="J39" s="102">
        <v>0</v>
      </c>
      <c r="K39" s="100">
        <v>0</v>
      </c>
      <c r="L39" s="100">
        <v>9.0485889327783384E-2</v>
      </c>
      <c r="M39" s="101">
        <v>0</v>
      </c>
      <c r="N39" s="83">
        <v>0</v>
      </c>
      <c r="O39" s="83">
        <v>0</v>
      </c>
      <c r="P39" s="102">
        <v>0</v>
      </c>
      <c r="Q39" s="101">
        <v>0</v>
      </c>
      <c r="R39" s="83">
        <v>0</v>
      </c>
      <c r="S39" s="102">
        <v>0</v>
      </c>
      <c r="T39" s="100">
        <v>0</v>
      </c>
    </row>
    <row r="40" spans="2:20" x14ac:dyDescent="0.35">
      <c r="B40" s="99">
        <v>2053</v>
      </c>
      <c r="C40" s="100">
        <v>3.0569108427890876E-3</v>
      </c>
      <c r="D40" s="101">
        <v>0</v>
      </c>
      <c r="E40" s="83">
        <v>0</v>
      </c>
      <c r="F40" s="83">
        <v>0</v>
      </c>
      <c r="G40" s="102">
        <v>0</v>
      </c>
      <c r="H40" s="101">
        <v>0</v>
      </c>
      <c r="I40" s="83">
        <v>0</v>
      </c>
      <c r="J40" s="102">
        <v>0</v>
      </c>
      <c r="K40" s="100">
        <v>0</v>
      </c>
      <c r="L40" s="100">
        <v>9.4412075152843805E-2</v>
      </c>
      <c r="M40" s="101">
        <v>0</v>
      </c>
      <c r="N40" s="83">
        <v>0</v>
      </c>
      <c r="O40" s="83">
        <v>0</v>
      </c>
      <c r="P40" s="102">
        <v>0</v>
      </c>
      <c r="Q40" s="101">
        <v>0</v>
      </c>
      <c r="R40" s="83">
        <v>0</v>
      </c>
      <c r="S40" s="102">
        <v>0</v>
      </c>
      <c r="T40" s="100">
        <v>0</v>
      </c>
    </row>
    <row r="41" spans="2:20" x14ac:dyDescent="0.35">
      <c r="B41" s="99">
        <v>2054</v>
      </c>
      <c r="C41" s="100">
        <v>3.0656726594098785E-3</v>
      </c>
      <c r="D41" s="101">
        <v>0</v>
      </c>
      <c r="E41" s="83">
        <v>0</v>
      </c>
      <c r="F41" s="83">
        <v>0</v>
      </c>
      <c r="G41" s="102">
        <v>0</v>
      </c>
      <c r="H41" s="101">
        <v>0</v>
      </c>
      <c r="I41" s="83">
        <v>0</v>
      </c>
      <c r="J41" s="102">
        <v>0</v>
      </c>
      <c r="K41" s="100">
        <v>0</v>
      </c>
      <c r="L41" s="100">
        <v>9.8508618314804175E-2</v>
      </c>
      <c r="M41" s="101">
        <v>0</v>
      </c>
      <c r="N41" s="83">
        <v>0</v>
      </c>
      <c r="O41" s="83">
        <v>0</v>
      </c>
      <c r="P41" s="102">
        <v>0</v>
      </c>
      <c r="Q41" s="101">
        <v>0</v>
      </c>
      <c r="R41" s="83">
        <v>0</v>
      </c>
      <c r="S41" s="102">
        <v>0</v>
      </c>
      <c r="T41" s="100">
        <v>0</v>
      </c>
    </row>
    <row r="42" spans="2:20" x14ac:dyDescent="0.35">
      <c r="B42" s="99">
        <v>2055</v>
      </c>
      <c r="C42" s="100">
        <v>3.074459589432546E-3</v>
      </c>
      <c r="D42" s="101">
        <v>0</v>
      </c>
      <c r="E42" s="83">
        <v>0</v>
      </c>
      <c r="F42" s="83">
        <v>0</v>
      </c>
      <c r="G42" s="102">
        <v>0</v>
      </c>
      <c r="H42" s="101">
        <v>0</v>
      </c>
      <c r="I42" s="108">
        <v>0</v>
      </c>
      <c r="J42" s="102">
        <v>0</v>
      </c>
      <c r="K42" s="100">
        <v>0</v>
      </c>
      <c r="L42" s="100">
        <v>0.10278291062432471</v>
      </c>
      <c r="M42" s="101">
        <v>0</v>
      </c>
      <c r="N42" s="83">
        <v>0</v>
      </c>
      <c r="O42" s="83">
        <v>0</v>
      </c>
      <c r="P42" s="102">
        <v>0</v>
      </c>
      <c r="Q42" s="101">
        <v>0</v>
      </c>
      <c r="R42" s="83">
        <v>0</v>
      </c>
      <c r="S42" s="102">
        <v>0</v>
      </c>
      <c r="T42" s="100">
        <v>0</v>
      </c>
    </row>
    <row r="43" spans="2:20" x14ac:dyDescent="0.35">
      <c r="B43" s="38" t="s">
        <v>18</v>
      </c>
      <c r="C43" s="27">
        <f t="shared" ref="C43:T43" si="2">-PMT($F$47,10,(NPV($F$47,C$9:C$17)+IF(C$8="-",,C$8)),,1)</f>
        <v>2.6100901598214194E-3</v>
      </c>
      <c r="D43" s="24">
        <f t="shared" si="2"/>
        <v>0.17106799693857641</v>
      </c>
      <c r="E43" s="25">
        <f t="shared" si="2"/>
        <v>0.17106799693857641</v>
      </c>
      <c r="F43" s="25">
        <f t="shared" si="2"/>
        <v>0.31379850075240207</v>
      </c>
      <c r="G43" s="26">
        <f t="shared" si="2"/>
        <v>0.26710271864047141</v>
      </c>
      <c r="H43" s="24">
        <f t="shared" si="2"/>
        <v>0.17106799693857641</v>
      </c>
      <c r="I43" s="25">
        <f t="shared" si="2"/>
        <v>0.31379850075240207</v>
      </c>
      <c r="J43" s="26">
        <f t="shared" si="2"/>
        <v>0.27522268891082757</v>
      </c>
      <c r="K43" s="27">
        <f t="shared" si="2"/>
        <v>0.27197450210201213</v>
      </c>
      <c r="L43" s="27">
        <f t="shared" si="2"/>
        <v>3.9512464066839788E-2</v>
      </c>
      <c r="M43" s="24">
        <f t="shared" si="2"/>
        <v>1.1185761177610967</v>
      </c>
      <c r="N43" s="25">
        <f t="shared" si="2"/>
        <v>1.1185761177610967</v>
      </c>
      <c r="O43" s="25">
        <f t="shared" si="2"/>
        <v>2.0308657597690916</v>
      </c>
      <c r="P43" s="26">
        <f t="shared" si="2"/>
        <v>1.7324006299763521</v>
      </c>
      <c r="Q43" s="24">
        <f t="shared" si="2"/>
        <v>1.1185761177610967</v>
      </c>
      <c r="R43" s="25">
        <f t="shared" si="2"/>
        <v>1.1185761177610967</v>
      </c>
      <c r="S43" s="26">
        <f t="shared" si="2"/>
        <v>1.1185761177610967</v>
      </c>
      <c r="T43" s="27">
        <f t="shared" si="2"/>
        <v>1.3641209433110211</v>
      </c>
    </row>
    <row r="44" spans="2:20" x14ac:dyDescent="0.35">
      <c r="B44" s="38" t="s">
        <v>19</v>
      </c>
      <c r="C44" s="22">
        <f t="shared" ref="C44:T44" si="3">-PMT($F$47,15,(NPV($F$47,C$9:C$22)+IF(C$8="-",,C$8)),,1)</f>
        <v>2.6990487341683965E-3</v>
      </c>
      <c r="D44" s="19">
        <f t="shared" si="3"/>
        <v>0.11649747742526932</v>
      </c>
      <c r="E44" s="20">
        <f t="shared" si="3"/>
        <v>0.11649747742526932</v>
      </c>
      <c r="F44" s="20">
        <f t="shared" si="3"/>
        <v>0.21344584174944548</v>
      </c>
      <c r="G44" s="21">
        <f t="shared" si="3"/>
        <v>0.18172816700141248</v>
      </c>
      <c r="H44" s="19">
        <f t="shared" si="3"/>
        <v>0.11649747742526932</v>
      </c>
      <c r="I44" s="20">
        <f t="shared" si="3"/>
        <v>0.21344584174944548</v>
      </c>
      <c r="J44" s="21">
        <f t="shared" si="3"/>
        <v>0.1872435811212898</v>
      </c>
      <c r="K44" s="22">
        <f t="shared" si="3"/>
        <v>0.18503728050775883</v>
      </c>
      <c r="L44" s="22">
        <f t="shared" si="3"/>
        <v>4.0859150294936496E-2</v>
      </c>
      <c r="M44" s="19">
        <f t="shared" si="3"/>
        <v>0.76175737253548359</v>
      </c>
      <c r="N44" s="20">
        <f t="shared" si="3"/>
        <v>0.76175737253548359</v>
      </c>
      <c r="O44" s="20">
        <f t="shared" si="3"/>
        <v>1.3813981082581039</v>
      </c>
      <c r="P44" s="21">
        <f t="shared" si="3"/>
        <v>1.1786761391636662</v>
      </c>
      <c r="Q44" s="19">
        <f t="shared" si="3"/>
        <v>0.76175737253548359</v>
      </c>
      <c r="R44" s="20">
        <f t="shared" si="3"/>
        <v>0.76175737253548359</v>
      </c>
      <c r="S44" s="21">
        <f t="shared" si="3"/>
        <v>0.76175737253548359</v>
      </c>
      <c r="T44" s="22">
        <f t="shared" si="3"/>
        <v>0.92853508144572461</v>
      </c>
    </row>
    <row r="45" spans="2:20" x14ac:dyDescent="0.35">
      <c r="B45" s="38" t="s">
        <v>20</v>
      </c>
      <c r="C45" s="22">
        <f t="shared" ref="C45:T45" si="4">-PMT($F$47,30,(NPV($F$47,C$9:C$37)+IF(C$8="-",,C$8)),,1)</f>
        <v>2.8261920687076684E-3</v>
      </c>
      <c r="D45" s="19">
        <f t="shared" si="4"/>
        <v>6.1752714448550391E-2</v>
      </c>
      <c r="E45" s="20">
        <f t="shared" si="4"/>
        <v>6.1752714448550391E-2</v>
      </c>
      <c r="F45" s="20">
        <f t="shared" si="4"/>
        <v>0.11314288006140928</v>
      </c>
      <c r="G45" s="21">
        <f t="shared" si="4"/>
        <v>9.6330048101646776E-2</v>
      </c>
      <c r="H45" s="19">
        <f t="shared" si="4"/>
        <v>6.1752714448550391E-2</v>
      </c>
      <c r="I45" s="20">
        <f t="shared" si="4"/>
        <v>0.11314288006140928</v>
      </c>
      <c r="J45" s="21">
        <f t="shared" si="4"/>
        <v>9.9253646111987975E-2</v>
      </c>
      <c r="K45" s="22">
        <f t="shared" si="4"/>
        <v>9.8084135365607755E-2</v>
      </c>
      <c r="L45" s="22">
        <f t="shared" si="4"/>
        <v>5.097581293969778E-2</v>
      </c>
      <c r="M45" s="19">
        <f t="shared" si="4"/>
        <v>0.40379059310908494</v>
      </c>
      <c r="N45" s="20">
        <f t="shared" si="4"/>
        <v>0.40379059310908494</v>
      </c>
      <c r="O45" s="20">
        <f t="shared" si="4"/>
        <v>0.7322483267824561</v>
      </c>
      <c r="P45" s="21">
        <f t="shared" si="4"/>
        <v>0.62478993243252579</v>
      </c>
      <c r="Q45" s="19">
        <f t="shared" si="4"/>
        <v>0.40379059310908494</v>
      </c>
      <c r="R45" s="20">
        <f t="shared" si="4"/>
        <v>0.40379059310908494</v>
      </c>
      <c r="S45" s="21">
        <f t="shared" si="4"/>
        <v>0.40379059310908494</v>
      </c>
      <c r="T45" s="22">
        <f t="shared" si="4"/>
        <v>0.49219573682839129</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2.8662323081678543E-3</v>
      </c>
      <c r="D52" s="83" cm="1">
        <f t="array" ref="D52:D57">TREND(D17:D22)</f>
        <v>1.2109762503697157E-2</v>
      </c>
      <c r="E52" s="83" cm="1">
        <f t="array" ref="E52:E57">TREND(E17:E22)</f>
        <v>1.2109762503697157E-2</v>
      </c>
      <c r="F52" s="83" cm="1">
        <f t="array" ref="F52:F57">TREND(F17:F22)</f>
        <v>1.8267837483353266E-2</v>
      </c>
      <c r="G52" s="83" cm="1">
        <f t="array" ref="G52:G57">TREND(G17:G22)</f>
        <v>1.6253158631984295E-2</v>
      </c>
      <c r="H52" s="83" cm="1">
        <f t="array" ref="H52:H57">TREND(H17:H22)</f>
        <v>1.2109762503697157E-2</v>
      </c>
      <c r="I52" s="83" cm="1">
        <f t="array" ref="I52:I57">TREND(I17:I22)</f>
        <v>1.8267837483353266E-2</v>
      </c>
      <c r="J52" s="83" cm="1">
        <f t="array" ref="J52:J57">TREND(J17:J22)</f>
        <v>1.6603492894257024E-2</v>
      </c>
      <c r="K52" s="83" cm="1">
        <f t="array" ref="K52:K57">TREND(K17:K22)</f>
        <v>1.646335061645279E-2</v>
      </c>
      <c r="L52" s="83" cm="1">
        <f t="array" ref="L52:L57">TREND(L17:L22)</f>
        <v>4.3390034117229984E-2</v>
      </c>
      <c r="M52" s="83" cm="1">
        <f t="array" ref="M52:M57">TREND(M17:M22)</f>
        <v>7.4142301714907391E-2</v>
      </c>
      <c r="N52" s="83" cm="1">
        <f t="array" ref="N52:N57">TREND(N17:N22)</f>
        <v>7.4142301714907391E-2</v>
      </c>
      <c r="O52" s="83" cm="1">
        <f t="array" ref="O52:O57">TREND(O17:O22)</f>
        <v>0.110120027552106</v>
      </c>
      <c r="P52" s="83" cm="1">
        <f t="array" ref="P52:P57">TREND(P17:P22)</f>
        <v>9.8349537000429907E-2</v>
      </c>
      <c r="Q52" s="83" cm="1">
        <f t="array" ref="Q52:Q57">TREND(Q17:Q22)</f>
        <v>7.4142301714907391E-2</v>
      </c>
      <c r="R52" s="83" cm="1">
        <f t="array" ref="R52:R57">TREND(R17:R22)</f>
        <v>7.4142301714907391E-2</v>
      </c>
      <c r="S52" s="83" cm="1">
        <f t="array" ref="S52:S57">TREND(S17:S22)</f>
        <v>7.4142301714907391E-2</v>
      </c>
      <c r="T52" s="83" cm="1">
        <f t="array" ref="T52:T57">TREND(T17:T22)</f>
        <v>8.3825788195071235E-2</v>
      </c>
    </row>
    <row r="53" spans="2:20" x14ac:dyDescent="0.35">
      <c r="B53" t="s">
        <v>66</v>
      </c>
      <c r="C53" s="83">
        <v>2.8735299834763829E-3</v>
      </c>
      <c r="D53" s="83">
        <v>8.8569984793415973E-3</v>
      </c>
      <c r="E53" s="83">
        <v>8.8569984793415973E-3</v>
      </c>
      <c r="F53" s="83">
        <v>1.3306994885397064E-2</v>
      </c>
      <c r="G53" s="83">
        <v>1.185113186366287E-2</v>
      </c>
      <c r="H53" s="83">
        <v>8.8569984793415973E-3</v>
      </c>
      <c r="I53" s="83">
        <v>1.3306994885397064E-2</v>
      </c>
      <c r="J53" s="83">
        <v>1.2104293154030724E-2</v>
      </c>
      <c r="K53" s="83">
        <v>1.2003022442870903E-2</v>
      </c>
      <c r="L53" s="83">
        <v>4.3500508896162304E-2</v>
      </c>
      <c r="M53" s="83">
        <v>5.4249602647527581E-2</v>
      </c>
      <c r="N53" s="83">
        <v>5.4249602647527581E-2</v>
      </c>
      <c r="O53" s="83">
        <v>8.0225826760496693E-2</v>
      </c>
      <c r="P53" s="83">
        <v>7.1727432451932721E-2</v>
      </c>
      <c r="Q53" s="83">
        <v>5.4249602647527581E-2</v>
      </c>
      <c r="R53" s="83">
        <v>5.4249602647527581E-2</v>
      </c>
      <c r="S53" s="83">
        <v>5.4249602647527581E-2</v>
      </c>
      <c r="T53" s="83">
        <v>6.1241162262548221E-2</v>
      </c>
    </row>
    <row r="54" spans="2:20" x14ac:dyDescent="0.35">
      <c r="B54" t="s">
        <v>67</v>
      </c>
      <c r="C54" s="83">
        <v>2.880827658784911E-3</v>
      </c>
      <c r="D54" s="83">
        <v>5.604234454986038E-3</v>
      </c>
      <c r="E54" s="83">
        <v>5.604234454986038E-3</v>
      </c>
      <c r="F54" s="83">
        <v>8.3461522874408618E-3</v>
      </c>
      <c r="G54" s="83">
        <v>7.4491050953414441E-3</v>
      </c>
      <c r="H54" s="83">
        <v>5.604234454986038E-3</v>
      </c>
      <c r="I54" s="83">
        <v>8.3461522874408618E-3</v>
      </c>
      <c r="J54" s="83">
        <v>7.605093413804425E-3</v>
      </c>
      <c r="K54" s="83">
        <v>7.5426942692890173E-3</v>
      </c>
      <c r="L54" s="83">
        <v>4.3610983675094618E-2</v>
      </c>
      <c r="M54" s="83">
        <v>3.4356903580147771E-2</v>
      </c>
      <c r="N54" s="83">
        <v>3.4356903580147771E-2</v>
      </c>
      <c r="O54" s="83">
        <v>5.0331625968887378E-2</v>
      </c>
      <c r="P54" s="83">
        <v>4.5105327903435521E-2</v>
      </c>
      <c r="Q54" s="83">
        <v>3.4356903580147771E-2</v>
      </c>
      <c r="R54" s="83">
        <v>3.4356903580147771E-2</v>
      </c>
      <c r="S54" s="83">
        <v>3.4356903580147771E-2</v>
      </c>
      <c r="T54" s="83">
        <v>3.8656536330025207E-2</v>
      </c>
    </row>
    <row r="55" spans="2:20" x14ac:dyDescent="0.35">
      <c r="B55" t="s">
        <v>68</v>
      </c>
      <c r="C55" s="83">
        <v>2.8881253340934396E-3</v>
      </c>
      <c r="D55" s="83">
        <v>2.3514704306304771E-3</v>
      </c>
      <c r="E55" s="83">
        <v>2.3514704306304771E-3</v>
      </c>
      <c r="F55" s="83">
        <v>3.3853096894846599E-3</v>
      </c>
      <c r="G55" s="83">
        <v>3.0470783270200204E-3</v>
      </c>
      <c r="H55" s="83">
        <v>2.3514704306304771E-3</v>
      </c>
      <c r="I55" s="83">
        <v>3.3853096894846599E-3</v>
      </c>
      <c r="J55" s="83">
        <v>3.1058936735781258E-3</v>
      </c>
      <c r="K55" s="83">
        <v>3.0823660957071328E-3</v>
      </c>
      <c r="L55" s="83">
        <v>4.3721458454026939E-2</v>
      </c>
      <c r="M55" s="83">
        <v>1.4464204512767961E-2</v>
      </c>
      <c r="N55" s="83">
        <v>1.4464204512767961E-2</v>
      </c>
      <c r="O55" s="83">
        <v>2.0437425177278076E-2</v>
      </c>
      <c r="P55" s="83">
        <v>1.8483223354938336E-2</v>
      </c>
      <c r="Q55" s="83">
        <v>1.4464204512767961E-2</v>
      </c>
      <c r="R55" s="83">
        <v>1.4464204512767961E-2</v>
      </c>
      <c r="S55" s="83">
        <v>1.4464204512767961E-2</v>
      </c>
      <c r="T55" s="83">
        <v>1.6071910397502193E-2</v>
      </c>
    </row>
    <row r="56" spans="2:20" x14ac:dyDescent="0.35">
      <c r="B56" t="s">
        <v>69</v>
      </c>
      <c r="C56" s="83">
        <v>2.8954230094019678E-3</v>
      </c>
      <c r="D56" s="83">
        <v>-9.0129359372508391E-4</v>
      </c>
      <c r="E56" s="83">
        <v>-9.0129359372508391E-4</v>
      </c>
      <c r="F56" s="83">
        <v>-1.5755329084715421E-3</v>
      </c>
      <c r="G56" s="83">
        <v>-1.3549484413014033E-3</v>
      </c>
      <c r="H56" s="83">
        <v>-9.0129359372508391E-4</v>
      </c>
      <c r="I56" s="83">
        <v>-1.5755329084715421E-3</v>
      </c>
      <c r="J56" s="83">
        <v>-1.3933060666481735E-3</v>
      </c>
      <c r="K56" s="83">
        <v>-1.3779620778747517E-3</v>
      </c>
      <c r="L56" s="83">
        <v>4.3831933232959253E-2</v>
      </c>
      <c r="M56" s="83">
        <v>-5.4284945546118485E-3</v>
      </c>
      <c r="N56" s="83">
        <v>-5.4284945546118485E-3</v>
      </c>
      <c r="O56" s="83">
        <v>-9.4567756143312254E-3</v>
      </c>
      <c r="P56" s="83">
        <v>-8.1388811935588501E-3</v>
      </c>
      <c r="Q56" s="83">
        <v>-5.4284945546118485E-3</v>
      </c>
      <c r="R56" s="83">
        <v>-5.4284945546118485E-3</v>
      </c>
      <c r="S56" s="83">
        <v>-5.4284945546118485E-3</v>
      </c>
      <c r="T56" s="83">
        <v>-6.5127155350208216E-3</v>
      </c>
    </row>
    <row r="57" spans="2:20" x14ac:dyDescent="0.35">
      <c r="B57" t="s">
        <v>70</v>
      </c>
      <c r="C57" s="83">
        <v>2.9027206847104959E-3</v>
      </c>
      <c r="D57" s="83">
        <v>-4.1540576180806414E-3</v>
      </c>
      <c r="E57" s="83">
        <v>-4.1540576180806414E-3</v>
      </c>
      <c r="F57" s="83">
        <v>-6.536375506427744E-3</v>
      </c>
      <c r="G57" s="83">
        <v>-5.7569752096228305E-3</v>
      </c>
      <c r="H57" s="83">
        <v>-4.1540576180806414E-3</v>
      </c>
      <c r="I57" s="83">
        <v>-6.536375506427744E-3</v>
      </c>
      <c r="J57" s="83">
        <v>-5.8925058068744728E-3</v>
      </c>
      <c r="K57" s="83">
        <v>-5.8382902514566397E-3</v>
      </c>
      <c r="L57" s="83">
        <v>4.3942408011891573E-2</v>
      </c>
      <c r="M57" s="83">
        <v>-2.5321193621991658E-2</v>
      </c>
      <c r="N57" s="83">
        <v>-2.5321193621991658E-2</v>
      </c>
      <c r="O57" s="83">
        <v>-3.9350976405940541E-2</v>
      </c>
      <c r="P57" s="83">
        <v>-3.476098574205605E-2</v>
      </c>
      <c r="Q57" s="83">
        <v>-2.5321193621991658E-2</v>
      </c>
      <c r="R57" s="83">
        <v>-2.5321193621991658E-2</v>
      </c>
      <c r="S57" s="83">
        <v>-2.5321193621991658E-2</v>
      </c>
      <c r="T57" s="83">
        <v>-2.9097341467543836E-2</v>
      </c>
    </row>
    <row r="58" spans="2:20" x14ac:dyDescent="0.35">
      <c r="B58" t="s">
        <v>71</v>
      </c>
      <c r="C58" s="35">
        <f>IFERROR((C57/C52)^(1/5)-1,0)</f>
        <v>2.5332195172740324E-3</v>
      </c>
      <c r="D58" s="35">
        <f>IFERROR((D57/D52)^(1/5)-1,0)</f>
        <v>-1.8073602773643205</v>
      </c>
      <c r="E58" s="35">
        <f t="shared" ref="E58" si="5">IFERROR((E57/E52)^(1/5)-1,0)</f>
        <v>-1.8073602773643205</v>
      </c>
      <c r="F58" s="35">
        <f t="shared" ref="F58:T58" si="6">IFERROR((F57/F52)^(1/5)-1,0)</f>
        <v>-1.8141978869032447</v>
      </c>
      <c r="G58" s="35">
        <f t="shared" si="6"/>
        <v>-1.8125522870661714</v>
      </c>
      <c r="H58" s="35">
        <f t="shared" si="6"/>
        <v>-1.8073602773643205</v>
      </c>
      <c r="I58" s="35">
        <f t="shared" si="6"/>
        <v>-1.8141978869032447</v>
      </c>
      <c r="J58" s="35">
        <f t="shared" si="6"/>
        <v>-1.8128681583388158</v>
      </c>
      <c r="K58" s="35">
        <f t="shared" si="6"/>
        <v>-1.8127434739893782</v>
      </c>
      <c r="L58" s="35">
        <f t="shared" si="6"/>
        <v>2.5332195172740324E-3</v>
      </c>
      <c r="M58" s="35">
        <f t="shared" si="6"/>
        <v>-1.8066471838642859</v>
      </c>
      <c r="N58" s="35">
        <f t="shared" ref="N58" si="7">IFERROR((N57/N52)^(1/5)-1,0)</f>
        <v>-1.8066471838642859</v>
      </c>
      <c r="O58" s="35">
        <f t="shared" si="6"/>
        <v>-1.8139876960506158</v>
      </c>
      <c r="P58" s="35">
        <f t="shared" si="6"/>
        <v>-1.8122018095852805</v>
      </c>
      <c r="Q58" s="35">
        <f t="shared" si="6"/>
        <v>-1.8066471838642859</v>
      </c>
      <c r="R58" s="35">
        <f t="shared" si="6"/>
        <v>-1.8066471838642859</v>
      </c>
      <c r="S58" s="35">
        <f t="shared" si="6"/>
        <v>-1.8066471838642859</v>
      </c>
      <c r="T58" s="35">
        <f t="shared" si="6"/>
        <v>-1.809273152521679</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BBC2-23E5-4DA5-855E-88A37A4ADF7F}">
  <dimension ref="B2:T58"/>
  <sheetViews>
    <sheetView zoomScale="70" zoomScaleNormal="70" workbookViewId="0">
      <selection activeCell="N35" sqref="N35"/>
    </sheetView>
  </sheetViews>
  <sheetFormatPr defaultRowHeight="17.25" x14ac:dyDescent="0.35"/>
  <cols>
    <col min="1" max="1" width="2.625" customWidth="1"/>
    <col min="2" max="2" width="20.625" customWidth="1"/>
    <col min="3" max="20" width="15.125" customWidth="1"/>
  </cols>
  <sheetData>
    <row r="2" spans="2:20" ht="21.75" x14ac:dyDescent="0.45">
      <c r="B2" s="1" t="s">
        <v>36</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1.0096580291239173E-3</v>
      </c>
      <c r="D8" s="101">
        <v>0.16223839525739586</v>
      </c>
      <c r="E8" s="108">
        <v>0.16223839525739586</v>
      </c>
      <c r="F8" s="83">
        <v>0.29981905585320595</v>
      </c>
      <c r="G8" s="102">
        <v>0.25480809899161377</v>
      </c>
      <c r="H8" s="101">
        <v>0.16223839525739586</v>
      </c>
      <c r="I8" s="83">
        <v>0.29981905585320595</v>
      </c>
      <c r="J8" s="102">
        <v>0.26263509353001402</v>
      </c>
      <c r="K8" s="100">
        <v>0.25950410418327752</v>
      </c>
      <c r="L8" s="100">
        <v>1.9116978149585618E-2</v>
      </c>
      <c r="M8" s="101">
        <v>1.2872356994023788</v>
      </c>
      <c r="N8" s="108">
        <v>1.2872356994023788</v>
      </c>
      <c r="O8" s="83">
        <v>2.355213235553046</v>
      </c>
      <c r="P8" s="102">
        <v>2.0058131774296797</v>
      </c>
      <c r="Q8" s="101">
        <v>1.2872356994023788</v>
      </c>
      <c r="R8" s="83">
        <v>1.2872356994023788</v>
      </c>
      <c r="S8" s="102">
        <v>1.2872356994023788</v>
      </c>
      <c r="T8" s="100">
        <v>1.5746842746467042</v>
      </c>
    </row>
    <row r="9" spans="2:20" x14ac:dyDescent="0.35">
      <c r="B9" s="99">
        <f>B8+1</f>
        <v>2022</v>
      </c>
      <c r="C9" s="100">
        <v>1.7889064251467156E-3</v>
      </c>
      <c r="D9" s="101">
        <v>0.24951409986010076</v>
      </c>
      <c r="E9" s="108">
        <v>0.24951409986010076</v>
      </c>
      <c r="F9" s="83">
        <v>0.46094259697926576</v>
      </c>
      <c r="G9" s="102">
        <v>0.39177154545262538</v>
      </c>
      <c r="H9" s="101">
        <v>0.24951409986010076</v>
      </c>
      <c r="I9" s="83">
        <v>0.46094259697926576</v>
      </c>
      <c r="J9" s="102">
        <v>0.40379975992003198</v>
      </c>
      <c r="K9" s="100">
        <v>0.39898817979525403</v>
      </c>
      <c r="L9" s="100">
        <v>3.3871354512831638E-2</v>
      </c>
      <c r="M9" s="101">
        <v>1.9359419309751762</v>
      </c>
      <c r="N9" s="108">
        <v>1.9359419309751762</v>
      </c>
      <c r="O9" s="83">
        <v>3.5408619391774949</v>
      </c>
      <c r="P9" s="102">
        <v>3.0157955167409343</v>
      </c>
      <c r="Q9" s="101">
        <v>1.9359419309751762</v>
      </c>
      <c r="R9" s="83">
        <v>1.9359419309751762</v>
      </c>
      <c r="S9" s="102">
        <v>1.9359419309751762</v>
      </c>
      <c r="T9" s="100">
        <v>2.3679097899637238</v>
      </c>
    </row>
    <row r="10" spans="2:20" x14ac:dyDescent="0.35">
      <c r="B10" s="99">
        <f t="shared" ref="B10:B22" si="1">B9+1</f>
        <v>2023</v>
      </c>
      <c r="C10" s="100">
        <v>2.2679155734726666E-3</v>
      </c>
      <c r="D10" s="101">
        <v>0.30142715467652076</v>
      </c>
      <c r="E10" s="108">
        <v>0.30142715467652076</v>
      </c>
      <c r="F10" s="83">
        <v>0.5566528766932739</v>
      </c>
      <c r="G10" s="102">
        <v>0.47315310344087935</v>
      </c>
      <c r="H10" s="101">
        <v>0.30142715467652076</v>
      </c>
      <c r="I10" s="83">
        <v>0.5566528766932739</v>
      </c>
      <c r="J10" s="102">
        <v>0.48767295182388115</v>
      </c>
      <c r="K10" s="100">
        <v>0.48186465716104881</v>
      </c>
      <c r="L10" s="100">
        <v>4.2940967349907308E-2</v>
      </c>
      <c r="M10" s="101">
        <v>2.2167292190070209</v>
      </c>
      <c r="N10" s="108">
        <v>2.2167292190070209</v>
      </c>
      <c r="O10" s="83">
        <v>4.0531546773487364</v>
      </c>
      <c r="P10" s="102">
        <v>3.4523488175208912</v>
      </c>
      <c r="Q10" s="101">
        <v>2.2167292190070209</v>
      </c>
      <c r="R10" s="83">
        <v>2.2167292190070209</v>
      </c>
      <c r="S10" s="102">
        <v>2.2167292190070209</v>
      </c>
      <c r="T10" s="100">
        <v>2.7110072947850696</v>
      </c>
    </row>
    <row r="11" spans="2:20" x14ac:dyDescent="0.35">
      <c r="B11" s="99">
        <f t="shared" si="1"/>
        <v>2024</v>
      </c>
      <c r="C11" s="100">
        <v>2.2874525136133556E-3</v>
      </c>
      <c r="D11" s="101">
        <v>0.26990856991849022</v>
      </c>
      <c r="E11" s="108">
        <v>0.26990856991849022</v>
      </c>
      <c r="F11" s="83">
        <v>0.49771596780263666</v>
      </c>
      <c r="G11" s="102">
        <v>0.42318638701337885</v>
      </c>
      <c r="H11" s="101">
        <v>0.26990856991849022</v>
      </c>
      <c r="I11" s="83">
        <v>0.49771596780263666</v>
      </c>
      <c r="J11" s="102">
        <v>0.43614640080692141</v>
      </c>
      <c r="K11" s="100">
        <v>0.43096207814998577</v>
      </c>
      <c r="L11" s="100">
        <v>4.3310881961593592E-2</v>
      </c>
      <c r="M11" s="101">
        <v>1.7633146032871609</v>
      </c>
      <c r="N11" s="108">
        <v>1.7633146032871609</v>
      </c>
      <c r="O11" s="83">
        <v>3.2210129768982694</v>
      </c>
      <c r="P11" s="102">
        <v>2.7441116571366102</v>
      </c>
      <c r="Q11" s="101">
        <v>1.7633146032871609</v>
      </c>
      <c r="R11" s="83">
        <v>1.7633146032871609</v>
      </c>
      <c r="S11" s="102">
        <v>1.7633146032871609</v>
      </c>
      <c r="T11" s="100">
        <v>2.1556574255348475</v>
      </c>
    </row>
    <row r="12" spans="2:20" x14ac:dyDescent="0.35">
      <c r="B12" s="99">
        <f t="shared" si="1"/>
        <v>2025</v>
      </c>
      <c r="C12" s="100">
        <v>2.2994598091588417E-3</v>
      </c>
      <c r="D12" s="101">
        <v>0.24093936882745481</v>
      </c>
      <c r="E12" s="108">
        <v>0.24093936882745481</v>
      </c>
      <c r="F12" s="83">
        <v>0.44344296341806322</v>
      </c>
      <c r="G12" s="102">
        <v>0.37719178741002468</v>
      </c>
      <c r="H12" s="101">
        <v>0.24093936882745481</v>
      </c>
      <c r="I12" s="83">
        <v>0.44344296341806322</v>
      </c>
      <c r="J12" s="102">
        <v>0.38871226217735821</v>
      </c>
      <c r="K12" s="100">
        <v>0.38410379035731268</v>
      </c>
      <c r="L12" s="100">
        <v>4.3538229439608368E-2</v>
      </c>
      <c r="M12" s="101">
        <v>1.4347151293998495</v>
      </c>
      <c r="N12" s="108">
        <v>1.4347151293998495</v>
      </c>
      <c r="O12" s="83">
        <v>2.6153633297512671</v>
      </c>
      <c r="P12" s="102">
        <v>2.2291018814881491</v>
      </c>
      <c r="Q12" s="101">
        <v>1.4347151293998495</v>
      </c>
      <c r="R12" s="83">
        <v>1.4347151293998495</v>
      </c>
      <c r="S12" s="102">
        <v>1.4347151293998495</v>
      </c>
      <c r="T12" s="100">
        <v>1.7524892693681959</v>
      </c>
    </row>
    <row r="13" spans="2:20" x14ac:dyDescent="0.35">
      <c r="B13" s="99">
        <f t="shared" si="1"/>
        <v>2026</v>
      </c>
      <c r="C13" s="100">
        <v>2.3005844479129286E-3</v>
      </c>
      <c r="D13" s="101">
        <v>0.17140027592085957</v>
      </c>
      <c r="E13" s="108">
        <v>0.17140027592085957</v>
      </c>
      <c r="F13" s="83">
        <v>0.3133684881231778</v>
      </c>
      <c r="G13" s="102">
        <v>0.26692209771130826</v>
      </c>
      <c r="H13" s="101">
        <v>0.17140027592085957</v>
      </c>
      <c r="I13" s="83">
        <v>0.3133684881231778</v>
      </c>
      <c r="J13" s="102">
        <v>0.27499870104147017</v>
      </c>
      <c r="K13" s="100">
        <v>0.27176786206994813</v>
      </c>
      <c r="L13" s="100">
        <v>4.3559523475675904E-2</v>
      </c>
      <c r="M13" s="101">
        <v>0.98731870887814888</v>
      </c>
      <c r="N13" s="108">
        <v>0.98731870887814888</v>
      </c>
      <c r="O13" s="83">
        <v>1.7879710562730546</v>
      </c>
      <c r="P13" s="102">
        <v>1.5260292389154619</v>
      </c>
      <c r="Q13" s="101">
        <v>0.98731870887814888</v>
      </c>
      <c r="R13" s="83">
        <v>0.98731870887814888</v>
      </c>
      <c r="S13" s="102">
        <v>0.98731870887814888</v>
      </c>
      <c r="T13" s="100">
        <v>1.2028161034714953</v>
      </c>
    </row>
    <row r="14" spans="2:20" x14ac:dyDescent="0.35">
      <c r="B14" s="99">
        <f t="shared" si="1"/>
        <v>2027</v>
      </c>
      <c r="C14" s="100">
        <v>2.3015209500724648E-3</v>
      </c>
      <c r="D14" s="101">
        <v>0.10571991929255121</v>
      </c>
      <c r="E14" s="108">
        <v>0.10571991929255121</v>
      </c>
      <c r="F14" s="83">
        <v>0.19062440910994455</v>
      </c>
      <c r="G14" s="102">
        <v>0.16284701429314302</v>
      </c>
      <c r="H14" s="101">
        <v>0.10571991929255121</v>
      </c>
      <c r="I14" s="83">
        <v>0.19062440910994455</v>
      </c>
      <c r="J14" s="102">
        <v>0.16767724969983824</v>
      </c>
      <c r="K14" s="100">
        <v>0.16574503733832519</v>
      </c>
      <c r="L14" s="100">
        <v>4.3577255312401295E-2</v>
      </c>
      <c r="M14" s="101">
        <v>0.62299694998984112</v>
      </c>
      <c r="N14" s="108">
        <v>0.62299694998984112</v>
      </c>
      <c r="O14" s="83">
        <v>1.112872334544118</v>
      </c>
      <c r="P14" s="102">
        <v>0.95260446181957059</v>
      </c>
      <c r="Q14" s="101">
        <v>0.62299694998984112</v>
      </c>
      <c r="R14" s="83">
        <v>0.62299694998984112</v>
      </c>
      <c r="S14" s="102">
        <v>0.62299694998984112</v>
      </c>
      <c r="T14" s="100">
        <v>0.7548480204205279</v>
      </c>
    </row>
    <row r="15" spans="2:20" x14ac:dyDescent="0.35">
      <c r="B15" s="99">
        <f t="shared" si="1"/>
        <v>2028</v>
      </c>
      <c r="C15" s="100">
        <v>2.3064877561685781E-3</v>
      </c>
      <c r="D15" s="101">
        <v>7.4358339529666334E-2</v>
      </c>
      <c r="E15" s="108">
        <v>7.4358339529666334E-2</v>
      </c>
      <c r="F15" s="83">
        <v>0.13224460999674262</v>
      </c>
      <c r="G15" s="102">
        <v>0.11330650916492135</v>
      </c>
      <c r="H15" s="101">
        <v>7.4358339529666334E-2</v>
      </c>
      <c r="I15" s="83">
        <v>0.13224460999674262</v>
      </c>
      <c r="J15" s="102">
        <v>0.11659967203266795</v>
      </c>
      <c r="K15" s="100">
        <v>0.11528232629984593</v>
      </c>
      <c r="L15" s="100">
        <v>4.3671297375034134E-2</v>
      </c>
      <c r="M15" s="101">
        <v>0.4452472127982593</v>
      </c>
      <c r="N15" s="108">
        <v>0.4452472127982593</v>
      </c>
      <c r="O15" s="83">
        <v>0.78451740940793724</v>
      </c>
      <c r="P15" s="102">
        <v>0.6735216043442771</v>
      </c>
      <c r="Q15" s="101">
        <v>0.4452472127982593</v>
      </c>
      <c r="R15" s="83">
        <v>0.4452472127982593</v>
      </c>
      <c r="S15" s="102">
        <v>0.4452472127982593</v>
      </c>
      <c r="T15" s="100">
        <v>0.53656255543160447</v>
      </c>
    </row>
    <row r="16" spans="2:20" x14ac:dyDescent="0.35">
      <c r="B16" s="99">
        <f t="shared" si="1"/>
        <v>2029</v>
      </c>
      <c r="C16" s="100">
        <v>2.3121736621371926E-3</v>
      </c>
      <c r="D16" s="101">
        <v>4.5654021803988247E-2</v>
      </c>
      <c r="E16" s="108">
        <v>4.5654021803988247E-2</v>
      </c>
      <c r="F16" s="83">
        <v>7.9068773209579835E-2</v>
      </c>
      <c r="G16" s="102">
        <v>6.8136786638614694E-2</v>
      </c>
      <c r="H16" s="101">
        <v>4.5654021803988247E-2</v>
      </c>
      <c r="I16" s="83">
        <v>7.9068773209579835E-2</v>
      </c>
      <c r="J16" s="102">
        <v>7.0037759316176701E-2</v>
      </c>
      <c r="K16" s="100">
        <v>6.9277323727179818E-2</v>
      </c>
      <c r="L16" s="100">
        <v>4.3778954955152549E-2</v>
      </c>
      <c r="M16" s="101">
        <v>0.27548585624453387</v>
      </c>
      <c r="N16" s="108">
        <v>0.27548585624453387</v>
      </c>
      <c r="O16" s="83">
        <v>0.47271162081957707</v>
      </c>
      <c r="P16" s="102">
        <v>0.40818714228576664</v>
      </c>
      <c r="Q16" s="101">
        <v>0.27548585624453387</v>
      </c>
      <c r="R16" s="83">
        <v>0.27548585624453387</v>
      </c>
      <c r="S16" s="102">
        <v>0.27548585624453387</v>
      </c>
      <c r="T16" s="100">
        <v>0.32856961794321715</v>
      </c>
    </row>
    <row r="17" spans="2:20" x14ac:dyDescent="0.35">
      <c r="B17" s="99">
        <f t="shared" si="1"/>
        <v>2030</v>
      </c>
      <c r="C17" s="100">
        <v>2.3202969822085306E-3</v>
      </c>
      <c r="D17" s="101">
        <v>2.061421743355037E-2</v>
      </c>
      <c r="E17" s="108">
        <v>2.061421743355037E-2</v>
      </c>
      <c r="F17" s="83">
        <v>3.3162780622228119E-2</v>
      </c>
      <c r="G17" s="102">
        <v>2.905738649259898E-2</v>
      </c>
      <c r="H17" s="101">
        <v>2.061421743355037E-2</v>
      </c>
      <c r="I17" s="83">
        <v>3.3162780622228119E-2</v>
      </c>
      <c r="J17" s="102">
        <v>2.9771277057720619E-2</v>
      </c>
      <c r="K17" s="100">
        <v>2.9485703362330203E-2</v>
      </c>
      <c r="L17" s="100">
        <v>4.3932762806748203E-2</v>
      </c>
      <c r="M17" s="101">
        <v>0.12893572826842342</v>
      </c>
      <c r="N17" s="108">
        <v>0.12893572826842342</v>
      </c>
      <c r="O17" s="83">
        <v>0.20554816964125872</v>
      </c>
      <c r="P17" s="102">
        <v>0.18048360548841755</v>
      </c>
      <c r="Q17" s="101">
        <v>0.12893572826842342</v>
      </c>
      <c r="R17" s="83">
        <v>0.12893572826842342</v>
      </c>
      <c r="S17" s="102">
        <v>0.12893572826842342</v>
      </c>
      <c r="T17" s="100">
        <v>0.14955614056472111</v>
      </c>
    </row>
    <row r="18" spans="2:20" x14ac:dyDescent="0.35">
      <c r="B18" s="99">
        <f t="shared" si="1"/>
        <v>2031</v>
      </c>
      <c r="C18" s="100">
        <v>2.3264553200701252E-3</v>
      </c>
      <c r="D18" s="101">
        <v>2.657035283641941E-3</v>
      </c>
      <c r="E18" s="108">
        <v>2.657035283641941E-3</v>
      </c>
      <c r="F18" s="83">
        <v>1.1324769645170961E-3</v>
      </c>
      <c r="G18" s="102">
        <v>1.6312522170702861E-3</v>
      </c>
      <c r="H18" s="101">
        <v>2.657035283641941E-3</v>
      </c>
      <c r="I18" s="83">
        <v>1.1324769645170961E-3</v>
      </c>
      <c r="J18" s="102">
        <v>1.5445197534697569E-3</v>
      </c>
      <c r="K18" s="100">
        <v>1.5792148613067649E-3</v>
      </c>
      <c r="L18" s="100">
        <v>4.4049365465214679E-2</v>
      </c>
      <c r="M18" s="101">
        <v>1.8123457949980989E-2</v>
      </c>
      <c r="N18" s="108">
        <v>1.8123457949980989E-2</v>
      </c>
      <c r="O18" s="83">
        <v>7.6581121412689747E-3</v>
      </c>
      <c r="P18" s="102">
        <v>1.10819598441192E-2</v>
      </c>
      <c r="Q18" s="101">
        <v>1.8123457949980989E-2</v>
      </c>
      <c r="R18" s="83">
        <v>1.8123457949980989E-2</v>
      </c>
      <c r="S18" s="102">
        <v>1.8123457949980989E-2</v>
      </c>
      <c r="T18" s="100">
        <v>1.5306686397841295E-2</v>
      </c>
    </row>
    <row r="19" spans="2:20" x14ac:dyDescent="0.35">
      <c r="B19" s="99">
        <f t="shared" si="1"/>
        <v>2032</v>
      </c>
      <c r="C19" s="100">
        <v>2.3330233776265169E-3</v>
      </c>
      <c r="D19" s="101">
        <v>0</v>
      </c>
      <c r="E19" s="108">
        <v>0</v>
      </c>
      <c r="F19" s="83">
        <v>0</v>
      </c>
      <c r="G19" s="102">
        <v>0</v>
      </c>
      <c r="H19" s="101">
        <v>0</v>
      </c>
      <c r="I19" s="83">
        <v>0</v>
      </c>
      <c r="J19" s="102">
        <v>0</v>
      </c>
      <c r="K19" s="100">
        <v>0</v>
      </c>
      <c r="L19" s="100">
        <v>4.4173725802248515E-2</v>
      </c>
      <c r="M19" s="101">
        <v>0</v>
      </c>
      <c r="N19" s="108">
        <v>0</v>
      </c>
      <c r="O19" s="83">
        <v>0</v>
      </c>
      <c r="P19" s="102">
        <v>0</v>
      </c>
      <c r="Q19" s="101">
        <v>0</v>
      </c>
      <c r="R19" s="83">
        <v>0</v>
      </c>
      <c r="S19" s="102">
        <v>0</v>
      </c>
      <c r="T19" s="100">
        <v>0</v>
      </c>
    </row>
    <row r="20" spans="2:20" x14ac:dyDescent="0.35">
      <c r="B20" s="99">
        <f t="shared" si="1"/>
        <v>2033</v>
      </c>
      <c r="C20" s="100">
        <v>2.3376180913467432E-3</v>
      </c>
      <c r="D20" s="101">
        <v>0</v>
      </c>
      <c r="E20" s="108">
        <v>0</v>
      </c>
      <c r="F20" s="83">
        <v>0</v>
      </c>
      <c r="G20" s="102">
        <v>0</v>
      </c>
      <c r="H20" s="101">
        <v>0</v>
      </c>
      <c r="I20" s="83">
        <v>0</v>
      </c>
      <c r="J20" s="102">
        <v>0</v>
      </c>
      <c r="K20" s="100">
        <v>0</v>
      </c>
      <c r="L20" s="100">
        <v>4.4260722626182435E-2</v>
      </c>
      <c r="M20" s="101">
        <v>0</v>
      </c>
      <c r="N20" s="108">
        <v>0</v>
      </c>
      <c r="O20" s="83">
        <v>0</v>
      </c>
      <c r="P20" s="102">
        <v>0</v>
      </c>
      <c r="Q20" s="101">
        <v>0</v>
      </c>
      <c r="R20" s="83">
        <v>0</v>
      </c>
      <c r="S20" s="102">
        <v>0</v>
      </c>
      <c r="T20" s="100">
        <v>0</v>
      </c>
    </row>
    <row r="21" spans="2:20" x14ac:dyDescent="0.35">
      <c r="B21" s="99">
        <f t="shared" si="1"/>
        <v>2034</v>
      </c>
      <c r="C21" s="100">
        <v>2.3434168792720879E-3</v>
      </c>
      <c r="D21" s="101">
        <v>0</v>
      </c>
      <c r="E21" s="108">
        <v>0</v>
      </c>
      <c r="F21" s="83">
        <v>0</v>
      </c>
      <c r="G21" s="102">
        <v>0</v>
      </c>
      <c r="H21" s="101">
        <v>0</v>
      </c>
      <c r="I21" s="83">
        <v>0</v>
      </c>
      <c r="J21" s="102">
        <v>0</v>
      </c>
      <c r="K21" s="100">
        <v>0</v>
      </c>
      <c r="L21" s="100">
        <v>4.4370517525906143E-2</v>
      </c>
      <c r="M21" s="101">
        <v>0</v>
      </c>
      <c r="N21" s="108">
        <v>0</v>
      </c>
      <c r="O21" s="83">
        <v>0</v>
      </c>
      <c r="P21" s="102">
        <v>0</v>
      </c>
      <c r="Q21" s="101">
        <v>0</v>
      </c>
      <c r="R21" s="83">
        <v>0</v>
      </c>
      <c r="S21" s="102">
        <v>0</v>
      </c>
      <c r="T21" s="100">
        <v>0</v>
      </c>
    </row>
    <row r="22" spans="2:20" x14ac:dyDescent="0.35">
      <c r="B22" s="103">
        <f t="shared" si="1"/>
        <v>2035</v>
      </c>
      <c r="C22" s="104">
        <v>2.3505577082385543E-3</v>
      </c>
      <c r="D22" s="105">
        <v>0</v>
      </c>
      <c r="E22" s="106">
        <v>0</v>
      </c>
      <c r="F22" s="106">
        <v>0</v>
      </c>
      <c r="G22" s="107">
        <v>0</v>
      </c>
      <c r="H22" s="105">
        <v>0</v>
      </c>
      <c r="I22" s="106">
        <v>0</v>
      </c>
      <c r="J22" s="107">
        <v>0</v>
      </c>
      <c r="K22" s="104">
        <v>0</v>
      </c>
      <c r="L22" s="104">
        <v>4.4505722780937215E-2</v>
      </c>
      <c r="M22" s="105">
        <v>0</v>
      </c>
      <c r="N22" s="106">
        <v>0</v>
      </c>
      <c r="O22" s="106">
        <v>0</v>
      </c>
      <c r="P22" s="107">
        <v>0</v>
      </c>
      <c r="Q22" s="105">
        <v>0</v>
      </c>
      <c r="R22" s="106">
        <v>0</v>
      </c>
      <c r="S22" s="107">
        <v>0</v>
      </c>
      <c r="T22" s="104">
        <v>0</v>
      </c>
    </row>
    <row r="23" spans="2:20" x14ac:dyDescent="0.35">
      <c r="B23" s="99">
        <v>2036</v>
      </c>
      <c r="C23" s="100">
        <v>2.3560120783103497E-3</v>
      </c>
      <c r="D23" s="101">
        <v>0</v>
      </c>
      <c r="E23" s="83">
        <v>0</v>
      </c>
      <c r="F23" s="83">
        <v>0</v>
      </c>
      <c r="G23" s="102">
        <v>0</v>
      </c>
      <c r="H23" s="101">
        <v>0</v>
      </c>
      <c r="I23" s="83">
        <v>0</v>
      </c>
      <c r="J23" s="102">
        <v>0</v>
      </c>
      <c r="K23" s="100">
        <v>0</v>
      </c>
      <c r="L23" s="100">
        <v>4.646111769781839E-2</v>
      </c>
      <c r="M23" s="101">
        <v>0</v>
      </c>
      <c r="N23" s="83">
        <v>0</v>
      </c>
      <c r="O23" s="83">
        <v>0</v>
      </c>
      <c r="P23" s="102">
        <v>0</v>
      </c>
      <c r="Q23" s="101">
        <v>0</v>
      </c>
      <c r="R23" s="83">
        <v>0</v>
      </c>
      <c r="S23" s="102">
        <v>0</v>
      </c>
      <c r="T23" s="100">
        <v>0</v>
      </c>
    </row>
    <row r="24" spans="2:20" x14ac:dyDescent="0.35">
      <c r="B24" s="99">
        <v>2037</v>
      </c>
      <c r="C24" s="100">
        <v>2.3614791050179623E-3</v>
      </c>
      <c r="D24" s="101">
        <v>0</v>
      </c>
      <c r="E24" s="83">
        <v>0</v>
      </c>
      <c r="F24" s="83">
        <v>0</v>
      </c>
      <c r="G24" s="102">
        <v>0</v>
      </c>
      <c r="H24" s="101">
        <v>0</v>
      </c>
      <c r="I24" s="83">
        <v>0</v>
      </c>
      <c r="J24" s="102">
        <v>0</v>
      </c>
      <c r="K24" s="100">
        <v>0</v>
      </c>
      <c r="L24" s="100">
        <v>4.8502424471468741E-2</v>
      </c>
      <c r="M24" s="101">
        <v>0</v>
      </c>
      <c r="N24" s="83">
        <v>0</v>
      </c>
      <c r="O24" s="83">
        <v>0</v>
      </c>
      <c r="P24" s="102">
        <v>0</v>
      </c>
      <c r="Q24" s="101">
        <v>0</v>
      </c>
      <c r="R24" s="83">
        <v>0</v>
      </c>
      <c r="S24" s="102">
        <v>0</v>
      </c>
      <c r="T24" s="100">
        <v>0</v>
      </c>
    </row>
    <row r="25" spans="2:20" x14ac:dyDescent="0.35">
      <c r="B25" s="99">
        <v>2038</v>
      </c>
      <c r="C25" s="100">
        <v>2.3669588177305818E-3</v>
      </c>
      <c r="D25" s="101">
        <v>0</v>
      </c>
      <c r="E25" s="83">
        <v>0</v>
      </c>
      <c r="F25" s="83">
        <v>0</v>
      </c>
      <c r="G25" s="102">
        <v>0</v>
      </c>
      <c r="H25" s="101">
        <v>0</v>
      </c>
      <c r="I25" s="83">
        <v>0</v>
      </c>
      <c r="J25" s="102">
        <v>0</v>
      </c>
      <c r="K25" s="100">
        <v>0</v>
      </c>
      <c r="L25" s="100">
        <v>5.0633417708782158E-2</v>
      </c>
      <c r="M25" s="101">
        <v>0</v>
      </c>
      <c r="N25" s="83">
        <v>0</v>
      </c>
      <c r="O25" s="83">
        <v>0</v>
      </c>
      <c r="P25" s="102">
        <v>0</v>
      </c>
      <c r="Q25" s="101">
        <v>0</v>
      </c>
      <c r="R25" s="83">
        <v>0</v>
      </c>
      <c r="S25" s="102">
        <v>0</v>
      </c>
      <c r="T25" s="100">
        <v>0</v>
      </c>
    </row>
    <row r="26" spans="2:20" x14ac:dyDescent="0.35">
      <c r="B26" s="99">
        <v>2039</v>
      </c>
      <c r="C26" s="100">
        <v>2.3724512458855478E-3</v>
      </c>
      <c r="D26" s="101">
        <v>0</v>
      </c>
      <c r="E26" s="83">
        <v>0</v>
      </c>
      <c r="F26" s="83">
        <v>0</v>
      </c>
      <c r="G26" s="102">
        <v>0</v>
      </c>
      <c r="H26" s="101">
        <v>0</v>
      </c>
      <c r="I26" s="83">
        <v>0</v>
      </c>
      <c r="J26" s="102">
        <v>0</v>
      </c>
      <c r="K26" s="100">
        <v>0</v>
      </c>
      <c r="L26" s="100">
        <v>5.285803785705849E-2</v>
      </c>
      <c r="M26" s="101">
        <v>0</v>
      </c>
      <c r="N26" s="83">
        <v>0</v>
      </c>
      <c r="O26" s="83">
        <v>0</v>
      </c>
      <c r="P26" s="102">
        <v>0</v>
      </c>
      <c r="Q26" s="101">
        <v>0</v>
      </c>
      <c r="R26" s="83">
        <v>0</v>
      </c>
      <c r="S26" s="102">
        <v>0</v>
      </c>
      <c r="T26" s="100">
        <v>0</v>
      </c>
    </row>
    <row r="27" spans="2:20" x14ac:dyDescent="0.35">
      <c r="B27" s="99">
        <v>2040</v>
      </c>
      <c r="C27" s="100">
        <v>2.3779564189885089E-3</v>
      </c>
      <c r="D27" s="101">
        <v>0</v>
      </c>
      <c r="E27" s="83">
        <v>0</v>
      </c>
      <c r="F27" s="83">
        <v>0</v>
      </c>
      <c r="G27" s="102">
        <v>0</v>
      </c>
      <c r="H27" s="101">
        <v>0</v>
      </c>
      <c r="I27" s="83">
        <v>0</v>
      </c>
      <c r="J27" s="102">
        <v>0</v>
      </c>
      <c r="K27" s="100">
        <v>0</v>
      </c>
      <c r="L27" s="100">
        <v>5.5180398490335868E-2</v>
      </c>
      <c r="M27" s="101">
        <v>0</v>
      </c>
      <c r="N27" s="83">
        <v>0</v>
      </c>
      <c r="O27" s="83">
        <v>0</v>
      </c>
      <c r="P27" s="102">
        <v>0</v>
      </c>
      <c r="Q27" s="101">
        <v>0</v>
      </c>
      <c r="R27" s="83">
        <v>0</v>
      </c>
      <c r="S27" s="102">
        <v>0</v>
      </c>
      <c r="T27" s="100">
        <v>0</v>
      </c>
    </row>
    <row r="28" spans="2:20" x14ac:dyDescent="0.35">
      <c r="B28" s="99">
        <v>2041</v>
      </c>
      <c r="C28" s="100">
        <v>2.3834743666135789E-3</v>
      </c>
      <c r="D28" s="101">
        <v>0</v>
      </c>
      <c r="E28" s="83">
        <v>0</v>
      </c>
      <c r="F28" s="83">
        <v>0</v>
      </c>
      <c r="G28" s="102">
        <v>0</v>
      </c>
      <c r="H28" s="101">
        <v>0</v>
      </c>
      <c r="I28" s="83">
        <v>0</v>
      </c>
      <c r="J28" s="102">
        <v>0</v>
      </c>
      <c r="K28" s="100">
        <v>0</v>
      </c>
      <c r="L28" s="100">
        <v>5.7604793915853957E-2</v>
      </c>
      <c r="M28" s="101">
        <v>0</v>
      </c>
      <c r="N28" s="83">
        <v>0</v>
      </c>
      <c r="O28" s="83">
        <v>0</v>
      </c>
      <c r="P28" s="102">
        <v>0</v>
      </c>
      <c r="Q28" s="101">
        <v>0</v>
      </c>
      <c r="R28" s="83">
        <v>0</v>
      </c>
      <c r="S28" s="102">
        <v>0</v>
      </c>
      <c r="T28" s="100">
        <v>0</v>
      </c>
    </row>
    <row r="29" spans="2:20" x14ac:dyDescent="0.35">
      <c r="B29" s="99">
        <v>2042</v>
      </c>
      <c r="C29" s="100">
        <v>2.3890051184034984E-3</v>
      </c>
      <c r="D29" s="101">
        <v>0</v>
      </c>
      <c r="E29" s="83">
        <v>0</v>
      </c>
      <c r="F29" s="83">
        <v>0</v>
      </c>
      <c r="G29" s="102">
        <v>0</v>
      </c>
      <c r="H29" s="101">
        <v>0</v>
      </c>
      <c r="I29" s="83">
        <v>0</v>
      </c>
      <c r="J29" s="102">
        <v>0</v>
      </c>
      <c r="K29" s="100">
        <v>0</v>
      </c>
      <c r="L29" s="100">
        <v>6.0135707114713284E-2</v>
      </c>
      <c r="M29" s="101">
        <v>0</v>
      </c>
      <c r="N29" s="83">
        <v>0</v>
      </c>
      <c r="O29" s="83">
        <v>0</v>
      </c>
      <c r="P29" s="102">
        <v>0</v>
      </c>
      <c r="Q29" s="101">
        <v>0</v>
      </c>
      <c r="R29" s="83">
        <v>0</v>
      </c>
      <c r="S29" s="102">
        <v>0</v>
      </c>
      <c r="T29" s="100">
        <v>0</v>
      </c>
    </row>
    <row r="30" spans="2:20" x14ac:dyDescent="0.35">
      <c r="B30" s="99">
        <v>2043</v>
      </c>
      <c r="C30" s="100">
        <v>2.3945487040697919E-3</v>
      </c>
      <c r="D30" s="101">
        <v>0</v>
      </c>
      <c r="E30" s="83">
        <v>0</v>
      </c>
      <c r="F30" s="83">
        <v>0</v>
      </c>
      <c r="G30" s="102">
        <v>0</v>
      </c>
      <c r="H30" s="101">
        <v>0</v>
      </c>
      <c r="I30" s="83">
        <v>0</v>
      </c>
      <c r="J30" s="102">
        <v>0</v>
      </c>
      <c r="K30" s="100">
        <v>0</v>
      </c>
      <c r="L30" s="100">
        <v>6.2777818031413898E-2</v>
      </c>
      <c r="M30" s="101">
        <v>0</v>
      </c>
      <c r="N30" s="83">
        <v>0</v>
      </c>
      <c r="O30" s="83">
        <v>0</v>
      </c>
      <c r="P30" s="102">
        <v>0</v>
      </c>
      <c r="Q30" s="101">
        <v>0</v>
      </c>
      <c r="R30" s="83">
        <v>0</v>
      </c>
      <c r="S30" s="102">
        <v>0</v>
      </c>
      <c r="T30" s="100">
        <v>0</v>
      </c>
    </row>
    <row r="31" spans="2:20" x14ac:dyDescent="0.35">
      <c r="B31" s="99">
        <v>2044</v>
      </c>
      <c r="C31" s="100">
        <v>2.4001051533929282E-3</v>
      </c>
      <c r="D31" s="101">
        <v>0</v>
      </c>
      <c r="E31" s="83">
        <v>0</v>
      </c>
      <c r="F31" s="83">
        <v>0</v>
      </c>
      <c r="G31" s="102">
        <v>0</v>
      </c>
      <c r="H31" s="101">
        <v>0</v>
      </c>
      <c r="I31" s="83">
        <v>0</v>
      </c>
      <c r="J31" s="102">
        <v>0</v>
      </c>
      <c r="K31" s="100">
        <v>0</v>
      </c>
      <c r="L31" s="100">
        <v>6.5536012227601553E-2</v>
      </c>
      <c r="M31" s="101">
        <v>0</v>
      </c>
      <c r="N31" s="83">
        <v>0</v>
      </c>
      <c r="O31" s="83">
        <v>0</v>
      </c>
      <c r="P31" s="102">
        <v>0</v>
      </c>
      <c r="Q31" s="101">
        <v>0</v>
      </c>
      <c r="R31" s="83">
        <v>0</v>
      </c>
      <c r="S31" s="102">
        <v>0</v>
      </c>
      <c r="T31" s="100">
        <v>0</v>
      </c>
    </row>
    <row r="32" spans="2:20" x14ac:dyDescent="0.35">
      <c r="B32" s="99">
        <v>2045</v>
      </c>
      <c r="C32" s="100">
        <v>2.4056744962224811E-3</v>
      </c>
      <c r="D32" s="101">
        <v>0</v>
      </c>
      <c r="E32" s="83">
        <v>0</v>
      </c>
      <c r="F32" s="83">
        <v>0</v>
      </c>
      <c r="G32" s="102">
        <v>0</v>
      </c>
      <c r="H32" s="101">
        <v>0</v>
      </c>
      <c r="I32" s="83">
        <v>0</v>
      </c>
      <c r="J32" s="102">
        <v>0</v>
      </c>
      <c r="K32" s="100">
        <v>0</v>
      </c>
      <c r="L32" s="100">
        <v>6.8415389916023306E-2</v>
      </c>
      <c r="M32" s="101">
        <v>0</v>
      </c>
      <c r="N32" s="83">
        <v>0</v>
      </c>
      <c r="O32" s="83">
        <v>0</v>
      </c>
      <c r="P32" s="102">
        <v>0</v>
      </c>
      <c r="Q32" s="101">
        <v>0</v>
      </c>
      <c r="R32" s="83">
        <v>0</v>
      </c>
      <c r="S32" s="102">
        <v>0</v>
      </c>
      <c r="T32" s="100">
        <v>0</v>
      </c>
    </row>
    <row r="33" spans="2:20" x14ac:dyDescent="0.35">
      <c r="B33" s="99">
        <v>2046</v>
      </c>
      <c r="C33" s="100">
        <v>2.4112567624772884E-3</v>
      </c>
      <c r="D33" s="101">
        <v>0</v>
      </c>
      <c r="E33" s="83">
        <v>0</v>
      </c>
      <c r="F33" s="83">
        <v>0</v>
      </c>
      <c r="G33" s="102">
        <v>0</v>
      </c>
      <c r="H33" s="101">
        <v>0</v>
      </c>
      <c r="I33" s="83">
        <v>0</v>
      </c>
      <c r="J33" s="102">
        <v>0</v>
      </c>
      <c r="K33" s="100">
        <v>0</v>
      </c>
      <c r="L33" s="100">
        <v>7.1421275391397185E-2</v>
      </c>
      <c r="M33" s="101">
        <v>0</v>
      </c>
      <c r="N33" s="83">
        <v>0</v>
      </c>
      <c r="O33" s="83">
        <v>0</v>
      </c>
      <c r="P33" s="102">
        <v>0</v>
      </c>
      <c r="Q33" s="101">
        <v>0</v>
      </c>
      <c r="R33" s="83">
        <v>0</v>
      </c>
      <c r="S33" s="102">
        <v>0</v>
      </c>
      <c r="T33" s="100">
        <v>0</v>
      </c>
    </row>
    <row r="34" spans="2:20" x14ac:dyDescent="0.35">
      <c r="B34" s="99">
        <v>2047</v>
      </c>
      <c r="C34" s="100">
        <v>2.4168519821456142E-3</v>
      </c>
      <c r="D34" s="101">
        <v>0</v>
      </c>
      <c r="E34" s="83">
        <v>0</v>
      </c>
      <c r="F34" s="83">
        <v>0</v>
      </c>
      <c r="G34" s="102">
        <v>0</v>
      </c>
      <c r="H34" s="101">
        <v>0</v>
      </c>
      <c r="I34" s="83">
        <v>0</v>
      </c>
      <c r="J34" s="102">
        <v>0</v>
      </c>
      <c r="K34" s="100">
        <v>0</v>
      </c>
      <c r="L34" s="100">
        <v>7.4559226875634765E-2</v>
      </c>
      <c r="M34" s="101">
        <v>0</v>
      </c>
      <c r="N34" s="83">
        <v>0</v>
      </c>
      <c r="O34" s="83">
        <v>0</v>
      </c>
      <c r="P34" s="102">
        <v>0</v>
      </c>
      <c r="Q34" s="101">
        <v>0</v>
      </c>
      <c r="R34" s="83">
        <v>0</v>
      </c>
      <c r="S34" s="102">
        <v>0</v>
      </c>
      <c r="T34" s="100">
        <v>0</v>
      </c>
    </row>
    <row r="35" spans="2:20" x14ac:dyDescent="0.35">
      <c r="B35" s="99">
        <v>2048</v>
      </c>
      <c r="C35" s="100">
        <v>2.4224601852853079E-3</v>
      </c>
      <c r="D35" s="101">
        <v>0</v>
      </c>
      <c r="E35" s="83">
        <v>0</v>
      </c>
      <c r="F35" s="83">
        <v>0</v>
      </c>
      <c r="G35" s="102">
        <v>0</v>
      </c>
      <c r="H35" s="101">
        <v>0</v>
      </c>
      <c r="I35" s="83">
        <v>0</v>
      </c>
      <c r="J35" s="102">
        <v>0</v>
      </c>
      <c r="K35" s="100">
        <v>0</v>
      </c>
      <c r="L35" s="100">
        <v>7.7835046795621615E-2</v>
      </c>
      <c r="M35" s="101">
        <v>0</v>
      </c>
      <c r="N35" s="83">
        <v>0</v>
      </c>
      <c r="O35" s="83">
        <v>0</v>
      </c>
      <c r="P35" s="102">
        <v>0</v>
      </c>
      <c r="Q35" s="101">
        <v>0</v>
      </c>
      <c r="R35" s="83">
        <v>0</v>
      </c>
      <c r="S35" s="102">
        <v>0</v>
      </c>
      <c r="T35" s="100">
        <v>0</v>
      </c>
    </row>
    <row r="36" spans="2:20" x14ac:dyDescent="0.35">
      <c r="B36" s="99">
        <v>2049</v>
      </c>
      <c r="C36" s="100">
        <v>2.4280814020239678E-3</v>
      </c>
      <c r="D36" s="101">
        <v>0</v>
      </c>
      <c r="E36" s="83">
        <v>0</v>
      </c>
      <c r="F36" s="83">
        <v>0</v>
      </c>
      <c r="G36" s="102">
        <v>0</v>
      </c>
      <c r="H36" s="101">
        <v>0</v>
      </c>
      <c r="I36" s="83">
        <v>0</v>
      </c>
      <c r="J36" s="102">
        <v>0</v>
      </c>
      <c r="K36" s="100">
        <v>0</v>
      </c>
      <c r="L36" s="100">
        <v>8.1254792512560223E-2</v>
      </c>
      <c r="M36" s="101">
        <v>0</v>
      </c>
      <c r="N36" s="83">
        <v>0</v>
      </c>
      <c r="O36" s="83">
        <v>0</v>
      </c>
      <c r="P36" s="102">
        <v>0</v>
      </c>
      <c r="Q36" s="101">
        <v>0</v>
      </c>
      <c r="R36" s="83">
        <v>0</v>
      </c>
      <c r="S36" s="102">
        <v>0</v>
      </c>
      <c r="T36" s="100">
        <v>0</v>
      </c>
    </row>
    <row r="37" spans="2:20" x14ac:dyDescent="0.35">
      <c r="B37" s="99">
        <v>2050</v>
      </c>
      <c r="C37" s="100">
        <v>2.4337156625591017E-3</v>
      </c>
      <c r="D37" s="101">
        <v>0</v>
      </c>
      <c r="E37" s="83">
        <v>0</v>
      </c>
      <c r="F37" s="83">
        <v>0</v>
      </c>
      <c r="G37" s="102">
        <v>0</v>
      </c>
      <c r="H37" s="101">
        <v>0</v>
      </c>
      <c r="I37" s="83">
        <v>0</v>
      </c>
      <c r="J37" s="102">
        <v>0</v>
      </c>
      <c r="K37" s="100">
        <v>0</v>
      </c>
      <c r="L37" s="100">
        <v>8.4824787522715384E-2</v>
      </c>
      <c r="M37" s="101">
        <v>0</v>
      </c>
      <c r="N37" s="83">
        <v>0</v>
      </c>
      <c r="O37" s="83">
        <v>0</v>
      </c>
      <c r="P37" s="102">
        <v>0</v>
      </c>
      <c r="Q37" s="101">
        <v>0</v>
      </c>
      <c r="R37" s="83">
        <v>0</v>
      </c>
      <c r="S37" s="102">
        <v>0</v>
      </c>
      <c r="T37" s="100">
        <v>0</v>
      </c>
    </row>
    <row r="38" spans="2:20" x14ac:dyDescent="0.35">
      <c r="B38" s="99">
        <v>2051</v>
      </c>
      <c r="C38" s="100">
        <v>2.4393629971582891E-3</v>
      </c>
      <c r="D38" s="101">
        <v>0</v>
      </c>
      <c r="E38" s="83">
        <v>0</v>
      </c>
      <c r="F38" s="83">
        <v>0</v>
      </c>
      <c r="G38" s="102">
        <v>0</v>
      </c>
      <c r="H38" s="101">
        <v>0</v>
      </c>
      <c r="I38" s="83">
        <v>0</v>
      </c>
      <c r="J38" s="102">
        <v>0</v>
      </c>
      <c r="K38" s="100">
        <v>0</v>
      </c>
      <c r="L38" s="100">
        <v>8.8551633150273354E-2</v>
      </c>
      <c r="M38" s="101">
        <v>0</v>
      </c>
      <c r="N38" s="83">
        <v>0</v>
      </c>
      <c r="O38" s="83">
        <v>0</v>
      </c>
      <c r="P38" s="102">
        <v>0</v>
      </c>
      <c r="Q38" s="101">
        <v>0</v>
      </c>
      <c r="R38" s="83">
        <v>0</v>
      </c>
      <c r="S38" s="102">
        <v>0</v>
      </c>
      <c r="T38" s="100">
        <v>0</v>
      </c>
    </row>
    <row r="39" spans="2:20" x14ac:dyDescent="0.35">
      <c r="B39" s="99">
        <v>2052</v>
      </c>
      <c r="C39" s="100">
        <v>2.4450234361593449E-3</v>
      </c>
      <c r="D39" s="101">
        <v>0</v>
      </c>
      <c r="E39" s="83">
        <v>0</v>
      </c>
      <c r="F39" s="83">
        <v>0</v>
      </c>
      <c r="G39" s="102">
        <v>0</v>
      </c>
      <c r="H39" s="101">
        <v>0</v>
      </c>
      <c r="I39" s="83">
        <v>0</v>
      </c>
      <c r="J39" s="102">
        <v>0</v>
      </c>
      <c r="K39" s="100">
        <v>0</v>
      </c>
      <c r="L39" s="100">
        <v>9.2442220753936238E-2</v>
      </c>
      <c r="M39" s="101">
        <v>0</v>
      </c>
      <c r="N39" s="83">
        <v>0</v>
      </c>
      <c r="O39" s="83">
        <v>0</v>
      </c>
      <c r="P39" s="102">
        <v>0</v>
      </c>
      <c r="Q39" s="101">
        <v>0</v>
      </c>
      <c r="R39" s="83">
        <v>0</v>
      </c>
      <c r="S39" s="102">
        <v>0</v>
      </c>
      <c r="T39" s="100">
        <v>0</v>
      </c>
    </row>
    <row r="40" spans="2:20" x14ac:dyDescent="0.35">
      <c r="B40" s="99">
        <v>2053</v>
      </c>
      <c r="C40" s="100">
        <v>2.450697009970481E-3</v>
      </c>
      <c r="D40" s="101">
        <v>0</v>
      </c>
      <c r="E40" s="83">
        <v>0</v>
      </c>
      <c r="F40" s="83">
        <v>0</v>
      </c>
      <c r="G40" s="102">
        <v>0</v>
      </c>
      <c r="H40" s="101">
        <v>0</v>
      </c>
      <c r="I40" s="83">
        <v>0</v>
      </c>
      <c r="J40" s="102">
        <v>0</v>
      </c>
      <c r="K40" s="100">
        <v>0</v>
      </c>
      <c r="L40" s="100">
        <v>9.6503744469822905E-2</v>
      </c>
      <c r="M40" s="101">
        <v>0</v>
      </c>
      <c r="N40" s="83">
        <v>0</v>
      </c>
      <c r="O40" s="83">
        <v>0</v>
      </c>
      <c r="P40" s="102">
        <v>0</v>
      </c>
      <c r="Q40" s="101">
        <v>0</v>
      </c>
      <c r="R40" s="83">
        <v>0</v>
      </c>
      <c r="S40" s="102">
        <v>0</v>
      </c>
      <c r="T40" s="100">
        <v>0</v>
      </c>
    </row>
    <row r="41" spans="2:20" x14ac:dyDescent="0.35">
      <c r="B41" s="99">
        <v>2054</v>
      </c>
      <c r="C41" s="100">
        <v>2.4563837490704705E-3</v>
      </c>
      <c r="D41" s="101">
        <v>0</v>
      </c>
      <c r="E41" s="83">
        <v>0</v>
      </c>
      <c r="F41" s="83">
        <v>0</v>
      </c>
      <c r="G41" s="102">
        <v>0</v>
      </c>
      <c r="H41" s="101">
        <v>0</v>
      </c>
      <c r="I41" s="83">
        <v>0</v>
      </c>
      <c r="J41" s="102">
        <v>0</v>
      </c>
      <c r="K41" s="100">
        <v>0</v>
      </c>
      <c r="L41" s="100">
        <v>0.10074371451423969</v>
      </c>
      <c r="M41" s="101">
        <v>0</v>
      </c>
      <c r="N41" s="83">
        <v>0</v>
      </c>
      <c r="O41" s="83">
        <v>0</v>
      </c>
      <c r="P41" s="102">
        <v>0</v>
      </c>
      <c r="Q41" s="101">
        <v>0</v>
      </c>
      <c r="R41" s="83">
        <v>0</v>
      </c>
      <c r="S41" s="102">
        <v>0</v>
      </c>
      <c r="T41" s="100">
        <v>0</v>
      </c>
    </row>
    <row r="42" spans="2:20" x14ac:dyDescent="0.35">
      <c r="B42" s="99">
        <v>2055</v>
      </c>
      <c r="C42" s="100">
        <v>2.4620836840088113E-3</v>
      </c>
      <c r="D42" s="101">
        <v>0</v>
      </c>
      <c r="E42" s="83">
        <v>0</v>
      </c>
      <c r="F42" s="83">
        <v>0</v>
      </c>
      <c r="G42" s="102">
        <v>0</v>
      </c>
      <c r="H42" s="101">
        <v>0</v>
      </c>
      <c r="I42" s="108">
        <v>0</v>
      </c>
      <c r="J42" s="102">
        <v>0</v>
      </c>
      <c r="K42" s="100">
        <v>0</v>
      </c>
      <c r="L42" s="100">
        <v>0.10516997107091894</v>
      </c>
      <c r="M42" s="101">
        <v>0</v>
      </c>
      <c r="N42" s="83">
        <v>0</v>
      </c>
      <c r="O42" s="83">
        <v>0</v>
      </c>
      <c r="P42" s="102">
        <v>0</v>
      </c>
      <c r="Q42" s="101">
        <v>0</v>
      </c>
      <c r="R42" s="83">
        <v>0</v>
      </c>
      <c r="S42" s="102">
        <v>0</v>
      </c>
      <c r="T42" s="100">
        <v>0</v>
      </c>
    </row>
    <row r="43" spans="2:20" x14ac:dyDescent="0.35">
      <c r="B43" s="38" t="s">
        <v>18</v>
      </c>
      <c r="C43" s="27">
        <f t="shared" ref="C43:T43" si="2">-PMT($F$47,10,(NPV($F$47,C$9:C$17)+IF(C$8="-",,C$8)),,1)</f>
        <v>2.11308907780351E-3</v>
      </c>
      <c r="D43" s="24">
        <f t="shared" si="2"/>
        <v>0.16593407024369491</v>
      </c>
      <c r="E43" s="25">
        <f t="shared" si="2"/>
        <v>0.16593407024369491</v>
      </c>
      <c r="F43" s="25">
        <f t="shared" si="2"/>
        <v>0.30399746501424962</v>
      </c>
      <c r="G43" s="26">
        <f t="shared" si="2"/>
        <v>0.25882857660166064</v>
      </c>
      <c r="H43" s="24">
        <f t="shared" si="2"/>
        <v>0.16593407024369491</v>
      </c>
      <c r="I43" s="25">
        <f t="shared" si="2"/>
        <v>0.30399746501424962</v>
      </c>
      <c r="J43" s="26">
        <f t="shared" si="2"/>
        <v>0.26668303399518078</v>
      </c>
      <c r="K43" s="27">
        <f t="shared" si="2"/>
        <v>0.26354105883436341</v>
      </c>
      <c r="L43" s="27">
        <f t="shared" si="2"/>
        <v>4.0009465148857698E-2</v>
      </c>
      <c r="M43" s="24">
        <f t="shared" si="2"/>
        <v>1.1237100444559782</v>
      </c>
      <c r="N43" s="25">
        <f t="shared" si="2"/>
        <v>1.1237100444559782</v>
      </c>
      <c r="O43" s="25">
        <f t="shared" si="2"/>
        <v>2.0406667955072435</v>
      </c>
      <c r="P43" s="26">
        <f t="shared" si="2"/>
        <v>1.7406747720151636</v>
      </c>
      <c r="Q43" s="24">
        <f t="shared" si="2"/>
        <v>1.1237100444559782</v>
      </c>
      <c r="R43" s="25">
        <f t="shared" si="2"/>
        <v>1.1237100444559782</v>
      </c>
      <c r="S43" s="26">
        <f t="shared" si="2"/>
        <v>1.1237100444559782</v>
      </c>
      <c r="T43" s="27">
        <f t="shared" si="2"/>
        <v>1.3705110329864783</v>
      </c>
    </row>
    <row r="44" spans="2:20" x14ac:dyDescent="0.35">
      <c r="B44" s="38" t="s">
        <v>19</v>
      </c>
      <c r="C44" s="22">
        <f t="shared" ref="C44:T44" si="3">-PMT($F$47,15,(NPV($F$47,C$9:C$22)+IF(C$8="-",,C$8)),,1)</f>
        <v>2.1851085791690988E-3</v>
      </c>
      <c r="D44" s="19">
        <f t="shared" si="3"/>
        <v>0.11300094181355005</v>
      </c>
      <c r="E44" s="20">
        <f t="shared" si="3"/>
        <v>0.11300094181355005</v>
      </c>
      <c r="F44" s="20">
        <f t="shared" si="3"/>
        <v>0.20677903351099342</v>
      </c>
      <c r="G44" s="21">
        <f t="shared" si="3"/>
        <v>0.17609854672108907</v>
      </c>
      <c r="H44" s="19">
        <f t="shared" si="3"/>
        <v>0.11300094181355005</v>
      </c>
      <c r="I44" s="20">
        <f t="shared" si="3"/>
        <v>0.20677903351099342</v>
      </c>
      <c r="J44" s="21">
        <f t="shared" si="3"/>
        <v>0.1814336033224952</v>
      </c>
      <c r="K44" s="22">
        <f t="shared" si="3"/>
        <v>0.17929945012981222</v>
      </c>
      <c r="L44" s="22">
        <f t="shared" si="3"/>
        <v>4.1373090449935784E-2</v>
      </c>
      <c r="M44" s="19">
        <f t="shared" si="3"/>
        <v>0.76525390814720273</v>
      </c>
      <c r="N44" s="20">
        <f t="shared" si="3"/>
        <v>0.76525390814720273</v>
      </c>
      <c r="O44" s="20">
        <f t="shared" si="3"/>
        <v>1.3880649164965562</v>
      </c>
      <c r="P44" s="21">
        <f t="shared" si="3"/>
        <v>1.1843057594439901</v>
      </c>
      <c r="Q44" s="19">
        <f t="shared" si="3"/>
        <v>0.76525390814720273</v>
      </c>
      <c r="R44" s="20">
        <f t="shared" si="3"/>
        <v>0.76525390814720273</v>
      </c>
      <c r="S44" s="21">
        <f t="shared" si="3"/>
        <v>0.76525390814720273</v>
      </c>
      <c r="T44" s="22">
        <f t="shared" si="3"/>
        <v>0.93288490312278161</v>
      </c>
    </row>
    <row r="45" spans="2:20" x14ac:dyDescent="0.35">
      <c r="B45" s="38" t="s">
        <v>20</v>
      </c>
      <c r="C45" s="22">
        <f t="shared" ref="C45:T45" si="4">-PMT($F$47,30,(NPV($F$47,C$9:C$37)+IF(C$8="-",,C$8)),,1)</f>
        <v>2.2831947420654392E-3</v>
      </c>
      <c r="D45" s="19">
        <f t="shared" si="4"/>
        <v>5.9899278906753395E-2</v>
      </c>
      <c r="E45" s="20">
        <f t="shared" si="4"/>
        <v>5.9899278906753395E-2</v>
      </c>
      <c r="F45" s="20">
        <f t="shared" si="4"/>
        <v>0.10960895370925747</v>
      </c>
      <c r="G45" s="21">
        <f t="shared" si="4"/>
        <v>9.3345911952882665E-2</v>
      </c>
      <c r="H45" s="19">
        <f t="shared" si="4"/>
        <v>5.9899278906753395E-2</v>
      </c>
      <c r="I45" s="20">
        <f t="shared" si="4"/>
        <v>0.10960895370925747</v>
      </c>
      <c r="J45" s="21">
        <f t="shared" si="4"/>
        <v>9.6173906465337425E-2</v>
      </c>
      <c r="K45" s="22">
        <f t="shared" si="4"/>
        <v>9.5042639457588229E-2</v>
      </c>
      <c r="L45" s="22">
        <f t="shared" si="4"/>
        <v>5.1751512089162371E-2</v>
      </c>
      <c r="M45" s="19">
        <f t="shared" si="4"/>
        <v>0.40564402865088195</v>
      </c>
      <c r="N45" s="20">
        <f t="shared" si="4"/>
        <v>0.40564402865088195</v>
      </c>
      <c r="O45" s="20">
        <f t="shared" si="4"/>
        <v>0.73578225313460788</v>
      </c>
      <c r="P45" s="21">
        <f t="shared" si="4"/>
        <v>0.62777406858129026</v>
      </c>
      <c r="Q45" s="19">
        <f t="shared" si="4"/>
        <v>0.40564402865088195</v>
      </c>
      <c r="R45" s="20">
        <f t="shared" si="4"/>
        <v>0.40564402865088195</v>
      </c>
      <c r="S45" s="21">
        <f t="shared" si="4"/>
        <v>0.40564402865088195</v>
      </c>
      <c r="T45" s="22">
        <f t="shared" si="4"/>
        <v>0.4945014802819156</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2.3204578439740288E-3</v>
      </c>
      <c r="D52" s="83" cm="1">
        <f t="array" ref="D52:D57">TREND(D17:D22)</f>
        <v>1.1810127335151889E-2</v>
      </c>
      <c r="E52" s="83" cm="1">
        <f t="array" ref="E52:E57">TREND(E17:E22)</f>
        <v>1.1810127335151889E-2</v>
      </c>
      <c r="F52" s="83" cm="1">
        <f t="array" ref="F52:F57">TREND(F17:F22)</f>
        <v>1.7802400121935534E-2</v>
      </c>
      <c r="G52" s="83" cm="1">
        <f t="array" ref="G52:G57">TREND(G17:G22)</f>
        <v>1.5841965197864339E-2</v>
      </c>
      <c r="H52" s="83" cm="1">
        <f t="array" ref="H52:H57">TREND(H17:H22)</f>
        <v>1.1810127335151889E-2</v>
      </c>
      <c r="I52" s="83" cm="1">
        <f t="array" ref="I52:I57">TREND(I17:I22)</f>
        <v>1.7802400121935534E-2</v>
      </c>
      <c r="J52" s="83" cm="1">
        <f t="array" ref="J52:J57">TREND(J17:J22)</f>
        <v>1.6182866936318329E-2</v>
      </c>
      <c r="K52" s="83" cm="1">
        <f t="array" ref="K52:K57">TREND(K17:K22)</f>
        <v>1.6046497898861253E-2</v>
      </c>
      <c r="L52" s="83" cm="1">
        <f t="array" ref="L52:L57">TREND(L17:L22)</f>
        <v>4.3935808581423819E-2</v>
      </c>
      <c r="M52" s="83" cm="1">
        <f t="array" ref="M52:M57">TREND(M17:M22)</f>
        <v>7.4441936883452658E-2</v>
      </c>
      <c r="N52" s="83" cm="1">
        <f t="array" ref="N52:N57">TREND(N17:N22)</f>
        <v>7.4441936883452658E-2</v>
      </c>
      <c r="O52" s="83" cm="1">
        <f t="array" ref="O52:O57">TREND(O17:O22)</f>
        <v>0.11058546491352371</v>
      </c>
      <c r="P52" s="83" cm="1">
        <f t="array" ref="P52:P57">TREND(P17:P22)</f>
        <v>9.8760730434549832E-2</v>
      </c>
      <c r="Q52" s="83" cm="1">
        <f t="array" ref="Q52:Q57">TREND(Q17:Q22)</f>
        <v>7.4441936883452658E-2</v>
      </c>
      <c r="R52" s="83" cm="1">
        <f t="array" ref="R52:R57">TREND(R17:R22)</f>
        <v>7.4441936883452658E-2</v>
      </c>
      <c r="S52" s="83" cm="1">
        <f t="array" ref="S52:S57">TREND(S17:S22)</f>
        <v>7.4441936883452658E-2</v>
      </c>
      <c r="T52" s="83" cm="1">
        <f t="array" ref="T52:T57">TREND(T17:T22)</f>
        <v>8.4170049399745872E-2</v>
      </c>
    </row>
    <row r="53" spans="2:20" x14ac:dyDescent="0.35">
      <c r="B53" t="s">
        <v>66</v>
      </c>
      <c r="C53" s="83">
        <v>2.3263659303019209E-3</v>
      </c>
      <c r="D53" s="83">
        <v>8.6374932489039543E-3</v>
      </c>
      <c r="E53" s="83">
        <v>8.6374932489039543E-3</v>
      </c>
      <c r="F53" s="83">
        <v>1.2967790578944335E-2</v>
      </c>
      <c r="G53" s="83">
        <v>1.1551088366029888E-2</v>
      </c>
      <c r="H53" s="83">
        <v>8.6374932489039543E-3</v>
      </c>
      <c r="I53" s="83">
        <v>1.2967790578944335E-2</v>
      </c>
      <c r="J53" s="83">
        <v>1.1797439949203689E-2</v>
      </c>
      <c r="K53" s="83">
        <v>1.1698893287559216E-2</v>
      </c>
      <c r="L53" s="83">
        <v>4.4047672949336772E-2</v>
      </c>
      <c r="M53" s="83">
        <v>5.4469107877965217E-2</v>
      </c>
      <c r="N53" s="83">
        <v>5.4469107877965217E-2</v>
      </c>
      <c r="O53" s="83">
        <v>8.05650310669494E-2</v>
      </c>
      <c r="P53" s="83">
        <v>7.2027475949565684E-2</v>
      </c>
      <c r="Q53" s="83">
        <v>5.4469107877965217E-2</v>
      </c>
      <c r="R53" s="83">
        <v>5.4469107877965217E-2</v>
      </c>
      <c r="S53" s="83">
        <v>5.4469107877965217E-2</v>
      </c>
      <c r="T53" s="83">
        <v>6.1492884770685013E-2</v>
      </c>
    </row>
    <row r="54" spans="2:20" x14ac:dyDescent="0.35">
      <c r="B54" t="s">
        <v>67</v>
      </c>
      <c r="C54" s="83">
        <v>2.3322740166298135E-3</v>
      </c>
      <c r="D54" s="83">
        <v>5.4648591626560196E-3</v>
      </c>
      <c r="E54" s="83">
        <v>5.4648591626560196E-3</v>
      </c>
      <c r="F54" s="83">
        <v>8.133181035953136E-3</v>
      </c>
      <c r="G54" s="83">
        <v>7.2602115341954369E-3</v>
      </c>
      <c r="H54" s="83">
        <v>5.4648591626560196E-3</v>
      </c>
      <c r="I54" s="83">
        <v>8.133181035953136E-3</v>
      </c>
      <c r="J54" s="83">
        <v>7.4120129620890499E-3</v>
      </c>
      <c r="K54" s="83">
        <v>7.3512886762571797E-3</v>
      </c>
      <c r="L54" s="83">
        <v>4.4159537317249725E-2</v>
      </c>
      <c r="M54" s="83">
        <v>3.4496278872477783E-2</v>
      </c>
      <c r="N54" s="83">
        <v>3.4496278872477783E-2</v>
      </c>
      <c r="O54" s="83">
        <v>5.0544597220375104E-2</v>
      </c>
      <c r="P54" s="83">
        <v>4.5294221464581522E-2</v>
      </c>
      <c r="Q54" s="83">
        <v>3.4496278872477783E-2</v>
      </c>
      <c r="R54" s="83">
        <v>3.4496278872477783E-2</v>
      </c>
      <c r="S54" s="83">
        <v>3.4496278872477783E-2</v>
      </c>
      <c r="T54" s="83">
        <v>3.8815720141624169E-2</v>
      </c>
    </row>
    <row r="55" spans="2:20" x14ac:dyDescent="0.35">
      <c r="B55" t="s">
        <v>68</v>
      </c>
      <c r="C55" s="83">
        <v>2.338182102957706E-3</v>
      </c>
      <c r="D55" s="83">
        <v>2.2922250764080849E-3</v>
      </c>
      <c r="E55" s="83">
        <v>2.2922250764080849E-3</v>
      </c>
      <c r="F55" s="83">
        <v>3.2985714929619388E-3</v>
      </c>
      <c r="G55" s="83">
        <v>2.9693347023609859E-3</v>
      </c>
      <c r="H55" s="83">
        <v>2.2922250764080849E-3</v>
      </c>
      <c r="I55" s="83">
        <v>3.2985714929619388E-3</v>
      </c>
      <c r="J55" s="83">
        <v>3.0265859749744085E-3</v>
      </c>
      <c r="K55" s="83">
        <v>3.0036840649551415E-3</v>
      </c>
      <c r="L55" s="83">
        <v>4.4271401685162678E-2</v>
      </c>
      <c r="M55" s="83">
        <v>1.4523449866990348E-2</v>
      </c>
      <c r="N55" s="83">
        <v>1.4523449866990348E-2</v>
      </c>
      <c r="O55" s="83">
        <v>2.0524163373800794E-2</v>
      </c>
      <c r="P55" s="83">
        <v>1.8560966979597374E-2</v>
      </c>
      <c r="Q55" s="83">
        <v>1.4523449866990348E-2</v>
      </c>
      <c r="R55" s="83">
        <v>1.4523449866990348E-2</v>
      </c>
      <c r="S55" s="83">
        <v>1.4523449866990348E-2</v>
      </c>
      <c r="T55" s="83">
        <v>1.613855551256331E-2</v>
      </c>
    </row>
    <row r="56" spans="2:20" x14ac:dyDescent="0.35">
      <c r="B56" t="s">
        <v>69</v>
      </c>
      <c r="C56" s="83">
        <v>2.3440901892855981E-3</v>
      </c>
      <c r="D56" s="83">
        <v>-8.8040900983984809E-4</v>
      </c>
      <c r="E56" s="83">
        <v>-8.8040900983984809E-4</v>
      </c>
      <c r="F56" s="83">
        <v>-1.5360380500292585E-3</v>
      </c>
      <c r="G56" s="83">
        <v>-1.3215421294734651E-3</v>
      </c>
      <c r="H56" s="83">
        <v>-8.8040900983984809E-4</v>
      </c>
      <c r="I56" s="83">
        <v>-1.5360380500292585E-3</v>
      </c>
      <c r="J56" s="83">
        <v>-1.3588410121402328E-3</v>
      </c>
      <c r="K56" s="83">
        <v>-1.3439205463468967E-3</v>
      </c>
      <c r="L56" s="83">
        <v>4.4383266053075632E-2</v>
      </c>
      <c r="M56" s="83">
        <v>-5.449379138497093E-3</v>
      </c>
      <c r="N56" s="83">
        <v>-5.449379138497093E-3</v>
      </c>
      <c r="O56" s="83">
        <v>-9.4962704727735159E-3</v>
      </c>
      <c r="P56" s="83">
        <v>-8.1722875053867883E-3</v>
      </c>
      <c r="Q56" s="83">
        <v>-5.449379138497093E-3</v>
      </c>
      <c r="R56" s="83">
        <v>-5.449379138497093E-3</v>
      </c>
      <c r="S56" s="83">
        <v>-5.449379138497093E-3</v>
      </c>
      <c r="T56" s="83">
        <v>-6.5386091164975485E-3</v>
      </c>
    </row>
    <row r="57" spans="2:20" x14ac:dyDescent="0.35">
      <c r="B57" t="s">
        <v>70</v>
      </c>
      <c r="C57" s="83">
        <v>2.3499982756134906E-3</v>
      </c>
      <c r="D57" s="83">
        <v>-4.0530430960877845E-3</v>
      </c>
      <c r="E57" s="83">
        <v>-4.0530430960877845E-3</v>
      </c>
      <c r="F57" s="83">
        <v>-6.3706475930204592E-3</v>
      </c>
      <c r="G57" s="83">
        <v>-5.6124189613079162E-3</v>
      </c>
      <c r="H57" s="83">
        <v>-4.0530430960877845E-3</v>
      </c>
      <c r="I57" s="83">
        <v>-6.3706475930204592E-3</v>
      </c>
      <c r="J57" s="83">
        <v>-5.7442679992548706E-3</v>
      </c>
      <c r="K57" s="83">
        <v>-5.6915251576489315E-3</v>
      </c>
      <c r="L57" s="83">
        <v>4.4495130420988585E-2</v>
      </c>
      <c r="M57" s="83">
        <v>-2.542220814398452E-2</v>
      </c>
      <c r="N57" s="83">
        <v>-2.542220814398452E-2</v>
      </c>
      <c r="O57" s="83">
        <v>-3.9516704319347812E-2</v>
      </c>
      <c r="P57" s="83">
        <v>-3.4905541990370936E-2</v>
      </c>
      <c r="Q57" s="83">
        <v>-2.542220814398452E-2</v>
      </c>
      <c r="R57" s="83">
        <v>-2.542220814398452E-2</v>
      </c>
      <c r="S57" s="83">
        <v>-2.542220814398452E-2</v>
      </c>
      <c r="T57" s="83">
        <v>-2.9215773745558379E-2</v>
      </c>
    </row>
    <row r="58" spans="2:20" x14ac:dyDescent="0.35">
      <c r="B58" t="s">
        <v>71</v>
      </c>
      <c r="C58" s="35">
        <f>IFERROR((C57/C52)^(1/5)-1,0)</f>
        <v>2.5332195172740324E-3</v>
      </c>
      <c r="D58" s="35">
        <f>IFERROR((D57/D52)^(1/5)-1,0)</f>
        <v>-1.8074308305780038</v>
      </c>
      <c r="E58" s="35">
        <f t="shared" ref="E58" si="5">IFERROR((E57/E52)^(1/5)-1,0)</f>
        <v>-1.8074308305780038</v>
      </c>
      <c r="F58" s="35">
        <f t="shared" ref="F58:T58" si="6">IFERROR((F57/F52)^(1/5)-1,0)</f>
        <v>-1.8142185729961708</v>
      </c>
      <c r="G58" s="35">
        <f t="shared" si="6"/>
        <v>-1.8125838858026744</v>
      </c>
      <c r="H58" s="35">
        <f t="shared" si="6"/>
        <v>-1.8074308305780038</v>
      </c>
      <c r="I58" s="35">
        <f t="shared" si="6"/>
        <v>-1.8142185729961708</v>
      </c>
      <c r="J58" s="35">
        <f t="shared" si="6"/>
        <v>-1.8128976089382371</v>
      </c>
      <c r="K58" s="35">
        <f t="shared" si="6"/>
        <v>-1.8127737694909887</v>
      </c>
      <c r="L58" s="35">
        <f t="shared" si="6"/>
        <v>2.5332195172740324E-3</v>
      </c>
      <c r="M58" s="35">
        <f t="shared" si="6"/>
        <v>-1.806638824250774</v>
      </c>
      <c r="N58" s="35">
        <f t="shared" ref="N58" si="7">IFERROR((N57/N52)^(1/5)-1,0)</f>
        <v>-1.806638824250774</v>
      </c>
      <c r="O58" s="35">
        <f t="shared" si="6"/>
        <v>-1.8139852474306728</v>
      </c>
      <c r="P58" s="35">
        <f t="shared" si="6"/>
        <v>-1.8121981922122479</v>
      </c>
      <c r="Q58" s="35">
        <f t="shared" si="6"/>
        <v>-1.806638824250774</v>
      </c>
      <c r="R58" s="35">
        <f t="shared" si="6"/>
        <v>-1.806638824250774</v>
      </c>
      <c r="S58" s="35">
        <f t="shared" si="6"/>
        <v>-1.806638824250774</v>
      </c>
      <c r="T58" s="35">
        <f t="shared" si="6"/>
        <v>-1.8092672438344284</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4565-EF79-4397-AA88-CED3E06D991D}">
  <dimension ref="B2:T58"/>
  <sheetViews>
    <sheetView zoomScale="70" zoomScaleNormal="70" workbookViewId="0">
      <selection activeCell="N35" sqref="N35"/>
    </sheetView>
  </sheetViews>
  <sheetFormatPr defaultRowHeight="17.25" x14ac:dyDescent="0.35"/>
  <cols>
    <col min="1" max="1" width="2.625" customWidth="1"/>
    <col min="2" max="2" width="20.625" customWidth="1"/>
    <col min="3" max="20" width="15.125" customWidth="1"/>
  </cols>
  <sheetData>
    <row r="2" spans="2:20" ht="21.75" x14ac:dyDescent="0.45">
      <c r="B2" s="1" t="s">
        <v>37</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1.5379268718768979E-3</v>
      </c>
      <c r="D8" s="101">
        <v>0.11309674020911524</v>
      </c>
      <c r="E8" s="108">
        <v>0.11309674020911524</v>
      </c>
      <c r="F8" s="83">
        <v>0.19932741308093749</v>
      </c>
      <c r="G8" s="102">
        <v>0.1711161435611438</v>
      </c>
      <c r="H8" s="101">
        <v>0.11309674020911524</v>
      </c>
      <c r="I8" s="83">
        <v>0.19932741308093749</v>
      </c>
      <c r="J8" s="102">
        <v>0.17602182581828282</v>
      </c>
      <c r="K8" s="100">
        <v>0.17405943287036135</v>
      </c>
      <c r="L8" s="100">
        <v>1.8588709306832638E-2</v>
      </c>
      <c r="M8" s="101">
        <v>1.3363773544506594</v>
      </c>
      <c r="N8" s="108">
        <v>1.3363773544506594</v>
      </c>
      <c r="O8" s="83">
        <v>2.4557048783253146</v>
      </c>
      <c r="P8" s="102">
        <v>2.0895051328601495</v>
      </c>
      <c r="Q8" s="101">
        <v>1.3363773544506594</v>
      </c>
      <c r="R8" s="83">
        <v>1.3363773544506594</v>
      </c>
      <c r="S8" s="102">
        <v>1.3363773544506594</v>
      </c>
      <c r="T8" s="100">
        <v>1.6376468953149879</v>
      </c>
    </row>
    <row r="9" spans="2:20" x14ac:dyDescent="0.35">
      <c r="B9" s="99">
        <f>B8+1</f>
        <v>2022</v>
      </c>
      <c r="C9" s="100">
        <v>2.7248901936565615E-3</v>
      </c>
      <c r="D9" s="101">
        <v>0.17365950153857818</v>
      </c>
      <c r="E9" s="108">
        <v>0.17365950153857818</v>
      </c>
      <c r="F9" s="83">
        <v>0.30597312091033846</v>
      </c>
      <c r="G9" s="102">
        <v>0.26268533185661441</v>
      </c>
      <c r="H9" s="101">
        <v>0.17365950153857818</v>
      </c>
      <c r="I9" s="83">
        <v>0.30597312091033846</v>
      </c>
      <c r="J9" s="102">
        <v>0.27021268324229514</v>
      </c>
      <c r="K9" s="100">
        <v>0.26720155848909888</v>
      </c>
      <c r="L9" s="100">
        <v>3.293537074432179E-2</v>
      </c>
      <c r="M9" s="101">
        <v>2.0117965292966988</v>
      </c>
      <c r="N9" s="108">
        <v>2.0117965292966988</v>
      </c>
      <c r="O9" s="83">
        <v>3.6958314152464222</v>
      </c>
      <c r="P9" s="102">
        <v>3.144881730336945</v>
      </c>
      <c r="Q9" s="101">
        <v>2.0117965292966988</v>
      </c>
      <c r="R9" s="83">
        <v>2.0117965292966988</v>
      </c>
      <c r="S9" s="102">
        <v>2.0117965292966988</v>
      </c>
      <c r="T9" s="100">
        <v>2.4650583370054484</v>
      </c>
    </row>
    <row r="10" spans="2:20" x14ac:dyDescent="0.35">
      <c r="B10" s="99">
        <f t="shared" ref="B10:B22" si="1">B9+1</f>
        <v>2023</v>
      </c>
      <c r="C10" s="100">
        <v>3.4545244062667122E-3</v>
      </c>
      <c r="D10" s="101">
        <v>0.21025455152508912</v>
      </c>
      <c r="E10" s="108">
        <v>0.21025455152508912</v>
      </c>
      <c r="F10" s="83">
        <v>0.37034589691997255</v>
      </c>
      <c r="G10" s="102">
        <v>0.31797033330312796</v>
      </c>
      <c r="H10" s="101">
        <v>0.21025455152508912</v>
      </c>
      <c r="I10" s="83">
        <v>0.37034589691997255</v>
      </c>
      <c r="J10" s="102">
        <v>0.32707796573216624</v>
      </c>
      <c r="K10" s="100">
        <v>0.32343468989117669</v>
      </c>
      <c r="L10" s="100">
        <v>4.175435851711326E-2</v>
      </c>
      <c r="M10" s="101">
        <v>2.3079018221584526</v>
      </c>
      <c r="N10" s="108">
        <v>2.3079018221584526</v>
      </c>
      <c r="O10" s="83">
        <v>4.239461657122038</v>
      </c>
      <c r="P10" s="102">
        <v>3.6075315876586425</v>
      </c>
      <c r="Q10" s="101">
        <v>2.3079018221584526</v>
      </c>
      <c r="R10" s="83">
        <v>2.3079018221584526</v>
      </c>
      <c r="S10" s="102">
        <v>2.3079018221584526</v>
      </c>
      <c r="T10" s="100">
        <v>2.8277855310992344</v>
      </c>
    </row>
    <row r="11" spans="2:20" x14ac:dyDescent="0.35">
      <c r="B11" s="99">
        <f t="shared" si="1"/>
        <v>2024</v>
      </c>
      <c r="C11" s="100">
        <v>3.4842833784829658E-3</v>
      </c>
      <c r="D11" s="101">
        <v>0.15688493700270617</v>
      </c>
      <c r="E11" s="108">
        <v>0.15688493700270617</v>
      </c>
      <c r="F11" s="83">
        <v>0.2759575626340332</v>
      </c>
      <c r="G11" s="102">
        <v>0.23700170363119163</v>
      </c>
      <c r="H11" s="101">
        <v>0.15688493700270617</v>
      </c>
      <c r="I11" s="83">
        <v>0.2759575626340332</v>
      </c>
      <c r="J11" s="102">
        <v>0.24377577192286373</v>
      </c>
      <c r="K11" s="100">
        <v>0.24106597884057213</v>
      </c>
      <c r="L11" s="100">
        <v>4.2114051096723983E-2</v>
      </c>
      <c r="M11" s="101">
        <v>1.876338236202945</v>
      </c>
      <c r="N11" s="108">
        <v>1.876338236202945</v>
      </c>
      <c r="O11" s="83">
        <v>3.4427713820668728</v>
      </c>
      <c r="P11" s="102">
        <v>2.9302963405187974</v>
      </c>
      <c r="Q11" s="101">
        <v>1.876338236202945</v>
      </c>
      <c r="R11" s="83">
        <v>1.876338236202945</v>
      </c>
      <c r="S11" s="102">
        <v>1.8763382362029448</v>
      </c>
      <c r="T11" s="100">
        <v>2.2979472689331519</v>
      </c>
    </row>
    <row r="12" spans="2:20" x14ac:dyDescent="0.35">
      <c r="B12" s="99">
        <f t="shared" si="1"/>
        <v>2025</v>
      </c>
      <c r="C12" s="100">
        <v>3.5025730785054518E-3</v>
      </c>
      <c r="D12" s="101">
        <v>0.13305993781812467</v>
      </c>
      <c r="E12" s="108">
        <v>0.13305993781812467</v>
      </c>
      <c r="F12" s="83">
        <v>0.23360228634522651</v>
      </c>
      <c r="G12" s="102">
        <v>0.2007088019505574</v>
      </c>
      <c r="H12" s="101">
        <v>0.13305993781812467</v>
      </c>
      <c r="I12" s="83">
        <v>0.23360228634522651</v>
      </c>
      <c r="J12" s="102">
        <v>0.20642867863519898</v>
      </c>
      <c r="K12" s="100">
        <v>0.20414058799243745</v>
      </c>
      <c r="L12" s="100">
        <v>4.2335116170261755E-2</v>
      </c>
      <c r="M12" s="101">
        <v>1.5425945604091795</v>
      </c>
      <c r="N12" s="108">
        <v>1.5425945604091795</v>
      </c>
      <c r="O12" s="83">
        <v>2.8252040068241038</v>
      </c>
      <c r="P12" s="102">
        <v>2.4055848669476161</v>
      </c>
      <c r="Q12" s="101">
        <v>1.5425945604091795</v>
      </c>
      <c r="R12" s="83">
        <v>1.5425945604091795</v>
      </c>
      <c r="S12" s="102">
        <v>1.5425945604091795</v>
      </c>
      <c r="T12" s="100">
        <v>1.8878118009288058</v>
      </c>
    </row>
    <row r="13" spans="2:20" x14ac:dyDescent="0.35">
      <c r="B13" s="99">
        <f t="shared" si="1"/>
        <v>2026</v>
      </c>
      <c r="C13" s="100">
        <v>3.5042861458125726E-3</v>
      </c>
      <c r="D13" s="101">
        <v>9.5098752162078679E-2</v>
      </c>
      <c r="E13" s="108">
        <v>9.5098752162078679E-2</v>
      </c>
      <c r="F13" s="83">
        <v>0.16587010599556964</v>
      </c>
      <c r="G13" s="102">
        <v>0.14271651492658805</v>
      </c>
      <c r="H13" s="101">
        <v>9.5098752162078679E-2</v>
      </c>
      <c r="I13" s="83">
        <v>0.16587010599556964</v>
      </c>
      <c r="J13" s="102">
        <v>0.14674271306759912</v>
      </c>
      <c r="K13" s="100">
        <v>0.14513213528764674</v>
      </c>
      <c r="L13" s="100">
        <v>4.2355821777776262E-2</v>
      </c>
      <c r="M13" s="101">
        <v>1.0636202326369297</v>
      </c>
      <c r="N13" s="108">
        <v>1.0636202326369297</v>
      </c>
      <c r="O13" s="83">
        <v>1.9354694384006628</v>
      </c>
      <c r="P13" s="102">
        <v>1.6502348217001821</v>
      </c>
      <c r="Q13" s="101">
        <v>1.0636202326369297</v>
      </c>
      <c r="R13" s="83">
        <v>1.0636202326369297</v>
      </c>
      <c r="S13" s="102">
        <v>1.0636202326369297</v>
      </c>
      <c r="T13" s="100">
        <v>1.2982804230824767</v>
      </c>
    </row>
    <row r="14" spans="2:20" x14ac:dyDescent="0.35">
      <c r="B14" s="99">
        <f t="shared" si="1"/>
        <v>2027</v>
      </c>
      <c r="C14" s="100">
        <v>3.5057126405218472E-3</v>
      </c>
      <c r="D14" s="101">
        <v>5.8931014196796944E-2</v>
      </c>
      <c r="E14" s="108">
        <v>5.8931014196796944E-2</v>
      </c>
      <c r="F14" s="83">
        <v>0.10139373658406059</v>
      </c>
      <c r="G14" s="102">
        <v>8.7501611358597797E-2</v>
      </c>
      <c r="H14" s="101">
        <v>5.8931014196796944E-2</v>
      </c>
      <c r="I14" s="83">
        <v>0.10139373658406059</v>
      </c>
      <c r="J14" s="102">
        <v>8.9917325128043388E-2</v>
      </c>
      <c r="K14" s="100">
        <v>8.8950980506261559E-2</v>
      </c>
      <c r="L14" s="100">
        <v>4.2373063621951916E-2</v>
      </c>
      <c r="M14" s="101">
        <v>0.66978585508559541</v>
      </c>
      <c r="N14" s="108">
        <v>0.66978585508559541</v>
      </c>
      <c r="O14" s="83">
        <v>1.2021030070700021</v>
      </c>
      <c r="P14" s="102">
        <v>1.0279498647541159</v>
      </c>
      <c r="Q14" s="101">
        <v>0.66978585508559541</v>
      </c>
      <c r="R14" s="83">
        <v>0.66978585508559541</v>
      </c>
      <c r="S14" s="102">
        <v>0.66978585508559541</v>
      </c>
      <c r="T14" s="100">
        <v>0.81306022344688644</v>
      </c>
    </row>
    <row r="15" spans="2:20" x14ac:dyDescent="0.35">
      <c r="B15" s="99">
        <f t="shared" si="1"/>
        <v>2028</v>
      </c>
      <c r="C15" s="100">
        <v>3.5132781571049639E-3</v>
      </c>
      <c r="D15" s="101">
        <v>4.1613428663577E-2</v>
      </c>
      <c r="E15" s="108">
        <v>4.1613428663577E-2</v>
      </c>
      <c r="F15" s="83">
        <v>7.0625213415924593E-2</v>
      </c>
      <c r="G15" s="102">
        <v>6.1133703589539269E-2</v>
      </c>
      <c r="H15" s="101">
        <v>4.1613428663577E-2</v>
      </c>
      <c r="I15" s="83">
        <v>7.0625213415924593E-2</v>
      </c>
      <c r="J15" s="102">
        <v>6.2784190509884708E-2</v>
      </c>
      <c r="K15" s="100">
        <v>6.2123955353315177E-2</v>
      </c>
      <c r="L15" s="100">
        <v>4.2464506974097746E-2</v>
      </c>
      <c r="M15" s="101">
        <v>0.47799212366434862</v>
      </c>
      <c r="N15" s="108">
        <v>0.47799212366434862</v>
      </c>
      <c r="O15" s="83">
        <v>0.84613680598875529</v>
      </c>
      <c r="P15" s="102">
        <v>0.72569440991965928</v>
      </c>
      <c r="Q15" s="101">
        <v>0.47799212366434862</v>
      </c>
      <c r="R15" s="83">
        <v>0.47799212366434862</v>
      </c>
      <c r="S15" s="102">
        <v>0.47799212366434862</v>
      </c>
      <c r="T15" s="100">
        <v>0.57707909959395876</v>
      </c>
    </row>
    <row r="16" spans="2:20" x14ac:dyDescent="0.35">
      <c r="B16" s="99">
        <f t="shared" si="1"/>
        <v>2029</v>
      </c>
      <c r="C16" s="100">
        <v>3.5219390178398463E-3</v>
      </c>
      <c r="D16" s="101">
        <v>2.5684125724524508E-2</v>
      </c>
      <c r="E16" s="108">
        <v>2.5684125724524508E-2</v>
      </c>
      <c r="F16" s="83">
        <v>4.2456600514522783E-2</v>
      </c>
      <c r="G16" s="102">
        <v>3.6969309379523349E-2</v>
      </c>
      <c r="H16" s="101">
        <v>2.5684125724524508E-2</v>
      </c>
      <c r="I16" s="83">
        <v>4.2456600514522783E-2</v>
      </c>
      <c r="J16" s="102">
        <v>3.7923499219928658E-2</v>
      </c>
      <c r="K16" s="100">
        <v>3.7541799934153526E-2</v>
      </c>
      <c r="L16" s="100">
        <v>4.2569189599449893E-2</v>
      </c>
      <c r="M16" s="101">
        <v>0.29545575232399762</v>
      </c>
      <c r="N16" s="108">
        <v>0.29545575232399762</v>
      </c>
      <c r="O16" s="83">
        <v>0.50932379351463408</v>
      </c>
      <c r="P16" s="102">
        <v>0.43935461954485794</v>
      </c>
      <c r="Q16" s="101">
        <v>0.29545575232399762</v>
      </c>
      <c r="R16" s="83">
        <v>0.29545575232399762</v>
      </c>
      <c r="S16" s="102">
        <v>0.29545575232399762</v>
      </c>
      <c r="T16" s="100">
        <v>0.35301882050623912</v>
      </c>
    </row>
    <row r="17" spans="2:20" x14ac:dyDescent="0.35">
      <c r="B17" s="99">
        <f t="shared" si="1"/>
        <v>2030</v>
      </c>
      <c r="C17" s="100">
        <v>3.5343125857868153E-3</v>
      </c>
      <c r="D17" s="101">
        <v>1.1671147547269901E-2</v>
      </c>
      <c r="E17" s="108">
        <v>1.1671147547269901E-2</v>
      </c>
      <c r="F17" s="83">
        <v>1.792416026261048E-2</v>
      </c>
      <c r="G17" s="102">
        <v>1.5878421534752142E-2</v>
      </c>
      <c r="H17" s="101">
        <v>1.1671147547269901E-2</v>
      </c>
      <c r="I17" s="83">
        <v>1.792416026261048E-2</v>
      </c>
      <c r="J17" s="102">
        <v>1.6234156826031944E-2</v>
      </c>
      <c r="K17" s="100">
        <v>1.6091854004458374E-2</v>
      </c>
      <c r="L17" s="100">
        <v>4.271874720316992E-2</v>
      </c>
      <c r="M17" s="101">
        <v>0.13787879815470391</v>
      </c>
      <c r="N17" s="108">
        <v>0.13787879815470391</v>
      </c>
      <c r="O17" s="83">
        <v>0.22078679000087637</v>
      </c>
      <c r="P17" s="102">
        <v>0.19366257044626439</v>
      </c>
      <c r="Q17" s="101">
        <v>0.13787879815470391</v>
      </c>
      <c r="R17" s="83">
        <v>0.13787879815470391</v>
      </c>
      <c r="S17" s="102">
        <v>0.13787879815470391</v>
      </c>
      <c r="T17" s="100">
        <v>0.1601936721345891</v>
      </c>
    </row>
    <row r="18" spans="2:20" x14ac:dyDescent="0.35">
      <c r="B18" s="99">
        <f t="shared" si="1"/>
        <v>2031</v>
      </c>
      <c r="C18" s="100">
        <v>3.5436930621562867E-3</v>
      </c>
      <c r="D18" s="101">
        <v>1.5137505923179596E-3</v>
      </c>
      <c r="E18" s="108">
        <v>1.5137505923179596E-3</v>
      </c>
      <c r="F18" s="83">
        <v>6.160551449202401E-4</v>
      </c>
      <c r="G18" s="102">
        <v>9.0974563079727184E-4</v>
      </c>
      <c r="H18" s="101">
        <v>1.5137505923179596E-3</v>
      </c>
      <c r="I18" s="83">
        <v>6.160551449202401E-4</v>
      </c>
      <c r="J18" s="102">
        <v>8.5867553610881298E-4</v>
      </c>
      <c r="K18" s="100">
        <v>8.7910482370086372E-4</v>
      </c>
      <c r="L18" s="100">
        <v>4.283212772312852E-2</v>
      </c>
      <c r="M18" s="101">
        <v>1.9266742641304971E-2</v>
      </c>
      <c r="N18" s="108">
        <v>1.9266742641304971E-2</v>
      </c>
      <c r="O18" s="83">
        <v>8.1745339608658308E-3</v>
      </c>
      <c r="P18" s="102">
        <v>1.1803466430392217E-2</v>
      </c>
      <c r="Q18" s="101">
        <v>1.9266742641304971E-2</v>
      </c>
      <c r="R18" s="83">
        <v>1.9266742641304971E-2</v>
      </c>
      <c r="S18" s="102">
        <v>1.9266742641304971E-2</v>
      </c>
      <c r="T18" s="100">
        <v>1.6281249525974921E-2</v>
      </c>
    </row>
    <row r="19" spans="2:20" x14ac:dyDescent="0.35">
      <c r="B19" s="99">
        <f t="shared" si="1"/>
        <v>2032</v>
      </c>
      <c r="C19" s="100">
        <v>3.5536976299610648E-3</v>
      </c>
      <c r="D19" s="101">
        <v>0</v>
      </c>
      <c r="E19" s="108">
        <v>0</v>
      </c>
      <c r="F19" s="83">
        <v>0</v>
      </c>
      <c r="G19" s="102">
        <v>0</v>
      </c>
      <c r="H19" s="101">
        <v>0</v>
      </c>
      <c r="I19" s="83">
        <v>0</v>
      </c>
      <c r="J19" s="102">
        <v>0</v>
      </c>
      <c r="K19" s="100">
        <v>0</v>
      </c>
      <c r="L19" s="100">
        <v>4.2953051549913968E-2</v>
      </c>
      <c r="M19" s="101">
        <v>0</v>
      </c>
      <c r="N19" s="108">
        <v>0</v>
      </c>
      <c r="O19" s="83">
        <v>0</v>
      </c>
      <c r="P19" s="102">
        <v>0</v>
      </c>
      <c r="Q19" s="101">
        <v>0</v>
      </c>
      <c r="R19" s="83">
        <v>0</v>
      </c>
      <c r="S19" s="102">
        <v>0</v>
      </c>
      <c r="T19" s="100">
        <v>0</v>
      </c>
    </row>
    <row r="20" spans="2:20" x14ac:dyDescent="0.35">
      <c r="B20" s="99">
        <f t="shared" si="1"/>
        <v>2033</v>
      </c>
      <c r="C20" s="100">
        <v>3.5606963696284441E-3</v>
      </c>
      <c r="D20" s="101">
        <v>0</v>
      </c>
      <c r="E20" s="108">
        <v>0</v>
      </c>
      <c r="F20" s="83">
        <v>0</v>
      </c>
      <c r="G20" s="102">
        <v>0</v>
      </c>
      <c r="H20" s="101">
        <v>0</v>
      </c>
      <c r="I20" s="83">
        <v>0</v>
      </c>
      <c r="J20" s="102">
        <v>0</v>
      </c>
      <c r="K20" s="100">
        <v>0</v>
      </c>
      <c r="L20" s="100">
        <v>4.3037644347900736E-2</v>
      </c>
      <c r="M20" s="101">
        <v>0</v>
      </c>
      <c r="N20" s="108">
        <v>0</v>
      </c>
      <c r="O20" s="83">
        <v>0</v>
      </c>
      <c r="P20" s="102">
        <v>0</v>
      </c>
      <c r="Q20" s="101">
        <v>0</v>
      </c>
      <c r="R20" s="83">
        <v>0</v>
      </c>
      <c r="S20" s="102">
        <v>0</v>
      </c>
      <c r="T20" s="100">
        <v>0</v>
      </c>
    </row>
    <row r="21" spans="2:20" x14ac:dyDescent="0.35">
      <c r="B21" s="99">
        <f t="shared" si="1"/>
        <v>2034</v>
      </c>
      <c r="C21" s="100">
        <v>3.5695291739220336E-3</v>
      </c>
      <c r="D21" s="101">
        <v>0</v>
      </c>
      <c r="E21" s="108">
        <v>0</v>
      </c>
      <c r="F21" s="83">
        <v>0</v>
      </c>
      <c r="G21" s="102">
        <v>0</v>
      </c>
      <c r="H21" s="101">
        <v>0</v>
      </c>
      <c r="I21" s="83">
        <v>0</v>
      </c>
      <c r="J21" s="102">
        <v>0</v>
      </c>
      <c r="K21" s="100">
        <v>0</v>
      </c>
      <c r="L21" s="100">
        <v>4.3144405231256198E-2</v>
      </c>
      <c r="M21" s="101">
        <v>0</v>
      </c>
      <c r="N21" s="108">
        <v>0</v>
      </c>
      <c r="O21" s="83">
        <v>0</v>
      </c>
      <c r="P21" s="102">
        <v>0</v>
      </c>
      <c r="Q21" s="101">
        <v>0</v>
      </c>
      <c r="R21" s="83">
        <v>0</v>
      </c>
      <c r="S21" s="102">
        <v>0</v>
      </c>
      <c r="T21" s="100">
        <v>0</v>
      </c>
    </row>
    <row r="22" spans="2:20" x14ac:dyDescent="0.35">
      <c r="B22" s="103">
        <f t="shared" si="1"/>
        <v>2035</v>
      </c>
      <c r="C22" s="104">
        <v>3.5804061960802535E-3</v>
      </c>
      <c r="D22" s="105">
        <v>0</v>
      </c>
      <c r="E22" s="106">
        <v>0</v>
      </c>
      <c r="F22" s="106">
        <v>0</v>
      </c>
      <c r="G22" s="107">
        <v>0</v>
      </c>
      <c r="H22" s="105">
        <v>0</v>
      </c>
      <c r="I22" s="106">
        <v>0</v>
      </c>
      <c r="J22" s="107">
        <v>0</v>
      </c>
      <c r="K22" s="104">
        <v>0</v>
      </c>
      <c r="L22" s="104">
        <v>4.3275874293095519E-2</v>
      </c>
      <c r="M22" s="105">
        <v>0</v>
      </c>
      <c r="N22" s="106">
        <v>0</v>
      </c>
      <c r="O22" s="106">
        <v>0</v>
      </c>
      <c r="P22" s="107">
        <v>0</v>
      </c>
      <c r="Q22" s="105">
        <v>0</v>
      </c>
      <c r="R22" s="106">
        <v>0</v>
      </c>
      <c r="S22" s="107">
        <v>0</v>
      </c>
      <c r="T22" s="104">
        <v>0</v>
      </c>
    </row>
    <row r="23" spans="2:20" x14ac:dyDescent="0.35">
      <c r="B23" s="99">
        <v>2036</v>
      </c>
      <c r="C23" s="100">
        <v>3.5930613480580241E-3</v>
      </c>
      <c r="D23" s="101">
        <v>0</v>
      </c>
      <c r="E23" s="83">
        <v>0</v>
      </c>
      <c r="F23" s="83">
        <v>0</v>
      </c>
      <c r="G23" s="102">
        <v>0</v>
      </c>
      <c r="H23" s="101">
        <v>0</v>
      </c>
      <c r="I23" s="83">
        <v>0</v>
      </c>
      <c r="J23" s="102">
        <v>0</v>
      </c>
      <c r="K23" s="100">
        <v>0</v>
      </c>
      <c r="L23" s="100">
        <v>4.5124693593249707E-2</v>
      </c>
      <c r="M23" s="101">
        <v>0</v>
      </c>
      <c r="N23" s="83">
        <v>0</v>
      </c>
      <c r="O23" s="83">
        <v>0</v>
      </c>
      <c r="P23" s="102">
        <v>0</v>
      </c>
      <c r="Q23" s="101">
        <v>0</v>
      </c>
      <c r="R23" s="83">
        <v>0</v>
      </c>
      <c r="S23" s="102">
        <v>0</v>
      </c>
      <c r="T23" s="100">
        <v>0</v>
      </c>
    </row>
    <row r="24" spans="2:20" x14ac:dyDescent="0.35">
      <c r="B24" s="99">
        <v>2037</v>
      </c>
      <c r="C24" s="100">
        <v>3.6057612303995604E-3</v>
      </c>
      <c r="D24" s="101">
        <v>0</v>
      </c>
      <c r="E24" s="83">
        <v>0</v>
      </c>
      <c r="F24" s="83">
        <v>0</v>
      </c>
      <c r="G24" s="102">
        <v>0</v>
      </c>
      <c r="H24" s="101">
        <v>0</v>
      </c>
      <c r="I24" s="83">
        <v>0</v>
      </c>
      <c r="J24" s="102">
        <v>0</v>
      </c>
      <c r="K24" s="100">
        <v>0</v>
      </c>
      <c r="L24" s="100">
        <v>4.7052497613191933E-2</v>
      </c>
      <c r="M24" s="101">
        <v>0</v>
      </c>
      <c r="N24" s="83">
        <v>0</v>
      </c>
      <c r="O24" s="83">
        <v>0</v>
      </c>
      <c r="P24" s="102">
        <v>0</v>
      </c>
      <c r="Q24" s="101">
        <v>0</v>
      </c>
      <c r="R24" s="83">
        <v>0</v>
      </c>
      <c r="S24" s="102">
        <v>0</v>
      </c>
      <c r="T24" s="100">
        <v>0</v>
      </c>
    </row>
    <row r="25" spans="2:20" x14ac:dyDescent="0.35">
      <c r="B25" s="99">
        <v>2038</v>
      </c>
      <c r="C25" s="100">
        <v>3.6185060012069105E-3</v>
      </c>
      <c r="D25" s="101">
        <v>0</v>
      </c>
      <c r="E25" s="83">
        <v>0</v>
      </c>
      <c r="F25" s="83">
        <v>0</v>
      </c>
      <c r="G25" s="102">
        <v>0</v>
      </c>
      <c r="H25" s="101">
        <v>0</v>
      </c>
      <c r="I25" s="83">
        <v>0</v>
      </c>
      <c r="J25" s="102">
        <v>0</v>
      </c>
      <c r="K25" s="100">
        <v>0</v>
      </c>
      <c r="L25" s="100">
        <v>4.9062660715121616E-2</v>
      </c>
      <c r="M25" s="101">
        <v>0</v>
      </c>
      <c r="N25" s="83">
        <v>0</v>
      </c>
      <c r="O25" s="83">
        <v>0</v>
      </c>
      <c r="P25" s="102">
        <v>0</v>
      </c>
      <c r="Q25" s="101">
        <v>0</v>
      </c>
      <c r="R25" s="83">
        <v>0</v>
      </c>
      <c r="S25" s="102">
        <v>0</v>
      </c>
      <c r="T25" s="100">
        <v>0</v>
      </c>
    </row>
    <row r="26" spans="2:20" x14ac:dyDescent="0.35">
      <c r="B26" s="99">
        <v>2039</v>
      </c>
      <c r="C26" s="100">
        <v>3.6312958191409431E-3</v>
      </c>
      <c r="D26" s="101">
        <v>0</v>
      </c>
      <c r="E26" s="83">
        <v>0</v>
      </c>
      <c r="F26" s="83">
        <v>0</v>
      </c>
      <c r="G26" s="102">
        <v>0</v>
      </c>
      <c r="H26" s="101">
        <v>0</v>
      </c>
      <c r="I26" s="83">
        <v>0</v>
      </c>
      <c r="J26" s="102">
        <v>0</v>
      </c>
      <c r="K26" s="100">
        <v>0</v>
      </c>
      <c r="L26" s="100">
        <v>5.1158701419757487E-2</v>
      </c>
      <c r="M26" s="101">
        <v>0</v>
      </c>
      <c r="N26" s="83">
        <v>0</v>
      </c>
      <c r="O26" s="83">
        <v>0</v>
      </c>
      <c r="P26" s="102">
        <v>0</v>
      </c>
      <c r="Q26" s="101">
        <v>0</v>
      </c>
      <c r="R26" s="83">
        <v>0</v>
      </c>
      <c r="S26" s="102">
        <v>0</v>
      </c>
      <c r="T26" s="100">
        <v>0</v>
      </c>
    </row>
    <row r="27" spans="2:20" x14ac:dyDescent="0.35">
      <c r="B27" s="99">
        <v>2040</v>
      </c>
      <c r="C27" s="100">
        <v>3.6441308434233223E-3</v>
      </c>
      <c r="D27" s="101">
        <v>0</v>
      </c>
      <c r="E27" s="83">
        <v>0</v>
      </c>
      <c r="F27" s="83">
        <v>0</v>
      </c>
      <c r="G27" s="102">
        <v>0</v>
      </c>
      <c r="H27" s="101">
        <v>0</v>
      </c>
      <c r="I27" s="83">
        <v>0</v>
      </c>
      <c r="J27" s="102">
        <v>0</v>
      </c>
      <c r="K27" s="100">
        <v>0</v>
      </c>
      <c r="L27" s="100">
        <v>5.3344288565035876E-2</v>
      </c>
      <c r="M27" s="101">
        <v>0</v>
      </c>
      <c r="N27" s="83">
        <v>0</v>
      </c>
      <c r="O27" s="83">
        <v>0</v>
      </c>
      <c r="P27" s="102">
        <v>0</v>
      </c>
      <c r="Q27" s="101">
        <v>0</v>
      </c>
      <c r="R27" s="83">
        <v>0</v>
      </c>
      <c r="S27" s="102">
        <v>0</v>
      </c>
      <c r="T27" s="100">
        <v>0</v>
      </c>
    </row>
    <row r="28" spans="2:20" x14ac:dyDescent="0.35">
      <c r="B28" s="99">
        <v>2041</v>
      </c>
      <c r="C28" s="100">
        <v>3.657011233838491E-3</v>
      </c>
      <c r="D28" s="101">
        <v>0</v>
      </c>
      <c r="E28" s="83">
        <v>0</v>
      </c>
      <c r="F28" s="83">
        <v>0</v>
      </c>
      <c r="G28" s="102">
        <v>0</v>
      </c>
      <c r="H28" s="101">
        <v>0</v>
      </c>
      <c r="I28" s="83">
        <v>0</v>
      </c>
      <c r="J28" s="102">
        <v>0</v>
      </c>
      <c r="K28" s="100">
        <v>0</v>
      </c>
      <c r="L28" s="100">
        <v>5.5623247727919101E-2</v>
      </c>
      <c r="M28" s="101">
        <v>0</v>
      </c>
      <c r="N28" s="83">
        <v>0</v>
      </c>
      <c r="O28" s="83">
        <v>0</v>
      </c>
      <c r="P28" s="102">
        <v>0</v>
      </c>
      <c r="Q28" s="101">
        <v>0</v>
      </c>
      <c r="R28" s="83">
        <v>0</v>
      </c>
      <c r="S28" s="102">
        <v>0</v>
      </c>
      <c r="T28" s="100">
        <v>0</v>
      </c>
    </row>
    <row r="29" spans="2:20" x14ac:dyDescent="0.35">
      <c r="B29" s="99">
        <v>2042</v>
      </c>
      <c r="C29" s="100">
        <v>3.6699371507356595E-3</v>
      </c>
      <c r="D29" s="101">
        <v>0</v>
      </c>
      <c r="E29" s="83">
        <v>0</v>
      </c>
      <c r="F29" s="83">
        <v>0</v>
      </c>
      <c r="G29" s="102">
        <v>0</v>
      </c>
      <c r="H29" s="101">
        <v>0</v>
      </c>
      <c r="I29" s="83">
        <v>0</v>
      </c>
      <c r="J29" s="102">
        <v>0</v>
      </c>
      <c r="K29" s="100">
        <v>0</v>
      </c>
      <c r="L29" s="100">
        <v>5.7999567920554503E-2</v>
      </c>
      <c r="M29" s="101">
        <v>0</v>
      </c>
      <c r="N29" s="83">
        <v>0</v>
      </c>
      <c r="O29" s="83">
        <v>0</v>
      </c>
      <c r="P29" s="102">
        <v>0</v>
      </c>
      <c r="Q29" s="101">
        <v>0</v>
      </c>
      <c r="R29" s="83">
        <v>0</v>
      </c>
      <c r="S29" s="102">
        <v>0</v>
      </c>
      <c r="T29" s="100">
        <v>0</v>
      </c>
    </row>
    <row r="30" spans="2:20" x14ac:dyDescent="0.35">
      <c r="B30" s="99">
        <v>2043</v>
      </c>
      <c r="C30" s="100">
        <v>3.6829087550308008E-3</v>
      </c>
      <c r="D30" s="101">
        <v>0</v>
      </c>
      <c r="E30" s="83">
        <v>0</v>
      </c>
      <c r="F30" s="83">
        <v>0</v>
      </c>
      <c r="G30" s="102">
        <v>0</v>
      </c>
      <c r="H30" s="101">
        <v>0</v>
      </c>
      <c r="I30" s="83">
        <v>0</v>
      </c>
      <c r="J30" s="102">
        <v>0</v>
      </c>
      <c r="K30" s="100">
        <v>0</v>
      </c>
      <c r="L30" s="100">
        <v>6.0477408572504839E-2</v>
      </c>
      <c r="M30" s="101">
        <v>0</v>
      </c>
      <c r="N30" s="83">
        <v>0</v>
      </c>
      <c r="O30" s="83">
        <v>0</v>
      </c>
      <c r="P30" s="102">
        <v>0</v>
      </c>
      <c r="Q30" s="101">
        <v>0</v>
      </c>
      <c r="R30" s="83">
        <v>0</v>
      </c>
      <c r="S30" s="102">
        <v>0</v>
      </c>
      <c r="T30" s="100">
        <v>0</v>
      </c>
    </row>
    <row r="31" spans="2:20" x14ac:dyDescent="0.35">
      <c r="B31" s="99">
        <v>2044</v>
      </c>
      <c r="C31" s="100">
        <v>3.6959262082086556E-3</v>
      </c>
      <c r="D31" s="101">
        <v>0</v>
      </c>
      <c r="E31" s="83">
        <v>0</v>
      </c>
      <c r="F31" s="83">
        <v>0</v>
      </c>
      <c r="G31" s="102">
        <v>0</v>
      </c>
      <c r="H31" s="101">
        <v>0</v>
      </c>
      <c r="I31" s="83">
        <v>0</v>
      </c>
      <c r="J31" s="102">
        <v>0</v>
      </c>
      <c r="K31" s="100">
        <v>0</v>
      </c>
      <c r="L31" s="100">
        <v>6.3061106811271472E-2</v>
      </c>
      <c r="M31" s="101">
        <v>0</v>
      </c>
      <c r="N31" s="83">
        <v>0</v>
      </c>
      <c r="O31" s="83">
        <v>0</v>
      </c>
      <c r="P31" s="102">
        <v>0</v>
      </c>
      <c r="Q31" s="101">
        <v>0</v>
      </c>
      <c r="R31" s="83">
        <v>0</v>
      </c>
      <c r="S31" s="102">
        <v>0</v>
      </c>
      <c r="T31" s="100">
        <v>0</v>
      </c>
    </row>
    <row r="32" spans="2:20" x14ac:dyDescent="0.35">
      <c r="B32" s="99">
        <v>2045</v>
      </c>
      <c r="C32" s="100">
        <v>3.7089896723247412E-3</v>
      </c>
      <c r="D32" s="101">
        <v>0</v>
      </c>
      <c r="E32" s="83">
        <v>0</v>
      </c>
      <c r="F32" s="83">
        <v>0</v>
      </c>
      <c r="G32" s="102">
        <v>0</v>
      </c>
      <c r="H32" s="101">
        <v>0</v>
      </c>
      <c r="I32" s="83">
        <v>0</v>
      </c>
      <c r="J32" s="102">
        <v>0</v>
      </c>
      <c r="K32" s="100">
        <v>0</v>
      </c>
      <c r="L32" s="100">
        <v>6.5755185053853957E-2</v>
      </c>
      <c r="M32" s="101">
        <v>0</v>
      </c>
      <c r="N32" s="83">
        <v>0</v>
      </c>
      <c r="O32" s="83">
        <v>0</v>
      </c>
      <c r="P32" s="102">
        <v>0</v>
      </c>
      <c r="Q32" s="101">
        <v>0</v>
      </c>
      <c r="R32" s="83">
        <v>0</v>
      </c>
      <c r="S32" s="102">
        <v>0</v>
      </c>
      <c r="T32" s="100">
        <v>0</v>
      </c>
    </row>
    <row r="33" spans="2:20" x14ac:dyDescent="0.35">
      <c r="B33" s="99">
        <v>2046</v>
      </c>
      <c r="C33" s="100">
        <v>3.72209931000737E-3</v>
      </c>
      <c r="D33" s="101">
        <v>0</v>
      </c>
      <c r="E33" s="83">
        <v>0</v>
      </c>
      <c r="F33" s="83">
        <v>0</v>
      </c>
      <c r="G33" s="102">
        <v>0</v>
      </c>
      <c r="H33" s="101">
        <v>0</v>
      </c>
      <c r="I33" s="83">
        <v>0</v>
      </c>
      <c r="J33" s="102">
        <v>0</v>
      </c>
      <c r="K33" s="100">
        <v>0</v>
      </c>
      <c r="L33" s="100">
        <v>6.8564358922634031E-2</v>
      </c>
      <c r="M33" s="101">
        <v>0</v>
      </c>
      <c r="N33" s="83">
        <v>0</v>
      </c>
      <c r="O33" s="83">
        <v>0</v>
      </c>
      <c r="P33" s="102">
        <v>0</v>
      </c>
      <c r="Q33" s="101">
        <v>0</v>
      </c>
      <c r="R33" s="83">
        <v>0</v>
      </c>
      <c r="S33" s="102">
        <v>0</v>
      </c>
      <c r="T33" s="100">
        <v>0</v>
      </c>
    </row>
    <row r="34" spans="2:20" x14ac:dyDescent="0.35">
      <c r="B34" s="99">
        <v>2047</v>
      </c>
      <c r="C34" s="100">
        <v>3.7352552844596727E-3</v>
      </c>
      <c r="D34" s="101">
        <v>0</v>
      </c>
      <c r="E34" s="83">
        <v>0</v>
      </c>
      <c r="F34" s="83">
        <v>0</v>
      </c>
      <c r="G34" s="102">
        <v>0</v>
      </c>
      <c r="H34" s="101">
        <v>0</v>
      </c>
      <c r="I34" s="83">
        <v>0</v>
      </c>
      <c r="J34" s="102">
        <v>0</v>
      </c>
      <c r="K34" s="100">
        <v>0</v>
      </c>
      <c r="L34" s="100">
        <v>7.149354549943969E-2</v>
      </c>
      <c r="M34" s="101">
        <v>0</v>
      </c>
      <c r="N34" s="83">
        <v>0</v>
      </c>
      <c r="O34" s="83">
        <v>0</v>
      </c>
      <c r="P34" s="102">
        <v>0</v>
      </c>
      <c r="Q34" s="101">
        <v>0</v>
      </c>
      <c r="R34" s="83">
        <v>0</v>
      </c>
      <c r="S34" s="102">
        <v>0</v>
      </c>
      <c r="T34" s="100">
        <v>0</v>
      </c>
    </row>
    <row r="35" spans="2:20" x14ac:dyDescent="0.35">
      <c r="B35" s="99">
        <v>2048</v>
      </c>
      <c r="C35" s="100">
        <v>3.7484577594616313E-3</v>
      </c>
      <c r="D35" s="101">
        <v>0</v>
      </c>
      <c r="E35" s="83">
        <v>0</v>
      </c>
      <c r="F35" s="83">
        <v>0</v>
      </c>
      <c r="G35" s="102">
        <v>0</v>
      </c>
      <c r="H35" s="101">
        <v>0</v>
      </c>
      <c r="I35" s="83">
        <v>0</v>
      </c>
      <c r="J35" s="102">
        <v>0</v>
      </c>
      <c r="K35" s="100">
        <v>0</v>
      </c>
      <c r="L35" s="100">
        <v>7.4547871932237011E-2</v>
      </c>
      <c r="M35" s="101">
        <v>0</v>
      </c>
      <c r="N35" s="83">
        <v>0</v>
      </c>
      <c r="O35" s="83">
        <v>0</v>
      </c>
      <c r="P35" s="102">
        <v>0</v>
      </c>
      <c r="Q35" s="101">
        <v>0</v>
      </c>
      <c r="R35" s="83">
        <v>0</v>
      </c>
      <c r="S35" s="102">
        <v>0</v>
      </c>
      <c r="T35" s="100">
        <v>0</v>
      </c>
    </row>
    <row r="36" spans="2:20" x14ac:dyDescent="0.35">
      <c r="B36" s="99">
        <v>2049</v>
      </c>
      <c r="C36" s="100">
        <v>3.7617068993721177E-3</v>
      </c>
      <c r="D36" s="101">
        <v>0</v>
      </c>
      <c r="E36" s="83">
        <v>0</v>
      </c>
      <c r="F36" s="83">
        <v>0</v>
      </c>
      <c r="G36" s="102">
        <v>0</v>
      </c>
      <c r="H36" s="101">
        <v>0</v>
      </c>
      <c r="I36" s="83">
        <v>0</v>
      </c>
      <c r="J36" s="102">
        <v>0</v>
      </c>
      <c r="K36" s="100">
        <v>0</v>
      </c>
      <c r="L36" s="100">
        <v>7.7732684409514488E-2</v>
      </c>
      <c r="M36" s="101">
        <v>0</v>
      </c>
      <c r="N36" s="83">
        <v>0</v>
      </c>
      <c r="O36" s="83">
        <v>0</v>
      </c>
      <c r="P36" s="102">
        <v>0</v>
      </c>
      <c r="Q36" s="101">
        <v>0</v>
      </c>
      <c r="R36" s="83">
        <v>0</v>
      </c>
      <c r="S36" s="102">
        <v>0</v>
      </c>
      <c r="T36" s="100">
        <v>0</v>
      </c>
    </row>
    <row r="37" spans="2:20" x14ac:dyDescent="0.35">
      <c r="B37" s="99">
        <v>2050</v>
      </c>
      <c r="C37" s="100">
        <v>3.7750028691309395E-3</v>
      </c>
      <c r="D37" s="101">
        <v>0</v>
      </c>
      <c r="E37" s="83">
        <v>0</v>
      </c>
      <c r="F37" s="83">
        <v>0</v>
      </c>
      <c r="G37" s="102">
        <v>0</v>
      </c>
      <c r="H37" s="101">
        <v>0</v>
      </c>
      <c r="I37" s="83">
        <v>0</v>
      </c>
      <c r="J37" s="102">
        <v>0</v>
      </c>
      <c r="K37" s="100">
        <v>0</v>
      </c>
      <c r="L37" s="100">
        <v>8.1053557518068503E-2</v>
      </c>
      <c r="M37" s="101">
        <v>0</v>
      </c>
      <c r="N37" s="83">
        <v>0</v>
      </c>
      <c r="O37" s="83">
        <v>0</v>
      </c>
      <c r="P37" s="102">
        <v>0</v>
      </c>
      <c r="Q37" s="101">
        <v>0</v>
      </c>
      <c r="R37" s="83">
        <v>0</v>
      </c>
      <c r="S37" s="102">
        <v>0</v>
      </c>
      <c r="T37" s="100">
        <v>0</v>
      </c>
    </row>
    <row r="38" spans="2:20" x14ac:dyDescent="0.35">
      <c r="B38" s="99">
        <v>2051</v>
      </c>
      <c r="C38" s="100">
        <v>3.7883458342608941E-3</v>
      </c>
      <c r="D38" s="101">
        <v>0</v>
      </c>
      <c r="E38" s="83">
        <v>0</v>
      </c>
      <c r="F38" s="83">
        <v>0</v>
      </c>
      <c r="G38" s="102">
        <v>0</v>
      </c>
      <c r="H38" s="101">
        <v>0</v>
      </c>
      <c r="I38" s="83">
        <v>0</v>
      </c>
      <c r="J38" s="102">
        <v>0</v>
      </c>
      <c r="K38" s="100">
        <v>0</v>
      </c>
      <c r="L38" s="100">
        <v>8.4516304000569281E-2</v>
      </c>
      <c r="M38" s="101">
        <v>0</v>
      </c>
      <c r="N38" s="83">
        <v>0</v>
      </c>
      <c r="O38" s="83">
        <v>0</v>
      </c>
      <c r="P38" s="102">
        <v>0</v>
      </c>
      <c r="Q38" s="101">
        <v>0</v>
      </c>
      <c r="R38" s="83">
        <v>0</v>
      </c>
      <c r="S38" s="102">
        <v>0</v>
      </c>
      <c r="T38" s="100">
        <v>0</v>
      </c>
    </row>
    <row r="39" spans="2:20" x14ac:dyDescent="0.35">
      <c r="B39" s="99">
        <v>2052</v>
      </c>
      <c r="C39" s="100">
        <v>3.8017359608698278E-3</v>
      </c>
      <c r="D39" s="101">
        <v>0</v>
      </c>
      <c r="E39" s="83">
        <v>0</v>
      </c>
      <c r="F39" s="83">
        <v>0</v>
      </c>
      <c r="G39" s="102">
        <v>0</v>
      </c>
      <c r="H39" s="101">
        <v>0</v>
      </c>
      <c r="I39" s="83">
        <v>0</v>
      </c>
      <c r="J39" s="102">
        <v>0</v>
      </c>
      <c r="K39" s="100">
        <v>0</v>
      </c>
      <c r="L39" s="100">
        <v>8.8126984929986829E-2</v>
      </c>
      <c r="M39" s="101">
        <v>0</v>
      </c>
      <c r="N39" s="83">
        <v>0</v>
      </c>
      <c r="O39" s="83">
        <v>0</v>
      </c>
      <c r="P39" s="102">
        <v>0</v>
      </c>
      <c r="Q39" s="101">
        <v>0</v>
      </c>
      <c r="R39" s="83">
        <v>0</v>
      </c>
      <c r="S39" s="102">
        <v>0</v>
      </c>
      <c r="T39" s="100">
        <v>0</v>
      </c>
    </row>
    <row r="40" spans="2:20" x14ac:dyDescent="0.35">
      <c r="B40" s="99">
        <v>2053</v>
      </c>
      <c r="C40" s="100">
        <v>3.8151734156527052E-3</v>
      </c>
      <c r="D40" s="101">
        <v>0</v>
      </c>
      <c r="E40" s="83">
        <v>0</v>
      </c>
      <c r="F40" s="83">
        <v>0</v>
      </c>
      <c r="G40" s="102">
        <v>0</v>
      </c>
      <c r="H40" s="101">
        <v>0</v>
      </c>
      <c r="I40" s="83">
        <v>0</v>
      </c>
      <c r="J40" s="102">
        <v>0</v>
      </c>
      <c r="K40" s="100">
        <v>0</v>
      </c>
      <c r="L40" s="100">
        <v>9.1891920318685649E-2</v>
      </c>
      <c r="M40" s="101">
        <v>0</v>
      </c>
      <c r="N40" s="83">
        <v>0</v>
      </c>
      <c r="O40" s="83">
        <v>0</v>
      </c>
      <c r="P40" s="102">
        <v>0</v>
      </c>
      <c r="Q40" s="101">
        <v>0</v>
      </c>
      <c r="R40" s="83">
        <v>0</v>
      </c>
      <c r="S40" s="102">
        <v>0</v>
      </c>
      <c r="T40" s="100">
        <v>0</v>
      </c>
    </row>
    <row r="41" spans="2:20" x14ac:dyDescent="0.35">
      <c r="B41" s="99">
        <v>2054</v>
      </c>
      <c r="C41" s="100">
        <v>3.8286583658936842E-3</v>
      </c>
      <c r="D41" s="101">
        <v>0</v>
      </c>
      <c r="E41" s="83">
        <v>0</v>
      </c>
      <c r="F41" s="83">
        <v>0</v>
      </c>
      <c r="G41" s="102">
        <v>0</v>
      </c>
      <c r="H41" s="101">
        <v>0</v>
      </c>
      <c r="I41" s="83">
        <v>0</v>
      </c>
      <c r="J41" s="102">
        <v>0</v>
      </c>
      <c r="K41" s="100">
        <v>0</v>
      </c>
      <c r="L41" s="100">
        <v>9.5817700180758178E-2</v>
      </c>
      <c r="M41" s="101">
        <v>0</v>
      </c>
      <c r="N41" s="83">
        <v>0</v>
      </c>
      <c r="O41" s="83">
        <v>0</v>
      </c>
      <c r="P41" s="102">
        <v>0</v>
      </c>
      <c r="Q41" s="101">
        <v>0</v>
      </c>
      <c r="R41" s="83">
        <v>0</v>
      </c>
      <c r="S41" s="102">
        <v>0</v>
      </c>
      <c r="T41" s="100">
        <v>0</v>
      </c>
    </row>
    <row r="42" spans="2:20" x14ac:dyDescent="0.35">
      <c r="B42" s="99">
        <v>2055</v>
      </c>
      <c r="C42" s="100">
        <v>3.8421909794681976E-3</v>
      </c>
      <c r="D42" s="101">
        <v>0</v>
      </c>
      <c r="E42" s="83">
        <v>0</v>
      </c>
      <c r="F42" s="83">
        <v>0</v>
      </c>
      <c r="G42" s="102">
        <v>0</v>
      </c>
      <c r="H42" s="101">
        <v>0</v>
      </c>
      <c r="I42" s="108">
        <v>0</v>
      </c>
      <c r="J42" s="102">
        <v>0</v>
      </c>
      <c r="K42" s="100">
        <v>0</v>
      </c>
      <c r="L42" s="100">
        <v>9.9911196066959987E-2</v>
      </c>
      <c r="M42" s="101">
        <v>0</v>
      </c>
      <c r="N42" s="83">
        <v>0</v>
      </c>
      <c r="O42" s="83">
        <v>0</v>
      </c>
      <c r="P42" s="102">
        <v>0</v>
      </c>
      <c r="Q42" s="101">
        <v>0</v>
      </c>
      <c r="R42" s="83">
        <v>0</v>
      </c>
      <c r="S42" s="102">
        <v>0</v>
      </c>
      <c r="T42" s="100">
        <v>0</v>
      </c>
    </row>
    <row r="43" spans="2:20" x14ac:dyDescent="0.35">
      <c r="B43" s="38" t="s">
        <v>18</v>
      </c>
      <c r="C43" s="27">
        <f t="shared" ref="C43:T43" si="2">-PMT($F$47,10,(NPV($F$47,C$9:C$17)+IF(C$8="-",,C$8)),,1)</f>
        <v>3.2186902710449701E-3</v>
      </c>
      <c r="D43" s="24">
        <f t="shared" si="2"/>
        <v>0.10324517952385653</v>
      </c>
      <c r="E43" s="25">
        <f t="shared" si="2"/>
        <v>0.10324517952385653</v>
      </c>
      <c r="F43" s="25">
        <f t="shared" si="2"/>
        <v>0.18057512851974211</v>
      </c>
      <c r="G43" s="26">
        <f t="shared" si="2"/>
        <v>0.15527582421861905</v>
      </c>
      <c r="H43" s="24">
        <f t="shared" si="2"/>
        <v>0.10324517952385653</v>
      </c>
      <c r="I43" s="25">
        <f t="shared" si="2"/>
        <v>0.18057512851974211</v>
      </c>
      <c r="J43" s="26">
        <f t="shared" si="2"/>
        <v>0.15967514230463792</v>
      </c>
      <c r="K43" s="27">
        <f t="shared" si="2"/>
        <v>0.15791530741620757</v>
      </c>
      <c r="L43" s="27">
        <f t="shared" si="2"/>
        <v>3.8903863955616243E-2</v>
      </c>
      <c r="M43" s="24">
        <f t="shared" si="2"/>
        <v>1.1863989351758166</v>
      </c>
      <c r="N43" s="25">
        <f t="shared" si="2"/>
        <v>1.1863989351758166</v>
      </c>
      <c r="O43" s="25">
        <f t="shared" si="2"/>
        <v>2.1640891320017519</v>
      </c>
      <c r="P43" s="26">
        <f t="shared" si="2"/>
        <v>1.8442275243982047</v>
      </c>
      <c r="Q43" s="24">
        <f t="shared" si="2"/>
        <v>1.1863989351758166</v>
      </c>
      <c r="R43" s="25">
        <f t="shared" si="2"/>
        <v>1.1863989351758166</v>
      </c>
      <c r="S43" s="26">
        <f t="shared" si="2"/>
        <v>1.1863989351758166</v>
      </c>
      <c r="T43" s="27">
        <f t="shared" si="2"/>
        <v>1.4495464683354573</v>
      </c>
    </row>
    <row r="44" spans="2:20" x14ac:dyDescent="0.35">
      <c r="B44" s="38" t="s">
        <v>19</v>
      </c>
      <c r="C44" s="22">
        <f t="shared" ref="C44:T44" si="3">-PMT($F$47,15,(NPV($F$47,C$9:C$22)+IF(C$8="-",,C$8)),,1)</f>
        <v>3.3283914998317315E-3</v>
      </c>
      <c r="D44" s="19">
        <f t="shared" si="3"/>
        <v>7.0300796291876272E-2</v>
      </c>
      <c r="E44" s="20">
        <f t="shared" si="3"/>
        <v>7.0300796291876272E-2</v>
      </c>
      <c r="F44" s="20">
        <f t="shared" si="3"/>
        <v>0.12282349355165061</v>
      </c>
      <c r="G44" s="21">
        <f t="shared" si="3"/>
        <v>0.10564014197900842</v>
      </c>
      <c r="H44" s="19">
        <f t="shared" si="3"/>
        <v>7.0300796291876272E-2</v>
      </c>
      <c r="I44" s="20">
        <f t="shared" si="3"/>
        <v>0.12282349355165061</v>
      </c>
      <c r="J44" s="21">
        <f t="shared" si="3"/>
        <v>0.10862816996792785</v>
      </c>
      <c r="K44" s="22">
        <f t="shared" si="3"/>
        <v>0.10743288565347506</v>
      </c>
      <c r="L44" s="22">
        <f t="shared" si="3"/>
        <v>4.0229807529273159E-2</v>
      </c>
      <c r="M44" s="19">
        <f t="shared" si="3"/>
        <v>0.8079540536688764</v>
      </c>
      <c r="N44" s="20">
        <f t="shared" si="3"/>
        <v>0.8079540536688764</v>
      </c>
      <c r="O44" s="20">
        <f t="shared" si="3"/>
        <v>1.472020456455899</v>
      </c>
      <c r="P44" s="21">
        <f t="shared" si="3"/>
        <v>1.2547641641860705</v>
      </c>
      <c r="Q44" s="19">
        <f t="shared" si="3"/>
        <v>0.8079540536688764</v>
      </c>
      <c r="R44" s="20">
        <f t="shared" si="3"/>
        <v>0.8079540536688764</v>
      </c>
      <c r="S44" s="21">
        <f t="shared" si="3"/>
        <v>0.8079540536688764</v>
      </c>
      <c r="T44" s="22">
        <f t="shared" si="3"/>
        <v>0.9866890315943152</v>
      </c>
    </row>
    <row r="45" spans="2:20" x14ac:dyDescent="0.35">
      <c r="B45" s="38" t="s">
        <v>20</v>
      </c>
      <c r="C45" s="22">
        <f t="shared" ref="C45:T45" si="4">-PMT($F$47,30,(NPV($F$47,C$9:C$37)+IF(C$8="-",,C$8)),,1)</f>
        <v>3.494273059878956E-3</v>
      </c>
      <c r="D45" s="19">
        <f t="shared" si="4"/>
        <v>3.7264884140540945E-2</v>
      </c>
      <c r="E45" s="20">
        <f t="shared" si="4"/>
        <v>3.7264884140540945E-2</v>
      </c>
      <c r="F45" s="20">
        <f t="shared" si="4"/>
        <v>6.5105994503047201E-2</v>
      </c>
      <c r="G45" s="21">
        <f t="shared" si="4"/>
        <v>5.5997483088153201E-2</v>
      </c>
      <c r="H45" s="19">
        <f t="shared" si="4"/>
        <v>3.7264884140540945E-2</v>
      </c>
      <c r="I45" s="20">
        <f t="shared" si="4"/>
        <v>6.5105994503047201E-2</v>
      </c>
      <c r="J45" s="21">
        <f t="shared" si="4"/>
        <v>5.7581370080748234E-2</v>
      </c>
      <c r="K45" s="22">
        <f t="shared" si="4"/>
        <v>5.6947776525020102E-2</v>
      </c>
      <c r="L45" s="22">
        <f t="shared" si="4"/>
        <v>5.0031393982418307E-2</v>
      </c>
      <c r="M45" s="19">
        <f t="shared" si="4"/>
        <v>0.42827842341709438</v>
      </c>
      <c r="N45" s="20">
        <f t="shared" si="4"/>
        <v>0.42827842341709438</v>
      </c>
      <c r="O45" s="20">
        <f t="shared" si="4"/>
        <v>0.78028521234081816</v>
      </c>
      <c r="P45" s="21">
        <f t="shared" si="4"/>
        <v>0.6651224974460197</v>
      </c>
      <c r="Q45" s="19">
        <f t="shared" si="4"/>
        <v>0.42827842341709438</v>
      </c>
      <c r="R45" s="20">
        <f t="shared" si="4"/>
        <v>0.42827842341709438</v>
      </c>
      <c r="S45" s="21">
        <f t="shared" si="4"/>
        <v>0.42827842341709438</v>
      </c>
      <c r="T45" s="22">
        <f t="shared" si="4"/>
        <v>0.52302184874901037</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3.5345576129392586E-3</v>
      </c>
      <c r="D52" s="83" cm="1">
        <f t="array" ref="D52:D57">TREND(D17:D22)</f>
        <v>6.6901251313577423E-3</v>
      </c>
      <c r="E52" s="83" cm="1">
        <f t="array" ref="E52:E57">TREND(E17:E22)</f>
        <v>6.6901251313577423E-3</v>
      </c>
      <c r="F52" s="83" cm="1">
        <f t="array" ref="F52:F57">TREND(F17:F22)</f>
        <v>9.623533526098918E-3</v>
      </c>
      <c r="G52" s="83" cm="1">
        <f t="array" ref="G52:G57">TREND(G17:G22)</f>
        <v>8.6638381870786547E-3</v>
      </c>
      <c r="H52" s="83" cm="1">
        <f t="array" ref="H52:H57">TREND(H17:H22)</f>
        <v>6.6901251313577423E-3</v>
      </c>
      <c r="I52" s="83" cm="1">
        <f t="array" ref="I52:I57">TREND(I17:I22)</f>
        <v>9.623533526098918E-3</v>
      </c>
      <c r="J52" s="83" cm="1">
        <f t="array" ref="J52:J57">TREND(J17:J22)</f>
        <v>8.8307204464391394E-3</v>
      </c>
      <c r="K52" s="83" cm="1">
        <f t="array" ref="K52:K57">TREND(K17:K22)</f>
        <v>8.7639634589832885E-3</v>
      </c>
      <c r="L52" s="83" cm="1">
        <f t="array" ref="L52:L57">TREND(L17:L22)</f>
        <v>4.2721708812458584E-2</v>
      </c>
      <c r="M52" s="83" cm="1">
        <f t="array" ref="M52:M57">TREND(M17:M22)</f>
        <v>7.9561939087246805E-2</v>
      </c>
      <c r="N52" s="83" cm="1">
        <f t="array" ref="N52:N57">TREND(N17:N22)</f>
        <v>7.9561939087246805E-2</v>
      </c>
      <c r="O52" s="83" cm="1">
        <f t="array" ref="O52:O57">TREND(O17:O22)</f>
        <v>0.11876433150936033</v>
      </c>
      <c r="P52" s="83" cm="1">
        <f t="array" ref="P52:P57">TREND(P17:P22)</f>
        <v>0.10593885744533553</v>
      </c>
      <c r="Q52" s="83" cm="1">
        <f t="array" ref="Q52:Q57">TREND(Q17:Q22)</f>
        <v>7.9561939087246805E-2</v>
      </c>
      <c r="R52" s="83" cm="1">
        <f t="array" ref="R52:R57">TREND(R17:R22)</f>
        <v>7.9561939087246805E-2</v>
      </c>
      <c r="S52" s="83" cm="1">
        <f t="array" ref="S52:S57">TREND(S17:S22)</f>
        <v>7.9561939087246805E-2</v>
      </c>
      <c r="T52" s="83" cm="1">
        <f t="array" ref="T52:T57">TREND(T17:T22)</f>
        <v>9.0113351889918078E-2</v>
      </c>
    </row>
    <row r="53" spans="2:20" x14ac:dyDescent="0.35">
      <c r="B53" t="s">
        <v>66</v>
      </c>
      <c r="C53" s="83">
        <v>3.543556902265882E-3</v>
      </c>
      <c r="D53" s="83">
        <v>4.8930682881205027E-3</v>
      </c>
      <c r="E53" s="83">
        <v>4.8930682881205027E-3</v>
      </c>
      <c r="F53" s="83">
        <v>7.0101344761613988E-3</v>
      </c>
      <c r="G53" s="83">
        <v>6.3175140566171543E-3</v>
      </c>
      <c r="H53" s="83">
        <v>4.8930682881205027E-3</v>
      </c>
      <c r="I53" s="83">
        <v>7.0101344761613988E-3</v>
      </c>
      <c r="J53" s="83">
        <v>6.4379544253395345E-3</v>
      </c>
      <c r="K53" s="83">
        <v>6.3897753306005889E-3</v>
      </c>
      <c r="L53" s="83">
        <v>4.2830481977372811E-2</v>
      </c>
      <c r="M53" s="83">
        <v>5.8213532838748673E-2</v>
      </c>
      <c r="N53" s="83">
        <v>5.8213532838748673E-2</v>
      </c>
      <c r="O53" s="83">
        <v>8.652268716973234E-2</v>
      </c>
      <c r="P53" s="83">
        <v>7.726105025897842E-2</v>
      </c>
      <c r="Q53" s="83">
        <v>5.8213532838748673E-2</v>
      </c>
      <c r="R53" s="83">
        <v>5.8213532838748673E-2</v>
      </c>
      <c r="S53" s="83">
        <v>5.8213532838748673E-2</v>
      </c>
      <c r="T53" s="83">
        <v>6.5833005911321782E-2</v>
      </c>
    </row>
    <row r="54" spans="2:20" x14ac:dyDescent="0.35">
      <c r="B54" t="s">
        <v>67</v>
      </c>
      <c r="C54" s="83">
        <v>3.552556191592505E-3</v>
      </c>
      <c r="D54" s="83">
        <v>3.0960114448832631E-3</v>
      </c>
      <c r="E54" s="83">
        <v>3.0960114448832631E-3</v>
      </c>
      <c r="F54" s="83">
        <v>4.3967354262238797E-3</v>
      </c>
      <c r="G54" s="83">
        <v>3.9711899261556539E-3</v>
      </c>
      <c r="H54" s="83">
        <v>3.0960114448832631E-3</v>
      </c>
      <c r="I54" s="83">
        <v>4.3967354262238797E-3</v>
      </c>
      <c r="J54" s="83">
        <v>4.0451884042399296E-3</v>
      </c>
      <c r="K54" s="83">
        <v>4.0155872022178893E-3</v>
      </c>
      <c r="L54" s="83">
        <v>4.2939255142287032E-2</v>
      </c>
      <c r="M54" s="83">
        <v>3.6865126590250541E-2</v>
      </c>
      <c r="N54" s="83">
        <v>3.6865126590250541E-2</v>
      </c>
      <c r="O54" s="83">
        <v>5.4281042830104348E-2</v>
      </c>
      <c r="P54" s="83">
        <v>4.8583243072621324E-2</v>
      </c>
      <c r="Q54" s="83">
        <v>3.6865126590250541E-2</v>
      </c>
      <c r="R54" s="83">
        <v>3.6865126590250541E-2</v>
      </c>
      <c r="S54" s="83">
        <v>3.6865126590250541E-2</v>
      </c>
      <c r="T54" s="83">
        <v>4.1552659932725486E-2</v>
      </c>
    </row>
    <row r="55" spans="2:20" x14ac:dyDescent="0.35">
      <c r="B55" t="s">
        <v>68</v>
      </c>
      <c r="C55" s="83">
        <v>3.5615554809191284E-3</v>
      </c>
      <c r="D55" s="83">
        <v>1.2989546016460227E-3</v>
      </c>
      <c r="E55" s="83">
        <v>1.2989546016460227E-3</v>
      </c>
      <c r="F55" s="83">
        <v>1.7833363762863614E-3</v>
      </c>
      <c r="G55" s="83">
        <v>1.6248657956941526E-3</v>
      </c>
      <c r="H55" s="83">
        <v>1.2989546016460227E-3</v>
      </c>
      <c r="I55" s="83">
        <v>1.7833363762863614E-3</v>
      </c>
      <c r="J55" s="83">
        <v>1.6524223831403239E-3</v>
      </c>
      <c r="K55" s="83">
        <v>1.6413990738351897E-3</v>
      </c>
      <c r="L55" s="83">
        <v>4.3048028307201253E-2</v>
      </c>
      <c r="M55" s="83">
        <v>1.5516720341752416E-2</v>
      </c>
      <c r="N55" s="83">
        <v>1.5516720341752416E-2</v>
      </c>
      <c r="O55" s="83">
        <v>2.203939849047637E-2</v>
      </c>
      <c r="P55" s="83">
        <v>1.9905435886264214E-2</v>
      </c>
      <c r="Q55" s="83">
        <v>1.5516720341752416E-2</v>
      </c>
      <c r="R55" s="83">
        <v>1.5516720341752416E-2</v>
      </c>
      <c r="S55" s="83">
        <v>1.5516720341752416E-2</v>
      </c>
      <c r="T55" s="83">
        <v>1.727231395412919E-2</v>
      </c>
    </row>
    <row r="56" spans="2:20" x14ac:dyDescent="0.35">
      <c r="B56" t="s">
        <v>69</v>
      </c>
      <c r="C56" s="83">
        <v>3.5705547702457514E-3</v>
      </c>
      <c r="D56" s="83">
        <v>-4.9810224159121778E-4</v>
      </c>
      <c r="E56" s="83">
        <v>-4.9810224159121778E-4</v>
      </c>
      <c r="F56" s="83">
        <v>-8.3006267365115689E-4</v>
      </c>
      <c r="G56" s="83">
        <v>-7.2145833476734873E-4</v>
      </c>
      <c r="H56" s="83">
        <v>-4.9810224159121778E-4</v>
      </c>
      <c r="I56" s="83">
        <v>-8.3006267365115689E-4</v>
      </c>
      <c r="J56" s="83">
        <v>-7.4034363795928183E-4</v>
      </c>
      <c r="K56" s="83">
        <v>-7.3278905454750992E-4</v>
      </c>
      <c r="L56" s="83">
        <v>4.315680147211548E-2</v>
      </c>
      <c r="M56" s="83">
        <v>-5.8316859067457094E-3</v>
      </c>
      <c r="N56" s="83">
        <v>-5.8316859067457094E-3</v>
      </c>
      <c r="O56" s="83">
        <v>-1.0202245849151609E-2</v>
      </c>
      <c r="P56" s="83">
        <v>-8.772371300092896E-3</v>
      </c>
      <c r="Q56" s="83">
        <v>-5.8316859067457094E-3</v>
      </c>
      <c r="R56" s="83">
        <v>-5.8316859067457094E-3</v>
      </c>
      <c r="S56" s="83">
        <v>-5.8316859067457094E-3</v>
      </c>
      <c r="T56" s="83">
        <v>-7.0080320244671063E-3</v>
      </c>
    </row>
    <row r="57" spans="2:20" x14ac:dyDescent="0.35">
      <c r="B57" t="s">
        <v>70</v>
      </c>
      <c r="C57" s="83">
        <v>3.5795540595723748E-3</v>
      </c>
      <c r="D57" s="83">
        <v>-2.2951590848284565E-3</v>
      </c>
      <c r="E57" s="83">
        <v>-2.2951590848284565E-3</v>
      </c>
      <c r="F57" s="83">
        <v>-3.4434617235886769E-3</v>
      </c>
      <c r="G57" s="83">
        <v>-3.0677824652288483E-3</v>
      </c>
      <c r="H57" s="83">
        <v>-2.2951590848284565E-3</v>
      </c>
      <c r="I57" s="83">
        <v>-3.4434617235886769E-3</v>
      </c>
      <c r="J57" s="83">
        <v>-3.1331096590588858E-3</v>
      </c>
      <c r="K57" s="83">
        <v>-3.1069771829302095E-3</v>
      </c>
      <c r="L57" s="83">
        <v>4.3265574637029701E-2</v>
      </c>
      <c r="M57" s="83">
        <v>-2.7180092155243848E-2</v>
      </c>
      <c r="N57" s="83">
        <v>-2.7180092155243848E-2</v>
      </c>
      <c r="O57" s="83">
        <v>-4.2443890188779615E-2</v>
      </c>
      <c r="P57" s="83">
        <v>-3.7450178486449992E-2</v>
      </c>
      <c r="Q57" s="83">
        <v>-2.7180092155243848E-2</v>
      </c>
      <c r="R57" s="83">
        <v>-2.7180092155243848E-2</v>
      </c>
      <c r="S57" s="83">
        <v>-2.7180092155243848E-2</v>
      </c>
      <c r="T57" s="83">
        <v>-3.1288378003063402E-2</v>
      </c>
    </row>
    <row r="58" spans="2:20" x14ac:dyDescent="0.35">
      <c r="B58" t="s">
        <v>71</v>
      </c>
      <c r="C58" s="35">
        <f>IFERROR((C57/C52)^(1/5)-1,0)</f>
        <v>2.5332195172740324E-3</v>
      </c>
      <c r="D58" s="35">
        <f>IFERROR((D57/D52)^(1/5)-1,0)</f>
        <v>-1.8073757676624664</v>
      </c>
      <c r="E58" s="35">
        <f t="shared" ref="E58" si="5">IFERROR((E57/E52)^(1/5)-1,0)</f>
        <v>-1.8073757676624664</v>
      </c>
      <c r="F58" s="35">
        <f t="shared" ref="F58:T58" si="6">IFERROR((F57/F52)^(1/5)-1,0)</f>
        <v>-1.8142019520162014</v>
      </c>
      <c r="G58" s="35">
        <f t="shared" si="6"/>
        <v>-1.8124990197035724</v>
      </c>
      <c r="H58" s="35">
        <f t="shared" si="6"/>
        <v>-1.8073757676624664</v>
      </c>
      <c r="I58" s="35">
        <f t="shared" si="6"/>
        <v>-1.8142019520162014</v>
      </c>
      <c r="J58" s="35">
        <f t="shared" si="6"/>
        <v>-1.8128228272220115</v>
      </c>
      <c r="K58" s="35">
        <f t="shared" si="6"/>
        <v>-1.8126948378202732</v>
      </c>
      <c r="L58" s="35">
        <f t="shared" si="6"/>
        <v>2.5332195172740324E-3</v>
      </c>
      <c r="M58" s="35">
        <f t="shared" si="6"/>
        <v>-1.8066945319055032</v>
      </c>
      <c r="N58" s="35">
        <f t="shared" ref="N58" si="7">IFERROR((N57/N52)^(1/5)-1,0)</f>
        <v>-1.8066945319055032</v>
      </c>
      <c r="O58" s="35">
        <f t="shared" si="6"/>
        <v>-1.8140026724764713</v>
      </c>
      <c r="P58" s="35">
        <f t="shared" si="6"/>
        <v>-1.8122313001041666</v>
      </c>
      <c r="Q58" s="35">
        <f t="shared" si="6"/>
        <v>-1.8066945319055032</v>
      </c>
      <c r="R58" s="35">
        <f t="shared" si="6"/>
        <v>-1.8066945319055032</v>
      </c>
      <c r="S58" s="35">
        <f t="shared" si="6"/>
        <v>-1.8066945319055032</v>
      </c>
      <c r="T58" s="35">
        <f t="shared" si="6"/>
        <v>-1.8093172201249983</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F9E0-0D8B-4BF0-AF08-839F3A090816}">
  <dimension ref="B2:T58"/>
  <sheetViews>
    <sheetView zoomScale="70" zoomScaleNormal="70" workbookViewId="0">
      <selection activeCell="N35" sqref="N35"/>
    </sheetView>
  </sheetViews>
  <sheetFormatPr defaultRowHeight="17.25" x14ac:dyDescent="0.35"/>
  <cols>
    <col min="1" max="1" width="2.625" customWidth="1"/>
    <col min="2" max="2" width="20.625" customWidth="1"/>
    <col min="3" max="20" width="15.125" customWidth="1"/>
  </cols>
  <sheetData>
    <row r="2" spans="2:20" ht="21.75" x14ac:dyDescent="0.45">
      <c r="B2" s="1" t="s">
        <v>38</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4.7226818204137945E-4</v>
      </c>
      <c r="D8" s="101">
        <v>3.1990139027963334E-2</v>
      </c>
      <c r="E8" s="108">
        <v>3.1990139027963334E-2</v>
      </c>
      <c r="F8" s="83">
        <v>6.0557931416055831E-2</v>
      </c>
      <c r="G8" s="102">
        <v>5.1211678350815693E-2</v>
      </c>
      <c r="H8" s="101">
        <v>3.1990139027963334E-2</v>
      </c>
      <c r="I8" s="83">
        <v>6.0557931416055831E-2</v>
      </c>
      <c r="J8" s="102">
        <v>5.2836906446301096E-2</v>
      </c>
      <c r="K8" s="100">
        <v>5.2186775437774585E-2</v>
      </c>
      <c r="L8" s="100">
        <v>1.9654367996668157E-2</v>
      </c>
      <c r="M8" s="101">
        <v>1.4174839556318113</v>
      </c>
      <c r="N8" s="108">
        <v>1.4174839556318113</v>
      </c>
      <c r="O8" s="83">
        <v>2.5944743599901958</v>
      </c>
      <c r="P8" s="102">
        <v>2.2094095980704775</v>
      </c>
      <c r="Q8" s="101">
        <v>1.4174839556318113</v>
      </c>
      <c r="R8" s="83">
        <v>1.4174839556318113</v>
      </c>
      <c r="S8" s="102">
        <v>1.4174839556318113</v>
      </c>
      <c r="T8" s="100">
        <v>1.7342735915154357</v>
      </c>
    </row>
    <row r="9" spans="2:20" x14ac:dyDescent="0.35">
      <c r="B9" s="99">
        <f>B8+1</f>
        <v>2022</v>
      </c>
      <c r="C9" s="100">
        <v>8.3676211239488226E-4</v>
      </c>
      <c r="D9" s="101">
        <v>4.8393333619410193E-2</v>
      </c>
      <c r="E9" s="108">
        <v>4.8393333619410193E-2</v>
      </c>
      <c r="F9" s="83">
        <v>9.1577204347459154E-2</v>
      </c>
      <c r="G9" s="102">
        <v>7.744914787470239E-2</v>
      </c>
      <c r="H9" s="101">
        <v>4.8393333619410193E-2</v>
      </c>
      <c r="I9" s="83">
        <v>9.1577204347459154E-2</v>
      </c>
      <c r="J9" s="102">
        <v>7.9905887934472952E-2</v>
      </c>
      <c r="K9" s="100">
        <v>7.8923131792622545E-2</v>
      </c>
      <c r="L9" s="100">
        <v>3.4823498825583471E-2</v>
      </c>
      <c r="M9" s="101">
        <v>2.1370626972158666</v>
      </c>
      <c r="N9" s="108">
        <v>2.1370626972158666</v>
      </c>
      <c r="O9" s="83">
        <v>3.9102273318093017</v>
      </c>
      <c r="P9" s="102">
        <v>3.3301179143188566</v>
      </c>
      <c r="Q9" s="101">
        <v>2.1370626972158666</v>
      </c>
      <c r="R9" s="83">
        <v>2.1370626972158666</v>
      </c>
      <c r="S9" s="102">
        <v>2.1370626972158666</v>
      </c>
      <c r="T9" s="100">
        <v>2.6143139788529379</v>
      </c>
    </row>
    <row r="10" spans="2:20" x14ac:dyDescent="0.35">
      <c r="B10" s="99">
        <f t="shared" ref="B10:B22" si="1">B9+1</f>
        <v>2023</v>
      </c>
      <c r="C10" s="100">
        <v>1.0608189446446867E-3</v>
      </c>
      <c r="D10" s="101">
        <v>5.7487920897229768E-2</v>
      </c>
      <c r="E10" s="108">
        <v>5.7487920897229768E-2</v>
      </c>
      <c r="F10" s="83">
        <v>0.10874950419459355</v>
      </c>
      <c r="G10" s="102">
        <v>9.1978739288665887E-2</v>
      </c>
      <c r="H10" s="101">
        <v>5.7487920897229768E-2</v>
      </c>
      <c r="I10" s="83">
        <v>0.10874950419459355</v>
      </c>
      <c r="J10" s="102">
        <v>9.4895022222333064E-2</v>
      </c>
      <c r="K10" s="100">
        <v>9.3728437685626886E-2</v>
      </c>
      <c r="L10" s="100">
        <v>4.4148063978735289E-2</v>
      </c>
      <c r="M10" s="101">
        <v>2.4606684527863121</v>
      </c>
      <c r="N10" s="108">
        <v>2.4606684527863121</v>
      </c>
      <c r="O10" s="83">
        <v>4.5010580498474173</v>
      </c>
      <c r="P10" s="102">
        <v>3.833523181673105</v>
      </c>
      <c r="Q10" s="101">
        <v>2.4606684527863121</v>
      </c>
      <c r="R10" s="83">
        <v>2.4606684527863121</v>
      </c>
      <c r="S10" s="102">
        <v>2.4606684527863121</v>
      </c>
      <c r="T10" s="100">
        <v>3.0098439389416831</v>
      </c>
    </row>
    <row r="11" spans="2:20" x14ac:dyDescent="0.35">
      <c r="B11" s="99">
        <f t="shared" si="1"/>
        <v>2024</v>
      </c>
      <c r="C11" s="100">
        <v>1.0699573607586067E-3</v>
      </c>
      <c r="D11" s="101">
        <v>5.0506304193045241E-2</v>
      </c>
      <c r="E11" s="108">
        <v>5.0506304193045241E-2</v>
      </c>
      <c r="F11" s="83">
        <v>9.5401253167727545E-2</v>
      </c>
      <c r="G11" s="102">
        <v>8.0713399490825316E-2</v>
      </c>
      <c r="H11" s="101">
        <v>5.0506304193045241E-2</v>
      </c>
      <c r="I11" s="83">
        <v>9.5401253167727545E-2</v>
      </c>
      <c r="J11" s="102">
        <v>8.3267483174570153E-2</v>
      </c>
      <c r="K11" s="100">
        <v>8.2245787201071605E-2</v>
      </c>
      <c r="L11" s="100">
        <v>4.4528377114448341E-2</v>
      </c>
      <c r="M11" s="101">
        <v>1.982716869012606</v>
      </c>
      <c r="N11" s="108">
        <v>1.982716869012606</v>
      </c>
      <c r="O11" s="83">
        <v>3.6233276915331785</v>
      </c>
      <c r="P11" s="102">
        <v>3.0865846446591636</v>
      </c>
      <c r="Q11" s="101">
        <v>1.982716869012606</v>
      </c>
      <c r="R11" s="83">
        <v>1.982716869012606</v>
      </c>
      <c r="S11" s="102">
        <v>1.982716869012606</v>
      </c>
      <c r="T11" s="100">
        <v>2.424290991595488</v>
      </c>
    </row>
    <row r="12" spans="2:20" x14ac:dyDescent="0.35">
      <c r="B12" s="99">
        <f t="shared" si="1"/>
        <v>2025</v>
      </c>
      <c r="C12" s="100">
        <v>1.0755737808483088E-3</v>
      </c>
      <c r="D12" s="101">
        <v>4.4230990359044681E-2</v>
      </c>
      <c r="E12" s="108">
        <v>4.4230990359044681E-2</v>
      </c>
      <c r="F12" s="83">
        <v>8.3373603063022689E-2</v>
      </c>
      <c r="G12" s="102">
        <v>7.0567686561103959E-2</v>
      </c>
      <c r="H12" s="101">
        <v>4.4230990359044681E-2</v>
      </c>
      <c r="I12" s="83">
        <v>8.3373603063022689E-2</v>
      </c>
      <c r="J12" s="102">
        <v>7.2794518548434037E-2</v>
      </c>
      <c r="K12" s="100">
        <v>7.1903731261551931E-2</v>
      </c>
      <c r="L12" s="100">
        <v>4.4762115467918903E-2</v>
      </c>
      <c r="M12" s="101">
        <v>1.6314235078682595</v>
      </c>
      <c r="N12" s="108">
        <v>1.6314235078682595</v>
      </c>
      <c r="O12" s="83">
        <v>2.9754326901063077</v>
      </c>
      <c r="P12" s="102">
        <v>2.5357259823370697</v>
      </c>
      <c r="Q12" s="101">
        <v>1.6314235078682595</v>
      </c>
      <c r="R12" s="83">
        <v>1.6314235078682595</v>
      </c>
      <c r="S12" s="102">
        <v>1.6314235078682595</v>
      </c>
      <c r="T12" s="100">
        <v>1.9931666264942258</v>
      </c>
    </row>
    <row r="13" spans="2:20" x14ac:dyDescent="0.35">
      <c r="B13" s="99">
        <f t="shared" si="1"/>
        <v>2026</v>
      </c>
      <c r="C13" s="100">
        <v>1.076099831337212E-3</v>
      </c>
      <c r="D13" s="101">
        <v>3.0860102023492864E-2</v>
      </c>
      <c r="E13" s="108">
        <v>3.0860102023492864E-2</v>
      </c>
      <c r="F13" s="83">
        <v>5.7783369609755254E-2</v>
      </c>
      <c r="G13" s="102">
        <v>4.8975140090792874E-2</v>
      </c>
      <c r="H13" s="101">
        <v>3.0860102023492864E-2</v>
      </c>
      <c r="I13" s="83">
        <v>5.7783369609755254E-2</v>
      </c>
      <c r="J13" s="102">
        <v>5.0506810802657315E-2</v>
      </c>
      <c r="K13" s="100">
        <v>4.9894105036985978E-2</v>
      </c>
      <c r="L13" s="100">
        <v>4.4784008092251623E-2</v>
      </c>
      <c r="M13" s="101">
        <v>1.1278588827755156</v>
      </c>
      <c r="N13" s="108">
        <v>1.1278588827755156</v>
      </c>
      <c r="O13" s="83">
        <v>2.043556174786477</v>
      </c>
      <c r="P13" s="102">
        <v>1.7439761965359772</v>
      </c>
      <c r="Q13" s="101">
        <v>1.1278588827755156</v>
      </c>
      <c r="R13" s="83">
        <v>1.1278588827755156</v>
      </c>
      <c r="S13" s="102">
        <v>1.1278588827755156</v>
      </c>
      <c r="T13" s="100">
        <v>1.3743208850497881</v>
      </c>
    </row>
    <row r="14" spans="2:20" x14ac:dyDescent="0.35">
      <c r="B14" s="99">
        <f t="shared" si="1"/>
        <v>2027</v>
      </c>
      <c r="C14" s="100">
        <v>1.0765378808149601E-3</v>
      </c>
      <c r="D14" s="101">
        <v>1.8664945776944372E-2</v>
      </c>
      <c r="E14" s="108">
        <v>1.8664945776944372E-2</v>
      </c>
      <c r="F14" s="83">
        <v>3.4471547536220885E-2</v>
      </c>
      <c r="G14" s="102">
        <v>2.9300251898926717E-2</v>
      </c>
      <c r="H14" s="101">
        <v>1.8664945776944372E-2</v>
      </c>
      <c r="I14" s="83">
        <v>3.4471547536220885E-2</v>
      </c>
      <c r="J14" s="102">
        <v>3.0199493006686694E-2</v>
      </c>
      <c r="K14" s="100">
        <v>2.9839774558599021E-2</v>
      </c>
      <c r="L14" s="100">
        <v>4.4802238381658803E-2</v>
      </c>
      <c r="M14" s="101">
        <v>0.71005192350544799</v>
      </c>
      <c r="N14" s="108">
        <v>0.71005192350544799</v>
      </c>
      <c r="O14" s="83">
        <v>1.2690251961178416</v>
      </c>
      <c r="P14" s="102">
        <v>1.086151224213787</v>
      </c>
      <c r="Q14" s="101">
        <v>0.71005192350544799</v>
      </c>
      <c r="R14" s="83">
        <v>0.71005192350544799</v>
      </c>
      <c r="S14" s="102">
        <v>0.7100519235054481</v>
      </c>
      <c r="T14" s="100">
        <v>0.86050084717028319</v>
      </c>
    </row>
    <row r="15" spans="2:20" x14ac:dyDescent="0.35">
      <c r="B15" s="99">
        <f t="shared" si="1"/>
        <v>2028</v>
      </c>
      <c r="C15" s="100">
        <v>1.0788611075094466E-3</v>
      </c>
      <c r="D15" s="101">
        <v>1.2873771620383402E-2</v>
      </c>
      <c r="E15" s="108">
        <v>1.2873771620383402E-2</v>
      </c>
      <c r="F15" s="83">
        <v>2.3446866463603916E-2</v>
      </c>
      <c r="G15" s="102">
        <v>1.9987767533414486E-2</v>
      </c>
      <c r="H15" s="101">
        <v>1.2873771620383402E-2</v>
      </c>
      <c r="I15" s="83">
        <v>2.3446866463603916E-2</v>
      </c>
      <c r="J15" s="102">
        <v>2.0589273262733507E-2</v>
      </c>
      <c r="K15" s="100">
        <v>2.0348656251790283E-2</v>
      </c>
      <c r="L15" s="100">
        <v>4.4898924023693262E-2</v>
      </c>
      <c r="M15" s="101">
        <v>0.50673178070754221</v>
      </c>
      <c r="N15" s="108">
        <v>0.50673178070754221</v>
      </c>
      <c r="O15" s="83">
        <v>0.89331515294107589</v>
      </c>
      <c r="P15" s="102">
        <v>0.76684034597578399</v>
      </c>
      <c r="Q15" s="101">
        <v>0.50673178070754221</v>
      </c>
      <c r="R15" s="83">
        <v>0.50673178070754221</v>
      </c>
      <c r="S15" s="102">
        <v>0.50673178070754221</v>
      </c>
      <c r="T15" s="100">
        <v>0.6107815718316123</v>
      </c>
    </row>
    <row r="16" spans="2:20" x14ac:dyDescent="0.35">
      <c r="B16" s="99">
        <f t="shared" si="1"/>
        <v>2029</v>
      </c>
      <c r="C16" s="100">
        <v>1.0815206936243473E-3</v>
      </c>
      <c r="D16" s="101">
        <v>7.746868828794857E-3</v>
      </c>
      <c r="E16" s="108">
        <v>7.746868828794857E-3</v>
      </c>
      <c r="F16" s="83">
        <v>1.3739266315527467E-2</v>
      </c>
      <c r="G16" s="102">
        <v>1.1778790594559392E-2</v>
      </c>
      <c r="H16" s="101">
        <v>7.746868828794857E-3</v>
      </c>
      <c r="I16" s="83">
        <v>1.3739266315527467E-2</v>
      </c>
      <c r="J16" s="102">
        <v>1.2119699427221357E-2</v>
      </c>
      <c r="K16" s="100">
        <v>1.1983327551907496E-2</v>
      </c>
      <c r="L16" s="100">
        <v>4.5009607923665394E-2</v>
      </c>
      <c r="M16" s="101">
        <v>0.31339300921972724</v>
      </c>
      <c r="N16" s="108">
        <v>0.31339300921972724</v>
      </c>
      <c r="O16" s="83">
        <v>0.53804112771362944</v>
      </c>
      <c r="P16" s="102">
        <v>0.46454513832982192</v>
      </c>
      <c r="Q16" s="101">
        <v>0.31339300921972724</v>
      </c>
      <c r="R16" s="83">
        <v>0.31339300921972724</v>
      </c>
      <c r="S16" s="102">
        <v>0.31339300921972724</v>
      </c>
      <c r="T16" s="100">
        <v>0.37385755964944767</v>
      </c>
    </row>
    <row r="17" spans="2:20" x14ac:dyDescent="0.35">
      <c r="B17" s="99">
        <f t="shared" si="1"/>
        <v>2030</v>
      </c>
      <c r="C17" s="100">
        <v>1.0853203817282095E-3</v>
      </c>
      <c r="D17" s="101">
        <v>3.4280307919135793E-3</v>
      </c>
      <c r="E17" s="108">
        <v>3.4280307919135793E-3</v>
      </c>
      <c r="F17" s="83">
        <v>5.6469788301886214E-3</v>
      </c>
      <c r="G17" s="102">
        <v>4.9210266942097498E-3</v>
      </c>
      <c r="H17" s="101">
        <v>3.4280307919135793E-3</v>
      </c>
      <c r="I17" s="83">
        <v>5.6469788301886214E-3</v>
      </c>
      <c r="J17" s="102">
        <v>5.0472631441683393E-3</v>
      </c>
      <c r="K17" s="100">
        <v>4.9967654751012329E-3</v>
      </c>
      <c r="L17" s="100">
        <v>4.516773940722852E-2</v>
      </c>
      <c r="M17" s="101">
        <v>0.14612191491006021</v>
      </c>
      <c r="N17" s="108">
        <v>0.14612191491006021</v>
      </c>
      <c r="O17" s="83">
        <v>0.23306397143329824</v>
      </c>
      <c r="P17" s="102">
        <v>0.20461996528680679</v>
      </c>
      <c r="Q17" s="101">
        <v>0.14612191491006021</v>
      </c>
      <c r="R17" s="83">
        <v>0.14612191491006021</v>
      </c>
      <c r="S17" s="102">
        <v>0.14612191491006021</v>
      </c>
      <c r="T17" s="100">
        <v>0.1695225665440761</v>
      </c>
    </row>
    <row r="18" spans="2:20" x14ac:dyDescent="0.35">
      <c r="B18" s="99">
        <f t="shared" si="1"/>
        <v>2031</v>
      </c>
      <c r="C18" s="100">
        <v>1.0882009481600098E-3</v>
      </c>
      <c r="D18" s="101">
        <v>4.329890545301824E-4</v>
      </c>
      <c r="E18" s="108">
        <v>4.329890545301824E-4</v>
      </c>
      <c r="F18" s="83">
        <v>1.8896032689057321E-4</v>
      </c>
      <c r="G18" s="102">
        <v>2.6879688593316143E-4</v>
      </c>
      <c r="H18" s="101">
        <v>4.329890545301824E-4</v>
      </c>
      <c r="I18" s="83">
        <v>1.8896032689057321E-4</v>
      </c>
      <c r="J18" s="102">
        <v>2.5491403706344055E-4</v>
      </c>
      <c r="K18" s="100">
        <v>2.6046751633319014E-4</v>
      </c>
      <c r="L18" s="100">
        <v>4.5287619837124801E-2</v>
      </c>
      <c r="M18" s="101">
        <v>2.034750417909275E-2</v>
      </c>
      <c r="N18" s="108">
        <v>2.034750417909275E-2</v>
      </c>
      <c r="O18" s="83">
        <v>8.6016287788954968E-3</v>
      </c>
      <c r="P18" s="102">
        <v>1.2444415175256327E-2</v>
      </c>
      <c r="Q18" s="101">
        <v>2.034750417909275E-2</v>
      </c>
      <c r="R18" s="83">
        <v>2.034750417909275E-2</v>
      </c>
      <c r="S18" s="102">
        <v>2.034750417909275E-2</v>
      </c>
      <c r="T18" s="100">
        <v>1.7186075184103339E-2</v>
      </c>
    </row>
    <row r="19" spans="2:20" x14ac:dyDescent="0.35">
      <c r="B19" s="99">
        <f t="shared" si="1"/>
        <v>2032</v>
      </c>
      <c r="C19" s="100">
        <v>1.0912731612383248E-3</v>
      </c>
      <c r="D19" s="101">
        <v>0</v>
      </c>
      <c r="E19" s="108">
        <v>0</v>
      </c>
      <c r="F19" s="83">
        <v>0</v>
      </c>
      <c r="G19" s="102">
        <v>0</v>
      </c>
      <c r="H19" s="101">
        <v>0</v>
      </c>
      <c r="I19" s="83">
        <v>0</v>
      </c>
      <c r="J19" s="102">
        <v>0</v>
      </c>
      <c r="K19" s="100">
        <v>0</v>
      </c>
      <c r="L19" s="100">
        <v>4.5415476018636707E-2</v>
      </c>
      <c r="M19" s="101">
        <v>0</v>
      </c>
      <c r="N19" s="108">
        <v>0</v>
      </c>
      <c r="O19" s="83">
        <v>0</v>
      </c>
      <c r="P19" s="102">
        <v>0</v>
      </c>
      <c r="Q19" s="101">
        <v>0</v>
      </c>
      <c r="R19" s="83">
        <v>0</v>
      </c>
      <c r="S19" s="102">
        <v>0</v>
      </c>
      <c r="T19" s="100">
        <v>0</v>
      </c>
    </row>
    <row r="20" spans="2:20" x14ac:dyDescent="0.35">
      <c r="B20" s="99">
        <f t="shared" si="1"/>
        <v>2033</v>
      </c>
      <c r="C20" s="100">
        <v>1.0934223414885275E-3</v>
      </c>
      <c r="D20" s="101">
        <v>0</v>
      </c>
      <c r="E20" s="108">
        <v>0</v>
      </c>
      <c r="F20" s="83">
        <v>0</v>
      </c>
      <c r="G20" s="102">
        <v>0</v>
      </c>
      <c r="H20" s="101">
        <v>0</v>
      </c>
      <c r="I20" s="83">
        <v>0</v>
      </c>
      <c r="J20" s="102">
        <v>0</v>
      </c>
      <c r="K20" s="100">
        <v>0</v>
      </c>
      <c r="L20" s="100">
        <v>4.5504918376040648E-2</v>
      </c>
      <c r="M20" s="101">
        <v>0</v>
      </c>
      <c r="N20" s="108">
        <v>0</v>
      </c>
      <c r="O20" s="83">
        <v>0</v>
      </c>
      <c r="P20" s="102">
        <v>0</v>
      </c>
      <c r="Q20" s="101">
        <v>0</v>
      </c>
      <c r="R20" s="83">
        <v>0</v>
      </c>
      <c r="S20" s="102">
        <v>0</v>
      </c>
      <c r="T20" s="100">
        <v>0</v>
      </c>
    </row>
    <row r="21" spans="2:20" x14ac:dyDescent="0.35">
      <c r="B21" s="99">
        <f t="shared" si="1"/>
        <v>2034</v>
      </c>
      <c r="C21" s="100">
        <v>1.0961347282101212E-3</v>
      </c>
      <c r="D21" s="101">
        <v>0</v>
      </c>
      <c r="E21" s="108">
        <v>0</v>
      </c>
      <c r="F21" s="83">
        <v>0</v>
      </c>
      <c r="G21" s="102">
        <v>0</v>
      </c>
      <c r="H21" s="101">
        <v>0</v>
      </c>
      <c r="I21" s="83">
        <v>0</v>
      </c>
      <c r="J21" s="102">
        <v>0</v>
      </c>
      <c r="K21" s="100">
        <v>0</v>
      </c>
      <c r="L21" s="100">
        <v>4.5617799676968107E-2</v>
      </c>
      <c r="M21" s="101">
        <v>0</v>
      </c>
      <c r="N21" s="108">
        <v>0</v>
      </c>
      <c r="O21" s="83">
        <v>0</v>
      </c>
      <c r="P21" s="102">
        <v>0</v>
      </c>
      <c r="Q21" s="101">
        <v>0</v>
      </c>
      <c r="R21" s="83">
        <v>0</v>
      </c>
      <c r="S21" s="102">
        <v>0</v>
      </c>
      <c r="T21" s="100">
        <v>0</v>
      </c>
    </row>
    <row r="22" spans="2:20" x14ac:dyDescent="0.35">
      <c r="B22" s="103">
        <f t="shared" si="1"/>
        <v>2035</v>
      </c>
      <c r="C22" s="104">
        <v>1.0994748554779522E-3</v>
      </c>
      <c r="D22" s="105">
        <v>0</v>
      </c>
      <c r="E22" s="106">
        <v>0</v>
      </c>
      <c r="F22" s="106">
        <v>0</v>
      </c>
      <c r="G22" s="107">
        <v>0</v>
      </c>
      <c r="H22" s="105">
        <v>0</v>
      </c>
      <c r="I22" s="106">
        <v>0</v>
      </c>
      <c r="J22" s="107">
        <v>0</v>
      </c>
      <c r="K22" s="104">
        <v>0</v>
      </c>
      <c r="L22" s="104">
        <v>4.5756805633697814E-2</v>
      </c>
      <c r="M22" s="105">
        <v>0</v>
      </c>
      <c r="N22" s="106">
        <v>0</v>
      </c>
      <c r="O22" s="106">
        <v>0</v>
      </c>
      <c r="P22" s="107">
        <v>0</v>
      </c>
      <c r="Q22" s="105">
        <v>0</v>
      </c>
      <c r="R22" s="106">
        <v>0</v>
      </c>
      <c r="S22" s="107">
        <v>0</v>
      </c>
      <c r="T22" s="104">
        <v>0</v>
      </c>
    </row>
    <row r="23" spans="2:20" x14ac:dyDescent="0.35">
      <c r="B23" s="99">
        <v>2036</v>
      </c>
      <c r="C23" s="100">
        <v>1.1006682206757983E-3</v>
      </c>
      <c r="D23" s="101">
        <v>0</v>
      </c>
      <c r="E23" s="83">
        <v>0</v>
      </c>
      <c r="F23" s="83">
        <v>0</v>
      </c>
      <c r="G23" s="102">
        <v>0</v>
      </c>
      <c r="H23" s="101">
        <v>0</v>
      </c>
      <c r="I23" s="83">
        <v>0</v>
      </c>
      <c r="J23" s="102">
        <v>0</v>
      </c>
      <c r="K23" s="100">
        <v>0</v>
      </c>
      <c r="L23" s="100">
        <v>4.7823680389220115E-2</v>
      </c>
      <c r="M23" s="101">
        <v>0</v>
      </c>
      <c r="N23" s="83">
        <v>0</v>
      </c>
      <c r="O23" s="83">
        <v>0</v>
      </c>
      <c r="P23" s="102">
        <v>0</v>
      </c>
      <c r="Q23" s="101">
        <v>0</v>
      </c>
      <c r="R23" s="83">
        <v>0</v>
      </c>
      <c r="S23" s="102">
        <v>0</v>
      </c>
      <c r="T23" s="100">
        <v>0</v>
      </c>
    </row>
    <row r="24" spans="2:20" x14ac:dyDescent="0.35">
      <c r="B24" s="99">
        <v>2037</v>
      </c>
      <c r="C24" s="100">
        <v>1.1018628811470092E-3</v>
      </c>
      <c r="D24" s="101">
        <v>0</v>
      </c>
      <c r="E24" s="83">
        <v>0</v>
      </c>
      <c r="F24" s="83">
        <v>0</v>
      </c>
      <c r="G24" s="102">
        <v>0</v>
      </c>
      <c r="H24" s="101">
        <v>0</v>
      </c>
      <c r="I24" s="83">
        <v>0</v>
      </c>
      <c r="J24" s="102">
        <v>0</v>
      </c>
      <c r="K24" s="100">
        <v>0</v>
      </c>
      <c r="L24" s="100">
        <v>4.9983917677284884E-2</v>
      </c>
      <c r="M24" s="101">
        <v>0</v>
      </c>
      <c r="N24" s="83">
        <v>0</v>
      </c>
      <c r="O24" s="83">
        <v>0</v>
      </c>
      <c r="P24" s="102">
        <v>0</v>
      </c>
      <c r="Q24" s="101">
        <v>0</v>
      </c>
      <c r="R24" s="83">
        <v>0</v>
      </c>
      <c r="S24" s="102">
        <v>0</v>
      </c>
      <c r="T24" s="100">
        <v>0</v>
      </c>
    </row>
    <row r="25" spans="2:20" x14ac:dyDescent="0.35">
      <c r="B25" s="99">
        <v>2038</v>
      </c>
      <c r="C25" s="100">
        <v>1.1030588382974688E-3</v>
      </c>
      <c r="D25" s="101">
        <v>0</v>
      </c>
      <c r="E25" s="83">
        <v>0</v>
      </c>
      <c r="F25" s="83">
        <v>0</v>
      </c>
      <c r="G25" s="102">
        <v>0</v>
      </c>
      <c r="H25" s="101">
        <v>0</v>
      </c>
      <c r="I25" s="83">
        <v>0</v>
      </c>
      <c r="J25" s="102">
        <v>0</v>
      </c>
      <c r="K25" s="100">
        <v>0</v>
      </c>
      <c r="L25" s="100">
        <v>5.2241734764787197E-2</v>
      </c>
      <c r="M25" s="101">
        <v>0</v>
      </c>
      <c r="N25" s="83">
        <v>0</v>
      </c>
      <c r="O25" s="83">
        <v>0</v>
      </c>
      <c r="P25" s="102">
        <v>0</v>
      </c>
      <c r="Q25" s="101">
        <v>0</v>
      </c>
      <c r="R25" s="83">
        <v>0</v>
      </c>
      <c r="S25" s="102">
        <v>0</v>
      </c>
      <c r="T25" s="100">
        <v>0</v>
      </c>
    </row>
    <row r="26" spans="2:20" x14ac:dyDescent="0.35">
      <c r="B26" s="99">
        <v>2039</v>
      </c>
      <c r="C26" s="100">
        <v>1.1042560935345873E-3</v>
      </c>
      <c r="D26" s="101">
        <v>0</v>
      </c>
      <c r="E26" s="83">
        <v>0</v>
      </c>
      <c r="F26" s="83">
        <v>0</v>
      </c>
      <c r="G26" s="102">
        <v>0</v>
      </c>
      <c r="H26" s="101">
        <v>0</v>
      </c>
      <c r="I26" s="83">
        <v>0</v>
      </c>
      <c r="J26" s="102">
        <v>0</v>
      </c>
      <c r="K26" s="100">
        <v>0</v>
      </c>
      <c r="L26" s="100">
        <v>5.4601539416240186E-2</v>
      </c>
      <c r="M26" s="101">
        <v>0</v>
      </c>
      <c r="N26" s="83">
        <v>0</v>
      </c>
      <c r="O26" s="83">
        <v>0</v>
      </c>
      <c r="P26" s="102">
        <v>0</v>
      </c>
      <c r="Q26" s="101">
        <v>0</v>
      </c>
      <c r="R26" s="83">
        <v>0</v>
      </c>
      <c r="S26" s="102">
        <v>0</v>
      </c>
      <c r="T26" s="100">
        <v>0</v>
      </c>
    </row>
    <row r="27" spans="2:20" x14ac:dyDescent="0.35">
      <c r="B27" s="99">
        <v>2040</v>
      </c>
      <c r="C27" s="100">
        <v>1.1054546482673019E-3</v>
      </c>
      <c r="D27" s="101">
        <v>0</v>
      </c>
      <c r="E27" s="83">
        <v>0</v>
      </c>
      <c r="F27" s="83">
        <v>0</v>
      </c>
      <c r="G27" s="102">
        <v>0</v>
      </c>
      <c r="H27" s="101">
        <v>0</v>
      </c>
      <c r="I27" s="83">
        <v>0</v>
      </c>
      <c r="J27" s="102">
        <v>0</v>
      </c>
      <c r="K27" s="100">
        <v>0</v>
      </c>
      <c r="L27" s="100">
        <v>5.7067938498718322E-2</v>
      </c>
      <c r="M27" s="101">
        <v>0</v>
      </c>
      <c r="N27" s="83">
        <v>0</v>
      </c>
      <c r="O27" s="83">
        <v>0</v>
      </c>
      <c r="P27" s="102">
        <v>0</v>
      </c>
      <c r="Q27" s="101">
        <v>0</v>
      </c>
      <c r="R27" s="83">
        <v>0</v>
      </c>
      <c r="S27" s="102">
        <v>0</v>
      </c>
      <c r="T27" s="100">
        <v>0</v>
      </c>
    </row>
    <row r="28" spans="2:20" x14ac:dyDescent="0.35">
      <c r="B28" s="99">
        <v>2041</v>
      </c>
      <c r="C28" s="100">
        <v>1.1066545039060795E-3</v>
      </c>
      <c r="D28" s="101">
        <v>0</v>
      </c>
      <c r="E28" s="83">
        <v>0</v>
      </c>
      <c r="F28" s="83">
        <v>0</v>
      </c>
      <c r="G28" s="102">
        <v>0</v>
      </c>
      <c r="H28" s="101">
        <v>0</v>
      </c>
      <c r="I28" s="83">
        <v>0</v>
      </c>
      <c r="J28" s="102">
        <v>0</v>
      </c>
      <c r="K28" s="100">
        <v>0</v>
      </c>
      <c r="L28" s="100">
        <v>5.9645746975493491E-2</v>
      </c>
      <c r="M28" s="101">
        <v>0</v>
      </c>
      <c r="N28" s="83">
        <v>0</v>
      </c>
      <c r="O28" s="83">
        <v>0</v>
      </c>
      <c r="P28" s="102">
        <v>0</v>
      </c>
      <c r="Q28" s="101">
        <v>0</v>
      </c>
      <c r="R28" s="83">
        <v>0</v>
      </c>
      <c r="S28" s="102">
        <v>0</v>
      </c>
      <c r="T28" s="100">
        <v>0</v>
      </c>
    </row>
    <row r="29" spans="2:20" x14ac:dyDescent="0.35">
      <c r="B29" s="99">
        <v>2042</v>
      </c>
      <c r="C29" s="100">
        <v>1.107855661862918E-3</v>
      </c>
      <c r="D29" s="101">
        <v>0</v>
      </c>
      <c r="E29" s="83">
        <v>0</v>
      </c>
      <c r="F29" s="83">
        <v>0</v>
      </c>
      <c r="G29" s="102">
        <v>0</v>
      </c>
      <c r="H29" s="101">
        <v>0</v>
      </c>
      <c r="I29" s="83">
        <v>0</v>
      </c>
      <c r="J29" s="102">
        <v>0</v>
      </c>
      <c r="K29" s="100">
        <v>0</v>
      </c>
      <c r="L29" s="100">
        <v>6.2339997305921449E-2</v>
      </c>
      <c r="M29" s="101">
        <v>0</v>
      </c>
      <c r="N29" s="83">
        <v>0</v>
      </c>
      <c r="O29" s="83">
        <v>0</v>
      </c>
      <c r="P29" s="102">
        <v>0</v>
      </c>
      <c r="Q29" s="101">
        <v>0</v>
      </c>
      <c r="R29" s="83">
        <v>0</v>
      </c>
      <c r="S29" s="102">
        <v>0</v>
      </c>
      <c r="T29" s="100">
        <v>0</v>
      </c>
    </row>
    <row r="30" spans="2:20" x14ac:dyDescent="0.35">
      <c r="B30" s="99">
        <v>2043</v>
      </c>
      <c r="C30" s="100">
        <v>1.1090581235513478E-3</v>
      </c>
      <c r="D30" s="101">
        <v>0</v>
      </c>
      <c r="E30" s="83">
        <v>0</v>
      </c>
      <c r="F30" s="83">
        <v>0</v>
      </c>
      <c r="G30" s="102">
        <v>0</v>
      </c>
      <c r="H30" s="101">
        <v>0</v>
      </c>
      <c r="I30" s="83">
        <v>0</v>
      </c>
      <c r="J30" s="102">
        <v>0</v>
      </c>
      <c r="K30" s="100">
        <v>0</v>
      </c>
      <c r="L30" s="100">
        <v>6.5155949269929306E-2</v>
      </c>
      <c r="M30" s="101">
        <v>0</v>
      </c>
      <c r="N30" s="83">
        <v>0</v>
      </c>
      <c r="O30" s="83">
        <v>0</v>
      </c>
      <c r="P30" s="102">
        <v>0</v>
      </c>
      <c r="Q30" s="101">
        <v>0</v>
      </c>
      <c r="R30" s="83">
        <v>0</v>
      </c>
      <c r="S30" s="102">
        <v>0</v>
      </c>
      <c r="T30" s="100">
        <v>0</v>
      </c>
    </row>
    <row r="31" spans="2:20" x14ac:dyDescent="0.35">
      <c r="B31" s="99">
        <v>2044</v>
      </c>
      <c r="C31" s="100">
        <v>1.1102618903864334E-3</v>
      </c>
      <c r="D31" s="101">
        <v>0</v>
      </c>
      <c r="E31" s="83">
        <v>0</v>
      </c>
      <c r="F31" s="83">
        <v>0</v>
      </c>
      <c r="G31" s="102">
        <v>0</v>
      </c>
      <c r="H31" s="101">
        <v>0</v>
      </c>
      <c r="I31" s="83">
        <v>0</v>
      </c>
      <c r="J31" s="102">
        <v>0</v>
      </c>
      <c r="K31" s="100">
        <v>0</v>
      </c>
      <c r="L31" s="100">
        <v>6.8099100236283711E-2</v>
      </c>
      <c r="M31" s="101">
        <v>0</v>
      </c>
      <c r="N31" s="83">
        <v>0</v>
      </c>
      <c r="O31" s="83">
        <v>0</v>
      </c>
      <c r="P31" s="102">
        <v>0</v>
      </c>
      <c r="Q31" s="101">
        <v>0</v>
      </c>
      <c r="R31" s="83">
        <v>0</v>
      </c>
      <c r="S31" s="102">
        <v>0</v>
      </c>
      <c r="T31" s="100">
        <v>0</v>
      </c>
    </row>
    <row r="32" spans="2:20" x14ac:dyDescent="0.35">
      <c r="B32" s="99">
        <v>2045</v>
      </c>
      <c r="C32" s="100">
        <v>1.1114669637847751E-3</v>
      </c>
      <c r="D32" s="101">
        <v>0</v>
      </c>
      <c r="E32" s="83">
        <v>0</v>
      </c>
      <c r="F32" s="83">
        <v>0</v>
      </c>
      <c r="G32" s="102">
        <v>0</v>
      </c>
      <c r="H32" s="101">
        <v>0</v>
      </c>
      <c r="I32" s="83">
        <v>0</v>
      </c>
      <c r="J32" s="102">
        <v>0</v>
      </c>
      <c r="K32" s="100">
        <v>0</v>
      </c>
      <c r="L32" s="100">
        <v>7.1175195894685614E-2</v>
      </c>
      <c r="M32" s="101">
        <v>0</v>
      </c>
      <c r="N32" s="83">
        <v>0</v>
      </c>
      <c r="O32" s="83">
        <v>0</v>
      </c>
      <c r="P32" s="102">
        <v>0</v>
      </c>
      <c r="Q32" s="101">
        <v>0</v>
      </c>
      <c r="R32" s="83">
        <v>0</v>
      </c>
      <c r="S32" s="102">
        <v>0</v>
      </c>
      <c r="T32" s="100">
        <v>0</v>
      </c>
    </row>
    <row r="33" spans="2:20" x14ac:dyDescent="0.35">
      <c r="B33" s="99">
        <v>2046</v>
      </c>
      <c r="C33" s="100">
        <v>1.1126733451645111E-3</v>
      </c>
      <c r="D33" s="101">
        <v>0</v>
      </c>
      <c r="E33" s="83">
        <v>0</v>
      </c>
      <c r="F33" s="83">
        <v>0</v>
      </c>
      <c r="G33" s="102">
        <v>0</v>
      </c>
      <c r="H33" s="101">
        <v>0</v>
      </c>
      <c r="I33" s="83">
        <v>0</v>
      </c>
      <c r="J33" s="102">
        <v>0</v>
      </c>
      <c r="K33" s="100">
        <v>0</v>
      </c>
      <c r="L33" s="100">
        <v>7.4390241472643101E-2</v>
      </c>
      <c r="M33" s="101">
        <v>0</v>
      </c>
      <c r="N33" s="83">
        <v>0</v>
      </c>
      <c r="O33" s="83">
        <v>0</v>
      </c>
      <c r="P33" s="102">
        <v>0</v>
      </c>
      <c r="Q33" s="101">
        <v>0</v>
      </c>
      <c r="R33" s="83">
        <v>0</v>
      </c>
      <c r="S33" s="102">
        <v>0</v>
      </c>
      <c r="T33" s="100">
        <v>0</v>
      </c>
    </row>
    <row r="34" spans="2:20" x14ac:dyDescent="0.35">
      <c r="B34" s="99">
        <v>2047</v>
      </c>
      <c r="C34" s="100">
        <v>1.1138810359453187E-3</v>
      </c>
      <c r="D34" s="101">
        <v>0</v>
      </c>
      <c r="E34" s="83">
        <v>0</v>
      </c>
      <c r="F34" s="83">
        <v>0</v>
      </c>
      <c r="G34" s="102">
        <v>0</v>
      </c>
      <c r="H34" s="101">
        <v>0</v>
      </c>
      <c r="I34" s="83">
        <v>0</v>
      </c>
      <c r="J34" s="102">
        <v>0</v>
      </c>
      <c r="K34" s="100">
        <v>0</v>
      </c>
      <c r="L34" s="100">
        <v>7.7750513459020149E-2</v>
      </c>
      <c r="M34" s="101">
        <v>0</v>
      </c>
      <c r="N34" s="83">
        <v>0</v>
      </c>
      <c r="O34" s="83">
        <v>0</v>
      </c>
      <c r="P34" s="102">
        <v>0</v>
      </c>
      <c r="Q34" s="101">
        <v>0</v>
      </c>
      <c r="R34" s="83">
        <v>0</v>
      </c>
      <c r="S34" s="102">
        <v>0</v>
      </c>
      <c r="T34" s="100">
        <v>0</v>
      </c>
    </row>
    <row r="35" spans="2:20" x14ac:dyDescent="0.35">
      <c r="B35" s="99">
        <v>2048</v>
      </c>
      <c r="C35" s="100">
        <v>1.115090037548416E-3</v>
      </c>
      <c r="D35" s="101">
        <v>0</v>
      </c>
      <c r="E35" s="83">
        <v>0</v>
      </c>
      <c r="F35" s="83">
        <v>0</v>
      </c>
      <c r="G35" s="102">
        <v>0</v>
      </c>
      <c r="H35" s="101">
        <v>0</v>
      </c>
      <c r="I35" s="83">
        <v>0</v>
      </c>
      <c r="J35" s="102">
        <v>0</v>
      </c>
      <c r="K35" s="100">
        <v>0</v>
      </c>
      <c r="L35" s="100">
        <v>8.1262571857148289E-2</v>
      </c>
      <c r="M35" s="101">
        <v>0</v>
      </c>
      <c r="N35" s="83">
        <v>0</v>
      </c>
      <c r="O35" s="83">
        <v>0</v>
      </c>
      <c r="P35" s="102">
        <v>0</v>
      </c>
      <c r="Q35" s="101">
        <v>0</v>
      </c>
      <c r="R35" s="83">
        <v>0</v>
      </c>
      <c r="S35" s="102">
        <v>0</v>
      </c>
      <c r="T35" s="100">
        <v>0</v>
      </c>
    </row>
    <row r="36" spans="2:20" x14ac:dyDescent="0.35">
      <c r="B36" s="99">
        <v>2049</v>
      </c>
      <c r="C36" s="100">
        <v>1.1163003513965637E-3</v>
      </c>
      <c r="D36" s="101">
        <v>0</v>
      </c>
      <c r="E36" s="83">
        <v>0</v>
      </c>
      <c r="F36" s="83">
        <v>0</v>
      </c>
      <c r="G36" s="102">
        <v>0</v>
      </c>
      <c r="H36" s="101">
        <v>0</v>
      </c>
      <c r="I36" s="83">
        <v>0</v>
      </c>
      <c r="J36" s="102">
        <v>0</v>
      </c>
      <c r="K36" s="100">
        <v>0</v>
      </c>
      <c r="L36" s="100">
        <v>8.4933272991422018E-2</v>
      </c>
      <c r="M36" s="101">
        <v>0</v>
      </c>
      <c r="N36" s="83">
        <v>0</v>
      </c>
      <c r="O36" s="83">
        <v>0</v>
      </c>
      <c r="P36" s="102">
        <v>0</v>
      </c>
      <c r="Q36" s="101">
        <v>0</v>
      </c>
      <c r="R36" s="83">
        <v>0</v>
      </c>
      <c r="S36" s="102">
        <v>0</v>
      </c>
      <c r="T36" s="100">
        <v>0</v>
      </c>
    </row>
    <row r="37" spans="2:20" x14ac:dyDescent="0.35">
      <c r="B37" s="99">
        <v>2050</v>
      </c>
      <c r="C37" s="100">
        <v>1.1175119789140671E-3</v>
      </c>
      <c r="D37" s="101">
        <v>0</v>
      </c>
      <c r="E37" s="83">
        <v>0</v>
      </c>
      <c r="F37" s="83">
        <v>0</v>
      </c>
      <c r="G37" s="102">
        <v>0</v>
      </c>
      <c r="H37" s="101">
        <v>0</v>
      </c>
      <c r="I37" s="83">
        <v>0</v>
      </c>
      <c r="J37" s="102">
        <v>0</v>
      </c>
      <c r="K37" s="100">
        <v>0</v>
      </c>
      <c r="L37" s="100">
        <v>8.876978289237919E-2</v>
      </c>
      <c r="M37" s="101">
        <v>0</v>
      </c>
      <c r="N37" s="83">
        <v>0</v>
      </c>
      <c r="O37" s="83">
        <v>0</v>
      </c>
      <c r="P37" s="102">
        <v>0</v>
      </c>
      <c r="Q37" s="101">
        <v>0</v>
      </c>
      <c r="R37" s="83">
        <v>0</v>
      </c>
      <c r="S37" s="102">
        <v>0</v>
      </c>
      <c r="T37" s="100">
        <v>0</v>
      </c>
    </row>
    <row r="38" spans="2:20" x14ac:dyDescent="0.35">
      <c r="B38" s="99">
        <v>2051</v>
      </c>
      <c r="C38" s="100">
        <v>1.118724921526777E-3</v>
      </c>
      <c r="D38" s="101">
        <v>0</v>
      </c>
      <c r="E38" s="83">
        <v>0</v>
      </c>
      <c r="F38" s="83">
        <v>0</v>
      </c>
      <c r="G38" s="102">
        <v>0</v>
      </c>
      <c r="H38" s="101">
        <v>0</v>
      </c>
      <c r="I38" s="83">
        <v>0</v>
      </c>
      <c r="J38" s="102">
        <v>0</v>
      </c>
      <c r="K38" s="100">
        <v>0</v>
      </c>
      <c r="L38" s="100">
        <v>9.2779591286397248E-2</v>
      </c>
      <c r="M38" s="101">
        <v>0</v>
      </c>
      <c r="N38" s="83">
        <v>0</v>
      </c>
      <c r="O38" s="83">
        <v>0</v>
      </c>
      <c r="P38" s="102">
        <v>0</v>
      </c>
      <c r="Q38" s="101">
        <v>0</v>
      </c>
      <c r="R38" s="83">
        <v>0</v>
      </c>
      <c r="S38" s="102">
        <v>0</v>
      </c>
      <c r="T38" s="100">
        <v>0</v>
      </c>
    </row>
    <row r="39" spans="2:20" x14ac:dyDescent="0.35">
      <c r="B39" s="99">
        <v>2052</v>
      </c>
      <c r="C39" s="100">
        <v>1.119939180662092E-3</v>
      </c>
      <c r="D39" s="101">
        <v>0</v>
      </c>
      <c r="E39" s="83">
        <v>0</v>
      </c>
      <c r="F39" s="83">
        <v>0</v>
      </c>
      <c r="G39" s="102">
        <v>0</v>
      </c>
      <c r="H39" s="101">
        <v>0</v>
      </c>
      <c r="I39" s="83">
        <v>0</v>
      </c>
      <c r="J39" s="102">
        <v>0</v>
      </c>
      <c r="K39" s="100">
        <v>0</v>
      </c>
      <c r="L39" s="100">
        <v>9.6970526217316153E-2</v>
      </c>
      <c r="M39" s="101">
        <v>0</v>
      </c>
      <c r="N39" s="83">
        <v>0</v>
      </c>
      <c r="O39" s="83">
        <v>0</v>
      </c>
      <c r="P39" s="102">
        <v>0</v>
      </c>
      <c r="Q39" s="101">
        <v>0</v>
      </c>
      <c r="R39" s="83">
        <v>0</v>
      </c>
      <c r="S39" s="102">
        <v>0</v>
      </c>
      <c r="T39" s="100">
        <v>0</v>
      </c>
    </row>
    <row r="40" spans="2:20" x14ac:dyDescent="0.35">
      <c r="B40" s="99">
        <v>2053</v>
      </c>
      <c r="C40" s="100">
        <v>1.12115475774896E-3</v>
      </c>
      <c r="D40" s="101">
        <v>0</v>
      </c>
      <c r="E40" s="83">
        <v>0</v>
      </c>
      <c r="F40" s="83">
        <v>0</v>
      </c>
      <c r="G40" s="102">
        <v>0</v>
      </c>
      <c r="H40" s="101">
        <v>0</v>
      </c>
      <c r="I40" s="83">
        <v>0</v>
      </c>
      <c r="J40" s="102">
        <v>0</v>
      </c>
      <c r="K40" s="100">
        <v>0</v>
      </c>
      <c r="L40" s="100">
        <v>0.10135076932853281</v>
      </c>
      <c r="M40" s="101">
        <v>0</v>
      </c>
      <c r="N40" s="83">
        <v>0</v>
      </c>
      <c r="O40" s="83">
        <v>0</v>
      </c>
      <c r="P40" s="102">
        <v>0</v>
      </c>
      <c r="Q40" s="101">
        <v>0</v>
      </c>
      <c r="R40" s="83">
        <v>0</v>
      </c>
      <c r="S40" s="102">
        <v>0</v>
      </c>
      <c r="T40" s="100">
        <v>0</v>
      </c>
    </row>
    <row r="41" spans="2:20" x14ac:dyDescent="0.35">
      <c r="B41" s="99">
        <v>2054</v>
      </c>
      <c r="C41" s="100">
        <v>1.12237165421788E-3</v>
      </c>
      <c r="D41" s="101">
        <v>0</v>
      </c>
      <c r="E41" s="83">
        <v>0</v>
      </c>
      <c r="F41" s="83">
        <v>0</v>
      </c>
      <c r="G41" s="102">
        <v>0</v>
      </c>
      <c r="H41" s="101">
        <v>0</v>
      </c>
      <c r="I41" s="83">
        <v>0</v>
      </c>
      <c r="J41" s="102">
        <v>0</v>
      </c>
      <c r="K41" s="100">
        <v>0</v>
      </c>
      <c r="L41" s="100">
        <v>0.10592887183540091</v>
      </c>
      <c r="M41" s="101">
        <v>0</v>
      </c>
      <c r="N41" s="83">
        <v>0</v>
      </c>
      <c r="O41" s="83">
        <v>0</v>
      </c>
      <c r="P41" s="102">
        <v>0</v>
      </c>
      <c r="Q41" s="101">
        <v>0</v>
      </c>
      <c r="R41" s="83">
        <v>0</v>
      </c>
      <c r="S41" s="102">
        <v>0</v>
      </c>
      <c r="T41" s="100">
        <v>0</v>
      </c>
    </row>
    <row r="42" spans="2:20" x14ac:dyDescent="0.35">
      <c r="B42" s="99">
        <v>2055</v>
      </c>
      <c r="C42" s="100">
        <v>1.1235898715009033E-3</v>
      </c>
      <c r="D42" s="101">
        <v>0</v>
      </c>
      <c r="E42" s="83">
        <v>0</v>
      </c>
      <c r="F42" s="83">
        <v>0</v>
      </c>
      <c r="G42" s="102">
        <v>0</v>
      </c>
      <c r="H42" s="101">
        <v>0</v>
      </c>
      <c r="I42" s="108">
        <v>0</v>
      </c>
      <c r="J42" s="102">
        <v>0</v>
      </c>
      <c r="K42" s="100">
        <v>0</v>
      </c>
      <c r="L42" s="100">
        <v>0.11071377121911809</v>
      </c>
      <c r="M42" s="101">
        <v>0</v>
      </c>
      <c r="N42" s="83">
        <v>0</v>
      </c>
      <c r="O42" s="83">
        <v>0</v>
      </c>
      <c r="P42" s="102">
        <v>0</v>
      </c>
      <c r="Q42" s="101">
        <v>0</v>
      </c>
      <c r="R42" s="83">
        <v>0</v>
      </c>
      <c r="S42" s="102">
        <v>0</v>
      </c>
      <c r="T42" s="100">
        <v>0</v>
      </c>
    </row>
    <row r="43" spans="2:20" x14ac:dyDescent="0.35">
      <c r="B43" s="38" t="s">
        <v>18</v>
      </c>
      <c r="C43" s="27">
        <f t="shared" ref="C43:T43" si="2">-PMT($F$47,10,(NPV($F$47,C$9:C$17)+IF(C$8="-",,C$8)),,1)</f>
        <v>9.8839875332014902E-4</v>
      </c>
      <c r="D43" s="24">
        <f t="shared" si="2"/>
        <v>3.0967306106863421E-2</v>
      </c>
      <c r="E43" s="25">
        <f t="shared" si="2"/>
        <v>3.0967306106863421E-2</v>
      </c>
      <c r="F43" s="25">
        <f t="shared" si="2"/>
        <v>5.814370155620685E-2</v>
      </c>
      <c r="G43" s="26">
        <f t="shared" si="2"/>
        <v>4.9252658600557449E-2</v>
      </c>
      <c r="H43" s="24">
        <f t="shared" si="2"/>
        <v>3.0967306106863421E-2</v>
      </c>
      <c r="I43" s="25">
        <f t="shared" si="2"/>
        <v>5.814370155620685E-2</v>
      </c>
      <c r="J43" s="26">
        <f t="shared" si="2"/>
        <v>5.0798729813141055E-2</v>
      </c>
      <c r="K43" s="27">
        <f t="shared" si="2"/>
        <v>5.0180263494792945E-2</v>
      </c>
      <c r="L43" s="27">
        <f t="shared" si="2"/>
        <v>4.1134155473341059E-2</v>
      </c>
      <c r="M43" s="24">
        <f t="shared" si="2"/>
        <v>1.2586768085928097</v>
      </c>
      <c r="N43" s="25">
        <f t="shared" si="2"/>
        <v>1.2586768085928097</v>
      </c>
      <c r="O43" s="25">
        <f t="shared" si="2"/>
        <v>2.2865205589652864</v>
      </c>
      <c r="P43" s="26">
        <f t="shared" si="2"/>
        <v>1.9502506900162659</v>
      </c>
      <c r="Q43" s="24">
        <f t="shared" si="2"/>
        <v>1.2586768085928097</v>
      </c>
      <c r="R43" s="25">
        <f t="shared" si="2"/>
        <v>1.2586768085928097</v>
      </c>
      <c r="S43" s="26">
        <f t="shared" si="2"/>
        <v>1.2586768085928097</v>
      </c>
      <c r="T43" s="27">
        <f t="shared" si="2"/>
        <v>1.5353232844009592</v>
      </c>
    </row>
    <row r="44" spans="2:20" x14ac:dyDescent="0.35">
      <c r="B44" s="38" t="s">
        <v>19</v>
      </c>
      <c r="C44" s="22">
        <f t="shared" ref="C44:T44" si="3">-PMT($F$47,15,(NPV($F$47,C$9:C$22)+IF(C$8="-",,C$8)),,1)</f>
        <v>1.0220859206583478E-3</v>
      </c>
      <c r="D44" s="19">
        <f t="shared" si="3"/>
        <v>2.1084615975888666E-2</v>
      </c>
      <c r="E44" s="20">
        <f t="shared" si="3"/>
        <v>2.1084615975888666E-2</v>
      </c>
      <c r="F44" s="20">
        <f t="shared" si="3"/>
        <v>3.9547539909226666E-2</v>
      </c>
      <c r="G44" s="21">
        <f t="shared" si="3"/>
        <v>3.3507200597702499E-2</v>
      </c>
      <c r="H44" s="19">
        <f t="shared" si="3"/>
        <v>2.1084615975888666E-2</v>
      </c>
      <c r="I44" s="20">
        <f t="shared" si="3"/>
        <v>3.9547539909226666E-2</v>
      </c>
      <c r="J44" s="21">
        <f t="shared" si="3"/>
        <v>3.4557560467783965E-2</v>
      </c>
      <c r="K44" s="22">
        <f t="shared" si="3"/>
        <v>3.4137390816798521E-2</v>
      </c>
      <c r="L44" s="22">
        <f t="shared" si="3"/>
        <v>4.2536113108446537E-2</v>
      </c>
      <c r="M44" s="19">
        <f t="shared" si="3"/>
        <v>0.85717023398486403</v>
      </c>
      <c r="N44" s="20">
        <f t="shared" si="3"/>
        <v>0.85717023398486403</v>
      </c>
      <c r="O44" s="20">
        <f t="shared" si="3"/>
        <v>1.5552964100983222</v>
      </c>
      <c r="P44" s="21">
        <f t="shared" si="3"/>
        <v>1.3268971055673762</v>
      </c>
      <c r="Q44" s="19">
        <f t="shared" si="3"/>
        <v>0.85717023398486403</v>
      </c>
      <c r="R44" s="20">
        <f t="shared" si="3"/>
        <v>0.85717023398486403</v>
      </c>
      <c r="S44" s="21">
        <f t="shared" si="3"/>
        <v>0.85717023398486403</v>
      </c>
      <c r="T44" s="22">
        <f t="shared" si="3"/>
        <v>1.0450724771236861</v>
      </c>
    </row>
    <row r="45" spans="2:20" x14ac:dyDescent="0.35">
      <c r="B45" s="38" t="s">
        <v>20</v>
      </c>
      <c r="C45" s="22">
        <f t="shared" ref="C45:T45" si="4">-PMT($F$47,30,(NPV($F$47,C$9:C$37)+IF(C$8="-",,C$8)),,1)</f>
        <v>1.0628770960752312E-3</v>
      </c>
      <c r="D45" s="19">
        <f t="shared" si="4"/>
        <v>1.117648466209599E-2</v>
      </c>
      <c r="E45" s="20">
        <f t="shared" si="4"/>
        <v>1.117648466209599E-2</v>
      </c>
      <c r="F45" s="20">
        <f t="shared" si="4"/>
        <v>2.0963268846089171E-2</v>
      </c>
      <c r="G45" s="21">
        <f t="shared" si="4"/>
        <v>1.7761419699474115E-2</v>
      </c>
      <c r="H45" s="19">
        <f t="shared" si="4"/>
        <v>1.117648466209599E-2</v>
      </c>
      <c r="I45" s="20">
        <f t="shared" si="4"/>
        <v>2.0963268846089171E-2</v>
      </c>
      <c r="J45" s="21">
        <f t="shared" si="4"/>
        <v>1.8318192039604528E-2</v>
      </c>
      <c r="K45" s="22">
        <f t="shared" si="4"/>
        <v>1.8095469478990326E-2</v>
      </c>
      <c r="L45" s="22">
        <f t="shared" si="4"/>
        <v>5.352184327061895E-2</v>
      </c>
      <c r="M45" s="19">
        <f t="shared" si="4"/>
        <v>0.45436682289553931</v>
      </c>
      <c r="N45" s="20">
        <f t="shared" si="4"/>
        <v>0.45436682289553931</v>
      </c>
      <c r="O45" s="20">
        <f t="shared" si="4"/>
        <v>0.82442793799777592</v>
      </c>
      <c r="P45" s="21">
        <f t="shared" si="4"/>
        <v>0.7033585608346985</v>
      </c>
      <c r="Q45" s="19">
        <f t="shared" si="4"/>
        <v>0.45436682289553931</v>
      </c>
      <c r="R45" s="20">
        <f t="shared" si="4"/>
        <v>0.45436682289553931</v>
      </c>
      <c r="S45" s="21">
        <f t="shared" si="4"/>
        <v>0.45436682289553931</v>
      </c>
      <c r="T45" s="22">
        <f t="shared" si="4"/>
        <v>0.55396961105236564</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1.0853956249208159E-3</v>
      </c>
      <c r="D52" s="83" cm="1">
        <f t="array" ref="D52:D57">TREND(D17:D22)</f>
        <v>1.9605833879662309E-3</v>
      </c>
      <c r="E52" s="83" cm="1">
        <f t="array" ref="E52:E57">TREND(E17:E22)</f>
        <v>1.9605833879662309E-3</v>
      </c>
      <c r="F52" s="83" cm="1">
        <f t="array" ref="F52:F57">TREND(F17:F22)</f>
        <v>3.0299261784380686E-3</v>
      </c>
      <c r="G52" s="83" cm="1">
        <f t="array" ref="G52:G57">TREND(G17:G22)</f>
        <v>2.6800794630367883E-3</v>
      </c>
      <c r="H52" s="83" cm="1">
        <f t="array" ref="H52:H57">TREND(H17:H22)</f>
        <v>1.9605833879662309E-3</v>
      </c>
      <c r="I52" s="83" cm="1">
        <f t="array" ref="I52:I57">TREND(I17:I22)</f>
        <v>3.0299261784380686E-3</v>
      </c>
      <c r="J52" s="83" cm="1">
        <f t="array" ref="J52:J57">TREND(J17:J22)</f>
        <v>2.7409146134456798E-3</v>
      </c>
      <c r="K52" s="83" cm="1">
        <f t="array" ref="K52:K57">TREND(K17:K22)</f>
        <v>2.7165790646085279E-3</v>
      </c>
      <c r="L52" s="83" cm="1">
        <f t="array" ref="L52:L57">TREND(L17:L22)</f>
        <v>4.5170870800477034E-2</v>
      </c>
      <c r="M52" s="83" cm="1">
        <f t="array" ref="M52:M57">TREND(M17:M22)</f>
        <v>8.429148083063831E-2</v>
      </c>
      <c r="N52" s="83" cm="1">
        <f t="array" ref="N52:N57">TREND(N17:N22)</f>
        <v>8.429148083063831E-2</v>
      </c>
      <c r="O52" s="83" cm="1">
        <f t="array" ref="O52:O57">TREND(O17:O22)</f>
        <v>0.12535793885702118</v>
      </c>
      <c r="P52" s="83" cm="1">
        <f t="array" ref="P52:P57">TREND(P17:P22)</f>
        <v>0.11192261616937738</v>
      </c>
      <c r="Q52" s="83" cm="1">
        <f t="array" ref="Q52:Q57">TREND(Q17:Q22)</f>
        <v>8.429148083063831E-2</v>
      </c>
      <c r="R52" s="83" cm="1">
        <f t="array" ref="R52:R57">TREND(R17:R22)</f>
        <v>8.429148083063831E-2</v>
      </c>
      <c r="S52" s="83" cm="1">
        <f t="array" ref="S52:S57">TREND(S17:S22)</f>
        <v>8.429148083063831E-2</v>
      </c>
      <c r="T52" s="83" cm="1">
        <f t="array" ref="T52:T57">TREND(T17:T22)</f>
        <v>9.5344611117031602E-2</v>
      </c>
    </row>
    <row r="53" spans="2:20" x14ac:dyDescent="0.35">
      <c r="B53" t="s">
        <v>66</v>
      </c>
      <c r="C53" s="83">
        <v>1.0881591360393658E-3</v>
      </c>
      <c r="D53" s="83">
        <v>1.4337513558759893E-3</v>
      </c>
      <c r="E53" s="83">
        <v>1.4337513558759893E-3</v>
      </c>
      <c r="F53" s="83">
        <v>2.2070183175347874E-3</v>
      </c>
      <c r="G53" s="83">
        <v>1.9540359164982668E-3</v>
      </c>
      <c r="H53" s="83">
        <v>1.4337513558759893E-3</v>
      </c>
      <c r="I53" s="83">
        <v>2.2070183175347874E-3</v>
      </c>
      <c r="J53" s="83">
        <v>1.9980272468161932E-3</v>
      </c>
      <c r="K53" s="83">
        <v>1.9804296381940784E-3</v>
      </c>
      <c r="L53" s="83">
        <v>4.5285879743599329E-2</v>
      </c>
      <c r="M53" s="83">
        <v>6.1672849770993188E-2</v>
      </c>
      <c r="N53" s="83">
        <v>6.1672849770993188E-2</v>
      </c>
      <c r="O53" s="83">
        <v>9.1325803328358962E-2</v>
      </c>
      <c r="P53" s="83">
        <v>8.1624528399097299E-2</v>
      </c>
      <c r="Q53" s="83">
        <v>6.1672849770993188E-2</v>
      </c>
      <c r="R53" s="83">
        <v>6.1672849770993188E-2</v>
      </c>
      <c r="S53" s="83">
        <v>6.1672849770993188E-2</v>
      </c>
      <c r="T53" s="83">
        <v>6.9654009452097598E-2</v>
      </c>
    </row>
    <row r="54" spans="2:20" x14ac:dyDescent="0.35">
      <c r="B54" t="s">
        <v>67</v>
      </c>
      <c r="C54" s="83">
        <v>1.0909226471579158E-3</v>
      </c>
      <c r="D54" s="83">
        <v>9.0691932378574773E-4</v>
      </c>
      <c r="E54" s="83">
        <v>9.0691932378574773E-4</v>
      </c>
      <c r="F54" s="83">
        <v>1.3841104566315065E-3</v>
      </c>
      <c r="G54" s="83">
        <v>1.2279923699597458E-3</v>
      </c>
      <c r="H54" s="83">
        <v>9.0691932378574773E-4</v>
      </c>
      <c r="I54" s="83">
        <v>1.3841104566315065E-3</v>
      </c>
      <c r="J54" s="83">
        <v>1.2551398801867067E-3</v>
      </c>
      <c r="K54" s="83">
        <v>1.2442802117796289E-3</v>
      </c>
      <c r="L54" s="83">
        <v>4.5400888686721624E-2</v>
      </c>
      <c r="M54" s="83">
        <v>3.9054218711348052E-2</v>
      </c>
      <c r="N54" s="83">
        <v>3.9054218711348052E-2</v>
      </c>
      <c r="O54" s="83">
        <v>5.7293667799696732E-2</v>
      </c>
      <c r="P54" s="83">
        <v>5.1326440628817221E-2</v>
      </c>
      <c r="Q54" s="83">
        <v>3.9054218711348052E-2</v>
      </c>
      <c r="R54" s="83">
        <v>3.9054218711348052E-2</v>
      </c>
      <c r="S54" s="83">
        <v>3.9054218711348052E-2</v>
      </c>
      <c r="T54" s="83">
        <v>4.396340778716358E-2</v>
      </c>
    </row>
    <row r="55" spans="2:20" x14ac:dyDescent="0.35">
      <c r="B55" t="s">
        <v>68</v>
      </c>
      <c r="C55" s="83">
        <v>1.0936861582764659E-3</v>
      </c>
      <c r="D55" s="83">
        <v>3.8008729169550616E-4</v>
      </c>
      <c r="E55" s="83">
        <v>3.8008729169550616E-4</v>
      </c>
      <c r="F55" s="83">
        <v>5.6120259572822523E-4</v>
      </c>
      <c r="G55" s="83">
        <v>5.0194882342122476E-4</v>
      </c>
      <c r="H55" s="83">
        <v>3.8008729169550616E-4</v>
      </c>
      <c r="I55" s="83">
        <v>5.6120259572822523E-4</v>
      </c>
      <c r="J55" s="83">
        <v>5.1225251355722012E-4</v>
      </c>
      <c r="K55" s="83">
        <v>5.0813078536517901E-4</v>
      </c>
      <c r="L55" s="83">
        <v>4.551589762984392E-2</v>
      </c>
      <c r="M55" s="83">
        <v>1.6435587651702929E-2</v>
      </c>
      <c r="N55" s="83">
        <v>1.6435587651702929E-2</v>
      </c>
      <c r="O55" s="83">
        <v>2.3261532271034502E-2</v>
      </c>
      <c r="P55" s="83">
        <v>2.102835285853713E-2</v>
      </c>
      <c r="Q55" s="83">
        <v>1.6435587651702929E-2</v>
      </c>
      <c r="R55" s="83">
        <v>1.6435587651702929E-2</v>
      </c>
      <c r="S55" s="83">
        <v>1.6435587651702929E-2</v>
      </c>
      <c r="T55" s="83">
        <v>1.8272806122229576E-2</v>
      </c>
    </row>
    <row r="56" spans="2:20" x14ac:dyDescent="0.35">
      <c r="B56" t="s">
        <v>69</v>
      </c>
      <c r="C56" s="83">
        <v>1.096449669395016E-3</v>
      </c>
      <c r="D56" s="83">
        <v>-1.4674474039473541E-4</v>
      </c>
      <c r="E56" s="83">
        <v>-1.4674474039473541E-4</v>
      </c>
      <c r="F56" s="83">
        <v>-2.6170526517505606E-4</v>
      </c>
      <c r="G56" s="83">
        <v>-2.2409472311729628E-4</v>
      </c>
      <c r="H56" s="83">
        <v>-1.4674474039473541E-4</v>
      </c>
      <c r="I56" s="83">
        <v>-2.6170526517505606E-4</v>
      </c>
      <c r="J56" s="83">
        <v>-2.3063485307226643E-4</v>
      </c>
      <c r="K56" s="83">
        <v>-2.2801864104927093E-4</v>
      </c>
      <c r="L56" s="83">
        <v>4.5630906572966215E-2</v>
      </c>
      <c r="M56" s="83">
        <v>-6.1830434079421931E-3</v>
      </c>
      <c r="N56" s="83">
        <v>-6.1830434079421931E-3</v>
      </c>
      <c r="O56" s="83">
        <v>-1.0770603257627742E-2</v>
      </c>
      <c r="P56" s="83">
        <v>-9.2697349117429606E-3</v>
      </c>
      <c r="Q56" s="83">
        <v>-6.1830434079421931E-3</v>
      </c>
      <c r="R56" s="83">
        <v>-6.1830434079421931E-3</v>
      </c>
      <c r="S56" s="83">
        <v>-6.1830434079421931E-3</v>
      </c>
      <c r="T56" s="83">
        <v>-7.4177955427044279E-3</v>
      </c>
    </row>
    <row r="57" spans="2:20" x14ac:dyDescent="0.35">
      <c r="B57" t="s">
        <v>70</v>
      </c>
      <c r="C57" s="83">
        <v>1.0992131805135658E-3</v>
      </c>
      <c r="D57" s="83">
        <v>-6.7357677248497698E-4</v>
      </c>
      <c r="E57" s="83">
        <v>-6.7357677248497698E-4</v>
      </c>
      <c r="F57" s="83">
        <v>-1.0846131260783365E-3</v>
      </c>
      <c r="G57" s="83">
        <v>-9.5013826965581775E-4</v>
      </c>
      <c r="H57" s="83">
        <v>-6.7357677248497698E-4</v>
      </c>
      <c r="I57" s="83">
        <v>-1.0846131260783365E-3</v>
      </c>
      <c r="J57" s="83">
        <v>-9.7352221970175299E-4</v>
      </c>
      <c r="K57" s="83">
        <v>-9.6416806746372E-4</v>
      </c>
      <c r="L57" s="83">
        <v>4.574591551608851E-2</v>
      </c>
      <c r="M57" s="83">
        <v>-2.8801674467587343E-2</v>
      </c>
      <c r="N57" s="83">
        <v>-2.8801674467587343E-2</v>
      </c>
      <c r="O57" s="83">
        <v>-4.4802738786289958E-2</v>
      </c>
      <c r="P57" s="83">
        <v>-3.9567822682023024E-2</v>
      </c>
      <c r="Q57" s="83">
        <v>-2.8801674467587343E-2</v>
      </c>
      <c r="R57" s="83">
        <v>-2.8801674467587343E-2</v>
      </c>
      <c r="S57" s="83">
        <v>-2.8801674467587343E-2</v>
      </c>
      <c r="T57" s="83">
        <v>-3.310839720763846E-2</v>
      </c>
    </row>
    <row r="58" spans="2:20" x14ac:dyDescent="0.35">
      <c r="B58" t="s">
        <v>71</v>
      </c>
      <c r="C58" s="35">
        <f>IFERROR((C57/C52)^(1/5)-1,0)</f>
        <v>2.5332195172740324E-3</v>
      </c>
      <c r="D58" s="35">
        <f>IFERROR((D57/D52)^(1/5)-1,0)</f>
        <v>-1.8076075248544936</v>
      </c>
      <c r="E58" s="35">
        <f t="shared" ref="E58" si="5">IFERROR((E57/E52)^(1/5)-1,0)</f>
        <v>-1.8076075248544936</v>
      </c>
      <c r="F58" s="35">
        <f t="shared" ref="F58:T58" si="6">IFERROR((F57/F52)^(1/5)-1,0)</f>
        <v>-1.8142702386042358</v>
      </c>
      <c r="G58" s="35">
        <f t="shared" si="6"/>
        <v>-1.8126954494896619</v>
      </c>
      <c r="H58" s="35">
        <f t="shared" si="6"/>
        <v>-1.8076075248544936</v>
      </c>
      <c r="I58" s="35">
        <f t="shared" si="6"/>
        <v>-1.8142702386042358</v>
      </c>
      <c r="J58" s="35">
        <f t="shared" si="6"/>
        <v>-1.8129991141662625</v>
      </c>
      <c r="K58" s="35">
        <f t="shared" si="6"/>
        <v>-1.8128793271613757</v>
      </c>
      <c r="L58" s="35">
        <f t="shared" si="6"/>
        <v>2.5332195172740324E-3</v>
      </c>
      <c r="M58" s="35">
        <f t="shared" si="6"/>
        <v>-1.80672740563671</v>
      </c>
      <c r="N58" s="35">
        <f t="shared" ref="N58" si="7">IFERROR((N57/N52)^(1/5)-1,0)</f>
        <v>-1.80672740563671</v>
      </c>
      <c r="O58" s="35">
        <f t="shared" si="6"/>
        <v>-1.8140115067774756</v>
      </c>
      <c r="P58" s="35">
        <f t="shared" si="6"/>
        <v>-1.8122409103478971</v>
      </c>
      <c r="Q58" s="35">
        <f t="shared" si="6"/>
        <v>-1.80672740563671</v>
      </c>
      <c r="R58" s="35">
        <f t="shared" si="6"/>
        <v>-1.80672740563671</v>
      </c>
      <c r="S58" s="35">
        <f t="shared" si="6"/>
        <v>-1.80672740563671</v>
      </c>
      <c r="T58" s="35">
        <f t="shared" si="6"/>
        <v>-1.8093351472215116</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J57"/>
  <sheetViews>
    <sheetView zoomScale="70" zoomScaleNormal="70" workbookViewId="0">
      <selection activeCell="M40" sqref="M40"/>
    </sheetView>
  </sheetViews>
  <sheetFormatPr defaultRowHeight="17.25" x14ac:dyDescent="0.35"/>
  <cols>
    <col min="1" max="1" width="2.625" customWidth="1"/>
    <col min="2" max="2" width="23.875" customWidth="1"/>
    <col min="3" max="10" width="14.375" customWidth="1"/>
  </cols>
  <sheetData>
    <row r="2" spans="2:10" ht="21.75" x14ac:dyDescent="0.45">
      <c r="B2" s="1" t="s">
        <v>17</v>
      </c>
    </row>
    <row r="4" spans="2:10" x14ac:dyDescent="0.35">
      <c r="B4" s="154" t="s">
        <v>1</v>
      </c>
      <c r="C4" s="149" t="s">
        <v>21</v>
      </c>
      <c r="D4" s="150"/>
      <c r="E4" s="150"/>
      <c r="F4" s="151"/>
      <c r="G4" s="149" t="s">
        <v>22</v>
      </c>
      <c r="H4" s="150"/>
      <c r="I4" s="151"/>
      <c r="J4" s="152" t="s">
        <v>23</v>
      </c>
    </row>
    <row r="5" spans="2:10" x14ac:dyDescent="0.35">
      <c r="B5" s="154"/>
      <c r="C5" s="54" t="s">
        <v>2</v>
      </c>
      <c r="D5" s="23" t="s">
        <v>3</v>
      </c>
      <c r="E5" s="23" t="s">
        <v>4</v>
      </c>
      <c r="F5" s="46" t="s">
        <v>5</v>
      </c>
      <c r="G5" s="14" t="s">
        <v>2</v>
      </c>
      <c r="H5" s="15" t="s">
        <v>4</v>
      </c>
      <c r="I5" s="16" t="s">
        <v>5</v>
      </c>
      <c r="J5" s="153"/>
    </row>
    <row r="6" spans="2:10" x14ac:dyDescent="0.35">
      <c r="B6" s="47">
        <v>2021</v>
      </c>
      <c r="C6" s="43">
        <v>4.4523900999999997</v>
      </c>
      <c r="D6" s="44">
        <v>5.2133772880784726</v>
      </c>
      <c r="E6" s="44">
        <v>6.9150248060784856</v>
      </c>
      <c r="F6" s="45">
        <v>6.2053000965667104</v>
      </c>
      <c r="G6" s="18">
        <v>5.2861941871979727</v>
      </c>
      <c r="H6" s="18">
        <v>6.4170494909486315</v>
      </c>
      <c r="I6" s="18">
        <v>5.9228657232095934</v>
      </c>
      <c r="J6" s="3">
        <v>6.0736856785822937</v>
      </c>
    </row>
    <row r="7" spans="2:10" x14ac:dyDescent="0.35">
      <c r="B7" s="47">
        <v>2022</v>
      </c>
      <c r="C7" s="17">
        <v>4.2361473534313721</v>
      </c>
      <c r="D7" s="18">
        <v>5.1126371164740725</v>
      </c>
      <c r="E7" s="18">
        <v>7.0796928915816988</v>
      </c>
      <c r="F7" s="2">
        <v>6.2597499058376247</v>
      </c>
      <c r="G7" s="18">
        <v>5.1987315940718952</v>
      </c>
      <c r="H7" s="18">
        <v>6.5040448554903048</v>
      </c>
      <c r="I7" s="18">
        <v>5.9336229602504602</v>
      </c>
      <c r="J7" s="3">
        <v>6.1077747491940055</v>
      </c>
    </row>
    <row r="8" spans="2:10" x14ac:dyDescent="0.35">
      <c r="B8" s="47">
        <v>2023</v>
      </c>
      <c r="C8" s="17">
        <v>4.0297471940503646</v>
      </c>
      <c r="D8" s="18">
        <v>4.8960055090947057</v>
      </c>
      <c r="E8" s="18">
        <v>6.8409463947650915</v>
      </c>
      <c r="F8" s="2">
        <v>6.0302783375238054</v>
      </c>
      <c r="G8" s="18">
        <v>4.9814748223379466</v>
      </c>
      <c r="H8" s="18">
        <v>6.2719482177455266</v>
      </c>
      <c r="I8" s="18">
        <v>5.7080113439524141</v>
      </c>
      <c r="J8" s="3">
        <v>5.8801019185195376</v>
      </c>
    </row>
    <row r="9" spans="2:10" x14ac:dyDescent="0.35">
      <c r="B9" s="47">
        <v>2024</v>
      </c>
      <c r="C9" s="17">
        <v>4.3479147578925144</v>
      </c>
      <c r="D9" s="18">
        <v>5.2161929541788803</v>
      </c>
      <c r="E9" s="18">
        <v>7.165904690822722</v>
      </c>
      <c r="F9" s="2">
        <v>6.3532638535544219</v>
      </c>
      <c r="G9" s="18">
        <v>5.3023538899819167</v>
      </c>
      <c r="H9" s="18">
        <v>6.5952469719723696</v>
      </c>
      <c r="I9" s="18">
        <v>6.0302526951425417</v>
      </c>
      <c r="J9" s="3">
        <v>6.2027406537344856</v>
      </c>
    </row>
    <row r="10" spans="2:10" x14ac:dyDescent="0.35">
      <c r="B10" s="47">
        <v>2025</v>
      </c>
      <c r="C10" s="17">
        <v>4.4143415552867786</v>
      </c>
      <c r="D10" s="18">
        <v>5.2786589350422108</v>
      </c>
      <c r="E10" s="18">
        <v>7.2198837524223709</v>
      </c>
      <c r="F10" s="2">
        <v>6.4108074593759996</v>
      </c>
      <c r="G10" s="18">
        <v>5.3647715134926264</v>
      </c>
      <c r="H10" s="18">
        <v>6.6516330065588631</v>
      </c>
      <c r="I10" s="18">
        <v>6.0892745340889167</v>
      </c>
      <c r="J10" s="3">
        <v>6.2609731161922193</v>
      </c>
    </row>
    <row r="11" spans="2:10" x14ac:dyDescent="0.35">
      <c r="B11" s="47">
        <v>2026</v>
      </c>
      <c r="C11" s="17">
        <v>4.5157999429282141</v>
      </c>
      <c r="D11" s="18">
        <v>5.3774897858236761</v>
      </c>
      <c r="E11" s="18">
        <v>7.3132162007500403</v>
      </c>
      <c r="F11" s="2">
        <v>6.5064584790914939</v>
      </c>
      <c r="G11" s="18">
        <v>5.4637124003748285</v>
      </c>
      <c r="H11" s="18">
        <v>6.746473869431032</v>
      </c>
      <c r="I11" s="18">
        <v>6.1859071074534704</v>
      </c>
      <c r="J11" s="3">
        <v>6.357081539908175</v>
      </c>
    </row>
    <row r="12" spans="2:10" x14ac:dyDescent="0.35">
      <c r="B12" s="47">
        <v>2027</v>
      </c>
      <c r="C12" s="17">
        <v>4.575598071008053</v>
      </c>
      <c r="D12" s="18">
        <v>5.4335180529791538</v>
      </c>
      <c r="E12" s="18">
        <v>7.3611638400928348</v>
      </c>
      <c r="F12" s="2">
        <v>6.5577998173073819</v>
      </c>
      <c r="G12" s="18">
        <v>5.5196829435825272</v>
      </c>
      <c r="H12" s="18">
        <v>6.7967106170299605</v>
      </c>
      <c r="I12" s="18">
        <v>6.2386495237334323</v>
      </c>
      <c r="J12" s="3">
        <v>6.4090757805019223</v>
      </c>
    </row>
    <row r="13" spans="2:10" x14ac:dyDescent="0.35">
      <c r="B13" s="47">
        <v>2028</v>
      </c>
      <c r="C13" s="17">
        <v>4.7187354304000522</v>
      </c>
      <c r="D13" s="18">
        <v>5.5752604007524837</v>
      </c>
      <c r="E13" s="18">
        <v>7.5001792267600971</v>
      </c>
      <c r="F13" s="2">
        <v>6.6979788921045671</v>
      </c>
      <c r="G13" s="18">
        <v>5.661712861371524</v>
      </c>
      <c r="H13" s="18">
        <v>6.9364073256544545</v>
      </c>
      <c r="I13" s="18">
        <v>6.3793658447628134</v>
      </c>
      <c r="J13" s="3">
        <v>6.5495052120433099</v>
      </c>
    </row>
    <row r="14" spans="2:10" x14ac:dyDescent="0.35">
      <c r="B14" s="47">
        <v>2029</v>
      </c>
      <c r="C14" s="17">
        <v>4.8454099999020119</v>
      </c>
      <c r="D14" s="18">
        <v>5.6999998110546768</v>
      </c>
      <c r="E14" s="18">
        <v>7.6209732922463056</v>
      </c>
      <c r="F14" s="2">
        <v>6.820444102156336</v>
      </c>
      <c r="G14" s="18">
        <v>5.7866716258216035</v>
      </c>
      <c r="H14" s="18">
        <v>7.0582537167671777</v>
      </c>
      <c r="I14" s="18">
        <v>6.5025723430239619</v>
      </c>
      <c r="J14" s="3">
        <v>6.6723158624006498</v>
      </c>
    </row>
    <row r="15" spans="2:10" x14ac:dyDescent="0.35">
      <c r="B15" s="47">
        <v>2030</v>
      </c>
      <c r="C15" s="17">
        <v>4.906242693531385</v>
      </c>
      <c r="D15" s="18">
        <v>5.7573883490938416</v>
      </c>
      <c r="E15" s="18">
        <v>7.6709924011857078</v>
      </c>
      <c r="F15" s="2">
        <v>6.8735591346191853</v>
      </c>
      <c r="G15" s="18">
        <v>5.8440235368580247</v>
      </c>
      <c r="H15" s="18">
        <v>7.1103562840346859</v>
      </c>
      <c r="I15" s="18">
        <v>6.5569688735184846</v>
      </c>
      <c r="J15" s="3">
        <v>6.7260280729462592</v>
      </c>
    </row>
    <row r="16" spans="2:10" x14ac:dyDescent="0.35">
      <c r="B16" s="47">
        <v>2031</v>
      </c>
      <c r="C16" s="17">
        <v>4.9232868578739062</v>
      </c>
      <c r="D16" s="18">
        <v>5.7700749990529534</v>
      </c>
      <c r="E16" s="18">
        <v>7.6742307105054515</v>
      </c>
      <c r="F16" s="2">
        <v>6.8807579903202196</v>
      </c>
      <c r="G16" s="18">
        <v>5.8565071769855885</v>
      </c>
      <c r="H16" s="18">
        <v>7.1163044826717119</v>
      </c>
      <c r="I16" s="18">
        <v>6.565773060086876</v>
      </c>
      <c r="J16" s="3">
        <v>6.7339750128314817</v>
      </c>
    </row>
    <row r="17" spans="2:10" x14ac:dyDescent="0.35">
      <c r="B17" s="47">
        <v>2032</v>
      </c>
      <c r="C17" s="17">
        <v>4.9910787444842208</v>
      </c>
      <c r="D17" s="18">
        <v>5.8351816965795749</v>
      </c>
      <c r="E17" s="18">
        <v>7.7336478058291034</v>
      </c>
      <c r="F17" s="2">
        <v>6.9425692247774649</v>
      </c>
      <c r="G17" s="18">
        <v>5.9216298486407197</v>
      </c>
      <c r="H17" s="18">
        <v>7.1773015580456336</v>
      </c>
      <c r="I17" s="18">
        <v>6.6285730210356864</v>
      </c>
      <c r="J17" s="3">
        <v>6.7962469938337966</v>
      </c>
    </row>
    <row r="18" spans="2:10" x14ac:dyDescent="0.35">
      <c r="B18" s="47">
        <v>2033</v>
      </c>
      <c r="C18" s="17">
        <v>5.0570882323374722</v>
      </c>
      <c r="D18" s="18">
        <v>5.8982036886015052</v>
      </c>
      <c r="E18" s="18">
        <v>7.7903069282621837</v>
      </c>
      <c r="F18" s="2">
        <v>7.0019034759413419</v>
      </c>
      <c r="G18" s="18">
        <v>5.9846534630584038</v>
      </c>
      <c r="H18" s="18">
        <v>7.2357488400600021</v>
      </c>
      <c r="I18" s="18">
        <v>6.689020160310303</v>
      </c>
      <c r="J18" s="3">
        <v>6.8560998508572784</v>
      </c>
    </row>
    <row r="19" spans="2:10" x14ac:dyDescent="0.35">
      <c r="B19" s="47">
        <v>2034</v>
      </c>
      <c r="C19" s="17">
        <v>5.0834919753308556</v>
      </c>
      <c r="D19" s="18">
        <v>5.9206919496761881</v>
      </c>
      <c r="E19" s="18">
        <v>7.8043267969164196</v>
      </c>
      <c r="F19" s="2">
        <v>7.0194746042305383</v>
      </c>
      <c r="G19" s="18">
        <v>6.0069893078339565</v>
      </c>
      <c r="H19" s="18">
        <v>7.2521922487298456</v>
      </c>
      <c r="I19" s="18">
        <v>6.7080385635583415</v>
      </c>
      <c r="J19" s="3">
        <v>6.8743454092772946</v>
      </c>
    </row>
    <row r="20" spans="2:10" x14ac:dyDescent="0.35">
      <c r="B20" s="52">
        <v>2035</v>
      </c>
      <c r="C20" s="17">
        <v>5.0933942998341726</v>
      </c>
      <c r="D20" s="18">
        <v>5.9263437714534692</v>
      </c>
      <c r="E20" s="18">
        <v>7.8007453555820927</v>
      </c>
      <c r="F20" s="2">
        <v>7.0197623803941802</v>
      </c>
      <c r="G20" s="17">
        <v>6.0124274425563975</v>
      </c>
      <c r="H20" s="18">
        <v>7.251266670510625</v>
      </c>
      <c r="I20" s="2">
        <v>6.709893927894627</v>
      </c>
      <c r="J20" s="33">
        <v>6.8753636815293895</v>
      </c>
    </row>
    <row r="21" spans="2:10" x14ac:dyDescent="0.35">
      <c r="B21" s="36">
        <v>2036</v>
      </c>
      <c r="C21" s="77">
        <f>MAX(0,C20*(1+C$54))</f>
        <v>5.1366499172969302</v>
      </c>
      <c r="D21" s="78">
        <f t="shared" ref="D21:D40" si="0">MAX(0,D20*(1+D$54))</f>
        <v>5.9660678158682892</v>
      </c>
      <c r="E21" s="78">
        <f t="shared" ref="E21:E40" si="1">MAX(0,E20*(1+E$54))</f>
        <v>7.8326985701438385</v>
      </c>
      <c r="F21" s="79">
        <f t="shared" ref="F21:F40" si="2">MAX(0,F20*(1+F$54))</f>
        <v>7.0549500551566133</v>
      </c>
      <c r="G21" s="77">
        <f t="shared" ref="G21:G40" si="3">MAX(0,G20*(1+G$54))</f>
        <v>6.0520518556643754</v>
      </c>
      <c r="H21" s="78">
        <f t="shared" ref="H21:H40" si="4">MAX(0,H20*(1+H$54))</f>
        <v>7.2854052721143034</v>
      </c>
      <c r="I21" s="79">
        <f t="shared" ref="I21:I40" si="5">MAX(0,I20*(1+I$54))</f>
        <v>6.7464157550002044</v>
      </c>
      <c r="J21" s="3">
        <f t="shared" ref="J21:J40" si="6">MAX(0,J20*(1+J$54))</f>
        <v>6.9111722862151863</v>
      </c>
    </row>
    <row r="22" spans="2:10" x14ac:dyDescent="0.35">
      <c r="B22" s="36">
        <v>2037</v>
      </c>
      <c r="C22" s="17">
        <f t="shared" ref="C22:C40" si="7">MAX(0,C21*(1+C$54))</f>
        <v>5.1802728828053999</v>
      </c>
      <c r="D22" s="18">
        <f t="shared" si="0"/>
        <v>6.0060581289582862</v>
      </c>
      <c r="E22" s="18">
        <f t="shared" si="1"/>
        <v>7.8647826706497206</v>
      </c>
      <c r="F22" s="2">
        <f t="shared" si="2"/>
        <v>7.090314113732072</v>
      </c>
      <c r="G22" s="17">
        <f t="shared" si="3"/>
        <v>6.0919374102379518</v>
      </c>
      <c r="H22" s="18">
        <f t="shared" si="4"/>
        <v>7.319704596550614</v>
      </c>
      <c r="I22" s="2">
        <f t="shared" si="5"/>
        <v>6.7831363697273837</v>
      </c>
      <c r="J22" s="3">
        <f t="shared" si="6"/>
        <v>6.9471673910235863</v>
      </c>
    </row>
    <row r="23" spans="2:10" x14ac:dyDescent="0.35">
      <c r="B23" s="36">
        <v>2038</v>
      </c>
      <c r="C23" s="17">
        <f t="shared" si="7"/>
        <v>5.2242663160604339</v>
      </c>
      <c r="D23" s="18">
        <f t="shared" si="0"/>
        <v>6.0463164955117019</v>
      </c>
      <c r="E23" s="18">
        <f t="shared" si="1"/>
        <v>7.8969981932314113</v>
      </c>
      <c r="F23" s="2">
        <f t="shared" si="2"/>
        <v>7.1258554402724554</v>
      </c>
      <c r="G23" s="17">
        <f t="shared" si="3"/>
        <v>6.1320858273086749</v>
      </c>
      <c r="H23" s="18">
        <f t="shared" si="4"/>
        <v>7.3541654004946313</v>
      </c>
      <c r="I23" s="2">
        <f t="shared" si="5"/>
        <v>6.8200568540734707</v>
      </c>
      <c r="J23" s="3">
        <f t="shared" si="6"/>
        <v>6.9833499672936297</v>
      </c>
    </row>
    <row r="24" spans="2:10" x14ac:dyDescent="0.35">
      <c r="B24" s="36">
        <v>2039</v>
      </c>
      <c r="C24" s="17">
        <f t="shared" si="7"/>
        <v>5.2686333632569244</v>
      </c>
      <c r="D24" s="18">
        <f t="shared" si="0"/>
        <v>6.0868447122801426</v>
      </c>
      <c r="E24" s="18">
        <f t="shared" si="1"/>
        <v>7.9293456762166725</v>
      </c>
      <c r="F24" s="2">
        <f t="shared" si="2"/>
        <v>7.1615749233616164</v>
      </c>
      <c r="G24" s="17">
        <f t="shared" si="3"/>
        <v>6.1724988392504114</v>
      </c>
      <c r="H24" s="18">
        <f t="shared" si="4"/>
        <v>7.3887884441838194</v>
      </c>
      <c r="I24" s="2">
        <f t="shared" si="5"/>
        <v>6.8571782959250607</v>
      </c>
      <c r="J24" s="3">
        <f t="shared" si="6"/>
        <v>7.0197209914233332</v>
      </c>
    </row>
    <row r="25" spans="2:10" x14ac:dyDescent="0.35">
      <c r="B25" s="36">
        <v>2040</v>
      </c>
      <c r="C25" s="17">
        <f t="shared" si="7"/>
        <v>5.3133771973088022</v>
      </c>
      <c r="D25" s="18">
        <f t="shared" si="0"/>
        <v>6.1276445880587671</v>
      </c>
      <c r="E25" s="18">
        <f t="shared" si="1"/>
        <v>7.9618256601383504</v>
      </c>
      <c r="F25" s="2">
        <f t="shared" si="2"/>
        <v>7.1974734560375744</v>
      </c>
      <c r="G25" s="17">
        <f t="shared" si="3"/>
        <v>6.213178189854097</v>
      </c>
      <c r="H25" s="18">
        <f t="shared" si="4"/>
        <v>7.4235744914348016</v>
      </c>
      <c r="I25" s="2">
        <f t="shared" si="5"/>
        <v>6.8945017890900964</v>
      </c>
      <c r="J25" s="3">
        <f t="shared" si="6"/>
        <v>7.0562814448960367</v>
      </c>
    </row>
    <row r="26" spans="2:10" x14ac:dyDescent="0.35">
      <c r="B26" s="36">
        <v>2041</v>
      </c>
      <c r="C26" s="17">
        <f t="shared" si="7"/>
        <v>5.3585010180759491</v>
      </c>
      <c r="D26" s="18">
        <f t="shared" si="0"/>
        <v>6.1687179437670165</v>
      </c>
      <c r="E26" s="18">
        <f t="shared" si="1"/>
        <v>7.9944386877434068</v>
      </c>
      <c r="F26" s="2">
        <f t="shared" si="2"/>
        <v>7.2335519358148446</v>
      </c>
      <c r="G26" s="17">
        <f t="shared" si="3"/>
        <v>6.2541256344029801</v>
      </c>
      <c r="H26" s="18">
        <f t="shared" si="4"/>
        <v>7.4585243096602118</v>
      </c>
      <c r="I26" s="2">
        <f t="shared" si="5"/>
        <v>6.932028433330097</v>
      </c>
      <c r="J26" s="3">
        <f t="shared" si="6"/>
        <v>7.0930323143068899</v>
      </c>
    </row>
    <row r="27" spans="2:10" x14ac:dyDescent="0.35">
      <c r="B27" s="36">
        <v>2042</v>
      </c>
      <c r="C27" s="17">
        <f t="shared" si="7"/>
        <v>5.4040080525930367</v>
      </c>
      <c r="D27" s="18">
        <f t="shared" si="0"/>
        <v>6.2100666125298813</v>
      </c>
      <c r="E27" s="18">
        <f t="shared" si="1"/>
        <v>8.0271853040019927</v>
      </c>
      <c r="F27" s="2">
        <f t="shared" si="2"/>
        <v>7.2698112647068758</v>
      </c>
      <c r="G27" s="17">
        <f t="shared" si="3"/>
        <v>6.2953429397483589</v>
      </c>
      <c r="H27" s="18">
        <f t="shared" si="4"/>
        <v>7.493638669885625</v>
      </c>
      <c r="I27" s="2">
        <f t="shared" si="5"/>
        <v>6.9697593343925623</v>
      </c>
      <c r="J27" s="3">
        <f t="shared" si="6"/>
        <v>7.129974591389475</v>
      </c>
    </row>
    <row r="28" spans="2:10" x14ac:dyDescent="0.35">
      <c r="B28" s="36">
        <v>2043</v>
      </c>
      <c r="C28" s="17">
        <f t="shared" si="7"/>
        <v>5.449901555300305</v>
      </c>
      <c r="D28" s="18">
        <f t="shared" si="0"/>
        <v>6.2516924397597151</v>
      </c>
      <c r="E28" s="18">
        <f t="shared" si="1"/>
        <v>8.0600660561165487</v>
      </c>
      <c r="F28" s="2">
        <f t="shared" si="2"/>
        <v>7.3062523492486022</v>
      </c>
      <c r="G28" s="17">
        <f t="shared" si="3"/>
        <v>6.3368318843858216</v>
      </c>
      <c r="H28" s="18">
        <f t="shared" si="4"/>
        <v>7.5289183467665648</v>
      </c>
      <c r="I28" s="2">
        <f t="shared" si="5"/>
        <v>7.0076956040435547</v>
      </c>
      <c r="J28" s="3">
        <f t="shared" si="6"/>
        <v>7.1671092730425698</v>
      </c>
    </row>
    <row r="29" spans="2:10" x14ac:dyDescent="0.35">
      <c r="B29" s="36">
        <v>2044</v>
      </c>
      <c r="C29" s="17">
        <f t="shared" si="7"/>
        <v>5.4961848082763076</v>
      </c>
      <c r="D29" s="18">
        <f t="shared" si="0"/>
        <v>6.2935972832385971</v>
      </c>
      <c r="E29" s="18">
        <f t="shared" si="1"/>
        <v>8.0930814935309545</v>
      </c>
      <c r="F29" s="2">
        <f t="shared" si="2"/>
        <v>7.3428761005191099</v>
      </c>
      <c r="G29" s="17">
        <f t="shared" si="3"/>
        <v>6.3785942585319866</v>
      </c>
      <c r="H29" s="18">
        <f t="shared" si="4"/>
        <v>7.5643641186055959</v>
      </c>
      <c r="I29" s="2">
        <f t="shared" si="5"/>
        <v>7.0458383601004595</v>
      </c>
      <c r="J29" s="3">
        <f t="shared" si="6"/>
        <v>7.2044373613570487</v>
      </c>
    </row>
    <row r="30" spans="2:10" x14ac:dyDescent="0.35">
      <c r="B30" s="36">
        <v>2045</v>
      </c>
      <c r="C30" s="17">
        <f t="shared" si="7"/>
        <v>5.5428611214726287</v>
      </c>
      <c r="D30" s="18">
        <f t="shared" si="0"/>
        <v>6.3357830132012456</v>
      </c>
      <c r="E30" s="18">
        <f t="shared" si="1"/>
        <v>8.1262321679397065</v>
      </c>
      <c r="F30" s="2">
        <f t="shared" si="2"/>
        <v>7.379683434164412</v>
      </c>
      <c r="G30" s="17">
        <f t="shared" si="3"/>
        <v>6.4206318642017495</v>
      </c>
      <c r="H30" s="18">
        <f t="shared" si="4"/>
        <v>7.5999767673694913</v>
      </c>
      <c r="I30" s="2">
        <f t="shared" si="5"/>
        <v>7.0841887264649204</v>
      </c>
      <c r="J30" s="3">
        <f t="shared" si="6"/>
        <v>7.2419598636429257</v>
      </c>
    </row>
    <row r="31" spans="2:10" x14ac:dyDescent="0.35">
      <c r="B31" s="36">
        <v>2046</v>
      </c>
      <c r="C31" s="17">
        <f t="shared" si="7"/>
        <v>5.5899338329505941</v>
      </c>
      <c r="D31" s="18">
        <f t="shared" si="0"/>
        <v>6.3782515124184851</v>
      </c>
      <c r="E31" s="18">
        <f t="shared" si="1"/>
        <v>8.1595186332971394</v>
      </c>
      <c r="F31" s="2">
        <f t="shared" si="2"/>
        <v>7.4166752704203436</v>
      </c>
      <c r="G31" s="17">
        <f t="shared" si="3"/>
        <v>6.4629465152860384</v>
      </c>
      <c r="H31" s="18">
        <f t="shared" si="4"/>
        <v>7.6357570787064857</v>
      </c>
      <c r="I31" s="2">
        <f t="shared" si="5"/>
        <v>7.1227478331559571</v>
      </c>
      <c r="J31" s="3">
        <f t="shared" si="6"/>
        <v>7.2796777924565346</v>
      </c>
    </row>
    <row r="32" spans="2:10" x14ac:dyDescent="0.35">
      <c r="B32" s="36">
        <v>2047</v>
      </c>
      <c r="C32" s="17">
        <f t="shared" si="7"/>
        <v>5.637406309119994</v>
      </c>
      <c r="D32" s="18">
        <f t="shared" si="0"/>
        <v>6.4210046762812798</v>
      </c>
      <c r="E32" s="18">
        <f t="shared" si="1"/>
        <v>8.1929414458266798</v>
      </c>
      <c r="F32" s="2">
        <f t="shared" si="2"/>
        <v>7.4538525341355681</v>
      </c>
      <c r="G32" s="17">
        <f t="shared" si="3"/>
        <v>6.5055400376300812</v>
      </c>
      <c r="H32" s="18">
        <f t="shared" si="4"/>
        <v>7.6717058419636057</v>
      </c>
      <c r="I32" s="2">
        <f t="shared" si="5"/>
        <v>7.1615168163432621</v>
      </c>
      <c r="J32" s="3">
        <f t="shared" si="6"/>
        <v>7.3175921656278557</v>
      </c>
    </row>
    <row r="33" spans="2:10" x14ac:dyDescent="0.35">
      <c r="B33" s="36">
        <v>2048</v>
      </c>
      <c r="C33" s="17">
        <f t="shared" si="7"/>
        <v>5.6852819449798311</v>
      </c>
      <c r="D33" s="18">
        <f t="shared" si="0"/>
        <v>6.4640444128853218</v>
      </c>
      <c r="E33" s="18">
        <f t="shared" si="1"/>
        <v>8.2265011640301449</v>
      </c>
      <c r="F33" s="2">
        <f t="shared" si="2"/>
        <v>7.4912161547947012</v>
      </c>
      <c r="G33" s="17">
        <f t="shared" si="3"/>
        <v>6.5484142691121896</v>
      </c>
      <c r="H33" s="18">
        <f t="shared" si="4"/>
        <v>7.7078238502040843</v>
      </c>
      <c r="I33" s="2">
        <f t="shared" si="5"/>
        <v>7.2004968183806772</v>
      </c>
      <c r="J33" s="3">
        <f t="shared" si="6"/>
        <v>7.3557040062879802</v>
      </c>
    </row>
    <row r="34" spans="2:10" x14ac:dyDescent="0.35">
      <c r="B34" s="36">
        <v>2049</v>
      </c>
      <c r="C34" s="17">
        <f t="shared" si="7"/>
        <v>5.7335641643611135</v>
      </c>
      <c r="D34" s="18">
        <f t="shared" si="0"/>
        <v>6.5073726431161925</v>
      </c>
      <c r="E34" s="18">
        <f t="shared" si="1"/>
        <v>8.2601983486970703</v>
      </c>
      <c r="F34" s="2">
        <f t="shared" si="2"/>
        <v>7.5287670665415449</v>
      </c>
      <c r="G34" s="17">
        <f t="shared" si="3"/>
        <v>6.5915710597230639</v>
      </c>
      <c r="H34" s="18">
        <f t="shared" si="4"/>
        <v>7.7441119002248566</v>
      </c>
      <c r="I34" s="2">
        <f t="shared" si="5"/>
        <v>7.2396889878398554</v>
      </c>
      <c r="J34" s="3">
        <f t="shared" si="6"/>
        <v>7.3940143428967202</v>
      </c>
    </row>
    <row r="35" spans="2:10" x14ac:dyDescent="0.35">
      <c r="B35" s="36">
        <v>2050</v>
      </c>
      <c r="C35" s="17">
        <f t="shared" si="7"/>
        <v>5.7822564201717137</v>
      </c>
      <c r="D35" s="18">
        <f t="shared" si="0"/>
        <v>6.5509913007350926</v>
      </c>
      <c r="E35" s="18">
        <f t="shared" si="1"/>
        <v>8.294033562914084</v>
      </c>
      <c r="F35" s="2">
        <f t="shared" si="2"/>
        <v>7.5665062082024486</v>
      </c>
      <c r="G35" s="17">
        <f t="shared" si="3"/>
        <v>6.6350122716456159</v>
      </c>
      <c r="H35" s="18">
        <f t="shared" si="4"/>
        <v>7.7805707925741387</v>
      </c>
      <c r="I35" s="2">
        <f t="shared" si="5"/>
        <v>7.2790944795441037</v>
      </c>
      <c r="J35" s="3">
        <f t="shared" si="6"/>
        <v>7.4325242092703645</v>
      </c>
    </row>
    <row r="36" spans="2:10" x14ac:dyDescent="0.35">
      <c r="B36" s="36">
        <v>2051</v>
      </c>
      <c r="C36" s="17">
        <f t="shared" si="7"/>
        <v>5.8313621946433001</v>
      </c>
      <c r="D36" s="18">
        <f t="shared" si="0"/>
        <v>6.5949023324651463</v>
      </c>
      <c r="E36" s="18">
        <f t="shared" si="1"/>
        <v>8.3280073720743175</v>
      </c>
      <c r="F36" s="2">
        <f t="shared" si="2"/>
        <v>7.6044345233097763</v>
      </c>
      <c r="G36" s="17">
        <f t="shared" si="3"/>
        <v>6.6787397793353227</v>
      </c>
      <c r="H36" s="18">
        <f t="shared" si="4"/>
        <v>7.8172013315690867</v>
      </c>
      <c r="I36" s="2">
        <f t="shared" si="5"/>
        <v>7.3187144546024108</v>
      </c>
      <c r="J36" s="3">
        <f t="shared" si="6"/>
        <v>7.4712346446095719</v>
      </c>
    </row>
    <row r="37" spans="2:10" x14ac:dyDescent="0.35">
      <c r="B37" s="36">
        <v>2052</v>
      </c>
      <c r="C37" s="17">
        <f t="shared" si="7"/>
        <v>5.8808849995803705</v>
      </c>
      <c r="D37" s="18">
        <f t="shared" si="0"/>
        <v>6.6391076980782842</v>
      </c>
      <c r="E37" s="18">
        <f t="shared" si="1"/>
        <v>8.362120343886847</v>
      </c>
      <c r="F37" s="2">
        <f t="shared" si="2"/>
        <v>7.6425529601254985</v>
      </c>
      <c r="G37" s="17">
        <f t="shared" si="3"/>
        <v>6.7227554696011076</v>
      </c>
      <c r="H37" s="18">
        <f t="shared" si="4"/>
        <v>7.8540043253135421</v>
      </c>
      <c r="I37" s="2">
        <f t="shared" si="5"/>
        <v>7.3585500804436599</v>
      </c>
      <c r="J37" s="3">
        <f t="shared" si="6"/>
        <v>7.5101466935274184</v>
      </c>
    </row>
    <row r="38" spans="2:10" x14ac:dyDescent="0.35">
      <c r="B38" s="36">
        <v>2053</v>
      </c>
      <c r="C38" s="17">
        <f t="shared" si="7"/>
        <v>5.9308283766114007</v>
      </c>
      <c r="D38" s="18">
        <f t="shared" si="0"/>
        <v>6.68360937048271</v>
      </c>
      <c r="E38" s="18">
        <f t="shared" si="1"/>
        <v>8.396373048386188</v>
      </c>
      <c r="F38" s="2">
        <f t="shared" si="2"/>
        <v>7.6808624716648994</v>
      </c>
      <c r="G38" s="17">
        <f t="shared" si="3"/>
        <v>6.767061241686755</v>
      </c>
      <c r="H38" s="18">
        <f t="shared" si="4"/>
        <v>7.8909805857158597</v>
      </c>
      <c r="I38" s="2">
        <f t="shared" si="5"/>
        <v>7.3986025308510275</v>
      </c>
      <c r="J38" s="3">
        <f t="shared" si="6"/>
        <v>7.5492614060775836</v>
      </c>
    </row>
    <row r="39" spans="2:10" x14ac:dyDescent="0.35">
      <c r="B39" s="36">
        <v>2054</v>
      </c>
      <c r="C39" s="17">
        <f t="shared" si="7"/>
        <v>5.9811958974421211</v>
      </c>
      <c r="D39" s="18">
        <f t="shared" si="0"/>
        <v>6.7284093358109525</v>
      </c>
      <c r="E39" s="18">
        <f t="shared" si="1"/>
        <v>8.4307660579418151</v>
      </c>
      <c r="F39" s="2">
        <f t="shared" si="2"/>
        <v>7.7193640157204042</v>
      </c>
      <c r="G39" s="17">
        <f t="shared" si="3"/>
        <v>6.8116590073528593</v>
      </c>
      <c r="H39" s="18">
        <f t="shared" si="4"/>
        <v>7.9281309285068176</v>
      </c>
      <c r="I39" s="2">
        <f t="shared" si="5"/>
        <v>7.4388729859965697</v>
      </c>
      <c r="J39" s="3">
        <f t="shared" si="6"/>
        <v>7.5885798377826887</v>
      </c>
    </row>
    <row r="40" spans="2:10" x14ac:dyDescent="0.35">
      <c r="B40" s="36">
        <v>2055</v>
      </c>
      <c r="C40" s="19">
        <f t="shared" si="7"/>
        <v>6.0319911641109503</v>
      </c>
      <c r="D40" s="20">
        <f t="shared" si="0"/>
        <v>6.7735095935085052</v>
      </c>
      <c r="E40" s="20">
        <f t="shared" si="1"/>
        <v>8.4652999472677291</v>
      </c>
      <c r="F40" s="21">
        <f t="shared" si="2"/>
        <v>7.7580585548855243</v>
      </c>
      <c r="G40" s="19">
        <f t="shared" si="3"/>
        <v>6.8565506909593177</v>
      </c>
      <c r="H40" s="20">
        <f t="shared" si="4"/>
        <v>7.9654561732576132</v>
      </c>
      <c r="I40" s="21">
        <f t="shared" si="5"/>
        <v>7.4793626324759979</v>
      </c>
      <c r="J40" s="22">
        <f t="shared" si="6"/>
        <v>7.62810304966278</v>
      </c>
    </row>
    <row r="41" spans="2:10" ht="18" customHeight="1" x14ac:dyDescent="0.35">
      <c r="B41" s="38" t="s">
        <v>18</v>
      </c>
      <c r="C41" s="24">
        <f>-PMT($G$45,10,(NPV($G$45,C$7:C$15)+IF(C$6="-",,C$6)),,1)</f>
        <v>4.4992024865451894</v>
      </c>
      <c r="D41" s="25">
        <f t="shared" ref="D41:J41" si="8">-PMT($G$45,10,(NPV($G$45,D$7:D$15)+IF(D$6="-",,D$6)),,1)</f>
        <v>5.3507870956467576</v>
      </c>
      <c r="E41" s="25">
        <f t="shared" si="8"/>
        <v>7.262954646346345</v>
      </c>
      <c r="F41" s="26">
        <f t="shared" si="8"/>
        <v>6.4659583122362552</v>
      </c>
      <c r="G41" s="24">
        <f t="shared" si="8"/>
        <v>5.4356131455591381</v>
      </c>
      <c r="H41" s="25">
        <f t="shared" si="8"/>
        <v>6.7031437571880872</v>
      </c>
      <c r="I41" s="26">
        <f t="shared" si="8"/>
        <v>6.1492328799062355</v>
      </c>
      <c r="J41" s="27">
        <f t="shared" si="8"/>
        <v>6.3183642607704664</v>
      </c>
    </row>
    <row r="42" spans="2:10" ht="18" customHeight="1" x14ac:dyDescent="0.35">
      <c r="B42" s="38" t="s">
        <v>19</v>
      </c>
      <c r="C42" s="17">
        <f>-PMT($G$45,15,(NPV($G$45,C$7:C$20)+IF(C$6="-",,C$6)),,1)</f>
        <v>4.6687512758586394</v>
      </c>
      <c r="D42" s="20">
        <f t="shared" ref="D42:J42" si="9">-PMT($G$45,15,(NPV($G$45,D$7:D$20)+IF(D$6="-",,D$6)),,1)</f>
        <v>5.5167840863992916</v>
      </c>
      <c r="E42" s="20">
        <f t="shared" si="9"/>
        <v>7.4220720306982049</v>
      </c>
      <c r="F42" s="21">
        <f t="shared" si="9"/>
        <v>6.6280163286124898</v>
      </c>
      <c r="G42" s="19">
        <f t="shared" si="9"/>
        <v>5.602095811741906</v>
      </c>
      <c r="H42" s="20">
        <f t="shared" si="9"/>
        <v>6.8640816227253971</v>
      </c>
      <c r="I42" s="21">
        <f t="shared" si="9"/>
        <v>6.31259382332561</v>
      </c>
      <c r="J42" s="22">
        <f t="shared" si="9"/>
        <v>6.4810294411488032</v>
      </c>
    </row>
    <row r="43" spans="2:10" ht="18" customHeight="1" x14ac:dyDescent="0.35">
      <c r="B43" s="38" t="s">
        <v>20</v>
      </c>
      <c r="C43" s="24">
        <f>-PMT($G$45,30,(NPV($G$45,C$7:C$35)+IF(C$6="-",,C$6)),,1)</f>
        <v>5.0342947623679848</v>
      </c>
      <c r="D43" s="20">
        <f t="shared" ref="D43:J43" si="10">-PMT($G$45,30,(NPV($G$45,D$7:D$35)+IF(D$6="-",,D$6)),,1)</f>
        <v>5.8604163680751764</v>
      </c>
      <c r="E43" s="20">
        <f t="shared" si="10"/>
        <v>7.7201501110783042</v>
      </c>
      <c r="F43" s="21">
        <f t="shared" si="10"/>
        <v>6.9449630281576793</v>
      </c>
      <c r="G43" s="19">
        <f t="shared" si="10"/>
        <v>5.9456324748291536</v>
      </c>
      <c r="H43" s="20">
        <f t="shared" si="10"/>
        <v>7.1747413919685323</v>
      </c>
      <c r="I43" s="21">
        <f t="shared" si="10"/>
        <v>6.6374644432941814</v>
      </c>
      <c r="J43" s="22">
        <f t="shared" si="10"/>
        <v>6.8016599980400887</v>
      </c>
    </row>
    <row r="44" spans="2:10" x14ac:dyDescent="0.35">
      <c r="B44" s="28"/>
      <c r="C44" s="13"/>
      <c r="D44" s="13"/>
      <c r="E44" s="13"/>
      <c r="F44" s="13"/>
      <c r="G44" s="13"/>
      <c r="H44" s="13"/>
      <c r="I44" s="13"/>
      <c r="J44" s="13"/>
    </row>
    <row r="45" spans="2:10" x14ac:dyDescent="0.35">
      <c r="B45" s="29" t="s">
        <v>25</v>
      </c>
      <c r="C45" s="13"/>
      <c r="D45" s="13"/>
      <c r="E45" s="13"/>
      <c r="F45" s="13"/>
      <c r="G45" s="30">
        <f>Library!$D$4</f>
        <v>8.0627450980392812E-3</v>
      </c>
      <c r="H45" s="31"/>
      <c r="I45" s="13"/>
      <c r="J45" s="13"/>
    </row>
    <row r="46" spans="2:10" x14ac:dyDescent="0.35">
      <c r="B46" s="29" t="s">
        <v>24</v>
      </c>
      <c r="C46" s="13"/>
      <c r="D46" s="13"/>
      <c r="E46" s="13"/>
      <c r="F46" s="13"/>
      <c r="G46" s="13"/>
      <c r="H46" s="31"/>
      <c r="I46" s="13"/>
      <c r="J46" s="13"/>
    </row>
    <row r="47" spans="2:10" x14ac:dyDescent="0.35">
      <c r="C47" s="34"/>
    </row>
    <row r="48" spans="2:10" x14ac:dyDescent="0.35">
      <c r="B48" t="s">
        <v>65</v>
      </c>
      <c r="C48" s="82" cm="1">
        <f t="array" ref="C48:C53">TREND(C15:C20)</f>
        <v>4.903212643060237</v>
      </c>
      <c r="D48" s="82" cm="1">
        <f t="array" ref="D48:D53">TREND(D15:D20)</f>
        <v>5.7541962217650822</v>
      </c>
      <c r="E48" s="82" cm="1">
        <f t="array" ref="E48:E53">TREND(E15:E20)</f>
        <v>7.6674431792148336</v>
      </c>
      <c r="F48" s="82" cm="1">
        <f t="array" ref="F48:F53">TREND(F15:F20)</f>
        <v>6.8701592073016933</v>
      </c>
      <c r="G48" s="82" cm="1">
        <f t="array" ref="G48:G53">TREND(G15:G20)</f>
        <v>5.8408130196468502</v>
      </c>
      <c r="H48" s="82" cm="1">
        <f t="array" ref="H48:H53">TREND(H15:H20)</f>
        <v>7.1069095964443365</v>
      </c>
      <c r="I48" s="82" cm="1">
        <f t="array" ref="I48:I53">TREND(I15:I20)</f>
        <v>6.553625392383835</v>
      </c>
      <c r="J48" s="82" cm="1">
        <f t="array" ref="J48:J53">TREND(J15:J20)</f>
        <v>6.7226544495499709</v>
      </c>
    </row>
    <row r="49" spans="2:10" x14ac:dyDescent="0.35">
      <c r="B49" t="s">
        <v>66</v>
      </c>
      <c r="C49" s="82">
        <v>4.94556643939561</v>
      </c>
      <c r="D49" s="83">
        <v>5.7930433633562179</v>
      </c>
      <c r="E49" s="83">
        <v>7.698749240747631</v>
      </c>
      <c r="F49" s="83">
        <v>6.9046306450665451</v>
      </c>
      <c r="G49" s="83">
        <v>5.8795698635169833</v>
      </c>
      <c r="H49" s="83">
        <v>7.1403570968034353</v>
      </c>
      <c r="I49" s="83">
        <v>6.5893930758572559</v>
      </c>
      <c r="J49" s="83">
        <v>6.7577299378150153</v>
      </c>
    </row>
    <row r="50" spans="2:10" x14ac:dyDescent="0.35">
      <c r="B50" t="s">
        <v>67</v>
      </c>
      <c r="C50" s="82">
        <v>4.9879202357309822</v>
      </c>
      <c r="D50" s="83">
        <v>5.8318905049473546</v>
      </c>
      <c r="E50" s="83">
        <v>7.7300553022804284</v>
      </c>
      <c r="F50" s="83">
        <v>6.9391020828313961</v>
      </c>
      <c r="G50" s="83">
        <v>5.9183267073871155</v>
      </c>
      <c r="H50" s="83">
        <v>7.173804597162535</v>
      </c>
      <c r="I50" s="83">
        <v>6.6251607593306767</v>
      </c>
      <c r="J50" s="83">
        <v>6.7928054260800605</v>
      </c>
    </row>
    <row r="51" spans="2:10" x14ac:dyDescent="0.35">
      <c r="B51" t="s">
        <v>68</v>
      </c>
      <c r="C51" s="82">
        <v>5.0302740320663553</v>
      </c>
      <c r="D51" s="83">
        <v>5.8707376465384913</v>
      </c>
      <c r="E51" s="83">
        <v>7.7613613638132257</v>
      </c>
      <c r="F51" s="83">
        <v>6.9735735205962479</v>
      </c>
      <c r="G51" s="83">
        <v>5.9570835512572486</v>
      </c>
      <c r="H51" s="83">
        <v>7.2072520975216339</v>
      </c>
      <c r="I51" s="83">
        <v>6.6609284428040967</v>
      </c>
      <c r="J51" s="83">
        <v>6.8278809143451049</v>
      </c>
    </row>
    <row r="52" spans="2:10" x14ac:dyDescent="0.35">
      <c r="B52" t="s">
        <v>69</v>
      </c>
      <c r="C52" s="82">
        <v>5.0726278284017274</v>
      </c>
      <c r="D52" s="83">
        <v>5.9095847881296271</v>
      </c>
      <c r="E52" s="83">
        <v>7.7926674253460231</v>
      </c>
      <c r="F52" s="83">
        <v>7.0080449583610998</v>
      </c>
      <c r="G52" s="83">
        <v>5.9958403951273818</v>
      </c>
      <c r="H52" s="83">
        <v>7.2406995978807327</v>
      </c>
      <c r="I52" s="83">
        <v>6.6966961262775175</v>
      </c>
      <c r="J52" s="83">
        <v>6.8629564026101502</v>
      </c>
    </row>
    <row r="53" spans="2:10" x14ac:dyDescent="0.35">
      <c r="B53" t="s">
        <v>70</v>
      </c>
      <c r="C53" s="82">
        <v>5.1149816247370996</v>
      </c>
      <c r="D53" s="83">
        <v>5.9484319297207637</v>
      </c>
      <c r="E53" s="83">
        <v>7.8239734868788204</v>
      </c>
      <c r="F53" s="83">
        <v>7.0425163961259516</v>
      </c>
      <c r="G53" s="83">
        <v>6.0345972389975149</v>
      </c>
      <c r="H53" s="83">
        <v>7.2741470982398315</v>
      </c>
      <c r="I53" s="83">
        <v>6.7324638097509384</v>
      </c>
      <c r="J53" s="83">
        <v>6.8980318908751954</v>
      </c>
    </row>
    <row r="54" spans="2:10" x14ac:dyDescent="0.35">
      <c r="B54" t="s">
        <v>71</v>
      </c>
      <c r="C54" s="35">
        <f>(C53/C48)^(1/5)-1</f>
        <v>8.4924933976082695E-3</v>
      </c>
      <c r="D54" s="35">
        <f t="shared" ref="D54:J54" si="11">(D20/D16)^(1/4)-1</f>
        <v>6.7029598596972662E-3</v>
      </c>
      <c r="E54" s="35">
        <f t="shared" si="11"/>
        <v>4.0961745455363463E-3</v>
      </c>
      <c r="F54" s="35">
        <f t="shared" si="11"/>
        <v>5.0126589556236389E-3</v>
      </c>
      <c r="G54" s="35">
        <f t="shared" si="11"/>
        <v>6.5904185100869039E-3</v>
      </c>
      <c r="H54" s="35">
        <f t="shared" si="11"/>
        <v>4.7079500940867547E-3</v>
      </c>
      <c r="I54" s="35">
        <f t="shared" si="11"/>
        <v>5.4429812897260899E-3</v>
      </c>
      <c r="J54" s="35">
        <f t="shared" si="11"/>
        <v>5.2082488060953835E-3</v>
      </c>
    </row>
    <row r="56" spans="2:10" x14ac:dyDescent="0.35">
      <c r="C56" s="80"/>
      <c r="D56" s="80"/>
      <c r="E56" s="80"/>
      <c r="F56" s="80"/>
      <c r="G56" s="80"/>
      <c r="H56" s="80"/>
      <c r="I56" s="80"/>
      <c r="J56" s="80"/>
    </row>
    <row r="57" spans="2:10" x14ac:dyDescent="0.35">
      <c r="C57" s="80"/>
      <c r="D57" s="80"/>
      <c r="E57" s="80"/>
      <c r="F57" s="80"/>
      <c r="G57" s="80"/>
      <c r="H57" s="80"/>
      <c r="I57" s="80"/>
      <c r="J57" s="80"/>
    </row>
  </sheetData>
  <mergeCells count="4">
    <mergeCell ref="C4:F4"/>
    <mergeCell ref="G4:I4"/>
    <mergeCell ref="J4:J5"/>
    <mergeCell ref="B4:B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25F5-F669-4D2F-A841-0316D2E60DC3}">
  <sheetPr codeName="Sheet3"/>
  <dimension ref="B2:L58"/>
  <sheetViews>
    <sheetView zoomScale="70" zoomScaleNormal="70" workbookViewId="0">
      <selection activeCell="L39" sqref="L39"/>
    </sheetView>
  </sheetViews>
  <sheetFormatPr defaultRowHeight="17.25" x14ac:dyDescent="0.35"/>
  <cols>
    <col min="1" max="1" width="2.625" customWidth="1"/>
    <col min="2" max="2" width="23.875" customWidth="1"/>
    <col min="3" max="10" width="14.375" customWidth="1"/>
  </cols>
  <sheetData>
    <row r="2" spans="2:12" ht="21.75" x14ac:dyDescent="0.45">
      <c r="B2" s="1" t="s">
        <v>29</v>
      </c>
    </row>
    <row r="4" spans="2:12" x14ac:dyDescent="0.35">
      <c r="B4" s="154" t="s">
        <v>1</v>
      </c>
      <c r="C4" s="149" t="s">
        <v>21</v>
      </c>
      <c r="D4" s="150"/>
      <c r="E4" s="150"/>
      <c r="F4" s="151"/>
      <c r="G4" s="149" t="s">
        <v>22</v>
      </c>
      <c r="H4" s="150"/>
      <c r="I4" s="151"/>
      <c r="J4" s="152" t="s">
        <v>23</v>
      </c>
    </row>
    <row r="5" spans="2:12" x14ac:dyDescent="0.35">
      <c r="B5" s="154"/>
      <c r="C5" s="51" t="s">
        <v>2</v>
      </c>
      <c r="D5" s="50" t="s">
        <v>3</v>
      </c>
      <c r="E5" s="62" t="s">
        <v>4</v>
      </c>
      <c r="F5" s="62" t="s">
        <v>5</v>
      </c>
      <c r="G5" s="14" t="s">
        <v>2</v>
      </c>
      <c r="H5" s="15" t="s">
        <v>4</v>
      </c>
      <c r="I5" s="16" t="s">
        <v>5</v>
      </c>
      <c r="J5" s="153"/>
    </row>
    <row r="6" spans="2:12" x14ac:dyDescent="0.35">
      <c r="B6" s="61">
        <v>2021</v>
      </c>
      <c r="C6" s="18">
        <f>'No-Margin-SNE'!C6+Library!$D$19</f>
        <v>5.4119020295950149</v>
      </c>
      <c r="D6" s="18">
        <f>'No-Margin-SNE'!D6+Library!$D$19</f>
        <v>6.1728892176734877</v>
      </c>
      <c r="E6" s="18">
        <f>'No-Margin-SNE'!E6+Library!$E$19</f>
        <v>8.3007715350504476</v>
      </c>
      <c r="F6" s="45">
        <f t="shared" ref="F6:F20" si="0">C6*$C$56+D6*$D$56+E6*$E$56</f>
        <v>7.5576379875086968</v>
      </c>
      <c r="G6" s="18">
        <f>'No-Margin-SNE'!G6+Library!$F$19</f>
        <v>6.065616748880216</v>
      </c>
      <c r="H6" s="18">
        <f>'No-Margin-SNE'!H6+Library!$G$19</f>
        <v>7.8238128163380392</v>
      </c>
      <c r="I6" s="2">
        <f t="shared" ref="I6:I20" si="1">G6*$G$56+H6*$H$56</f>
        <v>7.3486246899980872</v>
      </c>
      <c r="J6" s="3">
        <f t="shared" ref="J6:J20" si="2">F6*$F$56+I6*$I$56</f>
        <v>7.4322351236864366</v>
      </c>
      <c r="L6" s="138"/>
    </row>
    <row r="7" spans="2:12" x14ac:dyDescent="0.35">
      <c r="B7" s="36">
        <v>2022</v>
      </c>
      <c r="C7" s="18">
        <f>'No-Margin-SNE'!C7+Library!$D$19</f>
        <v>5.1956592830263872</v>
      </c>
      <c r="D7" s="18">
        <f>'No-Margin-SNE'!D7+Library!$D$19</f>
        <v>6.0721490460690877</v>
      </c>
      <c r="E7" s="18">
        <f>'No-Margin-SNE'!E7+Library!$E$19</f>
        <v>8.4654396205536617</v>
      </c>
      <c r="F7" s="2">
        <f t="shared" si="0"/>
        <v>7.6283451879727391</v>
      </c>
      <c r="G7" s="18">
        <f>'No-Margin-SNE'!G7+Library!$F$19</f>
        <v>5.9781541557541384</v>
      </c>
      <c r="H7" s="18">
        <f>'No-Margin-SNE'!H7+Library!$G$19</f>
        <v>7.9108081808797124</v>
      </c>
      <c r="I7" s="2">
        <f t="shared" si="1"/>
        <v>7.3884692551700981</v>
      </c>
      <c r="J7" s="3">
        <f t="shared" si="2"/>
        <v>7.4844254982029517</v>
      </c>
    </row>
    <row r="8" spans="2:12" x14ac:dyDescent="0.35">
      <c r="B8" s="36">
        <v>2023</v>
      </c>
      <c r="C8" s="18">
        <f>'No-Margin-SNE'!C8+Library!$D$19</f>
        <v>4.9892591236453798</v>
      </c>
      <c r="D8" s="18">
        <f>'No-Margin-SNE'!D8+Library!$D$19</f>
        <v>5.8555174386897209</v>
      </c>
      <c r="E8" s="18">
        <f>'No-Margin-SNE'!E8+Library!$E$19</f>
        <v>8.2266931237370535</v>
      </c>
      <c r="F8" s="2">
        <f t="shared" si="0"/>
        <v>7.3974653801694483</v>
      </c>
      <c r="G8" s="18">
        <f>'No-Margin-SNE'!G8+Library!$F$19</f>
        <v>5.7608973840201898</v>
      </c>
      <c r="H8" s="18">
        <f>'No-Margin-SNE'!H8+Library!$G$19</f>
        <v>7.6787115431349342</v>
      </c>
      <c r="I8" s="2">
        <f t="shared" si="1"/>
        <v>7.1603833920228404</v>
      </c>
      <c r="J8" s="3">
        <f t="shared" si="2"/>
        <v>7.2552219888237346</v>
      </c>
    </row>
    <row r="9" spans="2:12" x14ac:dyDescent="0.35">
      <c r="B9" s="36">
        <v>2024</v>
      </c>
      <c r="C9" s="18">
        <f>'No-Margin-SNE'!C9+Library!$D$19</f>
        <v>5.3074266874875295</v>
      </c>
      <c r="D9" s="18">
        <f>'No-Margin-SNE'!D9+Library!$D$19</f>
        <v>6.1757048837738955</v>
      </c>
      <c r="E9" s="18">
        <f>'No-Margin-SNE'!E9+Library!$E$19</f>
        <v>8.551651419794684</v>
      </c>
      <c r="F9" s="2">
        <f t="shared" si="0"/>
        <v>7.7207381582393415</v>
      </c>
      <c r="G9" s="18">
        <f>'No-Margin-SNE'!G9+Library!$F$19</f>
        <v>6.0817764516641599</v>
      </c>
      <c r="H9" s="18">
        <f>'No-Margin-SNE'!H9+Library!$G$19</f>
        <v>8.0020102973617782</v>
      </c>
      <c r="I9" s="2">
        <f t="shared" si="1"/>
        <v>7.4830281769029625</v>
      </c>
      <c r="J9" s="3">
        <f t="shared" si="2"/>
        <v>7.5781179863471451</v>
      </c>
    </row>
    <row r="10" spans="2:12" x14ac:dyDescent="0.35">
      <c r="B10" s="36">
        <v>2025</v>
      </c>
      <c r="C10" s="18">
        <f>'No-Margin-SNE'!C10+Library!$D$19</f>
        <v>5.3738534848817938</v>
      </c>
      <c r="D10" s="18">
        <f>'No-Margin-SNE'!D10+Library!$D$19</f>
        <v>6.238170864637226</v>
      </c>
      <c r="E10" s="18">
        <f>'No-Margin-SNE'!E10+Library!$E$19</f>
        <v>8.6056304813943338</v>
      </c>
      <c r="F10" s="2">
        <f>C10*$C$56+D10*$D$56+E10*$E$56</f>
        <v>7.777738299383957</v>
      </c>
      <c r="G10" s="18">
        <f>'No-Margin-SNE'!G10+Library!$F$19</f>
        <v>6.1441940751748696</v>
      </c>
      <c r="H10" s="18">
        <f>'No-Margin-SNE'!H10+Library!$G$19</f>
        <v>8.0583963319482717</v>
      </c>
      <c r="I10" s="2">
        <f t="shared" si="1"/>
        <v>7.5410443706581631</v>
      </c>
      <c r="J10" s="3">
        <f t="shared" si="2"/>
        <v>7.6357277341946794</v>
      </c>
    </row>
    <row r="11" spans="2:12" x14ac:dyDescent="0.35">
      <c r="B11" s="36">
        <v>2026</v>
      </c>
      <c r="C11" s="18">
        <f>'No-Margin-SNE'!C11+Library!$D$19</f>
        <v>5.4753118725232293</v>
      </c>
      <c r="D11" s="18">
        <f>'No-Margin-SNE'!D11+Library!$D$19</f>
        <v>6.3370017154186913</v>
      </c>
      <c r="E11" s="18">
        <f>'No-Margin-SNE'!E11+Library!$E$19</f>
        <v>8.6989629297220024</v>
      </c>
      <c r="F11" s="2">
        <f t="shared" si="0"/>
        <v>7.8730318014070013</v>
      </c>
      <c r="G11" s="18">
        <f>'No-Margin-SNE'!G11+Library!$F$19</f>
        <v>6.2431349620570717</v>
      </c>
      <c r="H11" s="18">
        <f>'No-Margin-SNE'!H11+Library!$G$19</f>
        <v>8.1532371948204396</v>
      </c>
      <c r="I11" s="2">
        <f t="shared" si="1"/>
        <v>7.6369933481276373</v>
      </c>
      <c r="J11" s="3">
        <f t="shared" si="2"/>
        <v>7.7314145054456933</v>
      </c>
    </row>
    <row r="12" spans="2:12" x14ac:dyDescent="0.35">
      <c r="B12" s="36">
        <v>2027</v>
      </c>
      <c r="C12" s="18">
        <f>'No-Margin-SNE'!C12+Library!$D$19</f>
        <v>5.5351100006030682</v>
      </c>
      <c r="D12" s="18">
        <f>'No-Margin-SNE'!D12+Library!$D$19</f>
        <v>6.393029982574169</v>
      </c>
      <c r="E12" s="18">
        <f>'No-Margin-SNE'!E12+Library!$E$19</f>
        <v>8.7469105690647968</v>
      </c>
      <c r="F12" s="2">
        <f t="shared" si="0"/>
        <v>7.9238558103998944</v>
      </c>
      <c r="G12" s="18">
        <f>'No-Margin-SNE'!G12+Library!$F$19</f>
        <v>6.2991055052647704</v>
      </c>
      <c r="H12" s="18">
        <f>'No-Margin-SNE'!H12+Library!$G$19</f>
        <v>8.2034739424193681</v>
      </c>
      <c r="I12" s="2">
        <f t="shared" si="1"/>
        <v>7.6887797702154224</v>
      </c>
      <c r="J12" s="3">
        <f t="shared" si="2"/>
        <v>7.7828159387446796</v>
      </c>
    </row>
    <row r="13" spans="2:12" x14ac:dyDescent="0.35">
      <c r="B13" s="36">
        <v>2028</v>
      </c>
      <c r="C13" s="18">
        <f>'No-Margin-SNE'!C13+Library!$D$19</f>
        <v>5.6782473599950674</v>
      </c>
      <c r="D13" s="18">
        <f>'No-Margin-SNE'!D13+Library!$D$19</f>
        <v>6.5347723303474989</v>
      </c>
      <c r="E13" s="18">
        <f>'No-Margin-SNE'!E13+Library!$E$19</f>
        <v>8.8859259557320591</v>
      </c>
      <c r="F13" s="2">
        <f t="shared" si="0"/>
        <v>8.0638494628375774</v>
      </c>
      <c r="G13" s="18">
        <f>'No-Margin-SNE'!G13+Library!$F$19</f>
        <v>6.4411354230537672</v>
      </c>
      <c r="H13" s="18">
        <f>'No-Margin-SNE'!H13+Library!$G$19</f>
        <v>8.343170651043863</v>
      </c>
      <c r="I13" s="2">
        <f t="shared" si="1"/>
        <v>7.8291070759114048</v>
      </c>
      <c r="J13" s="3">
        <f t="shared" si="2"/>
        <v>7.9230097749726411</v>
      </c>
    </row>
    <row r="14" spans="2:12" x14ac:dyDescent="0.35">
      <c r="B14" s="36">
        <v>2029</v>
      </c>
      <c r="C14" s="18">
        <f>'No-Margin-SNE'!C14+Library!$D$19</f>
        <v>5.8049219294970271</v>
      </c>
      <c r="D14" s="18">
        <f>'No-Margin-SNE'!D14+Library!$D$19</f>
        <v>6.659511740649692</v>
      </c>
      <c r="E14" s="18">
        <f>'No-Margin-SNE'!E14+Library!$E$19</f>
        <v>9.0067200212182676</v>
      </c>
      <c r="F14" s="2">
        <f t="shared" si="0"/>
        <v>8.1860537435536926</v>
      </c>
      <c r="G14" s="18">
        <f>'No-Margin-SNE'!G14+Library!$F$19</f>
        <v>6.5660941875038468</v>
      </c>
      <c r="H14" s="18">
        <f>'No-Margin-SNE'!H14+Library!$G$19</f>
        <v>8.4650170421565853</v>
      </c>
      <c r="I14" s="2">
        <f t="shared" si="1"/>
        <v>7.951794649007196</v>
      </c>
      <c r="J14" s="3">
        <f t="shared" si="2"/>
        <v>8.0455040192901013</v>
      </c>
    </row>
    <row r="15" spans="2:12" x14ac:dyDescent="0.35">
      <c r="B15" s="36">
        <v>2030</v>
      </c>
      <c r="C15" s="18">
        <f>'No-Margin-SNE'!C15+Library!$D$19</f>
        <v>5.8657546231264002</v>
      </c>
      <c r="D15" s="18">
        <f>'No-Margin-SNE'!D15+Library!$D$19</f>
        <v>6.7169002786888568</v>
      </c>
      <c r="E15" s="18">
        <f>'No-Margin-SNE'!E15+Library!$E$19</f>
        <v>9.0567391301576698</v>
      </c>
      <c r="F15" s="2">
        <f t="shared" si="0"/>
        <v>8.2386964407535235</v>
      </c>
      <c r="G15" s="18">
        <f>'No-Margin-SNE'!G15+Library!$F$19</f>
        <v>6.6234460985402679</v>
      </c>
      <c r="H15" s="18">
        <f>'No-Margin-SNE'!H15+Library!$G$19</f>
        <v>8.5171196094240944</v>
      </c>
      <c r="I15" s="2">
        <f t="shared" si="1"/>
        <v>8.0053159578338722</v>
      </c>
      <c r="J15" s="3">
        <f t="shared" si="2"/>
        <v>8.0986738619658709</v>
      </c>
    </row>
    <row r="16" spans="2:12" x14ac:dyDescent="0.35">
      <c r="B16" s="36">
        <v>2031</v>
      </c>
      <c r="C16" s="18">
        <f>'No-Margin-SNE'!C16+Library!$D$19</f>
        <v>5.8827987874689214</v>
      </c>
      <c r="D16" s="18">
        <f>'No-Margin-SNE'!D16+Library!$D$19</f>
        <v>6.7295869286479686</v>
      </c>
      <c r="E16" s="18">
        <f>'No-Margin-SNE'!E16+Library!$E$19</f>
        <v>9.0599774394774144</v>
      </c>
      <c r="F16" s="2">
        <f t="shared" si="0"/>
        <v>8.2452948562320376</v>
      </c>
      <c r="G16" s="18">
        <f>'No-Margin-SNE'!G16+Library!$F$19</f>
        <v>6.6359297386678318</v>
      </c>
      <c r="H16" s="18">
        <f>'No-Margin-SNE'!H16+Library!$G$19</f>
        <v>8.5230678080611195</v>
      </c>
      <c r="I16" s="2">
        <f t="shared" si="1"/>
        <v>8.0130304920088804</v>
      </c>
      <c r="J16" s="3">
        <f t="shared" si="2"/>
        <v>8.1059419213501691</v>
      </c>
    </row>
    <row r="17" spans="2:10" x14ac:dyDescent="0.35">
      <c r="B17" s="36">
        <v>2032</v>
      </c>
      <c r="C17" s="18">
        <f>'No-Margin-SNE'!C17+Library!$D$19</f>
        <v>5.950590674079236</v>
      </c>
      <c r="D17" s="18">
        <f>'No-Margin-SNE'!D17+Library!$D$19</f>
        <v>6.7946936261745901</v>
      </c>
      <c r="E17" s="18">
        <f>'No-Margin-SNE'!E17+Library!$E$19</f>
        <v>9.1193945348010654</v>
      </c>
      <c r="F17" s="2">
        <f t="shared" si="0"/>
        <v>8.3067391170346649</v>
      </c>
      <c r="G17" s="18">
        <f>'No-Margin-SNE'!G17+Library!$F$19</f>
        <v>6.7010524103229629</v>
      </c>
      <c r="H17" s="18">
        <f>'No-Margin-SNE'!H17+Library!$G$19</f>
        <v>8.5840648834350421</v>
      </c>
      <c r="I17" s="2">
        <f t="shared" si="1"/>
        <v>8.0751425934047507</v>
      </c>
      <c r="J17" s="3">
        <f t="shared" si="2"/>
        <v>8.1677868701662728</v>
      </c>
    </row>
    <row r="18" spans="2:10" x14ac:dyDescent="0.35">
      <c r="B18" s="36">
        <v>2033</v>
      </c>
      <c r="C18" s="18">
        <f>'No-Margin-SNE'!C18+Library!$D$19</f>
        <v>6.0166001619324874</v>
      </c>
      <c r="D18" s="18">
        <f>'No-Margin-SNE'!D18+Library!$D$19</f>
        <v>6.8577156181965204</v>
      </c>
      <c r="E18" s="18">
        <f>'No-Margin-SNE'!E18+Library!$E$19</f>
        <v>9.1760536572341458</v>
      </c>
      <c r="F18" s="2">
        <f t="shared" si="0"/>
        <v>8.3656643323475137</v>
      </c>
      <c r="G18" s="18">
        <f>'No-Margin-SNE'!G18+Library!$F$19</f>
        <v>6.7640760247406471</v>
      </c>
      <c r="H18" s="18">
        <f>'No-Margin-SNE'!H18+Library!$G$19</f>
        <v>8.6425121654494106</v>
      </c>
      <c r="I18" s="2">
        <f t="shared" si="1"/>
        <v>8.1348267220146102</v>
      </c>
      <c r="J18" s="3">
        <f t="shared" si="2"/>
        <v>8.2271674148862513</v>
      </c>
    </row>
    <row r="19" spans="2:10" x14ac:dyDescent="0.35">
      <c r="B19" s="36">
        <v>2034</v>
      </c>
      <c r="C19" s="18">
        <f>'No-Margin-SNE'!C19+Library!$D$19</f>
        <v>6.0430039049258708</v>
      </c>
      <c r="D19" s="18">
        <f>'No-Margin-SNE'!D19+Library!$D$19</f>
        <v>6.8802038792712032</v>
      </c>
      <c r="E19" s="18">
        <f>'No-Margin-SNE'!E19+Library!$E$19</f>
        <v>9.1900735258883817</v>
      </c>
      <c r="F19" s="2">
        <f t="shared" si="0"/>
        <v>8.3826964208626791</v>
      </c>
      <c r="G19" s="18">
        <f>'No-Margin-SNE'!G19+Library!$F$19</f>
        <v>6.7864118695161997</v>
      </c>
      <c r="H19" s="18">
        <f>'No-Margin-SNE'!H19+Library!$G$19</f>
        <v>8.6589555741192541</v>
      </c>
      <c r="I19" s="2">
        <f t="shared" si="1"/>
        <v>8.1528626809832936</v>
      </c>
      <c r="J19" s="3">
        <f t="shared" si="2"/>
        <v>8.2448018011082009</v>
      </c>
    </row>
    <row r="20" spans="2:10" x14ac:dyDescent="0.35">
      <c r="B20" s="37">
        <v>2035</v>
      </c>
      <c r="C20" s="17">
        <f>'No-Margin-SNE'!C20+Library!$D$19</f>
        <v>6.0529062294291878</v>
      </c>
      <c r="D20" s="18">
        <f>'No-Margin-SNE'!D20+Library!$D$19</f>
        <v>6.8858557010484844</v>
      </c>
      <c r="E20" s="18">
        <f>'No-Margin-SNE'!E20+Library!$E$19</f>
        <v>9.1864920845540556</v>
      </c>
      <c r="F20" s="18">
        <f t="shared" si="0"/>
        <v>8.3823981151590665</v>
      </c>
      <c r="G20" s="17">
        <f>'No-Margin-SNE'!G20+Library!$F$19</f>
        <v>6.7918500042386407</v>
      </c>
      <c r="H20" s="18">
        <f>'No-Margin-SNE'!H20+Library!$G$19</f>
        <v>8.6580299959000335</v>
      </c>
      <c r="I20" s="2">
        <f t="shared" si="1"/>
        <v>8.1536570251807383</v>
      </c>
      <c r="J20" s="63">
        <f t="shared" si="2"/>
        <v>8.2451590586074062</v>
      </c>
    </row>
    <row r="21" spans="2:10" x14ac:dyDescent="0.35">
      <c r="B21" s="36">
        <v>2036</v>
      </c>
      <c r="C21" s="77">
        <f t="shared" ref="C21:J40" si="3">MAX(0,C20*(1+C$54))</f>
        <v>6.0960155016964706</v>
      </c>
      <c r="D21" s="78">
        <f t="shared" si="3"/>
        <v>6.9254866264318258</v>
      </c>
      <c r="E21" s="78">
        <f t="shared" si="3"/>
        <v>9.2183958295812278</v>
      </c>
      <c r="F21" s="79">
        <f t="shared" si="3"/>
        <v>8.4170286724775725</v>
      </c>
      <c r="G21" s="77">
        <f t="shared" si="3"/>
        <v>6.8313991735500368</v>
      </c>
      <c r="H21" s="78">
        <f t="shared" si="3"/>
        <v>8.6921031545345411</v>
      </c>
      <c r="I21" s="79">
        <f t="shared" si="3"/>
        <v>8.1891975978854123</v>
      </c>
      <c r="J21" s="3">
        <f t="shared" si="3"/>
        <v>8.2803353465212233</v>
      </c>
    </row>
    <row r="22" spans="2:10" x14ac:dyDescent="0.35">
      <c r="B22" s="36">
        <v>2037</v>
      </c>
      <c r="C22" s="17">
        <f t="shared" si="3"/>
        <v>6.1394318015774276</v>
      </c>
      <c r="D22" s="18">
        <f t="shared" si="3"/>
        <v>6.9653456440545236</v>
      </c>
      <c r="E22" s="18">
        <f t="shared" si="3"/>
        <v>9.2504103730434704</v>
      </c>
      <c r="F22" s="2">
        <f t="shared" si="3"/>
        <v>8.4518023004882252</v>
      </c>
      <c r="G22" s="17">
        <f t="shared" si="3"/>
        <v>6.8711786389946283</v>
      </c>
      <c r="H22" s="18">
        <f t="shared" si="3"/>
        <v>8.7263104060446661</v>
      </c>
      <c r="I22" s="2">
        <f t="shared" si="3"/>
        <v>8.2248930866362571</v>
      </c>
      <c r="J22" s="3">
        <f t="shared" si="3"/>
        <v>8.3156617068863525</v>
      </c>
    </row>
    <row r="23" spans="2:10" x14ac:dyDescent="0.35">
      <c r="B23" s="36">
        <v>2038</v>
      </c>
      <c r="C23" s="17">
        <f t="shared" si="3"/>
        <v>6.1831573157467714</v>
      </c>
      <c r="D23" s="18">
        <f t="shared" si="3"/>
        <v>7.0054340666810209</v>
      </c>
      <c r="E23" s="18">
        <f t="shared" si="3"/>
        <v>9.282536099732388</v>
      </c>
      <c r="F23" s="2">
        <f t="shared" si="3"/>
        <v>8.4867195902650518</v>
      </c>
      <c r="G23" s="17">
        <f t="shared" si="3"/>
        <v>6.9111897415944874</v>
      </c>
      <c r="H23" s="18">
        <f t="shared" si="3"/>
        <v>8.7606522781448923</v>
      </c>
      <c r="I23" s="2">
        <f t="shared" si="3"/>
        <v>8.2607441666891717</v>
      </c>
      <c r="J23" s="3">
        <f t="shared" si="3"/>
        <v>8.3511387799562726</v>
      </c>
    </row>
    <row r="24" spans="2:10" x14ac:dyDescent="0.35">
      <c r="B24" s="36">
        <v>2039</v>
      </c>
      <c r="C24" s="17">
        <f t="shared" si="3"/>
        <v>6.2271942464528838</v>
      </c>
      <c r="D24" s="18">
        <f t="shared" si="3"/>
        <v>7.0457532146312571</v>
      </c>
      <c r="E24" s="18">
        <f t="shared" si="3"/>
        <v>9.3147733957759247</v>
      </c>
      <c r="F24" s="2">
        <f t="shared" si="3"/>
        <v>8.5217811353240087</v>
      </c>
      <c r="G24" s="17">
        <f t="shared" si="3"/>
        <v>6.9514338301805019</v>
      </c>
      <c r="H24" s="18">
        <f t="shared" si="3"/>
        <v>8.7951293006264901</v>
      </c>
      <c r="I24" s="2">
        <f t="shared" si="3"/>
        <v>8.2967515162433951</v>
      </c>
      <c r="J24" s="3">
        <f t="shared" si="3"/>
        <v>8.3867672087159715</v>
      </c>
    </row>
    <row r="25" spans="2:10" x14ac:dyDescent="0.35">
      <c r="B25" s="36">
        <v>2040</v>
      </c>
      <c r="C25" s="17">
        <f t="shared" si="3"/>
        <v>6.2715448116287318</v>
      </c>
      <c r="D25" s="18">
        <f t="shared" si="3"/>
        <v>7.0863044158241566</v>
      </c>
      <c r="E25" s="18">
        <f t="shared" si="3"/>
        <v>9.3471226486430101</v>
      </c>
      <c r="F25" s="2">
        <f t="shared" si="3"/>
        <v>8.5569875316330677</v>
      </c>
      <c r="G25" s="17">
        <f t="shared" si="3"/>
        <v>6.9919122614378475</v>
      </c>
      <c r="H25" s="18">
        <f t="shared" si="3"/>
        <v>8.8297420053656932</v>
      </c>
      <c r="I25" s="2">
        <f t="shared" si="3"/>
        <v>8.3329158164543333</v>
      </c>
      <c r="J25" s="3">
        <f t="shared" si="3"/>
        <v>8.4225476388936009</v>
      </c>
    </row>
    <row r="26" spans="2:10" x14ac:dyDescent="0.35">
      <c r="B26" s="36">
        <v>2041</v>
      </c>
      <c r="C26" s="17">
        <f t="shared" si="3"/>
        <v>6.3162112450035739</v>
      </c>
      <c r="D26" s="18">
        <f t="shared" si="3"/>
        <v>7.1270890058213601</v>
      </c>
      <c r="E26" s="18">
        <f t="shared" si="3"/>
        <v>9.3795842471482125</v>
      </c>
      <c r="F26" s="2">
        <f t="shared" si="3"/>
        <v>8.5923393776223502</v>
      </c>
      <c r="G26" s="17">
        <f t="shared" si="3"/>
        <v>7.032626399951722</v>
      </c>
      <c r="H26" s="18">
        <f t="shared" si="3"/>
        <v>8.8644909263319036</v>
      </c>
      <c r="I26" s="2">
        <f t="shared" si="3"/>
        <v>8.36923775144645</v>
      </c>
      <c r="J26" s="3">
        <f t="shared" si="3"/>
        <v>8.4584807189721793</v>
      </c>
    </row>
    <row r="27" spans="2:10" x14ac:dyDescent="0.35">
      <c r="B27" s="36">
        <v>2042</v>
      </c>
      <c r="C27" s="17">
        <f t="shared" si="3"/>
        <v>6.3611957962154646</v>
      </c>
      <c r="D27" s="18">
        <f t="shared" si="3"/>
        <v>7.1681083278712157</v>
      </c>
      <c r="E27" s="18">
        <f t="shared" si="3"/>
        <v>9.4121585814564117</v>
      </c>
      <c r="F27" s="2">
        <f t="shared" si="3"/>
        <v>8.6278372741942988</v>
      </c>
      <c r="G27" s="17">
        <f t="shared" si="3"/>
        <v>7.0735776182533492</v>
      </c>
      <c r="H27" s="18">
        <f t="shared" si="3"/>
        <v>8.8993765995959251</v>
      </c>
      <c r="I27" s="2">
        <f t="shared" si="3"/>
        <v>8.4057180083262022</v>
      </c>
      <c r="J27" s="3">
        <f t="shared" si="3"/>
        <v>8.4945671002013459</v>
      </c>
    </row>
    <row r="28" spans="2:10" x14ac:dyDescent="0.35">
      <c r="B28" s="36">
        <v>2043</v>
      </c>
      <c r="C28" s="17">
        <f t="shared" si="3"/>
        <v>6.4065007309245567</v>
      </c>
      <c r="D28" s="18">
        <f t="shared" si="3"/>
        <v>7.2093637329530154</v>
      </c>
      <c r="E28" s="18">
        <f t="shared" si="3"/>
        <v>9.4448460430874928</v>
      </c>
      <c r="F28" s="2">
        <f t="shared" si="3"/>
        <v>8.6634818247338856</v>
      </c>
      <c r="G28" s="17">
        <f t="shared" si="3"/>
        <v>7.1147672968662476</v>
      </c>
      <c r="H28" s="18">
        <f t="shared" si="3"/>
        <v>8.9343995633382374</v>
      </c>
      <c r="I28" s="2">
        <f t="shared" si="3"/>
        <v>8.4423572771950433</v>
      </c>
      <c r="J28" s="3">
        <f t="shared" si="3"/>
        <v>8.530807436609166</v>
      </c>
    </row>
    <row r="29" spans="2:10" x14ac:dyDescent="0.35">
      <c r="B29" s="36">
        <v>2044</v>
      </c>
      <c r="C29" s="17">
        <f t="shared" si="3"/>
        <v>6.4521283309272111</v>
      </c>
      <c r="D29" s="18">
        <f t="shared" si="3"/>
        <v>7.2508565798214919</v>
      </c>
      <c r="E29" s="18">
        <f t="shared" si="3"/>
        <v>9.4776470249210476</v>
      </c>
      <c r="F29" s="2">
        <f t="shared" si="3"/>
        <v>8.6992736351188764</v>
      </c>
      <c r="G29" s="17">
        <f t="shared" si="3"/>
        <v>7.1561968243527705</v>
      </c>
      <c r="H29" s="18">
        <f t="shared" si="3"/>
        <v>8.9695603578572971</v>
      </c>
      <c r="I29" s="2">
        <f t="shared" si="3"/>
        <v>8.4791562511624736</v>
      </c>
      <c r="J29" s="3">
        <f t="shared" si="3"/>
        <v>8.567202385013978</v>
      </c>
    </row>
    <row r="30" spans="2:10" x14ac:dyDescent="0.35">
      <c r="B30" s="36">
        <v>2045</v>
      </c>
      <c r="C30" s="17">
        <f t="shared" si="3"/>
        <v>6.4980808942709221</v>
      </c>
      <c r="D30" s="18">
        <f t="shared" si="3"/>
        <v>7.2925882350515687</v>
      </c>
      <c r="E30" s="18">
        <f t="shared" si="3"/>
        <v>9.5105619212011003</v>
      </c>
      <c r="F30" s="2">
        <f t="shared" si="3"/>
        <v>8.7352133137301244</v>
      </c>
      <c r="G30" s="17">
        <f t="shared" si="3"/>
        <v>7.1978675973609167</v>
      </c>
      <c r="H30" s="18">
        <f t="shared" si="3"/>
        <v>9.0048595255778743</v>
      </c>
      <c r="I30" s="2">
        <f t="shared" si="3"/>
        <v>8.5161156263591575</v>
      </c>
      <c r="J30" s="3">
        <f t="shared" si="3"/>
        <v>8.6037526050363056</v>
      </c>
    </row>
    <row r="31" spans="2:10" x14ac:dyDescent="0.35">
      <c r="B31" s="36">
        <v>2046</v>
      </c>
      <c r="C31" s="17">
        <f t="shared" si="3"/>
        <v>6.5443607353700584</v>
      </c>
      <c r="D31" s="18">
        <f t="shared" si="3"/>
        <v>7.3345600730833702</v>
      </c>
      <c r="E31" s="18">
        <f t="shared" si="3"/>
        <v>9.5435911275408412</v>
      </c>
      <c r="F31" s="2">
        <f t="shared" si="3"/>
        <v>8.7713014714619124</v>
      </c>
      <c r="G31" s="17">
        <f t="shared" si="3"/>
        <v>7.239781020671411</v>
      </c>
      <c r="H31" s="18">
        <f t="shared" si="3"/>
        <v>9.0402976110594189</v>
      </c>
      <c r="I31" s="2">
        <f t="shared" si="3"/>
        <v>8.5532361019500858</v>
      </c>
      <c r="J31" s="3">
        <f t="shared" si="3"/>
        <v>8.6404587591108051</v>
      </c>
    </row>
    <row r="32" spans="2:10" x14ac:dyDescent="0.35">
      <c r="B32" s="36">
        <v>2047</v>
      </c>
      <c r="C32" s="17">
        <f t="shared" si="3"/>
        <v>6.5909701851224272</v>
      </c>
      <c r="D32" s="18">
        <f t="shared" si="3"/>
        <v>7.3767734762674859</v>
      </c>
      <c r="E32" s="18">
        <f t="shared" si="3"/>
        <v>9.576735040927387</v>
      </c>
      <c r="F32" s="2">
        <f t="shared" si="3"/>
        <v>8.8075387217323371</v>
      </c>
      <c r="G32" s="17">
        <f t="shared" si="3"/>
        <v>7.2819385072450658</v>
      </c>
      <c r="H32" s="18">
        <f t="shared" si="3"/>
        <v>9.0758751610044595</v>
      </c>
      <c r="I32" s="2">
        <f t="shared" si="3"/>
        <v>8.5905183801478078</v>
      </c>
      <c r="J32" s="3">
        <f t="shared" si="3"/>
        <v>8.6773215124982794</v>
      </c>
    </row>
    <row r="33" spans="2:10" x14ac:dyDescent="0.35">
      <c r="B33" s="36">
        <v>2048</v>
      </c>
      <c r="C33" s="17">
        <f t="shared" si="3"/>
        <v>6.6379115910266746</v>
      </c>
      <c r="D33" s="18">
        <f t="shared" si="3"/>
        <v>7.4192298349105013</v>
      </c>
      <c r="E33" s="18">
        <f t="shared" si="3"/>
        <v>9.6099940597265494</v>
      </c>
      <c r="F33" s="2">
        <f t="shared" si="3"/>
        <v>8.8439256804937347</v>
      </c>
      <c r="G33" s="17">
        <f t="shared" si="3"/>
        <v>7.3243414782704095</v>
      </c>
      <c r="H33" s="18">
        <f t="shared" si="3"/>
        <v>9.1115927242670427</v>
      </c>
      <c r="I33" s="2">
        <f t="shared" si="3"/>
        <v>8.6279631662257099</v>
      </c>
      <c r="J33" s="3">
        <f t="shared" si="3"/>
        <v>8.7143415332977252</v>
      </c>
    </row>
    <row r="34" spans="2:10" x14ac:dyDescent="0.35">
      <c r="B34" s="36">
        <v>2049</v>
      </c>
      <c r="C34" s="17">
        <f t="shared" si="3"/>
        <v>6.6851873173005156</v>
      </c>
      <c r="D34" s="18">
        <f t="shared" si="3"/>
        <v>7.4619305473207866</v>
      </c>
      <c r="E34" s="18">
        <f t="shared" si="3"/>
        <v>9.6433685836876215</v>
      </c>
      <c r="F34" s="2">
        <f t="shared" si="3"/>
        <v>8.8804629662431527</v>
      </c>
      <c r="G34" s="17">
        <f t="shared" si="3"/>
        <v>7.3669913632115991</v>
      </c>
      <c r="H34" s="18">
        <f t="shared" si="3"/>
        <v>9.1474508518611941</v>
      </c>
      <c r="I34" s="2">
        <f t="shared" si="3"/>
        <v>8.6655711685313612</v>
      </c>
      <c r="J34" s="3">
        <f t="shared" si="3"/>
        <v>8.7515194924584527</v>
      </c>
    </row>
    <row r="35" spans="2:10" x14ac:dyDescent="0.35">
      <c r="B35" s="36">
        <v>2050</v>
      </c>
      <c r="C35" s="17">
        <f t="shared" si="3"/>
        <v>6.7327997449998076</v>
      </c>
      <c r="D35" s="18">
        <f t="shared" si="3"/>
        <v>7.5048770198545514</v>
      </c>
      <c r="E35" s="18">
        <f t="shared" si="3"/>
        <v>9.6768590139481887</v>
      </c>
      <c r="F35" s="2">
        <f t="shared" si="3"/>
        <v>8.9171512000328601</v>
      </c>
      <c r="G35" s="17">
        <f t="shared" si="3"/>
        <v>7.4098895998566103</v>
      </c>
      <c r="H35" s="18">
        <f t="shared" si="3"/>
        <v>9.1834500969694268</v>
      </c>
      <c r="I35" s="2">
        <f t="shared" si="3"/>
        <v>8.7033430984999125</v>
      </c>
      <c r="J35" s="3">
        <f t="shared" si="3"/>
        <v>8.7888560637922364</v>
      </c>
    </row>
    <row r="36" spans="2:10" x14ac:dyDescent="0.35">
      <c r="B36" s="36">
        <v>2051</v>
      </c>
      <c r="C36" s="17">
        <f t="shared" si="3"/>
        <v>6.7807512721384757</v>
      </c>
      <c r="D36" s="18">
        <f t="shared" si="3"/>
        <v>7.5480706669621611</v>
      </c>
      <c r="E36" s="18">
        <f t="shared" si="3"/>
        <v>9.7104657530389442</v>
      </c>
      <c r="F36" s="2">
        <f t="shared" si="3"/>
        <v>8.9539910054809049</v>
      </c>
      <c r="G36" s="17">
        <f t="shared" si="3"/>
        <v>7.453037634365705</v>
      </c>
      <c r="H36" s="18">
        <f t="shared" si="3"/>
        <v>9.2195910149512663</v>
      </c>
      <c r="I36" s="2">
        <f t="shared" si="3"/>
        <v>8.741279670667554</v>
      </c>
      <c r="J36" s="3">
        <f t="shared" si="3"/>
        <v>8.8263519239855341</v>
      </c>
    </row>
    <row r="37" spans="2:10" x14ac:dyDescent="0.35">
      <c r="B37" s="36">
        <v>2052</v>
      </c>
      <c r="C37" s="17">
        <f t="shared" si="3"/>
        <v>6.8290443138092876</v>
      </c>
      <c r="D37" s="18">
        <f t="shared" si="3"/>
        <v>7.5915129112347239</v>
      </c>
      <c r="E37" s="18">
        <f t="shared" si="3"/>
        <v>9.7441892048885279</v>
      </c>
      <c r="F37" s="2">
        <f t="shared" si="3"/>
        <v>8.9909830087817184</v>
      </c>
      <c r="G37" s="17">
        <f t="shared" si="3"/>
        <v>7.4964369213201847</v>
      </c>
      <c r="H37" s="18">
        <f t="shared" si="3"/>
        <v>9.2558741633518231</v>
      </c>
      <c r="I37" s="2">
        <f t="shared" si="3"/>
        <v>8.7793816026850298</v>
      </c>
      <c r="J37" s="3">
        <f t="shared" si="3"/>
        <v>8.8640077526117462</v>
      </c>
    </row>
    <row r="38" spans="2:10" x14ac:dyDescent="0.35">
      <c r="B38" s="36">
        <v>2053</v>
      </c>
      <c r="C38" s="17">
        <f t="shared" si="3"/>
        <v>6.8776813023054908</v>
      </c>
      <c r="D38" s="18">
        <f t="shared" si="3"/>
        <v>7.6352051834509433</v>
      </c>
      <c r="E38" s="18">
        <f t="shared" si="3"/>
        <v>9.7780297748283846</v>
      </c>
      <c r="F38" s="2">
        <f t="shared" si="3"/>
        <v>9.0281278387167525</v>
      </c>
      <c r="G38" s="17">
        <f t="shared" si="3"/>
        <v>7.5400889237714264</v>
      </c>
      <c r="H38" s="18">
        <f t="shared" si="3"/>
        <v>9.2923001019103957</v>
      </c>
      <c r="I38" s="2">
        <f t="shared" si="3"/>
        <v>8.8176496153312183</v>
      </c>
      <c r="J38" s="3">
        <f t="shared" si="3"/>
        <v>8.9018242321435359</v>
      </c>
    </row>
    <row r="39" spans="2:10" x14ac:dyDescent="0.35">
      <c r="B39" s="36">
        <v>2054</v>
      </c>
      <c r="C39" s="17">
        <f t="shared" si="3"/>
        <v>6.9266646872433153</v>
      </c>
      <c r="D39" s="18">
        <f t="shared" si="3"/>
        <v>7.6791489226242415</v>
      </c>
      <c r="E39" s="18">
        <f t="shared" si="3"/>
        <v>9.8119878695976315</v>
      </c>
      <c r="F39" s="2">
        <f t="shared" si="3"/>
        <v>9.0654261266651712</v>
      </c>
      <c r="G39" s="17">
        <f t="shared" si="3"/>
        <v>7.5839951132902046</v>
      </c>
      <c r="H39" s="18">
        <f t="shared" si="3"/>
        <v>9.3288693925691</v>
      </c>
      <c r="I39" s="2">
        <f t="shared" si="3"/>
        <v>8.8560844325267674</v>
      </c>
      <c r="J39" s="3">
        <f t="shared" si="3"/>
        <v>8.9398020479651947</v>
      </c>
    </row>
    <row r="40" spans="2:10" x14ac:dyDescent="0.35">
      <c r="B40" s="36">
        <v>2055</v>
      </c>
      <c r="C40" s="19">
        <f t="shared" si="3"/>
        <v>6.9759969356853508</v>
      </c>
      <c r="D40" s="20">
        <f t="shared" si="3"/>
        <v>7.7233455760501544</v>
      </c>
      <c r="E40" s="20">
        <f t="shared" si="3"/>
        <v>9.8460638973479497</v>
      </c>
      <c r="F40" s="21">
        <f t="shared" si="3"/>
        <v>9.1028785066145819</v>
      </c>
      <c r="G40" s="19">
        <f t="shared" si="3"/>
        <v>7.6281569700162999</v>
      </c>
      <c r="H40" s="20">
        <f t="shared" si="3"/>
        <v>9.3655825994815434</v>
      </c>
      <c r="I40" s="21">
        <f t="shared" si="3"/>
        <v>8.894686781347783</v>
      </c>
      <c r="J40" s="22">
        <f t="shared" si="3"/>
        <v>8.9779418883850663</v>
      </c>
    </row>
    <row r="41" spans="2:10" ht="18" customHeight="1" x14ac:dyDescent="0.35">
      <c r="B41" s="38" t="s">
        <v>18</v>
      </c>
      <c r="C41" s="24">
        <f>-PMT($G$45,10,(NPV($G$45,C$7:C$15)+IF(C$6="-",,C$6)),,1)</f>
        <v>5.4587144161402046</v>
      </c>
      <c r="D41" s="25">
        <f t="shared" ref="D41:J41" si="4">-PMT($G$45,10,(NPV($G$45,D$7:D$15)+IF(D$6="-",,D$6)),,1)</f>
        <v>6.3102990252417719</v>
      </c>
      <c r="E41" s="25">
        <f t="shared" si="4"/>
        <v>8.6487013753183071</v>
      </c>
      <c r="F41" s="26">
        <f t="shared" si="4"/>
        <v>7.8311015565215669</v>
      </c>
      <c r="G41" s="24">
        <f t="shared" si="4"/>
        <v>6.2150357072413813</v>
      </c>
      <c r="H41" s="25">
        <f t="shared" si="4"/>
        <v>8.1099070825774948</v>
      </c>
      <c r="I41" s="26">
        <f t="shared" si="4"/>
        <v>7.5977796838380049</v>
      </c>
      <c r="J41" s="27">
        <f t="shared" si="4"/>
        <v>7.6911141424413394</v>
      </c>
    </row>
    <row r="42" spans="2:10" ht="18" customHeight="1" x14ac:dyDescent="0.35">
      <c r="B42" s="38" t="s">
        <v>19</v>
      </c>
      <c r="C42" s="17">
        <f>-PMT($G$45,15,(NPV($G$45,C$7:C$20)+IF(C$6="-",,C$6)),,1)</f>
        <v>5.6282632054536537</v>
      </c>
      <c r="D42" s="20">
        <f t="shared" ref="D42:J42" si="5">-PMT($G$45,15,(NPV($G$45,D$7:D$20)+IF(D$6="-",,D$6)),,1)</f>
        <v>6.4762960159943059</v>
      </c>
      <c r="E42" s="20">
        <f t="shared" si="5"/>
        <v>8.807818759670166</v>
      </c>
      <c r="F42" s="21">
        <f t="shared" si="5"/>
        <v>7.9926889231255558</v>
      </c>
      <c r="G42" s="19">
        <f t="shared" si="5"/>
        <v>6.3815183734241465</v>
      </c>
      <c r="H42" s="20">
        <f t="shared" si="5"/>
        <v>8.2708449481148065</v>
      </c>
      <c r="I42" s="21">
        <f t="shared" si="5"/>
        <v>7.7602161441443576</v>
      </c>
      <c r="J42" s="22">
        <f t="shared" si="5"/>
        <v>7.8532109444889002</v>
      </c>
    </row>
    <row r="43" spans="2:10" ht="18" customHeight="1" x14ac:dyDescent="0.35">
      <c r="B43" s="38" t="s">
        <v>20</v>
      </c>
      <c r="C43" s="24">
        <f>-PMT($G$45,30,(NPV($G$45,C$7:C$35)+IF(C$6="-",,C$6)),,1)</f>
        <v>5.9921876103617544</v>
      </c>
      <c r="D43" s="20">
        <f t="shared" ref="D43:J43" si="6">-PMT($G$45,30,(NPV($G$45,D$7:D$35)+IF(D$6="-",,D$6)),,1)</f>
        <v>6.8189085984406717</v>
      </c>
      <c r="E43" s="20">
        <f t="shared" si="6"/>
        <v>9.1053640803818059</v>
      </c>
      <c r="F43" s="21">
        <f t="shared" si="6"/>
        <v>8.3060400032528285</v>
      </c>
      <c r="G43" s="19">
        <f t="shared" si="6"/>
        <v>6.7242312069635588</v>
      </c>
      <c r="H43" s="20">
        <f t="shared" si="6"/>
        <v>8.5807973487125082</v>
      </c>
      <c r="I43" s="21">
        <f t="shared" si="6"/>
        <v>8.0788841032506991</v>
      </c>
      <c r="J43" s="22">
        <f t="shared" si="6"/>
        <v>8.169749212116125</v>
      </c>
    </row>
    <row r="44" spans="2:10" x14ac:dyDescent="0.35">
      <c r="B44" s="28"/>
      <c r="C44" s="13"/>
      <c r="D44" s="13"/>
      <c r="E44" s="13"/>
      <c r="F44" s="13"/>
      <c r="G44" s="13"/>
      <c r="H44" s="13"/>
      <c r="I44" s="13"/>
      <c r="J44" s="13"/>
    </row>
    <row r="45" spans="2:10" x14ac:dyDescent="0.35">
      <c r="B45" s="29" t="s">
        <v>25</v>
      </c>
      <c r="C45" s="13"/>
      <c r="D45" s="13"/>
      <c r="E45" s="13"/>
      <c r="F45" s="13"/>
      <c r="G45" s="30">
        <f>Library!$D$4</f>
        <v>8.0627450980392812E-3</v>
      </c>
      <c r="H45" s="31"/>
      <c r="I45" s="13"/>
      <c r="J45" s="13"/>
    </row>
    <row r="46" spans="2:10" x14ac:dyDescent="0.35">
      <c r="B46" s="29" t="s">
        <v>24</v>
      </c>
      <c r="C46" s="13"/>
      <c r="D46" s="13"/>
      <c r="E46" s="13"/>
      <c r="F46" s="13"/>
      <c r="G46" s="13"/>
      <c r="H46" s="31"/>
      <c r="I46" s="13"/>
      <c r="J46" s="13"/>
    </row>
    <row r="47" spans="2:10" x14ac:dyDescent="0.35">
      <c r="C47" s="34"/>
    </row>
    <row r="48" spans="2:10" x14ac:dyDescent="0.35">
      <c r="B48" t="s">
        <v>65</v>
      </c>
      <c r="C48" s="82" cm="1">
        <f t="array" ref="C48:C53">TREND(C15:C20)</f>
        <v>5.8627245726552522</v>
      </c>
      <c r="D48" s="82" cm="1">
        <f t="array" ref="D48:D53">TREND(D15:D20)</f>
        <v>6.7137081513600965</v>
      </c>
      <c r="E48" s="82" cm="1">
        <f t="array" ref="E48:E53">TREND(E15:E20)</f>
        <v>9.0531899081867948</v>
      </c>
      <c r="F48" s="82" cm="1">
        <f t="array" ref="F48:F53">TREND(F15:F20)</f>
        <v>8.2352740507864031</v>
      </c>
      <c r="G48" s="82" cm="1">
        <f t="array" ref="G48:G53">TREND(G15:G20)</f>
        <v>6.6202355813290925</v>
      </c>
      <c r="H48" s="82" cm="1">
        <f t="array" ref="H48:H53">TREND(H15:H20)</f>
        <v>8.5136729218337432</v>
      </c>
      <c r="I48" s="82" cm="1">
        <f t="array" ref="I48:I53">TREND(I15:I20)</f>
        <v>8.0019331000757301</v>
      </c>
      <c r="J48" s="82" cm="1">
        <f t="array" ref="J48:J53">TREND(J15:J20)</f>
        <v>8.0952751903567624</v>
      </c>
    </row>
    <row r="49" spans="2:10" x14ac:dyDescent="0.35">
      <c r="B49" t="s">
        <v>66</v>
      </c>
      <c r="C49" s="82">
        <v>5.9050783689906252</v>
      </c>
      <c r="D49" s="83">
        <v>6.7525552929512322</v>
      </c>
      <c r="E49" s="83">
        <v>9.0844959697195922</v>
      </c>
      <c r="F49" s="83">
        <v>8.269263715964474</v>
      </c>
      <c r="G49" s="83">
        <v>6.6589924251992256</v>
      </c>
      <c r="H49" s="83">
        <v>8.5471204221928421</v>
      </c>
      <c r="I49" s="83">
        <v>8.0368155581405141</v>
      </c>
      <c r="J49" s="83">
        <v>8.1298005094196686</v>
      </c>
    </row>
    <row r="50" spans="2:10" x14ac:dyDescent="0.35">
      <c r="B50" t="s">
        <v>67</v>
      </c>
      <c r="C50" s="82">
        <v>5.9474321653259974</v>
      </c>
      <c r="D50" s="83">
        <v>6.7914024345423689</v>
      </c>
      <c r="E50" s="83">
        <v>9.1158020312523895</v>
      </c>
      <c r="F50" s="83">
        <v>8.3032533811425449</v>
      </c>
      <c r="G50" s="83">
        <v>6.6977492690693579</v>
      </c>
      <c r="H50" s="83">
        <v>8.5805679225519409</v>
      </c>
      <c r="I50" s="83">
        <v>8.071698016205298</v>
      </c>
      <c r="J50" s="83">
        <v>8.1643258284825766</v>
      </c>
    </row>
    <row r="51" spans="2:10" x14ac:dyDescent="0.35">
      <c r="B51" t="s">
        <v>68</v>
      </c>
      <c r="C51" s="82">
        <v>5.9897859616613705</v>
      </c>
      <c r="D51" s="83">
        <v>6.8302495761335056</v>
      </c>
      <c r="E51" s="83">
        <v>9.1471080927851869</v>
      </c>
      <c r="F51" s="83">
        <v>8.3372430463206157</v>
      </c>
      <c r="G51" s="83">
        <v>6.736506112939491</v>
      </c>
      <c r="H51" s="83">
        <v>8.6140154229110415</v>
      </c>
      <c r="I51" s="83">
        <v>8.1065804742700802</v>
      </c>
      <c r="J51" s="83">
        <v>8.1988511475454828</v>
      </c>
    </row>
    <row r="52" spans="2:10" x14ac:dyDescent="0.35">
      <c r="B52" t="s">
        <v>69</v>
      </c>
      <c r="C52" s="82">
        <v>6.0321397579967426</v>
      </c>
      <c r="D52" s="83">
        <v>6.8690967177246414</v>
      </c>
      <c r="E52" s="83">
        <v>9.1784141543179842</v>
      </c>
      <c r="F52" s="83">
        <v>8.3712327114986884</v>
      </c>
      <c r="G52" s="83">
        <v>6.7752629568096241</v>
      </c>
      <c r="H52" s="83">
        <v>8.6474629232701403</v>
      </c>
      <c r="I52" s="83">
        <v>8.1414629323348642</v>
      </c>
      <c r="J52" s="83">
        <v>8.2333764666083908</v>
      </c>
    </row>
    <row r="53" spans="2:10" x14ac:dyDescent="0.35">
      <c r="B53" t="s">
        <v>70</v>
      </c>
      <c r="C53" s="82">
        <v>6.0744935543321148</v>
      </c>
      <c r="D53" s="83">
        <v>6.907943859315778</v>
      </c>
      <c r="E53" s="83">
        <v>9.2097202158507816</v>
      </c>
      <c r="F53" s="83">
        <v>8.4052223766767593</v>
      </c>
      <c r="G53" s="83">
        <v>6.8140198006797572</v>
      </c>
      <c r="H53" s="83">
        <v>8.6809104236292391</v>
      </c>
      <c r="I53" s="83">
        <v>8.1763453903996481</v>
      </c>
      <c r="J53" s="83">
        <v>8.2679017856712971</v>
      </c>
    </row>
    <row r="54" spans="2:10" x14ac:dyDescent="0.35">
      <c r="B54" t="s">
        <v>71</v>
      </c>
      <c r="C54" s="35">
        <f>(C53/C48)^(1/5)-1</f>
        <v>7.1220783262238019E-3</v>
      </c>
      <c r="D54" s="35">
        <f t="shared" ref="D54:J54" si="7">(D20/D16)^(1/4)-1</f>
        <v>5.7554103809214219E-3</v>
      </c>
      <c r="E54" s="35">
        <f t="shared" si="7"/>
        <v>3.4728974600450879E-3</v>
      </c>
      <c r="F54" s="35">
        <f t="shared" si="7"/>
        <v>4.1313424681987954E-3</v>
      </c>
      <c r="G54" s="35">
        <f t="shared" si="7"/>
        <v>5.8230333836457593E-3</v>
      </c>
      <c r="H54" s="35">
        <f t="shared" si="7"/>
        <v>3.935440123289391E-3</v>
      </c>
      <c r="I54" s="35">
        <f t="shared" si="7"/>
        <v>4.3588505862970361E-3</v>
      </c>
      <c r="J54" s="35">
        <f t="shared" si="7"/>
        <v>4.266295854789437E-3</v>
      </c>
    </row>
    <row r="56" spans="2:10" x14ac:dyDescent="0.35">
      <c r="B56" t="s">
        <v>63</v>
      </c>
      <c r="C56" s="127">
        <v>6.1728395061728392E-2</v>
      </c>
      <c r="D56" s="128">
        <v>0.26543209876543211</v>
      </c>
      <c r="E56" s="128">
        <v>0.6728395061728395</v>
      </c>
      <c r="F56" s="129">
        <v>0.40002447061582469</v>
      </c>
      <c r="G56" s="127">
        <v>0.27027027027027029</v>
      </c>
      <c r="H56" s="128">
        <v>0.72972972972972971</v>
      </c>
      <c r="I56" s="129">
        <v>0.59997552938417531</v>
      </c>
      <c r="J56" s="80"/>
    </row>
    <row r="57" spans="2:10" x14ac:dyDescent="0.35">
      <c r="B57" s="130" t="s">
        <v>77</v>
      </c>
      <c r="C57" s="80"/>
      <c r="D57" s="80"/>
      <c r="E57" s="80"/>
      <c r="F57" s="80"/>
      <c r="G57" s="80"/>
      <c r="H57" s="80"/>
      <c r="I57" s="80"/>
      <c r="J57" s="80"/>
    </row>
    <row r="58" spans="2:10" x14ac:dyDescent="0.35">
      <c r="B58" s="130" t="s">
        <v>80</v>
      </c>
    </row>
  </sheetData>
  <mergeCells count="4">
    <mergeCell ref="B4:B5"/>
    <mergeCell ref="C4:F4"/>
    <mergeCell ref="G4:I4"/>
    <mergeCell ref="J4:J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FAE50-A7AC-4252-85DB-FDCEC0909DEF}">
  <sheetPr codeName="Sheet4"/>
  <dimension ref="B2:J57"/>
  <sheetViews>
    <sheetView zoomScale="70" zoomScaleNormal="70" workbookViewId="0">
      <selection activeCell="M40" sqref="M40"/>
    </sheetView>
  </sheetViews>
  <sheetFormatPr defaultRowHeight="17.25" x14ac:dyDescent="0.35"/>
  <cols>
    <col min="1" max="1" width="2.625" customWidth="1"/>
    <col min="2" max="2" width="23.875" customWidth="1"/>
    <col min="3" max="10" width="14.375" customWidth="1"/>
  </cols>
  <sheetData>
    <row r="2" spans="2:10" ht="21.75" x14ac:dyDescent="0.45">
      <c r="B2" s="1" t="s">
        <v>30</v>
      </c>
    </row>
    <row r="4" spans="2:10" x14ac:dyDescent="0.35">
      <c r="B4" s="154" t="s">
        <v>1</v>
      </c>
      <c r="C4" s="149" t="s">
        <v>21</v>
      </c>
      <c r="D4" s="150"/>
      <c r="E4" s="150"/>
      <c r="F4" s="151"/>
      <c r="G4" s="149" t="s">
        <v>22</v>
      </c>
      <c r="H4" s="150"/>
      <c r="I4" s="151"/>
      <c r="J4" s="152" t="s">
        <v>23</v>
      </c>
    </row>
    <row r="5" spans="2:10" x14ac:dyDescent="0.35">
      <c r="B5" s="154"/>
      <c r="C5" s="54" t="s">
        <v>2</v>
      </c>
      <c r="D5" s="23" t="s">
        <v>3</v>
      </c>
      <c r="E5" s="23" t="s">
        <v>4</v>
      </c>
      <c r="F5" s="46" t="s">
        <v>5</v>
      </c>
      <c r="G5" s="54" t="s">
        <v>2</v>
      </c>
      <c r="H5" s="23" t="s">
        <v>4</v>
      </c>
      <c r="I5" s="46" t="s">
        <v>5</v>
      </c>
      <c r="J5" s="155"/>
    </row>
    <row r="6" spans="2:10" x14ac:dyDescent="0.35">
      <c r="B6" s="47">
        <v>2021</v>
      </c>
      <c r="C6" s="43">
        <v>4.2789708333333341</v>
      </c>
      <c r="D6" s="44">
        <v>5.1281229883827022</v>
      </c>
      <c r="E6" s="44">
        <v>7.0420169513450146</v>
      </c>
      <c r="F6" s="45">
        <v>6.2447812410508003</v>
      </c>
      <c r="G6" s="44">
        <v>5.2107548133852584</v>
      </c>
      <c r="H6" s="44">
        <v>6.4818974734139205</v>
      </c>
      <c r="I6" s="44">
        <v>5.926408130981395</v>
      </c>
      <c r="J6" s="55">
        <v>6.0964193717584578</v>
      </c>
    </row>
    <row r="7" spans="2:10" x14ac:dyDescent="0.35">
      <c r="B7" s="47">
        <v>2022</v>
      </c>
      <c r="C7" s="17">
        <v>4.065756801470588</v>
      </c>
      <c r="D7" s="18">
        <v>4.9795261443717722</v>
      </c>
      <c r="E7" s="18">
        <v>7.039974940655048</v>
      </c>
      <c r="F7" s="2">
        <v>6.1817524605207241</v>
      </c>
      <c r="G7" s="18">
        <v>5.0690916857182273</v>
      </c>
      <c r="H7" s="18">
        <v>6.4295430915438754</v>
      </c>
      <c r="I7" s="18">
        <v>5.8350258271980664</v>
      </c>
      <c r="J7" s="3">
        <v>6.0201778493923666</v>
      </c>
    </row>
    <row r="8" spans="2:10" x14ac:dyDescent="0.35">
      <c r="B8" s="47">
        <v>2023</v>
      </c>
      <c r="C8" s="17">
        <v>3.8623178813437145</v>
      </c>
      <c r="D8" s="18">
        <v>4.7616268720318393</v>
      </c>
      <c r="E8" s="18">
        <v>6.7899670072493485</v>
      </c>
      <c r="F8" s="2">
        <v>5.9451516113200018</v>
      </c>
      <c r="G8" s="18">
        <v>4.8509677953468753</v>
      </c>
      <c r="H8" s="18">
        <v>6.1891703023061826</v>
      </c>
      <c r="I8" s="18">
        <v>5.6043758067649652</v>
      </c>
      <c r="J8" s="3">
        <v>5.7863500863973556</v>
      </c>
    </row>
    <row r="9" spans="2:10" x14ac:dyDescent="0.35">
      <c r="B9" s="47">
        <v>2024</v>
      </c>
      <c r="C9" s="17">
        <v>4.182637097722596</v>
      </c>
      <c r="D9" s="18">
        <v>5.0836259720559065</v>
      </c>
      <c r="E9" s="18">
        <v>7.1158208414270554</v>
      </c>
      <c r="F9" s="2">
        <v>6.2694043059971571</v>
      </c>
      <c r="G9" s="18">
        <v>5.1731799530142224</v>
      </c>
      <c r="H9" s="18">
        <v>6.5128845885200874</v>
      </c>
      <c r="I9" s="18">
        <v>5.9274336628040238</v>
      </c>
      <c r="J9" s="3">
        <v>6.1100459862691574</v>
      </c>
    </row>
    <row r="10" spans="2:10" x14ac:dyDescent="0.35">
      <c r="B10" s="47">
        <v>2025</v>
      </c>
      <c r="C10" s="17">
        <v>4.2515278123097335</v>
      </c>
      <c r="D10" s="18">
        <v>5.1471777931088214</v>
      </c>
      <c r="E10" s="18">
        <v>7.1675494659726793</v>
      </c>
      <c r="F10" s="2">
        <v>6.3260718833504663</v>
      </c>
      <c r="G10" s="18">
        <v>5.2367017974942396</v>
      </c>
      <c r="H10" s="18">
        <v>6.5677326315183331</v>
      </c>
      <c r="I10" s="18">
        <v>5.9860721570498043</v>
      </c>
      <c r="J10" s="3">
        <v>6.1676320108943585</v>
      </c>
    </row>
    <row r="11" spans="2:10" x14ac:dyDescent="0.35">
      <c r="B11" s="47">
        <v>2026</v>
      </c>
      <c r="C11" s="17">
        <v>4.3553493462186932</v>
      </c>
      <c r="D11" s="18">
        <v>5.2469103582855556</v>
      </c>
      <c r="E11" s="18">
        <v>7.2582552882151621</v>
      </c>
      <c r="F11" s="2">
        <v>6.4205504109297706</v>
      </c>
      <c r="G11" s="18">
        <v>5.3364608051900122</v>
      </c>
      <c r="H11" s="18">
        <v>6.6606175386164521</v>
      </c>
      <c r="I11" s="18">
        <v>6.0819610461090976</v>
      </c>
      <c r="J11" s="3">
        <v>6.2627677669233375</v>
      </c>
    </row>
    <row r="12" spans="2:10" x14ac:dyDescent="0.35">
      <c r="B12" s="47">
        <v>2027</v>
      </c>
      <c r="C12" s="17">
        <v>4.4175215608353202</v>
      </c>
      <c r="D12" s="18">
        <v>5.3039986657525668</v>
      </c>
      <c r="E12" s="18">
        <v>7.3040808085202737</v>
      </c>
      <c r="F12" s="2">
        <v>6.4710804928139893</v>
      </c>
      <c r="G12" s="18">
        <v>5.3935189451275738</v>
      </c>
      <c r="H12" s="18">
        <v>6.7094198101910276</v>
      </c>
      <c r="I12" s="18">
        <v>6.1343711321582983</v>
      </c>
      <c r="J12" s="3">
        <v>6.3141739307484377</v>
      </c>
    </row>
    <row r="13" spans="2:10" x14ac:dyDescent="0.35">
      <c r="B13" s="47">
        <v>2028</v>
      </c>
      <c r="C13" s="17">
        <v>4.5628644387274377</v>
      </c>
      <c r="D13" s="18">
        <v>5.4464077573321035</v>
      </c>
      <c r="E13" s="18">
        <v>7.440058730131792</v>
      </c>
      <c r="F13" s="2">
        <v>6.609749391861202</v>
      </c>
      <c r="G13" s="18">
        <v>5.5360112930643908</v>
      </c>
      <c r="H13" s="18">
        <v>6.8466893648019891</v>
      </c>
      <c r="I13" s="18">
        <v>6.2739230474526586</v>
      </c>
      <c r="J13" s="3">
        <v>6.4532543153668209</v>
      </c>
    </row>
    <row r="14" spans="2:10" x14ac:dyDescent="0.35">
      <c r="B14" s="47">
        <v>2029</v>
      </c>
      <c r="C14" s="17">
        <v>4.6917209979353967</v>
      </c>
      <c r="D14" s="18">
        <v>5.5718630015790138</v>
      </c>
      <c r="E14" s="18">
        <v>7.5580360546788921</v>
      </c>
      <c r="F14" s="2">
        <v>6.7308541855473925</v>
      </c>
      <c r="G14" s="18">
        <v>5.6615245500633744</v>
      </c>
      <c r="H14" s="18">
        <v>6.9663279373291882</v>
      </c>
      <c r="I14" s="18">
        <v>6.3961288570940269</v>
      </c>
      <c r="J14" s="3">
        <v>6.5748721824881251</v>
      </c>
    </row>
    <row r="15" spans="2:10" x14ac:dyDescent="0.35">
      <c r="B15" s="47">
        <v>2030</v>
      </c>
      <c r="C15" s="17">
        <v>4.7547843729758794</v>
      </c>
      <c r="D15" s="18">
        <v>5.630230815443765</v>
      </c>
      <c r="E15" s="18">
        <v>7.6060051349928299</v>
      </c>
      <c r="F15" s="2">
        <v>6.7831671567804745</v>
      </c>
      <c r="G15" s="18">
        <v>5.7198695431109678</v>
      </c>
      <c r="H15" s="18">
        <v>7.017025088389679</v>
      </c>
      <c r="I15" s="18">
        <v>6.4501681151028816</v>
      </c>
      <c r="J15" s="3">
        <v>6.6279896033587171</v>
      </c>
    </row>
    <row r="16" spans="2:10" x14ac:dyDescent="0.35">
      <c r="B16" s="47">
        <v>2031</v>
      </c>
      <c r="C16" s="17">
        <v>4.7740769792247182</v>
      </c>
      <c r="D16" s="18">
        <v>5.6440634934953327</v>
      </c>
      <c r="E16" s="18">
        <v>7.6077099695361969</v>
      </c>
      <c r="F16" s="2">
        <v>6.7899357257813024</v>
      </c>
      <c r="G16" s="18">
        <v>5.7336278929027387</v>
      </c>
      <c r="H16" s="18">
        <v>7.0221037279232732</v>
      </c>
      <c r="I16" s="18">
        <v>6.4590397880192993</v>
      </c>
      <c r="J16" s="3">
        <v>6.6357382187842093</v>
      </c>
    </row>
    <row r="17" spans="2:10" x14ac:dyDescent="0.35">
      <c r="B17" s="47">
        <v>2032</v>
      </c>
      <c r="C17" s="17">
        <v>4.8439994690111616</v>
      </c>
      <c r="D17" s="18">
        <v>5.7100666147209749</v>
      </c>
      <c r="E17" s="18">
        <v>7.6650386932064123</v>
      </c>
      <c r="F17" s="2">
        <v>6.8508883938800373</v>
      </c>
      <c r="G17" s="18">
        <v>5.7996317334974492</v>
      </c>
      <c r="H17" s="18">
        <v>7.0816244753838831</v>
      </c>
      <c r="I17" s="18">
        <v>6.5213936471795115</v>
      </c>
      <c r="J17" s="3">
        <v>6.6973438419175926</v>
      </c>
    </row>
    <row r="18" spans="2:10" x14ac:dyDescent="0.35">
      <c r="B18" s="47">
        <v>2033</v>
      </c>
      <c r="C18" s="17">
        <v>4.9120984377560415</v>
      </c>
      <c r="D18" s="18">
        <v>5.7739728995262647</v>
      </c>
      <c r="E18" s="18">
        <v>7.71966696022292</v>
      </c>
      <c r="F18" s="2">
        <v>6.9093928697135567</v>
      </c>
      <c r="G18" s="18">
        <v>5.863528701727609</v>
      </c>
      <c r="H18" s="18">
        <v>7.1386417440477343</v>
      </c>
      <c r="I18" s="18">
        <v>6.5814173445538389</v>
      </c>
      <c r="J18" s="3">
        <v>6.7565562749891281</v>
      </c>
    </row>
    <row r="19" spans="2:10" x14ac:dyDescent="0.35">
      <c r="B19" s="47">
        <v>2034</v>
      </c>
      <c r="C19" s="17">
        <v>4.9406060051529819</v>
      </c>
      <c r="D19" s="18">
        <v>5.7974964149325556</v>
      </c>
      <c r="E19" s="18">
        <v>7.7321277218069868</v>
      </c>
      <c r="F19" s="2">
        <v>6.9264732029339999</v>
      </c>
      <c r="G19" s="18">
        <v>5.8869934864373192</v>
      </c>
      <c r="H19" s="18">
        <v>7.1541439755132776</v>
      </c>
      <c r="I19" s="18">
        <v>6.6003992117870833</v>
      </c>
      <c r="J19" s="3">
        <v>6.7745227230595368</v>
      </c>
    </row>
    <row r="20" spans="2:10" x14ac:dyDescent="0.35">
      <c r="B20" s="52">
        <v>2035</v>
      </c>
      <c r="C20" s="17">
        <v>4.9525939797251457</v>
      </c>
      <c r="D20" s="18">
        <v>5.8042334096536541</v>
      </c>
      <c r="E20" s="18">
        <v>7.7271979527471828</v>
      </c>
      <c r="F20" s="2">
        <v>6.926414448175171</v>
      </c>
      <c r="G20" s="18">
        <v>5.8936522046580864</v>
      </c>
      <c r="H20" s="18">
        <v>7.152487927701932</v>
      </c>
      <c r="I20" s="18">
        <v>6.6023767167317704</v>
      </c>
      <c r="J20" s="22">
        <v>6.7754128653225472</v>
      </c>
    </row>
    <row r="21" spans="2:10" x14ac:dyDescent="0.35">
      <c r="B21" s="36">
        <v>2036</v>
      </c>
      <c r="C21" s="77">
        <f t="shared" ref="C21:J40" si="0">MAX(0,C20*(1+C$54))</f>
        <v>4.9981070472147868</v>
      </c>
      <c r="D21" s="78">
        <f t="shared" si="0"/>
        <v>5.8449811268980953</v>
      </c>
      <c r="E21" s="78">
        <f t="shared" si="0"/>
        <v>7.75736203914333</v>
      </c>
      <c r="F21" s="79">
        <f t="shared" si="0"/>
        <v>6.9609606252906824</v>
      </c>
      <c r="G21" s="77">
        <f t="shared" si="0"/>
        <v>5.9343513225434048</v>
      </c>
      <c r="H21" s="78">
        <f t="shared" si="0"/>
        <v>7.1854605065761525</v>
      </c>
      <c r="I21" s="79">
        <f t="shared" si="0"/>
        <v>6.6387052315476041</v>
      </c>
      <c r="J21" s="3">
        <f t="shared" si="0"/>
        <v>6.8107885051480723</v>
      </c>
    </row>
    <row r="22" spans="2:10" x14ac:dyDescent="0.35">
      <c r="B22" s="36">
        <v>2037</v>
      </c>
      <c r="C22" s="17">
        <f t="shared" si="0"/>
        <v>5.0440383681128029</v>
      </c>
      <c r="D22" s="18">
        <f t="shared" si="0"/>
        <v>5.8860149071492165</v>
      </c>
      <c r="E22" s="18">
        <f t="shared" si="0"/>
        <v>7.7876438748340702</v>
      </c>
      <c r="F22" s="2">
        <f t="shared" si="0"/>
        <v>6.9956791048813383</v>
      </c>
      <c r="G22" s="17">
        <f t="shared" si="0"/>
        <v>5.975331491657931</v>
      </c>
      <c r="H22" s="18">
        <f t="shared" si="0"/>
        <v>7.2185850872389263</v>
      </c>
      <c r="I22" s="2">
        <f t="shared" si="0"/>
        <v>6.6752336381668513</v>
      </c>
      <c r="J22" s="3">
        <f t="shared" si="0"/>
        <v>6.8463488475028669</v>
      </c>
    </row>
    <row r="23" spans="2:10" x14ac:dyDescent="0.35">
      <c r="B23" s="36">
        <v>2038</v>
      </c>
      <c r="C23" s="17">
        <f t="shared" si="0"/>
        <v>5.090391786060664</v>
      </c>
      <c r="D23" s="18">
        <f t="shared" si="0"/>
        <v>5.9273367586678303</v>
      </c>
      <c r="E23" s="18">
        <f t="shared" si="0"/>
        <v>7.8180439194685434</v>
      </c>
      <c r="F23" s="2">
        <f t="shared" si="0"/>
        <v>7.0305707463227751</v>
      </c>
      <c r="G23" s="17">
        <f t="shared" si="0"/>
        <v>6.016594652824895</v>
      </c>
      <c r="H23" s="18">
        <f t="shared" si="0"/>
        <v>7.2518623704102012</v>
      </c>
      <c r="I23" s="2">
        <f t="shared" si="0"/>
        <v>6.7119630364619756</v>
      </c>
      <c r="J23" s="3">
        <f t="shared" si="0"/>
        <v>6.8820948567518005</v>
      </c>
    </row>
    <row r="24" spans="2:10" x14ac:dyDescent="0.35">
      <c r="B24" s="36">
        <v>2039</v>
      </c>
      <c r="C24" s="17">
        <f t="shared" si="0"/>
        <v>5.1371711800219177</v>
      </c>
      <c r="D24" s="18">
        <f t="shared" si="0"/>
        <v>5.9689487038134326</v>
      </c>
      <c r="E24" s="18">
        <f t="shared" si="0"/>
        <v>7.8485626344901878</v>
      </c>
      <c r="F24" s="2">
        <f t="shared" si="0"/>
        <v>7.0656364132768497</v>
      </c>
      <c r="G24" s="17">
        <f t="shared" si="0"/>
        <v>6.0581427602700479</v>
      </c>
      <c r="H24" s="18">
        <f t="shared" si="0"/>
        <v>7.2852930600402042</v>
      </c>
      <c r="I24" s="2">
        <f t="shared" si="0"/>
        <v>6.7488945323573111</v>
      </c>
      <c r="J24" s="3">
        <f t="shared" si="0"/>
        <v>6.9180275022948647</v>
      </c>
    </row>
    <row r="25" spans="2:10" x14ac:dyDescent="0.35">
      <c r="B25" s="36">
        <v>2040</v>
      </c>
      <c r="C25" s="17">
        <f t="shared" si="0"/>
        <v>5.1843804646067921</v>
      </c>
      <c r="D25" s="18">
        <f t="shared" si="0"/>
        <v>6.0108527791431809</v>
      </c>
      <c r="E25" s="18">
        <f t="shared" si="0"/>
        <v>7.8792004831437437</v>
      </c>
      <c r="F25" s="2">
        <f t="shared" si="0"/>
        <v>7.1008769737130182</v>
      </c>
      <c r="G25" s="17">
        <f t="shared" si="0"/>
        <v>6.0999777817142125</v>
      </c>
      <c r="H25" s="18">
        <f t="shared" si="0"/>
        <v>7.3188778633243352</v>
      </c>
      <c r="I25" s="2">
        <f t="shared" si="0"/>
        <v>6.7860292378623619</v>
      </c>
      <c r="J25" s="3">
        <f t="shared" si="0"/>
        <v>6.9541477585934617</v>
      </c>
    </row>
    <row r="26" spans="2:10" x14ac:dyDescent="0.35">
      <c r="B26" s="36">
        <v>2041</v>
      </c>
      <c r="C26" s="17">
        <f t="shared" si="0"/>
        <v>5.2320235903997778</v>
      </c>
      <c r="D26" s="18">
        <f t="shared" si="0"/>
        <v>6.0530510355115625</v>
      </c>
      <c r="E26" s="18">
        <f t="shared" si="0"/>
        <v>7.9099579304822862</v>
      </c>
      <c r="F26" s="2">
        <f t="shared" si="0"/>
        <v>7.1362932999298208</v>
      </c>
      <c r="G26" s="17">
        <f t="shared" si="0"/>
        <v>6.1421016984664751</v>
      </c>
      <c r="H26" s="18">
        <f t="shared" si="0"/>
        <v>7.3526174907181261</v>
      </c>
      <c r="I26" s="2">
        <f t="shared" si="0"/>
        <v>6.823368271105287</v>
      </c>
      <c r="J26" s="3">
        <f t="shared" si="0"/>
        <v>6.9904566051968304</v>
      </c>
    </row>
    <row r="27" spans="2:10" x14ac:dyDescent="0.35">
      <c r="B27" s="36">
        <v>2042</v>
      </c>
      <c r="C27" s="17">
        <f t="shared" si="0"/>
        <v>5.2801045442902232</v>
      </c>
      <c r="D27" s="18">
        <f t="shared" si="0"/>
        <v>6.0955455381707724</v>
      </c>
      <c r="E27" s="18">
        <f t="shared" si="0"/>
        <v>7.940835443374282</v>
      </c>
      <c r="F27" s="2">
        <f t="shared" si="0"/>
        <v>7.1718862685764719</v>
      </c>
      <c r="G27" s="17">
        <f t="shared" si="0"/>
        <v>6.1845165055180225</v>
      </c>
      <c r="H27" s="18">
        <f t="shared" si="0"/>
        <v>7.38651265595227</v>
      </c>
      <c r="I27" s="2">
        <f t="shared" si="0"/>
        <v>6.8609127563665648</v>
      </c>
      <c r="J27" s="3">
        <f t="shared" si="0"/>
        <v>7.0269550267686105</v>
      </c>
    </row>
    <row r="28" spans="2:10" x14ac:dyDescent="0.35">
      <c r="B28" s="36">
        <v>2043</v>
      </c>
      <c r="C28" s="17">
        <f t="shared" si="0"/>
        <v>5.3286273498059664</v>
      </c>
      <c r="D28" s="18">
        <f t="shared" si="0"/>
        <v>6.1383383668717846</v>
      </c>
      <c r="E28" s="18">
        <f t="shared" si="0"/>
        <v>7.9718334905106794</v>
      </c>
      <c r="F28" s="2">
        <f t="shared" si="0"/>
        <v>7.2076567606745616</v>
      </c>
      <c r="G28" s="17">
        <f t="shared" si="0"/>
        <v>6.2272242116366225</v>
      </c>
      <c r="H28" s="18">
        <f t="shared" si="0"/>
        <v>7.4205640760477207</v>
      </c>
      <c r="I28" s="2">
        <f t="shared" si="0"/>
        <v>6.8986638241128455</v>
      </c>
      <c r="J28" s="3">
        <f t="shared" si="0"/>
        <v>7.0636440131135476</v>
      </c>
    </row>
    <row r="29" spans="2:10" x14ac:dyDescent="0.35">
      <c r="B29" s="36">
        <v>2044</v>
      </c>
      <c r="C29" s="17">
        <f t="shared" si="0"/>
        <v>5.3775960674500336</v>
      </c>
      <c r="D29" s="18">
        <f t="shared" si="0"/>
        <v>6.1814316159661429</v>
      </c>
      <c r="E29" s="18">
        <f t="shared" si="0"/>
        <v>8.002952542412018</v>
      </c>
      <c r="F29" s="2">
        <f t="shared" si="0"/>
        <v>7.2436056616398625</v>
      </c>
      <c r="G29" s="17">
        <f t="shared" si="0"/>
        <v>6.2702268394617588</v>
      </c>
      <c r="H29" s="18">
        <f t="shared" si="0"/>
        <v>7.4547724713308572</v>
      </c>
      <c r="I29" s="2">
        <f t="shared" si="0"/>
        <v>6.9366226110309901</v>
      </c>
      <c r="J29" s="3">
        <f t="shared" si="0"/>
        <v>7.1005245592043336</v>
      </c>
    </row>
    <row r="30" spans="2:10" x14ac:dyDescent="0.35">
      <c r="B30" s="36">
        <v>2045</v>
      </c>
      <c r="C30" s="17">
        <f t="shared" si="0"/>
        <v>5.4270147950404324</v>
      </c>
      <c r="D30" s="18">
        <f t="shared" si="0"/>
        <v>6.2248273945084591</v>
      </c>
      <c r="E30" s="18">
        <f t="shared" si="0"/>
        <v>8.0341930714355776</v>
      </c>
      <c r="F30" s="2">
        <f t="shared" si="0"/>
        <v>7.2797338613042442</v>
      </c>
      <c r="G30" s="17">
        <f t="shared" si="0"/>
        <v>6.3135264256004264</v>
      </c>
      <c r="H30" s="18">
        <f t="shared" si="0"/>
        <v>7.4891385654487266</v>
      </c>
      <c r="I30" s="2">
        <f t="shared" si="0"/>
        <v>6.9747902600622966</v>
      </c>
      <c r="J30" s="3">
        <f t="shared" si="0"/>
        <v>7.1375976652085908</v>
      </c>
    </row>
    <row r="31" spans="2:10" x14ac:dyDescent="0.35">
      <c r="B31" s="36">
        <v>2046</v>
      </c>
      <c r="C31" s="17">
        <f t="shared" si="0"/>
        <v>5.476887668053064</v>
      </c>
      <c r="D31" s="18">
        <f t="shared" si="0"/>
        <v>6.2685278263596347</v>
      </c>
      <c r="E31" s="18">
        <f t="shared" si="0"/>
        <v>8.0655555517825377</v>
      </c>
      <c r="F31" s="2">
        <f t="shared" si="0"/>
        <v>7.3160422539377024</v>
      </c>
      <c r="G31" s="17">
        <f t="shared" si="0"/>
        <v>6.3571250207235828</v>
      </c>
      <c r="H31" s="18">
        <f t="shared" si="0"/>
        <v>7.5236630853843467</v>
      </c>
      <c r="I31" s="2">
        <f t="shared" si="0"/>
        <v>7.0131679204369126</v>
      </c>
      <c r="J31" s="3">
        <f t="shared" si="0"/>
        <v>7.174864336515995</v>
      </c>
    </row>
    <row r="32" spans="2:10" x14ac:dyDescent="0.35">
      <c r="B32" s="36">
        <v>2047</v>
      </c>
      <c r="C32" s="17">
        <f t="shared" si="0"/>
        <v>5.5272188599677943</v>
      </c>
      <c r="D32" s="18">
        <f t="shared" si="0"/>
        <v>6.3125350502908066</v>
      </c>
      <c r="E32" s="18">
        <f t="shared" si="0"/>
        <v>8.0970404595051875</v>
      </c>
      <c r="F32" s="2">
        <f t="shared" si="0"/>
        <v>7.3525317382704918</v>
      </c>
      <c r="G32" s="17">
        <f t="shared" si="0"/>
        <v>6.4010246896632683</v>
      </c>
      <c r="H32" s="18">
        <f t="shared" si="0"/>
        <v>7.5583467614720883</v>
      </c>
      <c r="I32" s="2">
        <f t="shared" si="0"/>
        <v>7.0517567477084411</v>
      </c>
      <c r="J32" s="3">
        <f t="shared" si="0"/>
        <v>7.2123255837655398</v>
      </c>
    </row>
    <row r="33" spans="2:10" x14ac:dyDescent="0.35">
      <c r="B33" s="36">
        <v>2048</v>
      </c>
      <c r="C33" s="17">
        <f t="shared" si="0"/>
        <v>5.5780125826176965</v>
      </c>
      <c r="D33" s="18">
        <f t="shared" si="0"/>
        <v>6.3568512200880214</v>
      </c>
      <c r="E33" s="18">
        <f t="shared" si="0"/>
        <v>8.1286482725141429</v>
      </c>
      <c r="F33" s="2">
        <f t="shared" si="0"/>
        <v>7.3892032175153748</v>
      </c>
      <c r="G33" s="17">
        <f t="shared" si="0"/>
        <v>6.4452275115103967</v>
      </c>
      <c r="H33" s="18">
        <f t="shared" si="0"/>
        <v>7.5931903274131249</v>
      </c>
      <c r="I33" s="2">
        <f t="shared" si="0"/>
        <v>7.0905579037887305</v>
      </c>
      <c r="J33" s="3">
        <f t="shared" si="0"/>
        <v>7.2499824228729475</v>
      </c>
    </row>
    <row r="34" spans="2:10" x14ac:dyDescent="0.35">
      <c r="B34" s="36">
        <v>2049</v>
      </c>
      <c r="C34" s="17">
        <f t="shared" si="0"/>
        <v>5.6292730865415086</v>
      </c>
      <c r="D34" s="18">
        <f t="shared" si="0"/>
        <v>6.4014785046576455</v>
      </c>
      <c r="E34" s="18">
        <f t="shared" si="0"/>
        <v>8.1603794705856032</v>
      </c>
      <c r="F34" s="2">
        <f t="shared" si="0"/>
        <v>7.4260575993899742</v>
      </c>
      <c r="G34" s="17">
        <f t="shared" si="0"/>
        <v>6.4897355797132228</v>
      </c>
      <c r="H34" s="18">
        <f t="shared" si="0"/>
        <v>7.6281945202909505</v>
      </c>
      <c r="I34" s="2">
        <f t="shared" si="0"/>
        <v>7.1295725569828647</v>
      </c>
      <c r="J34" s="3">
        <f t="shared" si="0"/>
        <v>7.2878358750582164</v>
      </c>
    </row>
    <row r="35" spans="2:10" x14ac:dyDescent="0.35">
      <c r="B35" s="36">
        <v>2050</v>
      </c>
      <c r="C35" s="17">
        <f t="shared" si="0"/>
        <v>5.6810046613393288</v>
      </c>
      <c r="D35" s="18">
        <f t="shared" si="0"/>
        <v>6.4464190881325143</v>
      </c>
      <c r="E35" s="18">
        <f t="shared" si="0"/>
        <v>8.1922345353686374</v>
      </c>
      <c r="F35" s="2">
        <f t="shared" si="0"/>
        <v>7.463095796139247</v>
      </c>
      <c r="G35" s="17">
        <f t="shared" si="0"/>
        <v>6.5345510021764861</v>
      </c>
      <c r="H35" s="18">
        <f t="shared" si="0"/>
        <v>7.6633600805869753</v>
      </c>
      <c r="I35" s="2">
        <f t="shared" si="0"/>
        <v>7.1688018820243364</v>
      </c>
      <c r="J35" s="3">
        <f t="shared" si="0"/>
        <v>7.3258869668733171</v>
      </c>
    </row>
    <row r="36" spans="2:10" x14ac:dyDescent="0.35">
      <c r="B36" s="36">
        <v>2051</v>
      </c>
      <c r="C36" s="17">
        <f t="shared" si="0"/>
        <v>5.7332116360315792</v>
      </c>
      <c r="D36" s="18">
        <f t="shared" si="0"/>
        <v>6.4916751699788282</v>
      </c>
      <c r="E36" s="18">
        <f t="shared" si="0"/>
        <v>8.2242139503924889</v>
      </c>
      <c r="F36" s="2">
        <f t="shared" si="0"/>
        <v>7.5003187245580598</v>
      </c>
      <c r="G36" s="17">
        <f t="shared" si="0"/>
        <v>6.5796759013612407</v>
      </c>
      <c r="H36" s="18">
        <f t="shared" si="0"/>
        <v>7.6986877521961876</v>
      </c>
      <c r="I36" s="2">
        <f t="shared" si="0"/>
        <v>7.2082470601104198</v>
      </c>
      <c r="J36" s="3">
        <f t="shared" si="0"/>
        <v>7.3641367302300305</v>
      </c>
    </row>
    <row r="37" spans="2:10" x14ac:dyDescent="0.35">
      <c r="B37" s="36">
        <v>2052</v>
      </c>
      <c r="C37" s="17">
        <f t="shared" si="0"/>
        <v>5.7858983794212691</v>
      </c>
      <c r="D37" s="18">
        <f t="shared" si="0"/>
        <v>6.5372489651037977</v>
      </c>
      <c r="E37" s="18">
        <f t="shared" si="0"/>
        <v>8.2563182010739204</v>
      </c>
      <c r="F37" s="2">
        <f t="shared" si="0"/>
        <v>7.5377273060138856</v>
      </c>
      <c r="G37" s="17">
        <f t="shared" si="0"/>
        <v>6.625112414385379</v>
      </c>
      <c r="H37" s="18">
        <f t="shared" si="0"/>
        <v>7.7341782824428913</v>
      </c>
      <c r="I37" s="2">
        <f t="shared" si="0"/>
        <v>7.2479092789377386</v>
      </c>
      <c r="J37" s="3">
        <f t="shared" si="0"/>
        <v>7.4025862024279343</v>
      </c>
    </row>
    <row r="38" spans="2:10" x14ac:dyDescent="0.35">
      <c r="B38" s="36">
        <v>2053</v>
      </c>
      <c r="C38" s="17">
        <f t="shared" si="0"/>
        <v>5.8390693004595855</v>
      </c>
      <c r="D38" s="18">
        <f t="shared" si="0"/>
        <v>6.5831427039640449</v>
      </c>
      <c r="E38" s="18">
        <f t="shared" si="0"/>
        <v>8.2885477747245773</v>
      </c>
      <c r="F38" s="2">
        <f t="shared" si="0"/>
        <v>7.5753224664696086</v>
      </c>
      <c r="G38" s="17">
        <f t="shared" si="0"/>
        <v>6.6708626931248416</v>
      </c>
      <c r="H38" s="18">
        <f t="shared" si="0"/>
        <v>7.7698324220965134</v>
      </c>
      <c r="I38" s="2">
        <f t="shared" si="0"/>
        <v>7.287789732738025</v>
      </c>
      <c r="J38" s="3">
        <f t="shared" si="0"/>
        <v>7.4412364261825319</v>
      </c>
    </row>
    <row r="39" spans="2:10" x14ac:dyDescent="0.35">
      <c r="B39" s="36">
        <v>2054</v>
      </c>
      <c r="C39" s="17">
        <f t="shared" si="0"/>
        <v>5.892728848614845</v>
      </c>
      <c r="D39" s="18">
        <f t="shared" si="0"/>
        <v>6.6293586326747658</v>
      </c>
      <c r="E39" s="18">
        <f t="shared" si="0"/>
        <v>8.320903160558391</v>
      </c>
      <c r="F39" s="2">
        <f t="shared" si="0"/>
        <v>7.6131051365064444</v>
      </c>
      <c r="G39" s="17">
        <f t="shared" si="0"/>
        <v>6.716928904315532</v>
      </c>
      <c r="H39" s="18">
        <f t="shared" si="0"/>
        <v>7.8056509253874893</v>
      </c>
      <c r="I39" s="2">
        <f t="shared" si="0"/>
        <v>7.3278896223140793</v>
      </c>
      <c r="J39" s="3">
        <f t="shared" si="0"/>
        <v>7.4800884496535298</v>
      </c>
    </row>
    <row r="40" spans="2:10" x14ac:dyDescent="0.35">
      <c r="B40" s="36">
        <v>2055</v>
      </c>
      <c r="C40" s="19">
        <f t="shared" si="0"/>
        <v>5.9468815142448364</v>
      </c>
      <c r="D40" s="20">
        <f t="shared" si="0"/>
        <v>6.6758990131196567</v>
      </c>
      <c r="E40" s="20">
        <f t="shared" si="0"/>
        <v>8.3533848496989958</v>
      </c>
      <c r="F40" s="21">
        <f t="shared" si="0"/>
        <v>7.6510762513469741</v>
      </c>
      <c r="G40" s="19">
        <f t="shared" si="0"/>
        <v>6.7633132296559344</v>
      </c>
      <c r="H40" s="20">
        <f t="shared" si="0"/>
        <v>7.8416345500232127</v>
      </c>
      <c r="I40" s="21">
        <f t="shared" si="0"/>
        <v>7.3682101550759249</v>
      </c>
      <c r="J40" s="22">
        <f t="shared" si="0"/>
        <v>7.5191433264732641</v>
      </c>
    </row>
    <row r="41" spans="2:10" ht="18" customHeight="1" x14ac:dyDescent="0.35">
      <c r="B41" s="38" t="s">
        <v>18</v>
      </c>
      <c r="C41" s="24">
        <f>-PMT($G$45,10,(NPV($G$45,C$7:C$15)+IF(C$6="-",,C$6)),,1)</f>
        <v>4.3371557074155005</v>
      </c>
      <c r="D41" s="25">
        <f t="shared" ref="D41:J41" si="1">-PMT($G$45,10,(NPV($G$45,D$7:D$15)+IF(D$6="-",,D$6)),,1)</f>
        <v>5.2248075667416929</v>
      </c>
      <c r="E41" s="25">
        <f t="shared" si="1"/>
        <v>7.2271268542901659</v>
      </c>
      <c r="F41" s="26">
        <f t="shared" si="1"/>
        <v>6.3931673247492746</v>
      </c>
      <c r="G41" s="24">
        <f t="shared" si="1"/>
        <v>5.3136403011673048</v>
      </c>
      <c r="H41" s="25">
        <f t="shared" si="1"/>
        <v>6.6331088272516299</v>
      </c>
      <c r="I41" s="26">
        <f t="shared" si="1"/>
        <v>6.0565010813527795</v>
      </c>
      <c r="J41" s="27">
        <f t="shared" si="1"/>
        <v>6.2362808553265081</v>
      </c>
    </row>
    <row r="42" spans="2:10" ht="18" customHeight="1" x14ac:dyDescent="0.35">
      <c r="B42" s="38" t="s">
        <v>19</v>
      </c>
      <c r="C42" s="17">
        <f>-PMT($G$45,15,(NPV($G$45,C$7:C$20)+IF(C$6="-",,C$6)),,1)</f>
        <v>4.5121516138578359</v>
      </c>
      <c r="D42" s="20">
        <f t="shared" ref="D42:J42" si="2">-PMT($G$45,15,(NPV($G$45,D$7:D$20)+IF(D$6="-",,D$6)),,1)</f>
        <v>5.3913906397030589</v>
      </c>
      <c r="E42" s="20">
        <f t="shared" si="2"/>
        <v>7.3752196986914687</v>
      </c>
      <c r="F42" s="21">
        <f t="shared" si="2"/>
        <v>6.5489936741687425</v>
      </c>
      <c r="G42" s="19">
        <f t="shared" si="2"/>
        <v>5.480443588476704</v>
      </c>
      <c r="H42" s="20">
        <f t="shared" si="2"/>
        <v>6.7854987005157392</v>
      </c>
      <c r="I42" s="21">
        <f t="shared" si="2"/>
        <v>6.2151896165546816</v>
      </c>
      <c r="J42" s="22">
        <f t="shared" si="2"/>
        <v>6.3934409833205894</v>
      </c>
    </row>
    <row r="43" spans="2:10" ht="18" customHeight="1" x14ac:dyDescent="0.35">
      <c r="B43" s="38" t="s">
        <v>20</v>
      </c>
      <c r="C43" s="24">
        <f>-PMT($G$45,30,(NPV($G$45,C$7:C$35)+IF(C$6="-",,C$6)),,1)</f>
        <v>4.8943544282671771</v>
      </c>
      <c r="D43" s="20">
        <f t="shared" ref="D43:J43" si="3">-PMT($G$45,30,(NPV($G$45,D$7:D$35)+IF(D$6="-",,D$6)),,1)</f>
        <v>5.7406914103351578</v>
      </c>
      <c r="E43" s="20">
        <f t="shared" si="3"/>
        <v>7.6539253497991719</v>
      </c>
      <c r="F43" s="21">
        <f t="shared" si="3"/>
        <v>6.856771316055255</v>
      </c>
      <c r="G43" s="19">
        <f t="shared" si="3"/>
        <v>5.8296479118958793</v>
      </c>
      <c r="H43" s="20">
        <f t="shared" si="3"/>
        <v>7.0822150701626443</v>
      </c>
      <c r="I43" s="21">
        <f t="shared" si="3"/>
        <v>6.5346145841607859</v>
      </c>
      <c r="J43" s="22">
        <f t="shared" si="3"/>
        <v>6.7066340279235952</v>
      </c>
    </row>
    <row r="44" spans="2:10" x14ac:dyDescent="0.35">
      <c r="B44" s="28"/>
      <c r="C44" s="13"/>
      <c r="D44" s="13"/>
      <c r="E44" s="13"/>
      <c r="F44" s="13"/>
      <c r="G44" s="13"/>
      <c r="H44" s="13"/>
      <c r="I44" s="13"/>
      <c r="J44" s="13"/>
    </row>
    <row r="45" spans="2:10" x14ac:dyDescent="0.35">
      <c r="B45" s="29" t="s">
        <v>25</v>
      </c>
      <c r="C45" s="13"/>
      <c r="D45" s="13"/>
      <c r="E45" s="13"/>
      <c r="F45" s="13"/>
      <c r="G45" s="30">
        <f>Library!$D$4</f>
        <v>8.0627450980392812E-3</v>
      </c>
      <c r="H45" s="31"/>
      <c r="I45" s="13"/>
      <c r="J45" s="13"/>
    </row>
    <row r="46" spans="2:10" x14ac:dyDescent="0.35">
      <c r="B46" s="29" t="s">
        <v>24</v>
      </c>
      <c r="C46" s="13"/>
      <c r="D46" s="13"/>
      <c r="E46" s="13"/>
      <c r="F46" s="13"/>
      <c r="G46" s="13"/>
      <c r="H46" s="31"/>
      <c r="I46" s="13"/>
      <c r="J46" s="13"/>
    </row>
    <row r="47" spans="2:10" x14ac:dyDescent="0.35">
      <c r="C47" s="34"/>
    </row>
    <row r="48" spans="2:10" x14ac:dyDescent="0.35">
      <c r="B48" t="s">
        <v>65</v>
      </c>
      <c r="C48" s="82" cm="1">
        <f t="array" ref="C48:C53">TREND(C15:C20)</f>
        <v>4.7518312491927022</v>
      </c>
      <c r="D48" s="82" cm="1">
        <f t="array" ref="D48:D53">TREND(D15:D20)</f>
        <v>5.6270902731883012</v>
      </c>
      <c r="E48" s="82" cm="1">
        <f t="array" ref="E48:E53">TREND(E15:E20)</f>
        <v>7.6024449568996619</v>
      </c>
      <c r="F48" s="82" cm="1">
        <f t="array" ref="F48:F53">TREND(F15:F20)</f>
        <v>6.7797819640013461</v>
      </c>
      <c r="G48" s="82" cm="1">
        <f t="array" ref="G48:G53">TREND(G15:G20)</f>
        <v>5.7167238992054932</v>
      </c>
      <c r="H48" s="82" cm="1">
        <f t="array" ref="H48:H53">TREND(H15:H20)</f>
        <v>7.0135912368745972</v>
      </c>
      <c r="I48" s="82" cm="1">
        <f t="array" ref="I48:I53">TREND(I15:I20)</f>
        <v>6.446860210313198</v>
      </c>
      <c r="J48" s="82" cm="1">
        <f t="array" ref="J48:J53">TREND(J15:J20)</f>
        <v>6.62464042678267</v>
      </c>
    </row>
    <row r="49" spans="2:10" x14ac:dyDescent="0.35">
      <c r="B49" t="s">
        <v>66</v>
      </c>
      <c r="C49" s="82">
        <v>4.7963093657720171</v>
      </c>
      <c r="D49" s="83">
        <v>5.6669250737644843</v>
      </c>
      <c r="E49" s="83">
        <v>7.6319834029739662</v>
      </c>
      <c r="F49" s="83">
        <v>6.8136206315517773</v>
      </c>
      <c r="G49" s="83">
        <v>5.7565212436789075</v>
      </c>
      <c r="H49" s="83">
        <v>7.0458898713887432</v>
      </c>
      <c r="I49" s="83">
        <v>6.4824357810795439</v>
      </c>
      <c r="J49" s="83">
        <v>6.6592884912317176</v>
      </c>
    </row>
    <row r="50" spans="2:10" x14ac:dyDescent="0.35">
      <c r="B50" t="s">
        <v>67</v>
      </c>
      <c r="C50" s="82">
        <v>4.8407874823513311</v>
      </c>
      <c r="D50" s="83">
        <v>5.7067598743406673</v>
      </c>
      <c r="E50" s="83">
        <v>7.6615218490482695</v>
      </c>
      <c r="F50" s="83">
        <v>6.8474592991022085</v>
      </c>
      <c r="G50" s="83">
        <v>5.7963185881523209</v>
      </c>
      <c r="H50" s="83">
        <v>7.0781885059028902</v>
      </c>
      <c r="I50" s="83">
        <v>6.5180113518458906</v>
      </c>
      <c r="J50" s="83">
        <v>6.6939365556807653</v>
      </c>
    </row>
    <row r="51" spans="2:10" x14ac:dyDescent="0.35">
      <c r="B51" t="s">
        <v>68</v>
      </c>
      <c r="C51" s="82">
        <v>4.8852655989306459</v>
      </c>
      <c r="D51" s="83">
        <v>5.7465946749168504</v>
      </c>
      <c r="E51" s="83">
        <v>7.6910602951225737</v>
      </c>
      <c r="F51" s="83">
        <v>6.8812979666526397</v>
      </c>
      <c r="G51" s="83">
        <v>5.8361159326257352</v>
      </c>
      <c r="H51" s="83">
        <v>7.1104871404170362</v>
      </c>
      <c r="I51" s="83">
        <v>6.5535869226122365</v>
      </c>
      <c r="J51" s="83">
        <v>6.728584620129813</v>
      </c>
    </row>
    <row r="52" spans="2:10" x14ac:dyDescent="0.35">
      <c r="B52" t="s">
        <v>69</v>
      </c>
      <c r="C52" s="82">
        <v>4.9297437155099599</v>
      </c>
      <c r="D52" s="83">
        <v>5.7864294754930334</v>
      </c>
      <c r="E52" s="83">
        <v>7.7205987411968779</v>
      </c>
      <c r="F52" s="83">
        <v>6.9151366342030709</v>
      </c>
      <c r="G52" s="83">
        <v>5.8759132770991496</v>
      </c>
      <c r="H52" s="83">
        <v>7.1427857749311832</v>
      </c>
      <c r="I52" s="83">
        <v>6.5891624933785833</v>
      </c>
      <c r="J52" s="83">
        <v>6.7632326845788606</v>
      </c>
    </row>
    <row r="53" spans="2:10" x14ac:dyDescent="0.35">
      <c r="B53" t="s">
        <v>70</v>
      </c>
      <c r="C53" s="82">
        <v>4.9742218320892739</v>
      </c>
      <c r="D53" s="83">
        <v>5.8262642760692165</v>
      </c>
      <c r="E53" s="83">
        <v>7.7501371872711822</v>
      </c>
      <c r="F53" s="83">
        <v>6.948975301753503</v>
      </c>
      <c r="G53" s="83">
        <v>5.9157106215725639</v>
      </c>
      <c r="H53" s="83">
        <v>7.1750844094453292</v>
      </c>
      <c r="I53" s="83">
        <v>6.6247380641449292</v>
      </c>
      <c r="J53" s="83">
        <v>6.7978807490279083</v>
      </c>
    </row>
    <row r="54" spans="2:10" x14ac:dyDescent="0.35">
      <c r="B54" t="s">
        <v>71</v>
      </c>
      <c r="C54" s="35">
        <f>(C53/C48)^(1/5)-1</f>
        <v>9.1897433296495024E-3</v>
      </c>
      <c r="D54" s="35">
        <f t="shared" ref="D54:J54" si="4">(D20/D16)^(1/4)-1</f>
        <v>7.0203443536005494E-3</v>
      </c>
      <c r="E54" s="35">
        <f t="shared" si="4"/>
        <v>3.903625425491164E-3</v>
      </c>
      <c r="F54" s="35">
        <f t="shared" si="4"/>
        <v>4.9875989047425406E-3</v>
      </c>
      <c r="G54" s="35">
        <f t="shared" si="4"/>
        <v>6.9055852758246328E-3</v>
      </c>
      <c r="H54" s="35">
        <f t="shared" si="4"/>
        <v>4.6099454074597368E-3</v>
      </c>
      <c r="I54" s="35">
        <f t="shared" si="4"/>
        <v>5.502338987075639E-3</v>
      </c>
      <c r="J54" s="35">
        <f t="shared" si="4"/>
        <v>5.2211784770463954E-3</v>
      </c>
    </row>
    <row r="56" spans="2:10" x14ac:dyDescent="0.35">
      <c r="C56" s="80"/>
      <c r="D56" s="80"/>
      <c r="E56" s="80"/>
      <c r="F56" s="80"/>
      <c r="G56" s="80"/>
      <c r="H56" s="80"/>
      <c r="I56" s="80"/>
      <c r="J56" s="80"/>
    </row>
    <row r="57" spans="2:10" x14ac:dyDescent="0.35">
      <c r="C57" s="80"/>
      <c r="D57" s="80"/>
      <c r="E57" s="80"/>
      <c r="F57" s="80"/>
      <c r="G57" s="80"/>
      <c r="H57" s="80"/>
      <c r="I57" s="80"/>
      <c r="J57" s="80"/>
    </row>
  </sheetData>
  <mergeCells count="4">
    <mergeCell ref="B4:B5"/>
    <mergeCell ref="C4:F4"/>
    <mergeCell ref="G4:I4"/>
    <mergeCell ref="J4:J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EC35A-9265-4CD9-9D38-4B5AF52AF86F}">
  <sheetPr codeName="Sheet5"/>
  <dimension ref="B2:J58"/>
  <sheetViews>
    <sheetView topLeftCell="A22" zoomScale="70" zoomScaleNormal="70" workbookViewId="0">
      <selection activeCell="M40" sqref="M40"/>
    </sheetView>
  </sheetViews>
  <sheetFormatPr defaultRowHeight="17.25" x14ac:dyDescent="0.35"/>
  <cols>
    <col min="1" max="1" width="2.625" customWidth="1"/>
    <col min="2" max="2" width="23.875" customWidth="1"/>
    <col min="3" max="10" width="14.375" customWidth="1"/>
  </cols>
  <sheetData>
    <row r="2" spans="2:10" ht="21.75" x14ac:dyDescent="0.45">
      <c r="B2" s="1" t="s">
        <v>64</v>
      </c>
    </row>
    <row r="4" spans="2:10" x14ac:dyDescent="0.35">
      <c r="B4" s="154" t="s">
        <v>1</v>
      </c>
      <c r="C4" s="149" t="s">
        <v>21</v>
      </c>
      <c r="D4" s="150"/>
      <c r="E4" s="150"/>
      <c r="F4" s="151"/>
      <c r="G4" s="149" t="s">
        <v>22</v>
      </c>
      <c r="H4" s="150"/>
      <c r="I4" s="151"/>
      <c r="J4" s="152" t="s">
        <v>23</v>
      </c>
    </row>
    <row r="5" spans="2:10" x14ac:dyDescent="0.35">
      <c r="B5" s="154"/>
      <c r="C5" s="51" t="s">
        <v>2</v>
      </c>
      <c r="D5" s="50" t="s">
        <v>3</v>
      </c>
      <c r="E5" s="62" t="s">
        <v>4</v>
      </c>
      <c r="F5" s="62" t="s">
        <v>5</v>
      </c>
      <c r="G5" s="14" t="s">
        <v>2</v>
      </c>
      <c r="H5" s="15" t="s">
        <v>4</v>
      </c>
      <c r="I5" s="16" t="s">
        <v>5</v>
      </c>
      <c r="J5" s="153"/>
    </row>
    <row r="6" spans="2:10" x14ac:dyDescent="0.35">
      <c r="B6" s="61">
        <v>2021</v>
      </c>
      <c r="C6" s="18">
        <f>'No-Margin-NNE'!C6+Library!$D$19</f>
        <v>5.2384827629283492</v>
      </c>
      <c r="D6" s="18">
        <f>'No-Margin-NNE'!D6+Library!$D$19</f>
        <v>6.0876349179777174</v>
      </c>
      <c r="E6" s="18">
        <f>'No-Margin-NNE'!E6+Library!$E$19</f>
        <v>8.4277636803169766</v>
      </c>
      <c r="F6" s="45">
        <f t="shared" ref="F6:F20" si="0">C6*$C$56+D6*$D$56+E6*$E$56</f>
        <v>7.6097491991165169</v>
      </c>
      <c r="G6" s="18">
        <f>'No-Margin-NNE'!G6+Library!$F$19</f>
        <v>5.9901773750675016</v>
      </c>
      <c r="H6" s="18">
        <f>'No-Margin-NNE'!H6+Library!$G$19</f>
        <v>7.8886607988033282</v>
      </c>
      <c r="I6" s="2">
        <f t="shared" ref="I6:I20" si="1">G6*$G$56+H6*$H$56</f>
        <v>7.3755571707666183</v>
      </c>
      <c r="J6" s="3">
        <f t="shared" ref="J6:J20" si="2">F6*$F$56+I6*$I$56</f>
        <v>7.469239712929733</v>
      </c>
    </row>
    <row r="7" spans="2:10" x14ac:dyDescent="0.35">
      <c r="B7" s="36">
        <v>2022</v>
      </c>
      <c r="C7" s="18">
        <f>'No-Margin-NNE'!C7+Library!$D$19</f>
        <v>5.0252687310656032</v>
      </c>
      <c r="D7" s="18">
        <f>'No-Margin-NNE'!D7+Library!$D$19</f>
        <v>5.9390380739667874</v>
      </c>
      <c r="E7" s="18">
        <f>'No-Margin-NNE'!E7+Library!$E$19</f>
        <v>8.425721669627011</v>
      </c>
      <c r="F7" s="2">
        <f t="shared" si="0"/>
        <v>7.5557715214850134</v>
      </c>
      <c r="G7" s="18">
        <f>'No-Margin-NNE'!G7+Library!$F$19</f>
        <v>5.8485142474004705</v>
      </c>
      <c r="H7" s="18">
        <f>'No-Margin-NNE'!H7+Library!$G$19</f>
        <v>7.836306416933283</v>
      </c>
      <c r="I7" s="2">
        <f t="shared" si="1"/>
        <v>7.299065290032523</v>
      </c>
      <c r="J7" s="3">
        <f t="shared" si="2"/>
        <v>7.4017540643730886</v>
      </c>
    </row>
    <row r="8" spans="2:10" x14ac:dyDescent="0.35">
      <c r="B8" s="36">
        <v>2023</v>
      </c>
      <c r="C8" s="18">
        <f>'No-Margin-NNE'!C8+Library!$D$19</f>
        <v>4.8218298109387296</v>
      </c>
      <c r="D8" s="18">
        <f>'No-Margin-NNE'!D8+Library!$D$19</f>
        <v>5.7211388016268545</v>
      </c>
      <c r="E8" s="18">
        <f>'No-Margin-NNE'!E8+Library!$E$19</f>
        <v>8.1757137362213115</v>
      </c>
      <c r="F8" s="2">
        <f t="shared" si="0"/>
        <v>7.3171608878238583</v>
      </c>
      <c r="G8" s="18">
        <f>'No-Margin-NNE'!G8+Library!$F$19</f>
        <v>5.6303903570291185</v>
      </c>
      <c r="H8" s="18">
        <f>'No-Margin-NNE'!H8+Library!$G$19</f>
        <v>7.5959336276955902</v>
      </c>
      <c r="I8" s="2">
        <f t="shared" si="1"/>
        <v>7.0647057167046521</v>
      </c>
      <c r="J8" s="3">
        <f t="shared" si="2"/>
        <v>7.1656939628858396</v>
      </c>
    </row>
    <row r="9" spans="2:10" x14ac:dyDescent="0.35">
      <c r="B9" s="36">
        <v>2024</v>
      </c>
      <c r="C9" s="18">
        <f>'No-Margin-NNE'!C9+Library!$D$19</f>
        <v>5.1421490273176111</v>
      </c>
      <c r="D9" s="18">
        <f>'No-Margin-NNE'!D9+Library!$D$19</f>
        <v>6.0431379016509217</v>
      </c>
      <c r="E9" s="18">
        <f>'No-Margin-NNE'!E9+Library!$E$19</f>
        <v>8.5015675703990183</v>
      </c>
      <c r="F9" s="2">
        <f t="shared" si="0"/>
        <v>7.6416499087509804</v>
      </c>
      <c r="G9" s="18">
        <f>'No-Margin-NNE'!G9+Library!$F$19</f>
        <v>5.9526025146964656</v>
      </c>
      <c r="H9" s="18">
        <f>'No-Margin-NNE'!H9+Library!$G$19</f>
        <v>7.9196479139094951</v>
      </c>
      <c r="I9" s="2">
        <f t="shared" si="1"/>
        <v>7.3880140222302977</v>
      </c>
      <c r="J9" s="3">
        <f t="shared" si="2"/>
        <v>7.4894745834649088</v>
      </c>
    </row>
    <row r="10" spans="2:10" x14ac:dyDescent="0.35">
      <c r="B10" s="36">
        <v>2025</v>
      </c>
      <c r="C10" s="18">
        <f>'No-Margin-NNE'!C10+Library!$D$19</f>
        <v>5.2110397419047487</v>
      </c>
      <c r="D10" s="18">
        <f>'No-Margin-NNE'!D10+Library!$D$19</f>
        <v>6.1066897227038366</v>
      </c>
      <c r="E10" s="18">
        <f>'No-Margin-NNE'!E10+Library!$E$19</f>
        <v>8.5532961949446413</v>
      </c>
      <c r="F10" s="2">
        <f t="shared" si="0"/>
        <v>7.6975761774338167</v>
      </c>
      <c r="G10" s="18">
        <f>'No-Margin-NNE'!G10+Library!$F$19</f>
        <v>6.0161243591764828</v>
      </c>
      <c r="H10" s="18">
        <f>'No-Margin-NNE'!H10+Library!$G$19</f>
        <v>7.9744959569077407</v>
      </c>
      <c r="I10" s="2">
        <f t="shared" si="1"/>
        <v>7.445206335899293</v>
      </c>
      <c r="J10" s="3">
        <f t="shared" si="2"/>
        <v>7.54616044815854</v>
      </c>
    </row>
    <row r="11" spans="2:10" x14ac:dyDescent="0.35">
      <c r="B11" s="36">
        <v>2026</v>
      </c>
      <c r="C11" s="18">
        <f>'No-Margin-NNE'!C11+Library!$D$19</f>
        <v>5.3148612758137084</v>
      </c>
      <c r="D11" s="18">
        <f>'No-Margin-NNE'!D11+Library!$D$19</f>
        <v>6.2064222878805708</v>
      </c>
      <c r="E11" s="18">
        <f>'No-Margin-NNE'!E11+Library!$E$19</f>
        <v>8.644002017187125</v>
      </c>
      <c r="F11" s="2">
        <f t="shared" si="0"/>
        <v>7.7914875988296188</v>
      </c>
      <c r="G11" s="18">
        <f>'No-Margin-NNE'!G11+Library!$F$19</f>
        <v>6.1158833668722554</v>
      </c>
      <c r="H11" s="18">
        <f>'No-Margin-NNE'!H11+Library!$G$19</f>
        <v>8.0673808640058606</v>
      </c>
      <c r="I11" s="2">
        <f t="shared" si="1"/>
        <v>7.539949108023805</v>
      </c>
      <c r="J11" s="3">
        <f t="shared" si="2"/>
        <v>7.6405706596479046</v>
      </c>
    </row>
    <row r="12" spans="2:10" x14ac:dyDescent="0.35">
      <c r="B12" s="36">
        <v>2027</v>
      </c>
      <c r="C12" s="18">
        <f>'No-Margin-NNE'!C12+Library!$D$19</f>
        <v>5.3770334904303354</v>
      </c>
      <c r="D12" s="18">
        <f>'No-Margin-NNE'!D12+Library!$D$19</f>
        <v>6.263510595347582</v>
      </c>
      <c r="E12" s="18">
        <f>'No-Margin-NNE'!E12+Library!$E$19</f>
        <v>8.6898275374922367</v>
      </c>
      <c r="F12" s="2">
        <f t="shared" si="0"/>
        <v>7.8413116795734759</v>
      </c>
      <c r="G12" s="18">
        <f>'No-Margin-NNE'!G12+Library!$F$19</f>
        <v>6.172941506809817</v>
      </c>
      <c r="H12" s="18">
        <f>'No-Margin-NNE'!H12+Library!$G$19</f>
        <v>8.1161831355804352</v>
      </c>
      <c r="I12" s="2">
        <f t="shared" si="1"/>
        <v>7.5909826953721602</v>
      </c>
      <c r="J12" s="3">
        <f t="shared" si="2"/>
        <v>7.6911204147570889</v>
      </c>
    </row>
    <row r="13" spans="2:10" x14ac:dyDescent="0.35">
      <c r="B13" s="36">
        <v>2028</v>
      </c>
      <c r="C13" s="18">
        <f>'No-Margin-NNE'!C13+Library!$D$19</f>
        <v>5.5223763683224529</v>
      </c>
      <c r="D13" s="18">
        <f>'No-Margin-NNE'!D13+Library!$D$19</f>
        <v>6.4059196869271187</v>
      </c>
      <c r="E13" s="18">
        <f>'No-Margin-NNE'!E13+Library!$E$19</f>
        <v>8.8258054591037549</v>
      </c>
      <c r="F13" s="2">
        <f t="shared" si="0"/>
        <v>7.9795747238481471</v>
      </c>
      <c r="G13" s="18">
        <f>'No-Margin-NNE'!G13+Library!$F$19</f>
        <v>6.315433854746634</v>
      </c>
      <c r="H13" s="18">
        <f>'No-Margin-NNE'!H13+Library!$G$19</f>
        <v>8.2534526901913967</v>
      </c>
      <c r="I13" s="2">
        <f t="shared" si="1"/>
        <v>7.729663815746866</v>
      </c>
      <c r="J13" s="3">
        <f t="shared" si="2"/>
        <v>7.8296342944612007</v>
      </c>
    </row>
    <row r="14" spans="2:10" x14ac:dyDescent="0.35">
      <c r="B14" s="36">
        <v>2029</v>
      </c>
      <c r="C14" s="18">
        <f>'No-Margin-NNE'!C14+Library!$D$19</f>
        <v>5.6512329275304118</v>
      </c>
      <c r="D14" s="18">
        <f>'No-Margin-NNE'!D14+Library!$D$19</f>
        <v>6.531374931174029</v>
      </c>
      <c r="E14" s="18">
        <f>'No-Margin-NNE'!E14+Library!$E$19</f>
        <v>8.943782783650855</v>
      </c>
      <c r="F14" s="2">
        <f t="shared" si="0"/>
        <v>8.1002084860106827</v>
      </c>
      <c r="G14" s="18">
        <f>'No-Margin-NNE'!G14+Library!$F$19</f>
        <v>6.4409471117456176</v>
      </c>
      <c r="H14" s="18">
        <f>'No-Margin-NNE'!H14+Library!$G$19</f>
        <v>8.3730912627185958</v>
      </c>
      <c r="I14" s="2">
        <f t="shared" si="1"/>
        <v>7.8508901408340073</v>
      </c>
      <c r="J14" s="3">
        <f t="shared" si="2"/>
        <v>7.9506235798781209</v>
      </c>
    </row>
    <row r="15" spans="2:10" x14ac:dyDescent="0.35">
      <c r="B15" s="36">
        <v>2030</v>
      </c>
      <c r="C15" s="18">
        <f>'No-Margin-NNE'!C15+Library!$D$19</f>
        <v>5.7142963025708946</v>
      </c>
      <c r="D15" s="18">
        <f>'No-Margin-NNE'!D15+Library!$D$19</f>
        <v>6.5897427450387802</v>
      </c>
      <c r="E15" s="18">
        <f>'No-Margin-NNE'!E15+Library!$E$19</f>
        <v>8.991751863964792</v>
      </c>
      <c r="F15" s="2">
        <f t="shared" si="0"/>
        <v>8.1518694705835735</v>
      </c>
      <c r="G15" s="18">
        <f>'No-Margin-NNE'!G15+Library!$F$19</f>
        <v>6.4992921047932111</v>
      </c>
      <c r="H15" s="18">
        <f>'No-Margin-NNE'!H15+Library!$G$19</f>
        <v>8.4237884137790875</v>
      </c>
      <c r="I15" s="2">
        <f t="shared" si="1"/>
        <v>7.9036542762153363</v>
      </c>
      <c r="J15" s="3">
        <f t="shared" si="2"/>
        <v>8.0029464279412945</v>
      </c>
    </row>
    <row r="16" spans="2:10" x14ac:dyDescent="0.35">
      <c r="B16" s="36">
        <v>2031</v>
      </c>
      <c r="C16" s="18">
        <f>'No-Margin-NNE'!C16+Library!$D$19</f>
        <v>5.7335889088197334</v>
      </c>
      <c r="D16" s="18">
        <f>'No-Margin-NNE'!D16+Library!$D$19</f>
        <v>6.6035754230903478</v>
      </c>
      <c r="E16" s="18">
        <f>'No-Margin-NNE'!E16+Library!$E$19</f>
        <v>8.9934566985081599</v>
      </c>
      <c r="F16" s="2">
        <f t="shared" si="0"/>
        <v>8.1578790890029111</v>
      </c>
      <c r="G16" s="18">
        <f>'No-Margin-NNE'!G16+Library!$F$19</f>
        <v>6.5130504545849819</v>
      </c>
      <c r="H16" s="18">
        <f>'No-Margin-NNE'!H16+Library!$G$19</f>
        <v>8.4288670533126808</v>
      </c>
      <c r="I16" s="2">
        <f t="shared" si="1"/>
        <v>7.9110787833862757</v>
      </c>
      <c r="J16" s="3">
        <f t="shared" si="2"/>
        <v>8.0098049449883941</v>
      </c>
    </row>
    <row r="17" spans="2:10" x14ac:dyDescent="0.35">
      <c r="B17" s="36">
        <v>2032</v>
      </c>
      <c r="C17" s="18">
        <f>'No-Margin-NNE'!C17+Library!$D$19</f>
        <v>5.8035113986061768</v>
      </c>
      <c r="D17" s="18">
        <f>'No-Margin-NNE'!D17+Library!$D$19</f>
        <v>6.6695785443159901</v>
      </c>
      <c r="E17" s="18">
        <f>'No-Margin-NNE'!E17+Library!$E$19</f>
        <v>9.0507854221783752</v>
      </c>
      <c r="F17" s="2">
        <f t="shared" si="0"/>
        <v>8.2182876691919269</v>
      </c>
      <c r="G17" s="18">
        <f>'No-Margin-NNE'!G17+Library!$F$19</f>
        <v>6.5790542951796924</v>
      </c>
      <c r="H17" s="18">
        <f>'No-Margin-NNE'!H17+Library!$G$19</f>
        <v>8.4883878007732907</v>
      </c>
      <c r="I17" s="2">
        <f t="shared" si="1"/>
        <v>7.972351718180426</v>
      </c>
      <c r="J17" s="3">
        <f t="shared" si="2"/>
        <v>8.0707321167892019</v>
      </c>
    </row>
    <row r="18" spans="2:10" x14ac:dyDescent="0.35">
      <c r="B18" s="36">
        <v>2033</v>
      </c>
      <c r="C18" s="18">
        <f>'No-Margin-NNE'!C18+Library!$D$19</f>
        <v>5.8716103673510567</v>
      </c>
      <c r="D18" s="18">
        <f>'No-Margin-NNE'!D18+Library!$D$19</f>
        <v>6.7334848291212799</v>
      </c>
      <c r="E18" s="18">
        <f>'No-Margin-NNE'!E18+Library!$E$19</f>
        <v>9.1054136891948829</v>
      </c>
      <c r="F18" s="2">
        <f t="shared" si="0"/>
        <v>8.2762101447405421</v>
      </c>
      <c r="G18" s="18">
        <f>'No-Margin-NNE'!G18+Library!$F$19</f>
        <v>6.6429512634098522</v>
      </c>
      <c r="H18" s="18">
        <f>'No-Margin-NNE'!H18+Library!$G$19</f>
        <v>8.5454050694371428</v>
      </c>
      <c r="I18" s="2">
        <f t="shared" si="1"/>
        <v>8.0312283651054432</v>
      </c>
      <c r="J18" s="3">
        <f t="shared" si="2"/>
        <v>8.1292270718144959</v>
      </c>
    </row>
    <row r="19" spans="2:10" x14ac:dyDescent="0.35">
      <c r="B19" s="36">
        <v>2034</v>
      </c>
      <c r="C19" s="18">
        <f>'No-Margin-NNE'!C19+Library!$D$19</f>
        <v>5.9001179347479971</v>
      </c>
      <c r="D19" s="18">
        <f>'No-Margin-NNE'!D19+Library!$D$19</f>
        <v>6.7570083445275708</v>
      </c>
      <c r="E19" s="18">
        <f>'No-Margin-NNE'!E19+Library!$E$19</f>
        <v>9.1178744507789489</v>
      </c>
      <c r="F19" s="2">
        <f t="shared" si="0"/>
        <v>8.2925978598584624</v>
      </c>
      <c r="G19" s="18">
        <f>'No-Margin-NNE'!G19+Library!$F$19</f>
        <v>6.6664160481195625</v>
      </c>
      <c r="H19" s="18">
        <f>'No-Margin-NNE'!H19+Library!$G$19</f>
        <v>8.5609073009026861</v>
      </c>
      <c r="I19" s="2">
        <f t="shared" si="1"/>
        <v>8.0488826379883278</v>
      </c>
      <c r="J19" s="3">
        <f t="shared" si="2"/>
        <v>8.1463746905979466</v>
      </c>
    </row>
    <row r="20" spans="2:10" x14ac:dyDescent="0.35">
      <c r="B20" s="37">
        <v>2035</v>
      </c>
      <c r="C20" s="17">
        <f>'No-Margin-NNE'!C20+Library!$D$19</f>
        <v>5.9121059093201609</v>
      </c>
      <c r="D20" s="18">
        <f>'No-Margin-NNE'!D20+Library!$D$19</f>
        <v>6.7637453392486693</v>
      </c>
      <c r="E20" s="18">
        <f>'No-Margin-NNE'!E20+Library!$E$19</f>
        <v>9.1129446817191457</v>
      </c>
      <c r="F20" s="18">
        <f t="shared" si="0"/>
        <v>8.2918091295572918</v>
      </c>
      <c r="G20" s="17">
        <f>'No-Margin-NNE'!G20+Library!$F$19</f>
        <v>6.6730747663403296</v>
      </c>
      <c r="H20" s="18">
        <f>'No-Margin-NNE'!H20+Library!$G$19</f>
        <v>8.5592512530913396</v>
      </c>
      <c r="I20" s="2">
        <f t="shared" si="1"/>
        <v>8.0494738242397155</v>
      </c>
      <c r="J20" s="63">
        <f t="shared" si="2"/>
        <v>8.1464138764609029</v>
      </c>
    </row>
    <row r="21" spans="2:10" x14ac:dyDescent="0.35">
      <c r="B21" s="36">
        <v>2036</v>
      </c>
      <c r="C21" s="77">
        <f t="shared" ref="C21:J40" si="3">MAX(0,C20*(1+C$54))</f>
        <v>5.9574466979079403</v>
      </c>
      <c r="D21" s="78">
        <f t="shared" si="3"/>
        <v>6.8043911957060876</v>
      </c>
      <c r="E21" s="78">
        <f t="shared" si="3"/>
        <v>9.1430639098568136</v>
      </c>
      <c r="F21" s="79">
        <f t="shared" si="3"/>
        <v>8.3256337966359837</v>
      </c>
      <c r="G21" s="77">
        <f t="shared" si="3"/>
        <v>6.7136914489593948</v>
      </c>
      <c r="H21" s="78">
        <f t="shared" si="3"/>
        <v>8.5921612305000785</v>
      </c>
      <c r="I21" s="79">
        <f t="shared" si="3"/>
        <v>8.0844492330039337</v>
      </c>
      <c r="J21" s="3">
        <f t="shared" si="3"/>
        <v>8.1809286145922862</v>
      </c>
    </row>
    <row r="22" spans="2:10" x14ac:dyDescent="0.35">
      <c r="B22" s="36">
        <v>2037</v>
      </c>
      <c r="C22" s="17">
        <f t="shared" si="3"/>
        <v>6.0031352115096643</v>
      </c>
      <c r="D22" s="18">
        <f t="shared" si="3"/>
        <v>6.8452813082027708</v>
      </c>
      <c r="E22" s="18">
        <f t="shared" si="3"/>
        <v>9.1732826851699869</v>
      </c>
      <c r="F22" s="2">
        <f t="shared" si="3"/>
        <v>8.3595964442307604</v>
      </c>
      <c r="G22" s="17">
        <f t="shared" si="3"/>
        <v>6.7545553511833258</v>
      </c>
      <c r="H22" s="18">
        <f t="shared" si="3"/>
        <v>8.6251977454505973</v>
      </c>
      <c r="I22" s="2">
        <f t="shared" si="3"/>
        <v>8.1195766118527715</v>
      </c>
      <c r="J22" s="3">
        <f t="shared" si="3"/>
        <v>8.2155895848162626</v>
      </c>
    </row>
    <row r="23" spans="2:10" x14ac:dyDescent="0.35">
      <c r="B23" s="36">
        <v>2038</v>
      </c>
      <c r="C23" s="17">
        <f t="shared" si="3"/>
        <v>6.0491741168783628</v>
      </c>
      <c r="D23" s="18">
        <f t="shared" si="3"/>
        <v>6.886417144563926</v>
      </c>
      <c r="E23" s="18">
        <f t="shared" si="3"/>
        <v>9.2036013366724152</v>
      </c>
      <c r="F23" s="2">
        <f t="shared" si="3"/>
        <v>8.3936976352037149</v>
      </c>
      <c r="G23" s="17">
        <f t="shared" si="3"/>
        <v>6.795667977751779</v>
      </c>
      <c r="H23" s="18">
        <f t="shared" si="3"/>
        <v>8.6583612844746636</v>
      </c>
      <c r="I23" s="2">
        <f t="shared" si="3"/>
        <v>8.1548566211046509</v>
      </c>
      <c r="J23" s="3">
        <f t="shared" si="3"/>
        <v>8.2503974066891725</v>
      </c>
    </row>
    <row r="24" spans="2:10" x14ac:dyDescent="0.35">
      <c r="B24" s="36">
        <v>2039</v>
      </c>
      <c r="C24" s="17">
        <f t="shared" si="3"/>
        <v>6.0955661012187763</v>
      </c>
      <c r="D24" s="18">
        <f t="shared" si="3"/>
        <v>6.9278001814354688</v>
      </c>
      <c r="E24" s="18">
        <f t="shared" si="3"/>
        <v>9.2340201944652716</v>
      </c>
      <c r="F24" s="2">
        <f t="shared" si="3"/>
        <v>8.427937934713011</v>
      </c>
      <c r="G24" s="17">
        <f t="shared" si="3"/>
        <v>6.8370308425632373</v>
      </c>
      <c r="H24" s="18">
        <f t="shared" si="3"/>
        <v>8.6916523359747409</v>
      </c>
      <c r="I24" s="2">
        <f t="shared" si="3"/>
        <v>8.190289923947109</v>
      </c>
      <c r="J24" s="3">
        <f t="shared" si="3"/>
        <v>8.2853527023922968</v>
      </c>
    </row>
    <row r="25" spans="2:10" x14ac:dyDescent="0.35">
      <c r="B25" s="36">
        <v>2040</v>
      </c>
      <c r="C25" s="17">
        <f t="shared" si="3"/>
        <v>6.1423138723442054</v>
      </c>
      <c r="D25" s="18">
        <f t="shared" si="3"/>
        <v>6.9694319043370268</v>
      </c>
      <c r="E25" s="18">
        <f t="shared" si="3"/>
        <v>9.2645395897407461</v>
      </c>
      <c r="F25" s="2">
        <f t="shared" si="3"/>
        <v>8.462317910222259</v>
      </c>
      <c r="G25" s="17">
        <f t="shared" si="3"/>
        <v>6.8786454687307552</v>
      </c>
      <c r="H25" s="18">
        <f t="shared" si="3"/>
        <v>8.7250713902311787</v>
      </c>
      <c r="I25" s="2">
        <f t="shared" si="3"/>
        <v>8.2258771864492708</v>
      </c>
      <c r="J25" s="3">
        <f t="shared" si="3"/>
        <v>8.3204560967429728</v>
      </c>
    </row>
    <row r="26" spans="2:10" x14ac:dyDescent="0.35">
      <c r="B26" s="36">
        <v>2041</v>
      </c>
      <c r="C26" s="17">
        <f t="shared" si="3"/>
        <v>6.1894201588345581</v>
      </c>
      <c r="D26" s="18">
        <f t="shared" si="3"/>
        <v>7.0113138077152675</v>
      </c>
      <c r="E26" s="18">
        <f t="shared" si="3"/>
        <v>9.2951598547856573</v>
      </c>
      <c r="F26" s="2">
        <f t="shared" si="3"/>
        <v>8.4968381315099144</v>
      </c>
      <c r="G26" s="17">
        <f t="shared" si="3"/>
        <v>6.9205133886380468</v>
      </c>
      <c r="H26" s="18">
        <f t="shared" si="3"/>
        <v>8.7586189394094358</v>
      </c>
      <c r="I26" s="2">
        <f t="shared" si="3"/>
        <v>8.2616190775743696</v>
      </c>
      <c r="J26" s="3">
        <f t="shared" si="3"/>
        <v>8.3557082172057644</v>
      </c>
    </row>
    <row r="27" spans="2:10" x14ac:dyDescent="0.35">
      <c r="B27" s="36">
        <v>2042</v>
      </c>
      <c r="C27" s="17">
        <f t="shared" si="3"/>
        <v>6.2368877101956137</v>
      </c>
      <c r="D27" s="18">
        <f t="shared" si="3"/>
        <v>7.0534473949975416</v>
      </c>
      <c r="E27" s="18">
        <f t="shared" si="3"/>
        <v>9.3258813229850617</v>
      </c>
      <c r="F27" s="2">
        <f t="shared" si="3"/>
        <v>8.5314991706787211</v>
      </c>
      <c r="G27" s="17">
        <f t="shared" si="3"/>
        <v>6.9626361439959128</v>
      </c>
      <c r="H27" s="18">
        <f t="shared" si="3"/>
        <v>8.792295477567329</v>
      </c>
      <c r="I27" s="2">
        <f t="shared" si="3"/>
        <v>8.2975162691923217</v>
      </c>
      <c r="J27" s="3">
        <f t="shared" si="3"/>
        <v>8.3911096939036796</v>
      </c>
    </row>
    <row r="28" spans="2:10" x14ac:dyDescent="0.35">
      <c r="B28" s="36">
        <v>2043</v>
      </c>
      <c r="C28" s="17">
        <f t="shared" si="3"/>
        <v>6.2847192970195067</v>
      </c>
      <c r="D28" s="18">
        <f t="shared" si="3"/>
        <v>7.0958341786458554</v>
      </c>
      <c r="E28" s="18">
        <f t="shared" si="3"/>
        <v>9.3567043288258915</v>
      </c>
      <c r="F28" s="2">
        <f t="shared" si="3"/>
        <v>8.5663016021651952</v>
      </c>
      <c r="G28" s="17">
        <f t="shared" si="3"/>
        <v>7.0050152858990096</v>
      </c>
      <c r="H28" s="18">
        <f t="shared" si="3"/>
        <v>8.826101500662304</v>
      </c>
      <c r="I28" s="2">
        <f t="shared" si="3"/>
        <v>8.3335694360923522</v>
      </c>
      <c r="J28" s="3">
        <f t="shared" si="3"/>
        <v>8.4266611596294325</v>
      </c>
    </row>
    <row r="29" spans="2:10" x14ac:dyDescent="0.35">
      <c r="B29" s="36">
        <v>2044</v>
      </c>
      <c r="C29" s="17">
        <f t="shared" si="3"/>
        <v>6.3329177111464396</v>
      </c>
      <c r="D29" s="18">
        <f t="shared" si="3"/>
        <v>7.1384756802111582</v>
      </c>
      <c r="E29" s="18">
        <f t="shared" si="3"/>
        <v>9.3876292079005932</v>
      </c>
      <c r="F29" s="2">
        <f t="shared" si="3"/>
        <v>8.6012460027491446</v>
      </c>
      <c r="G29" s="17">
        <f t="shared" si="3"/>
        <v>7.0476523748829676</v>
      </c>
      <c r="H29" s="18">
        <f t="shared" si="3"/>
        <v>8.8600375065587453</v>
      </c>
      <c r="I29" s="2">
        <f t="shared" si="3"/>
        <v>8.3697792559956863</v>
      </c>
      <c r="J29" s="3">
        <f t="shared" si="3"/>
        <v>8.4623632498567538</v>
      </c>
    </row>
    <row r="30" spans="2:10" x14ac:dyDescent="0.35">
      <c r="B30" s="36">
        <v>2045</v>
      </c>
      <c r="C30" s="17">
        <f t="shared" si="3"/>
        <v>6.3814857658276374</v>
      </c>
      <c r="D30" s="18">
        <f t="shared" si="3"/>
        <v>7.1813734303879659</v>
      </c>
      <c r="E30" s="18">
        <f t="shared" si="3"/>
        <v>9.4186562969107772</v>
      </c>
      <c r="F30" s="2">
        <f t="shared" si="3"/>
        <v>8.6363329515632259</v>
      </c>
      <c r="G30" s="17">
        <f t="shared" si="3"/>
        <v>7.090548980981854</v>
      </c>
      <c r="H30" s="18">
        <f t="shared" si="3"/>
        <v>8.8941039950353069</v>
      </c>
      <c r="I30" s="2">
        <f t="shared" si="3"/>
        <v>8.406146409568283</v>
      </c>
      <c r="J30" s="3">
        <f t="shared" si="3"/>
        <v>8.4982166027517501</v>
      </c>
    </row>
    <row r="31" spans="2:10" x14ac:dyDescent="0.35">
      <c r="B31" s="36">
        <v>2046</v>
      </c>
      <c r="C31" s="17">
        <f t="shared" si="3"/>
        <v>6.4304262958895535</v>
      </c>
      <c r="D31" s="18">
        <f t="shared" si="3"/>
        <v>7.2245289690693042</v>
      </c>
      <c r="E31" s="18">
        <f t="shared" si="3"/>
        <v>9.449785933670892</v>
      </c>
      <c r="F31" s="2">
        <f t="shared" si="3"/>
        <v>8.6715630301025453</v>
      </c>
      <c r="G31" s="17">
        <f t="shared" si="3"/>
        <v>7.133706683785987</v>
      </c>
      <c r="H31" s="18">
        <f t="shared" si="3"/>
        <v>8.9283014677922701</v>
      </c>
      <c r="I31" s="2">
        <f t="shared" si="3"/>
        <v>8.4426715804336325</v>
      </c>
      <c r="J31" s="3">
        <f t="shared" si="3"/>
        <v>8.5342218591843118</v>
      </c>
    </row>
    <row r="32" spans="2:10" x14ac:dyDescent="0.35">
      <c r="B32" s="36">
        <v>2047</v>
      </c>
      <c r="C32" s="17">
        <f t="shared" si="3"/>
        <v>6.4797421578993317</v>
      </c>
      <c r="D32" s="18">
        <f t="shared" si="3"/>
        <v>7.2679438454019891</v>
      </c>
      <c r="E32" s="18">
        <f t="shared" si="3"/>
        <v>9.4810184571118938</v>
      </c>
      <c r="F32" s="2">
        <f t="shared" si="3"/>
        <v>8.7069368222342955</v>
      </c>
      <c r="G32" s="17">
        <f t="shared" si="3"/>
        <v>7.1771270725001006</v>
      </c>
      <c r="H32" s="18">
        <f t="shared" si="3"/>
        <v>8.9626304284589331</v>
      </c>
      <c r="I32" s="2">
        <f t="shared" si="3"/>
        <v>8.4793554551856065</v>
      </c>
      <c r="J32" s="3">
        <f t="shared" si="3"/>
        <v>8.5703796627395672</v>
      </c>
    </row>
    <row r="33" spans="2:10" x14ac:dyDescent="0.35">
      <c r="B33" s="36">
        <v>2048</v>
      </c>
      <c r="C33" s="17">
        <f t="shared" si="3"/>
        <v>6.5294362303315383</v>
      </c>
      <c r="D33" s="18">
        <f t="shared" si="3"/>
        <v>7.3116196178422337</v>
      </c>
      <c r="E33" s="18">
        <f t="shared" si="3"/>
        <v>9.512354207284945</v>
      </c>
      <c r="F33" s="2">
        <f t="shared" si="3"/>
        <v>8.7424549142074284</v>
      </c>
      <c r="G33" s="17">
        <f t="shared" si="3"/>
        <v>7.2208117460018642</v>
      </c>
      <c r="H33" s="18">
        <f t="shared" si="3"/>
        <v>8.9970913826010293</v>
      </c>
      <c r="I33" s="2">
        <f t="shared" si="3"/>
        <v>8.5161987234013683</v>
      </c>
      <c r="J33" s="3">
        <f t="shared" si="3"/>
        <v>8.6066906597293862</v>
      </c>
    </row>
    <row r="34" spans="2:10" x14ac:dyDescent="0.35">
      <c r="B34" s="36">
        <v>2049</v>
      </c>
      <c r="C34" s="17">
        <f t="shared" si="3"/>
        <v>6.5795114137361761</v>
      </c>
      <c r="D34" s="18">
        <f t="shared" si="3"/>
        <v>7.3555578542115931</v>
      </c>
      <c r="E34" s="18">
        <f t="shared" si="3"/>
        <v>9.5437935253651087</v>
      </c>
      <c r="F34" s="2">
        <f t="shared" si="3"/>
        <v>8.7781178946623726</v>
      </c>
      <c r="G34" s="17">
        <f t="shared" si="3"/>
        <v>7.2647623129007597</v>
      </c>
      <c r="H34" s="18">
        <f t="shared" si="3"/>
        <v>9.0316848377281733</v>
      </c>
      <c r="I34" s="2">
        <f t="shared" si="3"/>
        <v>8.5532020776543281</v>
      </c>
      <c r="J34" s="3">
        <f t="shared" si="3"/>
        <v>8.6431554992039352</v>
      </c>
    </row>
    <row r="35" spans="2:10" x14ac:dyDescent="0.35">
      <c r="B35" s="36">
        <v>2050</v>
      </c>
      <c r="C35" s="17">
        <f t="shared" si="3"/>
        <v>6.6299706309079802</v>
      </c>
      <c r="D35" s="18">
        <f t="shared" si="3"/>
        <v>7.3997601317532444</v>
      </c>
      <c r="E35" s="18">
        <f t="shared" si="3"/>
        <v>9.5753367536550709</v>
      </c>
      <c r="F35" s="2">
        <f t="shared" si="3"/>
        <v>8.8139263546407935</v>
      </c>
      <c r="G35" s="17">
        <f t="shared" si="3"/>
        <v>7.3089803915973146</v>
      </c>
      <c r="H35" s="18">
        <f t="shared" si="3"/>
        <v>9.0664113033013312</v>
      </c>
      <c r="I35" s="2">
        <f t="shared" si="3"/>
        <v>8.5903662135271688</v>
      </c>
      <c r="J35" s="3">
        <f t="shared" si="3"/>
        <v>8.6797748329632771</v>
      </c>
    </row>
    <row r="36" spans="2:10" x14ac:dyDescent="0.35">
      <c r="B36" s="36">
        <v>2051</v>
      </c>
      <c r="C36" s="17">
        <f t="shared" si="3"/>
        <v>6.6808168270570194</v>
      </c>
      <c r="D36" s="18">
        <f t="shared" si="3"/>
        <v>7.4442280371886049</v>
      </c>
      <c r="E36" s="18">
        <f t="shared" si="3"/>
        <v>9.6069842355888593</v>
      </c>
      <c r="F36" s="2">
        <f t="shared" si="3"/>
        <v>8.8498808875953827</v>
      </c>
      <c r="G36" s="17">
        <f t="shared" si="3"/>
        <v>7.3534676103426975</v>
      </c>
      <c r="H36" s="18">
        <f t="shared" si="3"/>
        <v>9.1012712907403284</v>
      </c>
      <c r="I36" s="2">
        <f t="shared" si="3"/>
        <v>8.6276918296249168</v>
      </c>
      <c r="J36" s="3">
        <f t="shared" si="3"/>
        <v>8.7165493155690204</v>
      </c>
    </row>
    <row r="37" spans="2:10" x14ac:dyDescent="0.35">
      <c r="B37" s="36">
        <v>2052</v>
      </c>
      <c r="C37" s="17">
        <f t="shared" si="3"/>
        <v>6.7320529699805993</v>
      </c>
      <c r="D37" s="18">
        <f t="shared" si="3"/>
        <v>7.4889631667742895</v>
      </c>
      <c r="E37" s="18">
        <f t="shared" si="3"/>
        <v>9.6387363157355903</v>
      </c>
      <c r="F37" s="2">
        <f t="shared" si="3"/>
        <v>8.885982089399695</v>
      </c>
      <c r="G37" s="17">
        <f t="shared" si="3"/>
        <v>7.3982256072986736</v>
      </c>
      <c r="H37" s="18">
        <f t="shared" si="3"/>
        <v>9.1362653134313767</v>
      </c>
      <c r="I37" s="2">
        <f t="shared" si="3"/>
        <v>8.6651796275880759</v>
      </c>
      <c r="J37" s="3">
        <f t="shared" si="3"/>
        <v>8.7534796043560235</v>
      </c>
    </row>
    <row r="38" spans="2:10" x14ac:dyDescent="0.35">
      <c r="B38" s="36">
        <v>2053</v>
      </c>
      <c r="C38" s="17">
        <f t="shared" si="3"/>
        <v>6.7836820502364912</v>
      </c>
      <c r="D38" s="18">
        <f t="shared" si="3"/>
        <v>7.5339671263594115</v>
      </c>
      <c r="E38" s="18">
        <f t="shared" si="3"/>
        <v>9.6705933398032151</v>
      </c>
      <c r="F38" s="2">
        <f t="shared" si="3"/>
        <v>8.9222305583580255</v>
      </c>
      <c r="G38" s="17">
        <f t="shared" si="3"/>
        <v>7.4432560305979294</v>
      </c>
      <c r="H38" s="18">
        <f t="shared" si="3"/>
        <v>9.1713938867346414</v>
      </c>
      <c r="I38" s="2">
        <f t="shared" si="3"/>
        <v>8.7028303121058173</v>
      </c>
      <c r="J38" s="3">
        <f t="shared" si="3"/>
        <v>8.7905663594441421</v>
      </c>
    </row>
    <row r="39" spans="2:10" x14ac:dyDescent="0.35">
      <c r="B39" s="36">
        <v>2054</v>
      </c>
      <c r="C39" s="17">
        <f t="shared" si="3"/>
        <v>6.8357070813174809</v>
      </c>
      <c r="D39" s="18">
        <f t="shared" si="3"/>
        <v>7.5792415314432269</v>
      </c>
      <c r="E39" s="18">
        <f t="shared" si="3"/>
        <v>9.7025556546422855</v>
      </c>
      <c r="F39" s="2">
        <f t="shared" si="3"/>
        <v>8.958626895215323</v>
      </c>
      <c r="G39" s="17">
        <f t="shared" si="3"/>
        <v>7.4885605384047613</v>
      </c>
      <c r="H39" s="18">
        <f t="shared" si="3"/>
        <v>9.2066575279918226</v>
      </c>
      <c r="I39" s="2">
        <f t="shared" si="3"/>
        <v>8.7406445909292252</v>
      </c>
      <c r="J39" s="3">
        <f t="shared" si="3"/>
        <v>8.8278102437500259</v>
      </c>
    </row>
    <row r="40" spans="2:10" x14ac:dyDescent="0.35">
      <c r="B40" s="36">
        <v>2055</v>
      </c>
      <c r="C40" s="19">
        <f t="shared" si="3"/>
        <v>6.8881310998272642</v>
      </c>
      <c r="D40" s="20">
        <f t="shared" si="3"/>
        <v>7.6247880072331284</v>
      </c>
      <c r="E40" s="20">
        <f t="shared" si="3"/>
        <v>9.7346236082497306</v>
      </c>
      <c r="F40" s="21">
        <f t="shared" si="3"/>
        <v>8.9951717031671485</v>
      </c>
      <c r="G40" s="19">
        <f t="shared" si="3"/>
        <v>7.5341407989761331</v>
      </c>
      <c r="H40" s="20">
        <f t="shared" si="3"/>
        <v>9.2420567565337794</v>
      </c>
      <c r="I40" s="21">
        <f t="shared" si="3"/>
        <v>8.7786231748846024</v>
      </c>
      <c r="J40" s="22">
        <f t="shared" si="3"/>
        <v>8.8652119229989754</v>
      </c>
    </row>
    <row r="41" spans="2:10" ht="18" customHeight="1" x14ac:dyDescent="0.35">
      <c r="B41" s="38" t="s">
        <v>18</v>
      </c>
      <c r="C41" s="24">
        <f>-PMT($G$45,10,(NPV($G$45,C$7:C$15)+IF(C$6="-",,C$6)),,1)</f>
        <v>5.2966676370105166</v>
      </c>
      <c r="D41" s="25">
        <f t="shared" ref="D41:J41" si="4">-PMT($G$45,10,(NPV($G$45,D$7:D$15)+IF(D$6="-",,D$6)),,1)</f>
        <v>6.1843194963367072</v>
      </c>
      <c r="E41" s="25">
        <f t="shared" si="4"/>
        <v>8.612873583262127</v>
      </c>
      <c r="F41" s="26">
        <f t="shared" si="4"/>
        <v>7.7635533042478748</v>
      </c>
      <c r="G41" s="24">
        <f t="shared" si="4"/>
        <v>6.0930628628495462</v>
      </c>
      <c r="H41" s="25">
        <f t="shared" si="4"/>
        <v>8.0398721526410384</v>
      </c>
      <c r="I41" s="26">
        <f t="shared" si="4"/>
        <v>7.5137074797244168</v>
      </c>
      <c r="J41" s="27">
        <f t="shared" si="4"/>
        <v>7.613651923414988</v>
      </c>
    </row>
    <row r="42" spans="2:10" ht="18" customHeight="1" x14ac:dyDescent="0.35">
      <c r="B42" s="38" t="s">
        <v>19</v>
      </c>
      <c r="C42" s="17">
        <f>-PMT($G$45,15,(NPV($G$45,C$7:C$20)+IF(C$6="-",,C$6)),,1)</f>
        <v>5.4716635434528502</v>
      </c>
      <c r="D42" s="20">
        <f t="shared" ref="D42:J42" si="5">-PMT($G$45,15,(NPV($G$45,D$7:D$20)+IF(D$6="-",,D$6)),,1)</f>
        <v>6.3509025692980732</v>
      </c>
      <c r="E42" s="20">
        <f t="shared" si="5"/>
        <v>8.7609664276634298</v>
      </c>
      <c r="F42" s="21">
        <f t="shared" si="5"/>
        <v>7.9182147316645661</v>
      </c>
      <c r="G42" s="19">
        <f t="shared" si="5"/>
        <v>6.2598661501589463</v>
      </c>
      <c r="H42" s="20">
        <f t="shared" si="5"/>
        <v>8.1922620259051477</v>
      </c>
      <c r="I42" s="21">
        <f t="shared" si="5"/>
        <v>7.6699928702980662</v>
      </c>
      <c r="J42" s="22">
        <f t="shared" si="5"/>
        <v>7.7692876889864761</v>
      </c>
    </row>
    <row r="43" spans="2:10" ht="18" customHeight="1" x14ac:dyDescent="0.35">
      <c r="B43" s="38" t="s">
        <v>20</v>
      </c>
      <c r="C43" s="24">
        <f>-PMT($G$45,30,(NPV($G$45,C$7:C$35)+IF(C$6="-",,C$6)),,1)</f>
        <v>5.8519639665473164</v>
      </c>
      <c r="D43" s="20">
        <f t="shared" ref="D43:J43" si="6">-PMT($G$45,30,(NPV($G$45,D$7:D$35)+IF(D$6="-",,D$6)),,1)</f>
        <v>6.6990857355867703</v>
      </c>
      <c r="E43" s="20">
        <f t="shared" si="6"/>
        <v>9.0391895723331004</v>
      </c>
      <c r="F43" s="21">
        <f t="shared" si="6"/>
        <v>8.2209320270559463</v>
      </c>
      <c r="G43" s="19">
        <f t="shared" si="6"/>
        <v>6.6081661203717692</v>
      </c>
      <c r="H43" s="20">
        <f t="shared" si="6"/>
        <v>8.488302174890201</v>
      </c>
      <c r="I43" s="21">
        <f t="shared" si="6"/>
        <v>7.9799649210425967</v>
      </c>
      <c r="J43" s="22">
        <f t="shared" si="6"/>
        <v>8.0763538713403786</v>
      </c>
    </row>
    <row r="44" spans="2:10" x14ac:dyDescent="0.35">
      <c r="B44" s="28"/>
      <c r="C44" s="13"/>
      <c r="D44" s="13"/>
      <c r="E44" s="13"/>
      <c r="F44" s="13"/>
      <c r="G44" s="13"/>
      <c r="H44" s="13"/>
      <c r="I44" s="13"/>
      <c r="J44" s="13"/>
    </row>
    <row r="45" spans="2:10" x14ac:dyDescent="0.35">
      <c r="B45" s="29" t="s">
        <v>25</v>
      </c>
      <c r="C45" s="13"/>
      <c r="D45" s="13"/>
      <c r="E45" s="13"/>
      <c r="F45" s="13"/>
      <c r="G45" s="30">
        <f>Library!$D$4</f>
        <v>8.0627450980392812E-3</v>
      </c>
      <c r="H45" s="31"/>
      <c r="I45" s="13"/>
      <c r="J45" s="13"/>
    </row>
    <row r="46" spans="2:10" x14ac:dyDescent="0.35">
      <c r="B46" s="29" t="s">
        <v>24</v>
      </c>
      <c r="C46" s="13"/>
      <c r="D46" s="13"/>
      <c r="E46" s="13"/>
      <c r="F46" s="13"/>
      <c r="G46" s="13"/>
      <c r="H46" s="31"/>
      <c r="I46" s="13"/>
      <c r="J46" s="13"/>
    </row>
    <row r="47" spans="2:10" x14ac:dyDescent="0.35">
      <c r="C47" s="34"/>
    </row>
    <row r="48" spans="2:10" x14ac:dyDescent="0.35">
      <c r="B48" t="s">
        <v>65</v>
      </c>
      <c r="C48" s="82" cm="1">
        <f t="array" ref="C48:C53">TREND(C15:C20)</f>
        <v>5.7113431787877156</v>
      </c>
      <c r="D48" s="82" cm="1">
        <f t="array" ref="D48:D53">TREND(D15:D20)</f>
        <v>6.5866022027833164</v>
      </c>
      <c r="E48" s="82" cm="1">
        <f t="array" ref="E48:E53">TREND(E15:E20)</f>
        <v>8.9881916858716231</v>
      </c>
      <c r="F48" s="82" cm="1">
        <f t="array" ref="F48:F53">TREND(F15:F20)</f>
        <v>8.1484581497997937</v>
      </c>
      <c r="G48" s="82" cm="1">
        <f t="array" ref="G48:G53">TREND(G15:G20)</f>
        <v>6.4961464608877355</v>
      </c>
      <c r="H48" s="82" cm="1">
        <f t="array" ref="H48:H53">TREND(H15:H20)</f>
        <v>8.4203545622640057</v>
      </c>
      <c r="I48" s="82" cm="1">
        <f t="array" ref="I48:I53">TREND(I15:I20)</f>
        <v>7.9002983186487974</v>
      </c>
      <c r="J48" s="82" cm="1">
        <f t="array" ref="J48:J53">TREND(J15:J20)</f>
        <v>7.9995683237330875</v>
      </c>
    </row>
    <row r="49" spans="2:10" x14ac:dyDescent="0.35">
      <c r="B49" t="s">
        <v>66</v>
      </c>
      <c r="C49" s="82">
        <v>5.7558212953670305</v>
      </c>
      <c r="D49" s="83">
        <v>6.6264370033594995</v>
      </c>
      <c r="E49" s="83">
        <v>9.0177301319459282</v>
      </c>
      <c r="F49" s="83">
        <v>8.1816517807421896</v>
      </c>
      <c r="G49" s="83">
        <v>6.5359438053611498</v>
      </c>
      <c r="H49" s="83">
        <v>8.4526531967781526</v>
      </c>
      <c r="I49" s="83">
        <v>7.9346236315303136</v>
      </c>
      <c r="J49" s="83">
        <v>8.0334409361460022</v>
      </c>
    </row>
    <row r="50" spans="2:10" x14ac:dyDescent="0.35">
      <c r="B50" t="s">
        <v>67</v>
      </c>
      <c r="C50" s="82">
        <v>5.8002994119463445</v>
      </c>
      <c r="D50" s="83">
        <v>6.6662718039356825</v>
      </c>
      <c r="E50" s="83">
        <v>9.0472685780202315</v>
      </c>
      <c r="F50" s="83">
        <v>8.2148454116845855</v>
      </c>
      <c r="G50" s="83">
        <v>6.5757411498345633</v>
      </c>
      <c r="H50" s="83">
        <v>8.4849518312922978</v>
      </c>
      <c r="I50" s="83">
        <v>7.9689489444118298</v>
      </c>
      <c r="J50" s="83">
        <v>8.067313548558916</v>
      </c>
    </row>
    <row r="51" spans="2:10" x14ac:dyDescent="0.35">
      <c r="B51" t="s">
        <v>68</v>
      </c>
      <c r="C51" s="82">
        <v>5.8447775285256593</v>
      </c>
      <c r="D51" s="83">
        <v>6.7061066045118656</v>
      </c>
      <c r="E51" s="83">
        <v>9.0768070240945367</v>
      </c>
      <c r="F51" s="83">
        <v>8.2480390426269814</v>
      </c>
      <c r="G51" s="83">
        <v>6.6155384943079776</v>
      </c>
      <c r="H51" s="83">
        <v>8.5172504658064447</v>
      </c>
      <c r="I51" s="83">
        <v>8.0032742572933468</v>
      </c>
      <c r="J51" s="83">
        <v>8.1011861609718299</v>
      </c>
    </row>
    <row r="52" spans="2:10" x14ac:dyDescent="0.35">
      <c r="B52" t="s">
        <v>69</v>
      </c>
      <c r="C52" s="82">
        <v>5.8892556451049733</v>
      </c>
      <c r="D52" s="83">
        <v>6.7459414050880486</v>
      </c>
      <c r="E52" s="83">
        <v>9.10634547016884</v>
      </c>
      <c r="F52" s="83">
        <v>8.2812326735693773</v>
      </c>
      <c r="G52" s="83">
        <v>6.6553358387813919</v>
      </c>
      <c r="H52" s="83">
        <v>8.5495491003205917</v>
      </c>
      <c r="I52" s="83">
        <v>8.0375995701748622</v>
      </c>
      <c r="J52" s="83">
        <v>8.1350587733847437</v>
      </c>
    </row>
    <row r="53" spans="2:10" x14ac:dyDescent="0.35">
      <c r="B53" t="s">
        <v>70</v>
      </c>
      <c r="C53" s="82">
        <v>5.9337337616842873</v>
      </c>
      <c r="D53" s="83">
        <v>6.7857762056642317</v>
      </c>
      <c r="E53" s="83">
        <v>9.1358839162431451</v>
      </c>
      <c r="F53" s="83">
        <v>8.3144263045117732</v>
      </c>
      <c r="G53" s="83">
        <v>6.6951331832548062</v>
      </c>
      <c r="H53" s="83">
        <v>8.5818477348347386</v>
      </c>
      <c r="I53" s="83">
        <v>8.0719248830563792</v>
      </c>
      <c r="J53" s="83">
        <v>8.1689313857976575</v>
      </c>
    </row>
    <row r="54" spans="2:10" x14ac:dyDescent="0.35">
      <c r="B54" t="s">
        <v>71</v>
      </c>
      <c r="C54" s="35">
        <f>(C53/C48)^(1/5)-1</f>
        <v>7.6691434969562433E-3</v>
      </c>
      <c r="D54" s="35">
        <f t="shared" ref="D54:J54" si="7">(D20/D16)^(1/4)-1</f>
        <v>6.0093712017155188E-3</v>
      </c>
      <c r="E54" s="35">
        <f t="shared" si="7"/>
        <v>3.3051038044911163E-3</v>
      </c>
      <c r="F54" s="35">
        <f t="shared" si="7"/>
        <v>4.0792867455328174E-3</v>
      </c>
      <c r="G54" s="35">
        <f t="shared" si="7"/>
        <v>6.0866518121360791E-3</v>
      </c>
      <c r="H54" s="35">
        <f t="shared" si="7"/>
        <v>3.8449598493621728E-3</v>
      </c>
      <c r="I54" s="35">
        <f t="shared" si="7"/>
        <v>4.3450552828552258E-3</v>
      </c>
      <c r="J54" s="35">
        <f t="shared" si="7"/>
        <v>4.2368014508953333E-3</v>
      </c>
    </row>
    <row r="56" spans="2:10" x14ac:dyDescent="0.35">
      <c r="B56" t="s">
        <v>63</v>
      </c>
      <c r="C56" s="127">
        <v>6.1728395061728392E-2</v>
      </c>
      <c r="D56" s="128">
        <v>0.26543209876543211</v>
      </c>
      <c r="E56" s="128">
        <v>0.6728395061728395</v>
      </c>
      <c r="F56" s="129">
        <v>0.40002447061582469</v>
      </c>
      <c r="G56" s="127">
        <v>0.27027027027027029</v>
      </c>
      <c r="H56" s="128">
        <v>0.72972972972972971</v>
      </c>
      <c r="I56" s="129">
        <v>0.59997552938417531</v>
      </c>
      <c r="J56" s="80"/>
    </row>
    <row r="57" spans="2:10" x14ac:dyDescent="0.35">
      <c r="B57" s="130" t="s">
        <v>77</v>
      </c>
      <c r="C57" s="114"/>
      <c r="D57" s="114"/>
      <c r="E57" s="114"/>
      <c r="F57" s="114"/>
      <c r="G57" s="114"/>
      <c r="H57" s="114"/>
      <c r="I57" s="114"/>
      <c r="J57" s="80"/>
    </row>
    <row r="58" spans="2:10" x14ac:dyDescent="0.35">
      <c r="B58" s="130" t="s">
        <v>80</v>
      </c>
    </row>
  </sheetData>
  <mergeCells count="4">
    <mergeCell ref="B4:B5"/>
    <mergeCell ref="C4:F4"/>
    <mergeCell ref="G4:I4"/>
    <mergeCell ref="J4:J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2:J57"/>
  <sheetViews>
    <sheetView zoomScale="85" zoomScaleNormal="85" workbookViewId="0">
      <selection activeCell="M40" sqref="M40"/>
    </sheetView>
  </sheetViews>
  <sheetFormatPr defaultRowHeight="17.25" x14ac:dyDescent="0.35"/>
  <cols>
    <col min="1" max="1" width="2.625" style="40" customWidth="1"/>
    <col min="2" max="2" width="21" style="40" customWidth="1"/>
    <col min="3" max="3" width="12.875" style="40" customWidth="1"/>
    <col min="4" max="4" width="12.625" style="40" customWidth="1"/>
    <col min="5" max="5" width="14.5" style="40" customWidth="1"/>
    <col min="6" max="6" width="14.125" style="40" customWidth="1"/>
    <col min="7" max="16384" width="9" style="40"/>
  </cols>
  <sheetData>
    <row r="2" spans="2:6" ht="21.75" x14ac:dyDescent="0.45">
      <c r="B2" s="39" t="s">
        <v>31</v>
      </c>
    </row>
    <row r="4" spans="2:6" x14ac:dyDescent="0.35">
      <c r="B4" s="156" t="s">
        <v>1</v>
      </c>
      <c r="C4" s="150" t="s">
        <v>0</v>
      </c>
      <c r="D4" s="150"/>
      <c r="E4" s="150"/>
      <c r="F4" s="151"/>
    </row>
    <row r="5" spans="2:6" ht="34.5" x14ac:dyDescent="0.35">
      <c r="B5" s="157"/>
      <c r="C5" s="41" t="s">
        <v>6</v>
      </c>
      <c r="D5" s="41" t="s">
        <v>7</v>
      </c>
      <c r="E5" s="41" t="s">
        <v>8</v>
      </c>
      <c r="F5" s="42" t="s">
        <v>9</v>
      </c>
    </row>
    <row r="6" spans="2:6" x14ac:dyDescent="0.35">
      <c r="B6" s="157"/>
      <c r="C6" s="57">
        <v>1</v>
      </c>
      <c r="D6" s="58">
        <v>9</v>
      </c>
      <c r="E6" s="58">
        <v>141</v>
      </c>
      <c r="F6" s="56">
        <v>214</v>
      </c>
    </row>
    <row r="7" spans="2:6" x14ac:dyDescent="0.35">
      <c r="B7" s="61">
        <v>2021</v>
      </c>
      <c r="C7" s="44">
        <v>554.38197630388163</v>
      </c>
      <c r="D7" s="44">
        <v>15.274534101825168</v>
      </c>
      <c r="E7" s="44">
        <v>3.3888938622846281</v>
      </c>
      <c r="F7" s="45">
        <v>3.0257732949087415</v>
      </c>
    </row>
    <row r="8" spans="2:6" x14ac:dyDescent="0.35">
      <c r="B8" s="36">
        <v>2022</v>
      </c>
      <c r="C8" s="18">
        <v>554.42774959879034</v>
      </c>
      <c r="D8" s="18">
        <v>15.388902351929131</v>
      </c>
      <c r="E8" s="18">
        <v>3.4346671571933705</v>
      </c>
      <c r="F8" s="2">
        <v>3.0715465898174834</v>
      </c>
    </row>
    <row r="9" spans="2:6" x14ac:dyDescent="0.35">
      <c r="B9" s="36">
        <v>2023</v>
      </c>
      <c r="C9" s="18">
        <v>554.47352289369894</v>
      </c>
      <c r="D9" s="18">
        <v>17.051715662476518</v>
      </c>
      <c r="E9" s="18">
        <v>3.4804404521021115</v>
      </c>
      <c r="F9" s="2">
        <v>3.1173198847262249</v>
      </c>
    </row>
    <row r="10" spans="2:6" x14ac:dyDescent="0.35">
      <c r="B10" s="36">
        <v>2024</v>
      </c>
      <c r="C10" s="18">
        <v>555.03929618860775</v>
      </c>
      <c r="D10" s="18">
        <v>17.085080997395824</v>
      </c>
      <c r="E10" s="18">
        <v>4.0462137470108539</v>
      </c>
      <c r="F10" s="2">
        <v>3.6830931796349669</v>
      </c>
    </row>
    <row r="11" spans="2:6" x14ac:dyDescent="0.35">
      <c r="B11" s="36">
        <v>2025</v>
      </c>
      <c r="C11" s="18">
        <v>555.36506948351655</v>
      </c>
      <c r="D11" s="18">
        <v>17.166656839915834</v>
      </c>
      <c r="E11" s="18">
        <v>4.3719870419195948</v>
      </c>
      <c r="F11" s="2">
        <v>4.0088664745437086</v>
      </c>
    </row>
    <row r="12" spans="2:6" x14ac:dyDescent="0.35">
      <c r="B12" s="36">
        <v>2026</v>
      </c>
      <c r="C12" s="18">
        <v>555.71084277842533</v>
      </c>
      <c r="D12" s="18">
        <v>17.281051683703016</v>
      </c>
      <c r="E12" s="18">
        <v>4.7177603368283361</v>
      </c>
      <c r="F12" s="2">
        <v>4.3546397694524499</v>
      </c>
    </row>
    <row r="13" spans="2:6" x14ac:dyDescent="0.35">
      <c r="B13" s="36">
        <v>2027</v>
      </c>
      <c r="C13" s="18">
        <v>556.02661607333403</v>
      </c>
      <c r="D13" s="18">
        <v>16.970464150524485</v>
      </c>
      <c r="E13" s="18">
        <v>5.033533631737078</v>
      </c>
      <c r="F13" s="2">
        <v>4.6704130643611919</v>
      </c>
    </row>
    <row r="14" spans="2:6" x14ac:dyDescent="0.35">
      <c r="B14" s="36">
        <v>2028</v>
      </c>
      <c r="C14" s="18">
        <v>556.42238936824276</v>
      </c>
      <c r="D14" s="18">
        <v>17.19669573804137</v>
      </c>
      <c r="E14" s="18">
        <v>5.42930692664582</v>
      </c>
      <c r="F14" s="2">
        <v>5.066186359269933</v>
      </c>
    </row>
    <row r="15" spans="2:6" x14ac:dyDescent="0.35">
      <c r="B15" s="36">
        <v>2029</v>
      </c>
      <c r="C15" s="18">
        <v>556.79816266315152</v>
      </c>
      <c r="D15" s="18">
        <v>17.308732780680423</v>
      </c>
      <c r="E15" s="18">
        <v>5.8050802215545607</v>
      </c>
      <c r="F15" s="2">
        <v>5.4419596541786746</v>
      </c>
    </row>
    <row r="16" spans="2:6" x14ac:dyDescent="0.35">
      <c r="B16" s="36">
        <v>2030</v>
      </c>
      <c r="C16" s="18">
        <v>557.10393595806022</v>
      </c>
      <c r="D16" s="18">
        <v>17.65321600824862</v>
      </c>
      <c r="E16" s="18">
        <v>6.1108535164633029</v>
      </c>
      <c r="F16" s="2">
        <v>5.7477329490874167</v>
      </c>
    </row>
    <row r="17" spans="2:6" x14ac:dyDescent="0.35">
      <c r="B17" s="36">
        <v>2031</v>
      </c>
      <c r="C17" s="18">
        <v>557.1439359580603</v>
      </c>
      <c r="D17" s="18">
        <v>17.606034645718012</v>
      </c>
      <c r="E17" s="18">
        <v>6.1508535164633038</v>
      </c>
      <c r="F17" s="2">
        <v>5.7877329490874168</v>
      </c>
    </row>
    <row r="18" spans="2:6" x14ac:dyDescent="0.35">
      <c r="B18" s="36">
        <v>2032</v>
      </c>
      <c r="C18" s="18">
        <v>557.22393595806022</v>
      </c>
      <c r="D18" s="18">
        <v>17.652291452855323</v>
      </c>
      <c r="E18" s="18">
        <v>6.2308535164633021</v>
      </c>
      <c r="F18" s="2">
        <v>5.8677329490874168</v>
      </c>
    </row>
    <row r="19" spans="2:6" x14ac:dyDescent="0.35">
      <c r="B19" s="36">
        <v>2033</v>
      </c>
      <c r="C19" s="18">
        <v>557.30393595806026</v>
      </c>
      <c r="D19" s="18">
        <v>17.53170085981581</v>
      </c>
      <c r="E19" s="18">
        <v>6.3108535164633031</v>
      </c>
      <c r="F19" s="2">
        <v>5.9477329490874169</v>
      </c>
    </row>
    <row r="20" spans="2:6" x14ac:dyDescent="0.35">
      <c r="B20" s="36">
        <v>2034</v>
      </c>
      <c r="C20" s="18">
        <v>557.34393595806023</v>
      </c>
      <c r="D20" s="18">
        <v>17.775747749376418</v>
      </c>
      <c r="E20" s="18">
        <v>6.3508535164633031</v>
      </c>
      <c r="F20" s="2">
        <v>5.987732949087416</v>
      </c>
    </row>
    <row r="21" spans="2:6" x14ac:dyDescent="0.35">
      <c r="B21" s="36">
        <v>2035</v>
      </c>
      <c r="C21" s="18">
        <v>557.36393595806021</v>
      </c>
      <c r="D21" s="18">
        <v>17.570520478663202</v>
      </c>
      <c r="E21" s="18">
        <v>6.3708535164633027</v>
      </c>
      <c r="F21" s="2">
        <v>6.0077329490874165</v>
      </c>
    </row>
    <row r="22" spans="2:6" x14ac:dyDescent="0.35">
      <c r="B22" s="76">
        <v>2036</v>
      </c>
      <c r="C22" s="77">
        <f>MAX(0,C21*(1+C$55))</f>
        <v>557.42052210402915</v>
      </c>
      <c r="D22" s="78">
        <f t="shared" ref="D22:D41" si="0">MAX(0,D21*(1+D$55))</f>
        <v>17.56981070465827</v>
      </c>
      <c r="E22" s="78">
        <f t="shared" ref="E22:E41" si="1">MAX(0,E21*(1+E$55))</f>
        <v>6.4287515682893943</v>
      </c>
      <c r="F22" s="79">
        <f t="shared" ref="F22:F41" si="2">MAX(0,F21*(1+F$55))</f>
        <v>6.0657138060098523</v>
      </c>
    </row>
    <row r="23" spans="2:6" x14ac:dyDescent="0.35">
      <c r="B23" s="47">
        <v>2037</v>
      </c>
      <c r="C23" s="17">
        <f t="shared" ref="C23:C41" si="3">MAX(0,C22*(1+C$55))</f>
        <v>557.47711399488344</v>
      </c>
      <c r="D23" s="18">
        <f t="shared" si="0"/>
        <v>17.56910095932518</v>
      </c>
      <c r="E23" s="18">
        <f t="shared" si="1"/>
        <v>6.4871757952027949</v>
      </c>
      <c r="F23" s="2">
        <f t="shared" si="2"/>
        <v>6.1242542383658085</v>
      </c>
    </row>
    <row r="24" spans="2:6" x14ac:dyDescent="0.35">
      <c r="B24" s="47">
        <v>2038</v>
      </c>
      <c r="C24" s="17">
        <f t="shared" si="3"/>
        <v>557.5337116312063</v>
      </c>
      <c r="D24" s="18">
        <f t="shared" si="0"/>
        <v>17.56839124266277</v>
      </c>
      <c r="E24" s="18">
        <f t="shared" si="1"/>
        <v>6.5461309790608162</v>
      </c>
      <c r="F24" s="2">
        <f t="shared" si="2"/>
        <v>6.1833596466388663</v>
      </c>
    </row>
    <row r="25" spans="2:6" x14ac:dyDescent="0.35">
      <c r="B25" s="47">
        <v>2039</v>
      </c>
      <c r="C25" s="17">
        <f t="shared" si="3"/>
        <v>557.59031501358106</v>
      </c>
      <c r="D25" s="18">
        <f t="shared" si="0"/>
        <v>17.567681554669882</v>
      </c>
      <c r="E25" s="18">
        <f t="shared" si="1"/>
        <v>6.6056219451780924</v>
      </c>
      <c r="F25" s="2">
        <f t="shared" si="2"/>
        <v>6.2430354834328758</v>
      </c>
    </row>
    <row r="26" spans="2:6" x14ac:dyDescent="0.35">
      <c r="B26" s="47">
        <v>2040</v>
      </c>
      <c r="C26" s="17">
        <f t="shared" si="3"/>
        <v>557.64692414259116</v>
      </c>
      <c r="D26" s="18">
        <f t="shared" si="0"/>
        <v>17.566971895345361</v>
      </c>
      <c r="E26" s="18">
        <f t="shared" si="1"/>
        <v>6.6656535627215145</v>
      </c>
      <c r="F26" s="2">
        <f t="shared" si="2"/>
        <v>6.3032872539749736</v>
      </c>
    </row>
    <row r="27" spans="2:6" x14ac:dyDescent="0.35">
      <c r="B27" s="47">
        <v>2041</v>
      </c>
      <c r="C27" s="17">
        <f t="shared" si="3"/>
        <v>557.70353901881992</v>
      </c>
      <c r="D27" s="18">
        <f t="shared" si="0"/>
        <v>17.566262264688046</v>
      </c>
      <c r="E27" s="18">
        <f t="shared" si="1"/>
        <v>6.7262307451087597</v>
      </c>
      <c r="F27" s="2">
        <f t="shared" si="2"/>
        <v>6.3641205166234496</v>
      </c>
    </row>
    <row r="28" spans="2:6" x14ac:dyDescent="0.35">
      <c r="B28" s="47">
        <v>2042</v>
      </c>
      <c r="C28" s="17">
        <f t="shared" si="3"/>
        <v>557.76015964285091</v>
      </c>
      <c r="D28" s="18">
        <f t="shared" si="0"/>
        <v>17.565552662696778</v>
      </c>
      <c r="E28" s="18">
        <f t="shared" si="1"/>
        <v>6.7873584504104425</v>
      </c>
      <c r="F28" s="2">
        <f t="shared" si="2"/>
        <v>6.4255408833805197</v>
      </c>
    </row>
    <row r="29" spans="2:6" x14ac:dyDescent="0.35">
      <c r="B29" s="47">
        <v>2043</v>
      </c>
      <c r="C29" s="17">
        <f t="shared" si="3"/>
        <v>557.81678601526755</v>
      </c>
      <c r="D29" s="18">
        <f t="shared" si="0"/>
        <v>17.564843089370402</v>
      </c>
      <c r="E29" s="18">
        <f t="shared" si="1"/>
        <v>6.8490416817559154</v>
      </c>
      <c r="F29" s="2">
        <f t="shared" si="2"/>
        <v>6.4875540204100446</v>
      </c>
    </row>
    <row r="30" spans="2:6" x14ac:dyDescent="0.35">
      <c r="B30" s="47">
        <v>2044</v>
      </c>
      <c r="C30" s="17">
        <f t="shared" si="3"/>
        <v>557.87341813665353</v>
      </c>
      <c r="D30" s="18">
        <f t="shared" si="0"/>
        <v>17.564133544707758</v>
      </c>
      <c r="E30" s="18">
        <f t="shared" si="1"/>
        <v>6.911285487742763</v>
      </c>
      <c r="F30" s="2">
        <f t="shared" si="2"/>
        <v>6.5501656485602453</v>
      </c>
    </row>
    <row r="31" spans="2:6" x14ac:dyDescent="0.35">
      <c r="B31" s="47">
        <v>2045</v>
      </c>
      <c r="C31" s="17">
        <f t="shared" si="3"/>
        <v>557.9300560075925</v>
      </c>
      <c r="D31" s="18">
        <f t="shared" si="0"/>
        <v>17.56342402870769</v>
      </c>
      <c r="E31" s="18">
        <f t="shared" si="1"/>
        <v>6.974094962850014</v>
      </c>
      <c r="F31" s="2">
        <f t="shared" si="2"/>
        <v>6.6133815438914647</v>
      </c>
    </row>
    <row r="32" spans="2:6" x14ac:dyDescent="0.35">
      <c r="B32" s="47">
        <v>2046</v>
      </c>
      <c r="C32" s="17">
        <f t="shared" si="3"/>
        <v>557.98669962866825</v>
      </c>
      <c r="D32" s="18">
        <f t="shared" si="0"/>
        <v>17.562714541369036</v>
      </c>
      <c r="E32" s="18">
        <f t="shared" si="1"/>
        <v>7.0374752478551121</v>
      </c>
      <c r="F32" s="2">
        <f t="shared" si="2"/>
        <v>6.6772075382090215</v>
      </c>
    </row>
    <row r="33" spans="2:10" x14ac:dyDescent="0.35">
      <c r="B33" s="47">
        <v>2047</v>
      </c>
      <c r="C33" s="17">
        <f t="shared" si="3"/>
        <v>558.04334900046445</v>
      </c>
      <c r="D33" s="18">
        <f t="shared" si="0"/>
        <v>17.562005082690643</v>
      </c>
      <c r="E33" s="18">
        <f t="shared" si="1"/>
        <v>7.1014315302546711</v>
      </c>
      <c r="F33" s="2">
        <f t="shared" si="2"/>
        <v>6.7416495196012063</v>
      </c>
    </row>
    <row r="34" spans="2:10" x14ac:dyDescent="0.35">
      <c r="B34" s="47">
        <v>2048</v>
      </c>
      <c r="C34" s="17">
        <f t="shared" si="3"/>
        <v>558.10000412356499</v>
      </c>
      <c r="D34" s="18">
        <f t="shared" si="0"/>
        <v>17.561295652671351</v>
      </c>
      <c r="E34" s="18">
        <f t="shared" si="1"/>
        <v>7.16596904468906</v>
      </c>
      <c r="F34" s="2">
        <f t="shared" si="2"/>
        <v>6.8067134329824732</v>
      </c>
    </row>
    <row r="35" spans="2:10" x14ac:dyDescent="0.35">
      <c r="B35" s="47">
        <v>2049</v>
      </c>
      <c r="C35" s="17">
        <f t="shared" si="3"/>
        <v>558.15666499855377</v>
      </c>
      <c r="D35" s="18">
        <f t="shared" si="0"/>
        <v>17.560586251310003</v>
      </c>
      <c r="E35" s="18">
        <f t="shared" si="1"/>
        <v>7.2310930733708396</v>
      </c>
      <c r="F35" s="2">
        <f t="shared" si="2"/>
        <v>6.8724052806418685</v>
      </c>
    </row>
    <row r="36" spans="2:10" x14ac:dyDescent="0.35">
      <c r="B36" s="47">
        <v>2050</v>
      </c>
      <c r="C36" s="17">
        <f t="shared" si="3"/>
        <v>558.21333162601479</v>
      </c>
      <c r="D36" s="18">
        <f t="shared" si="0"/>
        <v>17.55987687860544</v>
      </c>
      <c r="E36" s="18">
        <f t="shared" si="1"/>
        <v>7.2968089465171015</v>
      </c>
      <c r="F36" s="2">
        <f t="shared" si="2"/>
        <v>6.9387311227967565</v>
      </c>
      <c r="G36" s="81"/>
      <c r="H36" s="81"/>
      <c r="I36" s="81"/>
      <c r="J36" s="81"/>
    </row>
    <row r="37" spans="2:10" x14ac:dyDescent="0.35">
      <c r="B37" s="47">
        <v>2051</v>
      </c>
      <c r="C37" s="17">
        <f t="shared" si="3"/>
        <v>558.27000400653196</v>
      </c>
      <c r="D37" s="18">
        <f t="shared" si="0"/>
        <v>17.559167534556508</v>
      </c>
      <c r="E37" s="18">
        <f t="shared" si="1"/>
        <v>7.3631220427857258</v>
      </c>
      <c r="F37" s="2">
        <f t="shared" si="2"/>
        <v>7.0056970781518864</v>
      </c>
      <c r="G37" s="81"/>
      <c r="H37" s="81"/>
      <c r="I37" s="81"/>
      <c r="J37" s="81"/>
    </row>
    <row r="38" spans="2:10" x14ac:dyDescent="0.35">
      <c r="B38" s="47">
        <v>2052</v>
      </c>
      <c r="C38" s="17">
        <f t="shared" si="3"/>
        <v>558.3266821406894</v>
      </c>
      <c r="D38" s="18">
        <f t="shared" si="0"/>
        <v>17.558458219162045</v>
      </c>
      <c r="E38" s="18">
        <f t="shared" si="1"/>
        <v>7.4300377897156133</v>
      </c>
      <c r="F38" s="2">
        <f t="shared" si="2"/>
        <v>7.0733093244638594</v>
      </c>
      <c r="G38" s="81"/>
      <c r="H38" s="81"/>
      <c r="I38" s="81"/>
      <c r="J38" s="81"/>
    </row>
    <row r="39" spans="2:10" x14ac:dyDescent="0.35">
      <c r="B39" s="47">
        <v>2053</v>
      </c>
      <c r="C39" s="17">
        <f t="shared" si="3"/>
        <v>558.38336602907134</v>
      </c>
      <c r="D39" s="18">
        <f t="shared" si="0"/>
        <v>17.557748932420896</v>
      </c>
      <c r="E39" s="18">
        <f t="shared" si="1"/>
        <v>7.4975616641709131</v>
      </c>
      <c r="F39" s="2">
        <f t="shared" si="2"/>
        <v>7.1415740991110361</v>
      </c>
      <c r="G39" s="81"/>
      <c r="H39" s="81"/>
      <c r="I39" s="81"/>
      <c r="J39" s="81"/>
    </row>
    <row r="40" spans="2:10" x14ac:dyDescent="0.35">
      <c r="B40" s="47">
        <v>2054</v>
      </c>
      <c r="C40" s="17">
        <f t="shared" si="3"/>
        <v>558.44005567226191</v>
      </c>
      <c r="D40" s="18">
        <f t="shared" si="0"/>
        <v>17.557039674331904</v>
      </c>
      <c r="E40" s="18">
        <f t="shared" si="1"/>
        <v>7.5656991927892863</v>
      </c>
      <c r="F40" s="2">
        <f t="shared" si="2"/>
        <v>7.2104976996689523</v>
      </c>
      <c r="G40" s="81"/>
      <c r="H40" s="81"/>
      <c r="I40" s="81"/>
      <c r="J40" s="81"/>
    </row>
    <row r="41" spans="2:10" x14ac:dyDescent="0.35">
      <c r="B41" s="48">
        <v>2055</v>
      </c>
      <c r="C41" s="19">
        <f t="shared" si="3"/>
        <v>558.49675107084533</v>
      </c>
      <c r="D41" s="20">
        <f t="shared" si="0"/>
        <v>17.556330444893909</v>
      </c>
      <c r="E41" s="20">
        <f t="shared" si="1"/>
        <v>7.6344559524342488</v>
      </c>
      <c r="F41" s="21">
        <f t="shared" si="2"/>
        <v>7.2800864844912816</v>
      </c>
    </row>
    <row r="42" spans="2:10" x14ac:dyDescent="0.35">
      <c r="B42" s="38" t="s">
        <v>18</v>
      </c>
      <c r="C42" s="24">
        <f>-PMT($D$46,10,(NPV($D$46,C$8:C$16)+IF(C$7="-",,C$7)),,1)</f>
        <v>555.55323837929132</v>
      </c>
      <c r="D42" s="25">
        <f t="shared" ref="D42:F42" si="4">-PMT($D$46,10,(NPV($D$46,D$8:D$16)+IF(D$7="-",,D$7)),,1)</f>
        <v>16.823443005314971</v>
      </c>
      <c r="E42" s="25">
        <f t="shared" si="4"/>
        <v>4.5601559376943435</v>
      </c>
      <c r="F42" s="26">
        <f t="shared" si="4"/>
        <v>4.1970353703184573</v>
      </c>
    </row>
    <row r="43" spans="2:10" x14ac:dyDescent="0.35">
      <c r="B43" s="38" t="s">
        <v>19</v>
      </c>
      <c r="C43" s="19">
        <f>-PMT($D$46,15,(NPV($D$46,C$8:C$21)+IF(C$7="-",,C$7)),,1)</f>
        <v>556.10428653448059</v>
      </c>
      <c r="D43" s="20">
        <f t="shared" ref="D43:F43" si="5">-PMT($D$46,15,(NPV($D$46,D$8:D$21)+IF(D$7="-",,D$7)),,1)</f>
        <v>17.080671012738307</v>
      </c>
      <c r="E43" s="20">
        <f t="shared" si="5"/>
        <v>5.1112040928837503</v>
      </c>
      <c r="F43" s="21">
        <f t="shared" si="5"/>
        <v>4.7480835255078633</v>
      </c>
    </row>
    <row r="44" spans="2:10" x14ac:dyDescent="0.35">
      <c r="B44" s="38" t="s">
        <v>20</v>
      </c>
      <c r="C44" s="19">
        <f>-PMT($D$46,30,(NPV($D$46,C$7:C$36)+IF(C$6="-",,C$6)),,1)</f>
        <v>552.48815481604754</v>
      </c>
      <c r="D44" s="20">
        <f t="shared" ref="D44:F44" si="6">-PMT($D$46,30,(NPV($D$46,D$7:D$36)+IF(D$6="-",,D$6)),,1)</f>
        <v>17.506043153595293</v>
      </c>
      <c r="E44" s="20">
        <f t="shared" si="6"/>
        <v>11.146225185921322</v>
      </c>
      <c r="F44" s="21">
        <f t="shared" si="6"/>
        <v>13.514146693587554</v>
      </c>
    </row>
    <row r="45" spans="2:10" x14ac:dyDescent="0.35">
      <c r="B45" s="28"/>
    </row>
    <row r="46" spans="2:10" x14ac:dyDescent="0.35">
      <c r="B46" s="29" t="s">
        <v>25</v>
      </c>
      <c r="D46" s="53">
        <f>Library!$D$4</f>
        <v>8.0627450980392812E-3</v>
      </c>
    </row>
    <row r="47" spans="2:10" x14ac:dyDescent="0.35">
      <c r="B47" s="29" t="s">
        <v>24</v>
      </c>
    </row>
    <row r="48" spans="2:10" x14ac:dyDescent="0.35">
      <c r="B48" s="29"/>
    </row>
    <row r="49" spans="2:10" x14ac:dyDescent="0.35">
      <c r="B49" t="s">
        <v>65</v>
      </c>
      <c r="C49" s="82" cm="1">
        <f t="array" ref="C49:C54">TREND(C16:C21)</f>
        <v>557.10584071996493</v>
      </c>
      <c r="D49" s="82" cm="1">
        <f t="array" ref="D49:D54">TREND(D16:D21)</f>
        <v>17.633365836969428</v>
      </c>
      <c r="E49" s="82" cm="1">
        <f t="array" ref="E49:E54">TREND(E16:E21)</f>
        <v>6.1127582783680658</v>
      </c>
      <c r="F49" s="82" cm="1">
        <f t="array" ref="F49:F54">TREND(F16:F21)</f>
        <v>5.7496377109921797</v>
      </c>
    </row>
    <row r="50" spans="2:10" x14ac:dyDescent="0.35">
      <c r="B50" t="s">
        <v>66</v>
      </c>
      <c r="C50" s="82">
        <v>557.16241214853642</v>
      </c>
      <c r="D50" s="82">
        <v>17.632653581826816</v>
      </c>
      <c r="E50" s="82">
        <v>6.1693297069394939</v>
      </c>
      <c r="F50" s="82">
        <v>5.8062091395636086</v>
      </c>
    </row>
    <row r="51" spans="2:10" x14ac:dyDescent="0.35">
      <c r="B51" t="s">
        <v>67</v>
      </c>
      <c r="C51" s="82">
        <v>557.21898357710779</v>
      </c>
      <c r="D51" s="82">
        <v>17.631941326684206</v>
      </c>
      <c r="E51" s="82">
        <v>6.2259011355109228</v>
      </c>
      <c r="F51" s="82">
        <v>5.8627805681350367</v>
      </c>
    </row>
    <row r="52" spans="2:10" x14ac:dyDescent="0.35">
      <c r="B52" t="s">
        <v>68</v>
      </c>
      <c r="C52" s="82">
        <v>557.27555500567928</v>
      </c>
      <c r="D52" s="82">
        <v>17.631229071541593</v>
      </c>
      <c r="E52" s="82">
        <v>6.2824725640823509</v>
      </c>
      <c r="F52" s="82">
        <v>5.9193519967064656</v>
      </c>
    </row>
    <row r="53" spans="2:10" x14ac:dyDescent="0.35">
      <c r="B53" t="s">
        <v>69</v>
      </c>
      <c r="C53" s="82">
        <v>557.33212643425065</v>
      </c>
      <c r="D53" s="82">
        <v>17.630516816398984</v>
      </c>
      <c r="E53" s="82">
        <v>6.3390439926537798</v>
      </c>
      <c r="F53" s="82">
        <v>5.9759234252778937</v>
      </c>
    </row>
    <row r="54" spans="2:10" x14ac:dyDescent="0.35">
      <c r="B54" t="s">
        <v>70</v>
      </c>
      <c r="C54" s="82">
        <v>557.38869786282214</v>
      </c>
      <c r="D54" s="82">
        <v>17.629804561256371</v>
      </c>
      <c r="E54" s="82">
        <v>6.3956154212252079</v>
      </c>
      <c r="F54" s="82">
        <v>6.0324948538493226</v>
      </c>
    </row>
    <row r="55" spans="2:10" x14ac:dyDescent="0.35">
      <c r="B55" t="s">
        <v>71</v>
      </c>
      <c r="C55" s="35">
        <f>(C54/C49)^(1/5)-1</f>
        <v>1.0152459159673555E-4</v>
      </c>
      <c r="D55" s="35">
        <f t="shared" ref="D55:E55" si="7">(D54/D49)^(1/5)-1</f>
        <v>-4.0395730211417735E-5</v>
      </c>
      <c r="E55" s="35">
        <f t="shared" si="7"/>
        <v>9.087958415065378E-3</v>
      </c>
      <c r="F55" s="35">
        <f>(F54/F49)^(1/5)-1</f>
        <v>9.6510376565994704E-3</v>
      </c>
    </row>
    <row r="56" spans="2:10" x14ac:dyDescent="0.35">
      <c r="C56" s="84"/>
      <c r="D56" s="84"/>
      <c r="E56" s="84"/>
      <c r="F56" s="84"/>
      <c r="G56" s="84"/>
      <c r="H56" s="84"/>
      <c r="I56" s="84"/>
      <c r="J56" s="84"/>
    </row>
    <row r="57" spans="2:10" x14ac:dyDescent="0.35">
      <c r="C57" s="84"/>
      <c r="D57" s="84"/>
      <c r="E57" s="84"/>
      <c r="F57" s="84"/>
      <c r="G57" s="84"/>
      <c r="H57" s="84"/>
      <c r="I57" s="84"/>
      <c r="J57" s="84"/>
    </row>
  </sheetData>
  <mergeCells count="2">
    <mergeCell ref="B4:B6"/>
    <mergeCell ref="C4:F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B2:AP50"/>
  <sheetViews>
    <sheetView tabSelected="1" topLeftCell="S2" zoomScale="55" zoomScaleNormal="55" workbookViewId="0">
      <selection activeCell="BB11" sqref="BB11"/>
    </sheetView>
  </sheetViews>
  <sheetFormatPr defaultRowHeight="17.25" x14ac:dyDescent="0.35"/>
  <cols>
    <col min="1" max="1" width="2.625" customWidth="1"/>
    <col min="3" max="9" width="19.5" customWidth="1"/>
    <col min="10" max="10" width="2.625" customWidth="1"/>
    <col min="12" max="18" width="19.5" customWidth="1"/>
    <col min="21" max="30" width="11" customWidth="1"/>
    <col min="31" max="31" width="2.625" customWidth="1"/>
    <col min="33" max="42" width="11" customWidth="1"/>
  </cols>
  <sheetData>
    <row r="2" spans="2:42" ht="21.75" x14ac:dyDescent="0.45">
      <c r="B2" s="1" t="s">
        <v>39</v>
      </c>
      <c r="K2" s="1" t="s">
        <v>86</v>
      </c>
      <c r="T2" s="1" t="s">
        <v>39</v>
      </c>
      <c r="AF2" s="1" t="s">
        <v>91</v>
      </c>
    </row>
    <row r="3" spans="2:42" ht="18" thickBot="1" x14ac:dyDescent="0.4"/>
    <row r="4" spans="2:42" ht="18" thickBot="1" x14ac:dyDescent="0.4">
      <c r="B4" s="4" t="s">
        <v>1</v>
      </c>
      <c r="C4" s="5" t="s">
        <v>10</v>
      </c>
      <c r="D4" s="6" t="s">
        <v>11</v>
      </c>
      <c r="E4" s="5" t="s">
        <v>12</v>
      </c>
      <c r="F4" s="5" t="s">
        <v>13</v>
      </c>
      <c r="G4" s="5" t="s">
        <v>14</v>
      </c>
      <c r="H4" s="131" t="s">
        <v>15</v>
      </c>
      <c r="I4" s="7" t="s">
        <v>81</v>
      </c>
      <c r="K4" s="4" t="s">
        <v>1</v>
      </c>
      <c r="L4" s="5" t="s">
        <v>10</v>
      </c>
      <c r="M4" s="6" t="s">
        <v>11</v>
      </c>
      <c r="N4" s="5" t="s">
        <v>12</v>
      </c>
      <c r="O4" s="5" t="s">
        <v>13</v>
      </c>
      <c r="P4" s="5" t="s">
        <v>14</v>
      </c>
      <c r="Q4" s="131" t="s">
        <v>15</v>
      </c>
      <c r="R4" s="7" t="s">
        <v>81</v>
      </c>
      <c r="T4" s="179" t="s">
        <v>16</v>
      </c>
      <c r="U4" s="177">
        <v>10</v>
      </c>
      <c r="V4" s="175">
        <v>9</v>
      </c>
      <c r="W4" s="175">
        <v>8</v>
      </c>
      <c r="X4" s="175">
        <v>7</v>
      </c>
      <c r="Y4" s="175">
        <v>6</v>
      </c>
      <c r="Z4" s="175">
        <v>5</v>
      </c>
      <c r="AA4" s="175">
        <v>4</v>
      </c>
      <c r="AB4" s="175">
        <v>3</v>
      </c>
      <c r="AC4" s="175">
        <v>2</v>
      </c>
      <c r="AD4" s="175" t="s">
        <v>89</v>
      </c>
      <c r="AF4" s="179" t="s">
        <v>16</v>
      </c>
      <c r="AG4" s="177">
        <v>10</v>
      </c>
      <c r="AH4" s="175">
        <v>9</v>
      </c>
      <c r="AI4" s="175">
        <v>8</v>
      </c>
      <c r="AJ4" s="175">
        <v>7</v>
      </c>
      <c r="AK4" s="175">
        <v>6</v>
      </c>
      <c r="AL4" s="175">
        <v>5</v>
      </c>
      <c r="AM4" s="175">
        <v>4</v>
      </c>
      <c r="AN4" s="175">
        <v>3</v>
      </c>
      <c r="AO4" s="175">
        <v>2</v>
      </c>
      <c r="AP4" s="175" t="s">
        <v>89</v>
      </c>
    </row>
    <row r="5" spans="2:42" ht="18" thickBot="1" x14ac:dyDescent="0.4">
      <c r="B5" s="8" t="s">
        <v>16</v>
      </c>
      <c r="C5" s="66">
        <v>365</v>
      </c>
      <c r="D5" s="67">
        <v>273</v>
      </c>
      <c r="E5" s="66">
        <v>151</v>
      </c>
      <c r="F5" s="66">
        <v>90</v>
      </c>
      <c r="G5" s="66">
        <v>30</v>
      </c>
      <c r="H5" s="132">
        <v>10</v>
      </c>
      <c r="I5" s="68">
        <v>1</v>
      </c>
      <c r="K5" s="8" t="s">
        <v>16</v>
      </c>
      <c r="L5" s="66">
        <v>365</v>
      </c>
      <c r="M5" s="67">
        <v>273</v>
      </c>
      <c r="N5" s="66">
        <v>151</v>
      </c>
      <c r="O5" s="66">
        <v>90</v>
      </c>
      <c r="P5" s="66">
        <v>30</v>
      </c>
      <c r="Q5" s="132">
        <v>10</v>
      </c>
      <c r="R5" s="68">
        <v>1</v>
      </c>
      <c r="T5" s="180"/>
      <c r="U5" s="178"/>
      <c r="V5" s="176"/>
      <c r="W5" s="176"/>
      <c r="X5" s="176"/>
      <c r="Y5" s="176">
        <v>273</v>
      </c>
      <c r="Z5" s="176">
        <v>151</v>
      </c>
      <c r="AA5" s="176">
        <v>90</v>
      </c>
      <c r="AB5" s="176">
        <v>30</v>
      </c>
      <c r="AC5" s="176">
        <v>10</v>
      </c>
      <c r="AD5" s="176">
        <v>1</v>
      </c>
      <c r="AF5" s="180"/>
      <c r="AG5" s="178"/>
      <c r="AH5" s="176"/>
      <c r="AI5" s="176"/>
      <c r="AJ5" s="176"/>
      <c r="AK5" s="176">
        <v>273</v>
      </c>
      <c r="AL5" s="176">
        <v>151</v>
      </c>
      <c r="AM5" s="176">
        <v>90</v>
      </c>
      <c r="AN5" s="176">
        <v>30</v>
      </c>
      <c r="AO5" s="176">
        <v>10</v>
      </c>
      <c r="AP5" s="176">
        <v>1</v>
      </c>
    </row>
    <row r="6" spans="2:42" x14ac:dyDescent="0.35">
      <c r="B6" s="64">
        <v>2021</v>
      </c>
      <c r="C6" s="69">
        <v>4.4523900999999997</v>
      </c>
      <c r="D6" s="70">
        <v>5.6065067485539757</v>
      </c>
      <c r="E6" s="70">
        <v>7.693350866623696</v>
      </c>
      <c r="F6" s="70">
        <v>8.6729265349287754</v>
      </c>
      <c r="G6" s="70">
        <v>16.687372596877495</v>
      </c>
      <c r="H6" s="133">
        <v>29.835059062586893</v>
      </c>
      <c r="I6" s="71">
        <v>147.48580950322508</v>
      </c>
      <c r="K6" s="64">
        <v>2021</v>
      </c>
      <c r="L6" s="69">
        <f>C6+L$50</f>
        <v>4.9123900999999996</v>
      </c>
      <c r="M6" s="70">
        <f t="shared" ref="M6:M20" si="0">D6+M$50</f>
        <v>6.2065067485539753</v>
      </c>
      <c r="N6" s="70">
        <f t="shared" ref="N6:N20" si="1">E6+N$50</f>
        <v>8.7433508666236968</v>
      </c>
      <c r="O6" s="70">
        <f t="shared" ref="O6:O20" si="2">F6+O$50</f>
        <v>10.412926534928776</v>
      </c>
      <c r="P6" s="70">
        <f t="shared" ref="P6:P20" si="3">G6+P$50</f>
        <v>21.827372596877495</v>
      </c>
      <c r="Q6" s="133">
        <f t="shared" ref="Q6:Q20" si="4">H6+Q$50</f>
        <v>45.175059062586897</v>
      </c>
      <c r="R6" s="71">
        <f t="shared" ref="R6:R20" si="5">I6+R$50</f>
        <v>300.55580950322508</v>
      </c>
      <c r="T6" s="74">
        <v>2021</v>
      </c>
      <c r="U6" s="69">
        <v>24.765059062586893</v>
      </c>
      <c r="V6" s="172">
        <v>25.290848266815573</v>
      </c>
      <c r="W6" s="172">
        <v>27.200144536134474</v>
      </c>
      <c r="X6" s="172">
        <v>29.654954025258771</v>
      </c>
      <c r="Y6" s="70">
        <v>32.928033344091169</v>
      </c>
      <c r="Z6" s="70">
        <v>37.510344390456524</v>
      </c>
      <c r="AA6" s="70">
        <v>44.38381096000456</v>
      </c>
      <c r="AB6" s="70">
        <v>55.839588575917951</v>
      </c>
      <c r="AC6" s="133">
        <v>78.751143807744739</v>
      </c>
      <c r="AD6" s="71">
        <v>147.48580950322508</v>
      </c>
      <c r="AF6" s="74">
        <v>2021</v>
      </c>
      <c r="AG6" s="69">
        <f>U6+AG$50</f>
        <v>40.108059062586889</v>
      </c>
      <c r="AH6" s="172">
        <f t="shared" ref="AH6:AP20" si="6">V6+AH$50</f>
        <v>42.334181600148909</v>
      </c>
      <c r="AI6" s="172">
        <f t="shared" si="6"/>
        <v>46.368894536134476</v>
      </c>
      <c r="AJ6" s="172">
        <f t="shared" si="6"/>
        <v>51.556382596687342</v>
      </c>
      <c r="AK6" s="70">
        <f t="shared" si="6"/>
        <v>58.473033344091164</v>
      </c>
      <c r="AL6" s="70">
        <f t="shared" si="6"/>
        <v>68.156344390456525</v>
      </c>
      <c r="AM6" s="70">
        <f t="shared" si="6"/>
        <v>82.681310960004566</v>
      </c>
      <c r="AN6" s="70">
        <f t="shared" si="6"/>
        <v>106.88958857591794</v>
      </c>
      <c r="AO6" s="133">
        <f t="shared" si="6"/>
        <v>155.30614380774475</v>
      </c>
      <c r="AP6" s="71">
        <f t="shared" si="6"/>
        <v>300.55580950322508</v>
      </c>
    </row>
    <row r="7" spans="2:42" x14ac:dyDescent="0.35">
      <c r="B7" s="64">
        <v>2022</v>
      </c>
      <c r="C7" s="72">
        <v>4.2361473534313721</v>
      </c>
      <c r="D7" s="9">
        <v>5.4363639651416111</v>
      </c>
      <c r="E7" s="9">
        <v>7.692239529411764</v>
      </c>
      <c r="F7" s="9">
        <v>10.187377069803922</v>
      </c>
      <c r="G7" s="9">
        <v>19.271090261960786</v>
      </c>
      <c r="H7" s="134">
        <v>33.142297846274509</v>
      </c>
      <c r="I7" s="10">
        <v>152.40043170509804</v>
      </c>
      <c r="K7" s="64">
        <v>2022</v>
      </c>
      <c r="L7" s="72">
        <f t="shared" ref="L7:L20" si="7">C7+L$50</f>
        <v>4.696147353431372</v>
      </c>
      <c r="M7" s="9">
        <f t="shared" si="0"/>
        <v>6.0363639651416108</v>
      </c>
      <c r="N7" s="9">
        <f t="shared" si="1"/>
        <v>8.7422395294117639</v>
      </c>
      <c r="O7" s="9">
        <f t="shared" si="2"/>
        <v>11.927377069803923</v>
      </c>
      <c r="P7" s="9">
        <f t="shared" si="3"/>
        <v>24.411090261960787</v>
      </c>
      <c r="Q7" s="134">
        <f t="shared" si="4"/>
        <v>48.482297846274506</v>
      </c>
      <c r="R7" s="10">
        <f t="shared" si="5"/>
        <v>305.47043170509801</v>
      </c>
      <c r="T7" s="74">
        <v>2022</v>
      </c>
      <c r="U7" s="72">
        <v>28.171709610980393</v>
      </c>
      <c r="V7" s="173">
        <v>28.428195914318085</v>
      </c>
      <c r="W7" s="173">
        <v>30.365262098549021</v>
      </c>
      <c r="X7" s="173">
        <v>32.855775763988795</v>
      </c>
      <c r="Y7" s="9">
        <v>36.176460651241833</v>
      </c>
      <c r="Z7" s="9">
        <v>40.825419493396076</v>
      </c>
      <c r="AA7" s="9">
        <v>47.798857756627456</v>
      </c>
      <c r="AB7" s="9">
        <v>59.421254862013079</v>
      </c>
      <c r="AC7" s="134">
        <v>82.666049072784318</v>
      </c>
      <c r="AD7" s="10">
        <v>152.40043170509804</v>
      </c>
      <c r="AF7" s="74">
        <v>2022</v>
      </c>
      <c r="AG7" s="72">
        <f t="shared" ref="AG7:AG20" si="8">U7+AG$50</f>
        <v>43.51470961098039</v>
      </c>
      <c r="AH7" s="173">
        <f t="shared" si="6"/>
        <v>45.471529247651418</v>
      </c>
      <c r="AI7" s="173">
        <f t="shared" si="6"/>
        <v>49.53401209854902</v>
      </c>
      <c r="AJ7" s="173">
        <f t="shared" si="6"/>
        <v>54.75720433541737</v>
      </c>
      <c r="AK7" s="9">
        <f t="shared" si="6"/>
        <v>61.721460651241827</v>
      </c>
      <c r="AL7" s="9">
        <f t="shared" si="6"/>
        <v>71.47141949339607</v>
      </c>
      <c r="AM7" s="9">
        <f t="shared" si="6"/>
        <v>86.096357756627455</v>
      </c>
      <c r="AN7" s="9">
        <f t="shared" si="6"/>
        <v>110.47125486201307</v>
      </c>
      <c r="AO7" s="134">
        <f t="shared" si="6"/>
        <v>159.22104907278433</v>
      </c>
      <c r="AP7" s="10">
        <f t="shared" si="6"/>
        <v>305.47043170509801</v>
      </c>
    </row>
    <row r="8" spans="2:42" x14ac:dyDescent="0.35">
      <c r="B8" s="64">
        <v>2023</v>
      </c>
      <c r="C8" s="72">
        <v>4.0297471940503646</v>
      </c>
      <c r="D8" s="9">
        <v>5.2043740740740736</v>
      </c>
      <c r="E8" s="9">
        <v>7.4051321414840441</v>
      </c>
      <c r="F8" s="9">
        <v>10.03082372878124</v>
      </c>
      <c r="G8" s="9">
        <v>18.981095716478279</v>
      </c>
      <c r="H8" s="134">
        <v>32.626091733394844</v>
      </c>
      <c r="I8" s="10">
        <v>150.88323692370628</v>
      </c>
      <c r="K8" s="64">
        <v>2023</v>
      </c>
      <c r="L8" s="72">
        <f t="shared" si="7"/>
        <v>4.4897471940503646</v>
      </c>
      <c r="M8" s="9">
        <f t="shared" si="0"/>
        <v>5.8043740740740732</v>
      </c>
      <c r="N8" s="9">
        <f t="shared" si="1"/>
        <v>8.4551321414840448</v>
      </c>
      <c r="O8" s="9">
        <f t="shared" si="2"/>
        <v>11.77082372878124</v>
      </c>
      <c r="P8" s="9">
        <f t="shared" si="3"/>
        <v>24.12109571647828</v>
      </c>
      <c r="Q8" s="134">
        <f t="shared" si="4"/>
        <v>47.966091733394848</v>
      </c>
      <c r="R8" s="10">
        <f t="shared" si="5"/>
        <v>303.9532369237063</v>
      </c>
      <c r="T8" s="74">
        <v>2023</v>
      </c>
      <c r="U8" s="72">
        <v>27.752966012518264</v>
      </c>
      <c r="V8" s="173">
        <v>28.022263942765264</v>
      </c>
      <c r="W8" s="173">
        <v>29.941966645592466</v>
      </c>
      <c r="X8" s="173">
        <v>32.410155834941733</v>
      </c>
      <c r="Y8" s="9">
        <v>35.701074754074078</v>
      </c>
      <c r="Z8" s="9">
        <v>40.308361240859362</v>
      </c>
      <c r="AA8" s="9">
        <v>47.219290971037296</v>
      </c>
      <c r="AB8" s="9">
        <v>58.737507188000514</v>
      </c>
      <c r="AC8" s="134">
        <v>81.773939621926957</v>
      </c>
      <c r="AD8" s="10">
        <v>150.88323692370628</v>
      </c>
      <c r="AF8" s="74">
        <v>2023</v>
      </c>
      <c r="AG8" s="72">
        <f t="shared" si="8"/>
        <v>43.095966012518261</v>
      </c>
      <c r="AH8" s="173">
        <f t="shared" si="6"/>
        <v>45.0655972760986</v>
      </c>
      <c r="AI8" s="173">
        <f t="shared" si="6"/>
        <v>49.110716645592461</v>
      </c>
      <c r="AJ8" s="173">
        <f t="shared" si="6"/>
        <v>54.311584406370301</v>
      </c>
      <c r="AK8" s="9">
        <f t="shared" si="6"/>
        <v>61.246074754074073</v>
      </c>
      <c r="AL8" s="9">
        <f t="shared" si="6"/>
        <v>70.954361240859356</v>
      </c>
      <c r="AM8" s="9">
        <f t="shared" si="6"/>
        <v>85.516790971037295</v>
      </c>
      <c r="AN8" s="9">
        <f t="shared" si="6"/>
        <v>109.78750718800052</v>
      </c>
      <c r="AO8" s="134">
        <f t="shared" si="6"/>
        <v>158.32893962192696</v>
      </c>
      <c r="AP8" s="10">
        <f t="shared" si="6"/>
        <v>303.9532369237063</v>
      </c>
    </row>
    <row r="9" spans="2:42" x14ac:dyDescent="0.35">
      <c r="B9" s="64">
        <v>2024</v>
      </c>
      <c r="C9" s="72">
        <v>4.3479147578925144</v>
      </c>
      <c r="D9" s="9">
        <v>5.5193337681698846</v>
      </c>
      <c r="E9" s="9">
        <v>7.7253808391637326</v>
      </c>
      <c r="F9" s="9">
        <v>10.347318079651334</v>
      </c>
      <c r="G9" s="9">
        <v>19.505149530442008</v>
      </c>
      <c r="H9" s="134">
        <v>33.196256971458233</v>
      </c>
      <c r="I9" s="10">
        <v>151.20990621115874</v>
      </c>
      <c r="K9" s="64">
        <v>2024</v>
      </c>
      <c r="L9" s="72">
        <f t="shared" si="7"/>
        <v>4.8079147578925143</v>
      </c>
      <c r="M9" s="9">
        <f t="shared" si="0"/>
        <v>6.1193337681698843</v>
      </c>
      <c r="N9" s="9">
        <f t="shared" si="1"/>
        <v>8.7753808391637325</v>
      </c>
      <c r="O9" s="9">
        <f t="shared" si="2"/>
        <v>12.087318079651334</v>
      </c>
      <c r="P9" s="9">
        <f t="shared" si="3"/>
        <v>24.645149530442009</v>
      </c>
      <c r="Q9" s="134">
        <f t="shared" si="4"/>
        <v>48.536256971458229</v>
      </c>
      <c r="R9" s="10">
        <f t="shared" si="5"/>
        <v>304.27990621115873</v>
      </c>
      <c r="T9" s="74">
        <v>2024</v>
      </c>
      <c r="U9" s="72">
        <v>28.418682735304721</v>
      </c>
      <c r="V9" s="173">
        <v>28.621271458296615</v>
      </c>
      <c r="W9" s="173">
        <v>30.536718876310083</v>
      </c>
      <c r="X9" s="173">
        <v>32.999436985184545</v>
      </c>
      <c r="Y9" s="9">
        <v>36.283061130350497</v>
      </c>
      <c r="Z9" s="9">
        <v>40.880134933582823</v>
      </c>
      <c r="AA9" s="9">
        <v>47.775745638431317</v>
      </c>
      <c r="AB9" s="9">
        <v>59.268430146512145</v>
      </c>
      <c r="AC9" s="134">
        <v>82.253799162673786</v>
      </c>
      <c r="AD9" s="10">
        <v>151.20990621115874</v>
      </c>
      <c r="AF9" s="74">
        <v>2024</v>
      </c>
      <c r="AG9" s="72">
        <f t="shared" si="8"/>
        <v>43.761682735304717</v>
      </c>
      <c r="AH9" s="173">
        <f t="shared" si="6"/>
        <v>45.664604791629948</v>
      </c>
      <c r="AI9" s="173">
        <f t="shared" si="6"/>
        <v>49.705468876310078</v>
      </c>
      <c r="AJ9" s="173">
        <f t="shared" si="6"/>
        <v>54.900865556613113</v>
      </c>
      <c r="AK9" s="9">
        <f t="shared" si="6"/>
        <v>61.828061130350491</v>
      </c>
      <c r="AL9" s="9">
        <f t="shared" si="6"/>
        <v>71.526134933582824</v>
      </c>
      <c r="AM9" s="9">
        <f t="shared" si="6"/>
        <v>86.073245638431317</v>
      </c>
      <c r="AN9" s="9">
        <f t="shared" si="6"/>
        <v>110.31843014651214</v>
      </c>
      <c r="AO9" s="134">
        <f t="shared" si="6"/>
        <v>158.80879916267378</v>
      </c>
      <c r="AP9" s="10">
        <f t="shared" si="6"/>
        <v>304.27990621115873</v>
      </c>
    </row>
    <row r="10" spans="2:42" x14ac:dyDescent="0.35">
      <c r="B10" s="64">
        <v>2025</v>
      </c>
      <c r="C10" s="72">
        <v>4.4143415552867786</v>
      </c>
      <c r="D10" s="9">
        <v>5.5731932918958149</v>
      </c>
      <c r="E10" s="9">
        <v>7.7603182357571958</v>
      </c>
      <c r="F10" s="9">
        <v>10.422694594555466</v>
      </c>
      <c r="G10" s="9">
        <v>19.614879028691984</v>
      </c>
      <c r="H10" s="134">
        <v>33.217293871540527</v>
      </c>
      <c r="I10" s="10">
        <v>150.62340964995724</v>
      </c>
      <c r="K10" s="64">
        <v>2025</v>
      </c>
      <c r="L10" s="72">
        <f t="shared" si="7"/>
        <v>4.8743415552867786</v>
      </c>
      <c r="M10" s="9">
        <f t="shared" si="0"/>
        <v>6.1731932918958146</v>
      </c>
      <c r="N10" s="9">
        <f t="shared" si="1"/>
        <v>8.8103182357571956</v>
      </c>
      <c r="O10" s="9">
        <f t="shared" si="2"/>
        <v>12.162694594555466</v>
      </c>
      <c r="P10" s="9">
        <f t="shared" si="3"/>
        <v>24.754879028691985</v>
      </c>
      <c r="Q10" s="134">
        <f t="shared" si="4"/>
        <v>48.557293871540523</v>
      </c>
      <c r="R10" s="10">
        <f t="shared" si="5"/>
        <v>303.69340964995723</v>
      </c>
      <c r="T10" s="74">
        <v>2025</v>
      </c>
      <c r="U10" s="72">
        <v>28.533397561586099</v>
      </c>
      <c r="V10" s="173">
        <v>28.710206935853357</v>
      </c>
      <c r="W10" s="173">
        <v>30.615100728261233</v>
      </c>
      <c r="X10" s="173">
        <v>33.064249889928497</v>
      </c>
      <c r="Y10" s="9">
        <v>36.329782105484853</v>
      </c>
      <c r="Z10" s="9">
        <v>40.901527207263747</v>
      </c>
      <c r="AA10" s="9">
        <v>47.759144859932093</v>
      </c>
      <c r="AB10" s="9">
        <v>59.188507614379326</v>
      </c>
      <c r="AC10" s="134">
        <v>82.047233123273813</v>
      </c>
      <c r="AD10" s="10">
        <v>150.62340964995724</v>
      </c>
      <c r="AF10" s="74">
        <v>2025</v>
      </c>
      <c r="AG10" s="72">
        <f t="shared" si="8"/>
        <v>43.876397561586103</v>
      </c>
      <c r="AH10" s="173">
        <f t="shared" si="6"/>
        <v>45.753540269186686</v>
      </c>
      <c r="AI10" s="173">
        <f t="shared" si="6"/>
        <v>49.783850728261228</v>
      </c>
      <c r="AJ10" s="173">
        <f t="shared" si="6"/>
        <v>54.965678461357072</v>
      </c>
      <c r="AK10" s="9">
        <f t="shared" si="6"/>
        <v>61.874782105484854</v>
      </c>
      <c r="AL10" s="9">
        <f t="shared" si="6"/>
        <v>71.547527207263755</v>
      </c>
      <c r="AM10" s="9">
        <f t="shared" si="6"/>
        <v>86.056644859932092</v>
      </c>
      <c r="AN10" s="9">
        <f t="shared" si="6"/>
        <v>110.23850761437933</v>
      </c>
      <c r="AO10" s="134">
        <f t="shared" si="6"/>
        <v>158.60223312327383</v>
      </c>
      <c r="AP10" s="10">
        <f t="shared" si="6"/>
        <v>303.69340964995723</v>
      </c>
    </row>
    <row r="11" spans="2:42" x14ac:dyDescent="0.35">
      <c r="B11" s="64">
        <v>2026</v>
      </c>
      <c r="C11" s="72">
        <v>4.5157999429282141</v>
      </c>
      <c r="D11" s="9">
        <v>5.6642126959606047</v>
      </c>
      <c r="E11" s="9">
        <v>7.8352158240919652</v>
      </c>
      <c r="F11" s="9">
        <v>10.537062936500112</v>
      </c>
      <c r="G11" s="9">
        <v>19.792065020576842</v>
      </c>
      <c r="H11" s="134">
        <v>33.330594120624966</v>
      </c>
      <c r="I11" s="10">
        <v>150.2046264413033</v>
      </c>
      <c r="K11" s="64">
        <v>2026</v>
      </c>
      <c r="L11" s="72">
        <f t="shared" si="7"/>
        <v>4.975799942928214</v>
      </c>
      <c r="M11" s="9">
        <f t="shared" si="0"/>
        <v>6.2642126959606044</v>
      </c>
      <c r="N11" s="9">
        <f t="shared" si="1"/>
        <v>8.885215824091965</v>
      </c>
      <c r="O11" s="9">
        <f t="shared" si="2"/>
        <v>12.277062936500112</v>
      </c>
      <c r="P11" s="9">
        <f t="shared" si="3"/>
        <v>24.932065020576843</v>
      </c>
      <c r="Q11" s="134">
        <f t="shared" si="4"/>
        <v>48.670594120624969</v>
      </c>
      <c r="R11" s="10">
        <f t="shared" si="5"/>
        <v>303.27462644130333</v>
      </c>
      <c r="T11" s="74">
        <v>2026</v>
      </c>
      <c r="U11" s="72">
        <v>28.738538914787298</v>
      </c>
      <c r="V11" s="173">
        <v>28.883248511839895</v>
      </c>
      <c r="W11" s="173">
        <v>30.778895041987759</v>
      </c>
      <c r="X11" s="173">
        <v>33.21615486646359</v>
      </c>
      <c r="Y11" s="9">
        <v>36.46583463243136</v>
      </c>
      <c r="Z11" s="9">
        <v>41.01538630478624</v>
      </c>
      <c r="AA11" s="9">
        <v>47.839713813318554</v>
      </c>
      <c r="AB11" s="9">
        <v>59.213592994205747</v>
      </c>
      <c r="AC11" s="134">
        <v>81.961351355980142</v>
      </c>
      <c r="AD11" s="10">
        <v>150.2046264413033</v>
      </c>
      <c r="AF11" s="74">
        <v>2026</v>
      </c>
      <c r="AG11" s="72">
        <f t="shared" si="8"/>
        <v>44.081538914787302</v>
      </c>
      <c r="AH11" s="173">
        <f t="shared" si="6"/>
        <v>45.926581845173231</v>
      </c>
      <c r="AI11" s="173">
        <f t="shared" si="6"/>
        <v>49.947645041987755</v>
      </c>
      <c r="AJ11" s="173">
        <f t="shared" si="6"/>
        <v>55.117583437892165</v>
      </c>
      <c r="AK11" s="9">
        <f t="shared" si="6"/>
        <v>62.010834632431354</v>
      </c>
      <c r="AL11" s="9">
        <f t="shared" si="6"/>
        <v>71.661386304786248</v>
      </c>
      <c r="AM11" s="9">
        <f t="shared" si="6"/>
        <v>86.137213813318553</v>
      </c>
      <c r="AN11" s="9">
        <f t="shared" si="6"/>
        <v>110.26359299420574</v>
      </c>
      <c r="AO11" s="134">
        <f t="shared" si="6"/>
        <v>158.51635135598013</v>
      </c>
      <c r="AP11" s="10">
        <f t="shared" si="6"/>
        <v>303.27462644130333</v>
      </c>
    </row>
    <row r="12" spans="2:42" x14ac:dyDescent="0.35">
      <c r="B12" s="64">
        <v>2027</v>
      </c>
      <c r="C12" s="72">
        <v>4.575598071008053</v>
      </c>
      <c r="D12" s="9">
        <v>5.7122592737629594</v>
      </c>
      <c r="E12" s="9">
        <v>7.8648384769151258</v>
      </c>
      <c r="F12" s="9">
        <v>10.605571492020932</v>
      </c>
      <c r="G12" s="9">
        <v>19.890755073072715</v>
      </c>
      <c r="H12" s="134">
        <v>33.341789248092361</v>
      </c>
      <c r="I12" s="10">
        <v>149.62569200624088</v>
      </c>
      <c r="K12" s="64">
        <v>2027</v>
      </c>
      <c r="L12" s="72">
        <f t="shared" si="7"/>
        <v>5.035598071008053</v>
      </c>
      <c r="M12" s="9">
        <f t="shared" si="0"/>
        <v>6.312259273762959</v>
      </c>
      <c r="N12" s="9">
        <f t="shared" si="1"/>
        <v>8.9148384769151257</v>
      </c>
      <c r="O12" s="9">
        <f t="shared" si="2"/>
        <v>12.345571492020932</v>
      </c>
      <c r="P12" s="9">
        <f t="shared" si="3"/>
        <v>25.030755073072715</v>
      </c>
      <c r="Q12" s="134">
        <f t="shared" si="4"/>
        <v>48.681789248092358</v>
      </c>
      <c r="R12" s="10">
        <f t="shared" si="5"/>
        <v>302.69569200624085</v>
      </c>
      <c r="T12" s="74">
        <v>2027</v>
      </c>
      <c r="U12" s="72">
        <v>28.839774340408368</v>
      </c>
      <c r="V12" s="173">
        <v>28.96037034716835</v>
      </c>
      <c r="W12" s="173">
        <v>30.845765998091355</v>
      </c>
      <c r="X12" s="173">
        <v>33.269846120706653</v>
      </c>
      <c r="Y12" s="9">
        <v>36.501952950860378</v>
      </c>
      <c r="Z12" s="9">
        <v>41.026902513075598</v>
      </c>
      <c r="AA12" s="9">
        <v>47.814326856398431</v>
      </c>
      <c r="AB12" s="9">
        <v>59.126700761936483</v>
      </c>
      <c r="AC12" s="134">
        <v>81.751448573012581</v>
      </c>
      <c r="AD12" s="10">
        <v>149.62569200624088</v>
      </c>
      <c r="AF12" s="74">
        <v>2027</v>
      </c>
      <c r="AG12" s="72">
        <f t="shared" si="8"/>
        <v>44.182774340408372</v>
      </c>
      <c r="AH12" s="173">
        <f t="shared" si="6"/>
        <v>46.003703680501687</v>
      </c>
      <c r="AI12" s="173">
        <f t="shared" si="6"/>
        <v>50.014515998091355</v>
      </c>
      <c r="AJ12" s="173">
        <f t="shared" si="6"/>
        <v>55.171274692135228</v>
      </c>
      <c r="AK12" s="9">
        <f t="shared" si="6"/>
        <v>62.046952950860373</v>
      </c>
      <c r="AL12" s="9">
        <f t="shared" si="6"/>
        <v>71.672902513075599</v>
      </c>
      <c r="AM12" s="9">
        <f t="shared" si="6"/>
        <v>86.111826856398437</v>
      </c>
      <c r="AN12" s="9">
        <f t="shared" si="6"/>
        <v>110.17670076193647</v>
      </c>
      <c r="AO12" s="134">
        <f t="shared" si="6"/>
        <v>158.30644857301257</v>
      </c>
      <c r="AP12" s="10">
        <f t="shared" si="6"/>
        <v>302.69569200624085</v>
      </c>
    </row>
    <row r="13" spans="2:42" x14ac:dyDescent="0.35">
      <c r="B13" s="64">
        <v>2028</v>
      </c>
      <c r="C13" s="72">
        <v>4.7187354304000522</v>
      </c>
      <c r="D13" s="9">
        <v>5.8463722387721182</v>
      </c>
      <c r="E13" s="9">
        <v>7.986419674760441</v>
      </c>
      <c r="F13" s="9">
        <v>10.764876687572077</v>
      </c>
      <c r="G13" s="9">
        <v>20.145990731969771</v>
      </c>
      <c r="H13" s="134">
        <v>33.563765337399296</v>
      </c>
      <c r="I13" s="10">
        <v>149.41376941462437</v>
      </c>
      <c r="K13" s="64">
        <v>2028</v>
      </c>
      <c r="L13" s="72">
        <f t="shared" si="7"/>
        <v>5.1787354304000521</v>
      </c>
      <c r="M13" s="9">
        <f t="shared" si="0"/>
        <v>6.4463722387721178</v>
      </c>
      <c r="N13" s="9">
        <f t="shared" si="1"/>
        <v>9.0364196747604417</v>
      </c>
      <c r="O13" s="9">
        <f t="shared" si="2"/>
        <v>12.504876687572077</v>
      </c>
      <c r="P13" s="9">
        <f t="shared" si="3"/>
        <v>25.285990731969772</v>
      </c>
      <c r="Q13" s="134">
        <f t="shared" si="4"/>
        <v>48.903765337399292</v>
      </c>
      <c r="R13" s="10">
        <f t="shared" si="5"/>
        <v>302.48376941462436</v>
      </c>
      <c r="T13" s="74">
        <v>2028</v>
      </c>
      <c r="U13" s="72">
        <v>29.150025231826756</v>
      </c>
      <c r="V13" s="173">
        <v>29.23143952639321</v>
      </c>
      <c r="W13" s="173">
        <v>31.109288430896825</v>
      </c>
      <c r="X13" s="173">
        <v>33.523665593830039</v>
      </c>
      <c r="Y13" s="9">
        <v>36.742835144407657</v>
      </c>
      <c r="Z13" s="9">
        <v>41.249672515216332</v>
      </c>
      <c r="AA13" s="9">
        <v>48.009928571429327</v>
      </c>
      <c r="AB13" s="9">
        <v>59.277021998451005</v>
      </c>
      <c r="AC13" s="134">
        <v>81.811208852494346</v>
      </c>
      <c r="AD13" s="10">
        <v>149.41376941462437</v>
      </c>
      <c r="AF13" s="74">
        <v>2028</v>
      </c>
      <c r="AG13" s="72">
        <f t="shared" si="8"/>
        <v>44.493025231826756</v>
      </c>
      <c r="AH13" s="173">
        <f t="shared" si="6"/>
        <v>46.274772859726539</v>
      </c>
      <c r="AI13" s="173">
        <f t="shared" si="6"/>
        <v>50.278038430896828</v>
      </c>
      <c r="AJ13" s="173">
        <f t="shared" si="6"/>
        <v>55.425094165258614</v>
      </c>
      <c r="AK13" s="9">
        <f t="shared" si="6"/>
        <v>62.287835144407651</v>
      </c>
      <c r="AL13" s="9">
        <f t="shared" si="6"/>
        <v>71.895672515216333</v>
      </c>
      <c r="AM13" s="9">
        <f t="shared" si="6"/>
        <v>86.307428571429327</v>
      </c>
      <c r="AN13" s="9">
        <f t="shared" si="6"/>
        <v>110.327021998451</v>
      </c>
      <c r="AO13" s="134">
        <f t="shared" si="6"/>
        <v>158.36620885249437</v>
      </c>
      <c r="AP13" s="10">
        <f t="shared" si="6"/>
        <v>302.48376941462436</v>
      </c>
    </row>
    <row r="14" spans="2:42" x14ac:dyDescent="0.35">
      <c r="B14" s="64">
        <v>2029</v>
      </c>
      <c r="C14" s="72">
        <v>4.8454099999020119</v>
      </c>
      <c r="D14" s="9">
        <v>5.9632019869076069</v>
      </c>
      <c r="E14" s="9">
        <v>8.0900318882352096</v>
      </c>
      <c r="F14" s="9">
        <v>10.905540483673308</v>
      </c>
      <c r="G14" s="9">
        <v>20.369531208861027</v>
      </c>
      <c r="H14" s="134">
        <v>33.74585326526995</v>
      </c>
      <c r="I14" s="10">
        <v>149.14610358282616</v>
      </c>
      <c r="K14" s="64">
        <v>2029</v>
      </c>
      <c r="L14" s="72">
        <f t="shared" si="7"/>
        <v>5.3054099999020119</v>
      </c>
      <c r="M14" s="9">
        <f t="shared" si="0"/>
        <v>6.5632019869076066</v>
      </c>
      <c r="N14" s="9">
        <f t="shared" si="1"/>
        <v>9.1400318882352103</v>
      </c>
      <c r="O14" s="9">
        <f t="shared" si="2"/>
        <v>12.645540483673308</v>
      </c>
      <c r="P14" s="9">
        <f t="shared" si="3"/>
        <v>25.509531208861027</v>
      </c>
      <c r="Q14" s="134">
        <f t="shared" si="4"/>
        <v>49.085853265269947</v>
      </c>
      <c r="R14" s="10">
        <f t="shared" si="5"/>
        <v>302.21610358282612</v>
      </c>
      <c r="T14" s="74">
        <v>2029</v>
      </c>
      <c r="U14" s="72">
        <v>29.418657083336086</v>
      </c>
      <c r="V14" s="173">
        <v>29.464275264805995</v>
      </c>
      <c r="W14" s="173">
        <v>31.334303832275054</v>
      </c>
      <c r="X14" s="173">
        <v>33.738626276163856</v>
      </c>
      <c r="Y14" s="9">
        <v>36.944389534682252</v>
      </c>
      <c r="Z14" s="9">
        <v>41.432458096608009</v>
      </c>
      <c r="AA14" s="9">
        <v>48.164560939496639</v>
      </c>
      <c r="AB14" s="9">
        <v>59.384732344311033</v>
      </c>
      <c r="AC14" s="134">
        <v>81.825075153939821</v>
      </c>
      <c r="AD14" s="10">
        <v>149.14610358282616</v>
      </c>
      <c r="AF14" s="74">
        <v>2029</v>
      </c>
      <c r="AG14" s="72">
        <f t="shared" si="8"/>
        <v>44.76165708333609</v>
      </c>
      <c r="AH14" s="173">
        <f t="shared" si="6"/>
        <v>46.507608598139328</v>
      </c>
      <c r="AI14" s="173">
        <f t="shared" si="6"/>
        <v>50.503053832275057</v>
      </c>
      <c r="AJ14" s="173">
        <f t="shared" si="6"/>
        <v>55.640054847592424</v>
      </c>
      <c r="AK14" s="9">
        <f t="shared" si="6"/>
        <v>62.489389534682246</v>
      </c>
      <c r="AL14" s="9">
        <f t="shared" si="6"/>
        <v>72.078458096608017</v>
      </c>
      <c r="AM14" s="9">
        <f t="shared" si="6"/>
        <v>86.462060939496638</v>
      </c>
      <c r="AN14" s="9">
        <f t="shared" si="6"/>
        <v>110.43473234431103</v>
      </c>
      <c r="AO14" s="134">
        <f t="shared" si="6"/>
        <v>158.38007515393983</v>
      </c>
      <c r="AP14" s="10">
        <f t="shared" si="6"/>
        <v>302.21610358282612</v>
      </c>
    </row>
    <row r="15" spans="2:42" x14ac:dyDescent="0.35">
      <c r="B15" s="64">
        <v>2030</v>
      </c>
      <c r="C15" s="72">
        <v>4.906242693531385</v>
      </c>
      <c r="D15" s="9">
        <v>6.0130515016021002</v>
      </c>
      <c r="E15" s="9">
        <v>8.1228108939299339</v>
      </c>
      <c r="F15" s="9">
        <v>10.97494154508102</v>
      </c>
      <c r="G15" s="9">
        <v>20.470860590950082</v>
      </c>
      <c r="H15" s="134">
        <v>33.767495259421892</v>
      </c>
      <c r="I15" s="10">
        <v>148.61925826343941</v>
      </c>
      <c r="K15" s="64">
        <v>2030</v>
      </c>
      <c r="L15" s="72">
        <f t="shared" si="7"/>
        <v>5.3662426935313849</v>
      </c>
      <c r="M15" s="9">
        <f t="shared" si="0"/>
        <v>6.6130515016020999</v>
      </c>
      <c r="N15" s="9">
        <f t="shared" si="1"/>
        <v>9.1728108939299347</v>
      </c>
      <c r="O15" s="9">
        <f t="shared" si="2"/>
        <v>12.71494154508102</v>
      </c>
      <c r="P15" s="9">
        <f t="shared" si="3"/>
        <v>25.610860590950082</v>
      </c>
      <c r="Q15" s="134">
        <f t="shared" si="4"/>
        <v>49.107495259421896</v>
      </c>
      <c r="R15" s="10">
        <f t="shared" si="5"/>
        <v>301.6892582634394</v>
      </c>
      <c r="T15" s="74">
        <v>2030</v>
      </c>
      <c r="U15" s="72">
        <v>29.525146061447511</v>
      </c>
      <c r="V15" s="173">
        <v>29.547224460474222</v>
      </c>
      <c r="W15" s="173">
        <v>31.407724988645551</v>
      </c>
      <c r="X15" s="173">
        <v>33.799797096294405</v>
      </c>
      <c r="Y15" s="9">
        <v>36.989226573159549</v>
      </c>
      <c r="Z15" s="9">
        <v>41.454427840770741</v>
      </c>
      <c r="AA15" s="9">
        <v>48.152229742187529</v>
      </c>
      <c r="AB15" s="9">
        <v>59.31523291121551</v>
      </c>
      <c r="AC15" s="134">
        <v>81.641239249271493</v>
      </c>
      <c r="AD15" s="10">
        <v>148.61925826343941</v>
      </c>
      <c r="AF15" s="74">
        <v>2030</v>
      </c>
      <c r="AG15" s="72">
        <f t="shared" si="8"/>
        <v>44.868146061447511</v>
      </c>
      <c r="AH15" s="173">
        <f t="shared" si="6"/>
        <v>46.590557793807555</v>
      </c>
      <c r="AI15" s="173">
        <f t="shared" si="6"/>
        <v>50.57647498864555</v>
      </c>
      <c r="AJ15" s="173">
        <f t="shared" si="6"/>
        <v>55.70122566772298</v>
      </c>
      <c r="AK15" s="9">
        <f t="shared" si="6"/>
        <v>62.534226573159543</v>
      </c>
      <c r="AL15" s="9">
        <f t="shared" si="6"/>
        <v>72.100427840770749</v>
      </c>
      <c r="AM15" s="9">
        <f t="shared" si="6"/>
        <v>86.449729742187529</v>
      </c>
      <c r="AN15" s="9">
        <f t="shared" si="6"/>
        <v>110.36523291121551</v>
      </c>
      <c r="AO15" s="134">
        <f t="shared" si="6"/>
        <v>158.19623924927151</v>
      </c>
      <c r="AP15" s="10">
        <f t="shared" si="6"/>
        <v>301.6892582634394</v>
      </c>
    </row>
    <row r="16" spans="2:42" x14ac:dyDescent="0.35">
      <c r="B16" s="64">
        <v>2031</v>
      </c>
      <c r="C16" s="72">
        <v>4.9232868578739062</v>
      </c>
      <c r="D16" s="9">
        <v>6.0186121719851977</v>
      </c>
      <c r="E16" s="9">
        <v>8.1088825770477087</v>
      </c>
      <c r="F16" s="9">
        <v>10.997116037278783</v>
      </c>
      <c r="G16" s="9">
        <v>20.491314008184926</v>
      </c>
      <c r="H16" s="134">
        <v>33.683680300994247</v>
      </c>
      <c r="I16" s="10">
        <v>147.92570139506734</v>
      </c>
      <c r="K16" s="64">
        <v>2031</v>
      </c>
      <c r="L16" s="72">
        <f t="shared" si="7"/>
        <v>5.3832868578739062</v>
      </c>
      <c r="M16" s="9">
        <f t="shared" si="0"/>
        <v>6.6186121719851974</v>
      </c>
      <c r="N16" s="9">
        <f t="shared" si="1"/>
        <v>9.1588825770477094</v>
      </c>
      <c r="O16" s="9">
        <f t="shared" si="2"/>
        <v>12.737116037278783</v>
      </c>
      <c r="P16" s="9">
        <f t="shared" si="3"/>
        <v>25.631314008184926</v>
      </c>
      <c r="Q16" s="134">
        <f t="shared" si="4"/>
        <v>49.023680300994243</v>
      </c>
      <c r="R16" s="10">
        <f t="shared" si="5"/>
        <v>300.99570139506733</v>
      </c>
      <c r="T16" s="74">
        <v>2031</v>
      </c>
      <c r="U16" s="72">
        <v>29.524514420627213</v>
      </c>
      <c r="V16" s="173">
        <v>29.531250627114574</v>
      </c>
      <c r="W16" s="173">
        <v>31.381163920363839</v>
      </c>
      <c r="X16" s="173">
        <v>33.759623868827177</v>
      </c>
      <c r="Y16" s="9">
        <v>36.930903800111622</v>
      </c>
      <c r="Z16" s="9">
        <v>41.370695703909846</v>
      </c>
      <c r="AA16" s="9">
        <v>48.030383559607195</v>
      </c>
      <c r="AB16" s="9">
        <v>59.12986331910276</v>
      </c>
      <c r="AC16" s="134">
        <v>81.328822838093913</v>
      </c>
      <c r="AD16" s="10">
        <v>147.92570139506734</v>
      </c>
      <c r="AF16" s="74">
        <v>2031</v>
      </c>
      <c r="AG16" s="72">
        <f t="shared" si="8"/>
        <v>44.867514420627217</v>
      </c>
      <c r="AH16" s="173">
        <f t="shared" si="6"/>
        <v>46.57458396044791</v>
      </c>
      <c r="AI16" s="173">
        <f t="shared" si="6"/>
        <v>50.549913920363835</v>
      </c>
      <c r="AJ16" s="173">
        <f t="shared" si="6"/>
        <v>55.661052440255745</v>
      </c>
      <c r="AK16" s="9">
        <f t="shared" si="6"/>
        <v>62.475903800111624</v>
      </c>
      <c r="AL16" s="9">
        <f t="shared" si="6"/>
        <v>72.016695703909846</v>
      </c>
      <c r="AM16" s="9">
        <f t="shared" si="6"/>
        <v>86.327883559607187</v>
      </c>
      <c r="AN16" s="9">
        <f t="shared" si="6"/>
        <v>110.17986331910276</v>
      </c>
      <c r="AO16" s="134">
        <f t="shared" si="6"/>
        <v>157.88382283809392</v>
      </c>
      <c r="AP16" s="10">
        <f t="shared" si="6"/>
        <v>300.99570139506733</v>
      </c>
    </row>
    <row r="17" spans="2:42" x14ac:dyDescent="0.35">
      <c r="B17" s="64">
        <v>2032</v>
      </c>
      <c r="C17" s="72">
        <v>4.9910787444842208</v>
      </c>
      <c r="D17" s="9">
        <v>6.077250062910065</v>
      </c>
      <c r="E17" s="9">
        <v>8.1517945306049384</v>
      </c>
      <c r="F17" s="9">
        <v>11.075178735594729</v>
      </c>
      <c r="G17" s="9">
        <v>20.608241938165499</v>
      </c>
      <c r="H17" s="134">
        <v>33.730488443313732</v>
      </c>
      <c r="I17" s="10">
        <v>147.46315046129689</v>
      </c>
      <c r="K17" s="64">
        <v>2032</v>
      </c>
      <c r="L17" s="72">
        <f t="shared" si="7"/>
        <v>5.4510787444842208</v>
      </c>
      <c r="M17" s="9">
        <f t="shared" si="0"/>
        <v>6.6772500629100646</v>
      </c>
      <c r="N17" s="9">
        <f t="shared" si="1"/>
        <v>9.2017945306049391</v>
      </c>
      <c r="O17" s="9">
        <f t="shared" si="2"/>
        <v>12.81517873559473</v>
      </c>
      <c r="P17" s="9">
        <f t="shared" si="3"/>
        <v>25.748241938165499</v>
      </c>
      <c r="Q17" s="134">
        <f t="shared" si="4"/>
        <v>49.070488443313735</v>
      </c>
      <c r="R17" s="10">
        <f t="shared" si="5"/>
        <v>300.53315046129688</v>
      </c>
      <c r="T17" s="74">
        <v>2032</v>
      </c>
      <c r="U17" s="72">
        <v>29.652874835110755</v>
      </c>
      <c r="V17" s="173">
        <v>29.635069863682823</v>
      </c>
      <c r="W17" s="173">
        <v>31.476133623020544</v>
      </c>
      <c r="X17" s="173">
        <v>33.843215599311897</v>
      </c>
      <c r="Y17" s="9">
        <v>36.999324901033702</v>
      </c>
      <c r="Z17" s="9">
        <v>41.41787792344423</v>
      </c>
      <c r="AA17" s="9">
        <v>48.045707457060018</v>
      </c>
      <c r="AB17" s="9">
        <v>59.092090013086342</v>
      </c>
      <c r="AC17" s="134">
        <v>81.184855125138981</v>
      </c>
      <c r="AD17" s="10">
        <v>147.46315046129689</v>
      </c>
      <c r="AF17" s="74">
        <v>2032</v>
      </c>
      <c r="AG17" s="72">
        <f t="shared" si="8"/>
        <v>44.995874835110754</v>
      </c>
      <c r="AH17" s="173">
        <f t="shared" si="6"/>
        <v>46.678403197016152</v>
      </c>
      <c r="AI17" s="173">
        <f t="shared" si="6"/>
        <v>50.644883623020547</v>
      </c>
      <c r="AJ17" s="173">
        <f t="shared" si="6"/>
        <v>55.744644170740472</v>
      </c>
      <c r="AK17" s="9">
        <f t="shared" si="6"/>
        <v>62.544324901033704</v>
      </c>
      <c r="AL17" s="9">
        <f t="shared" si="6"/>
        <v>72.063877923444238</v>
      </c>
      <c r="AM17" s="9">
        <f t="shared" si="6"/>
        <v>86.343207457060018</v>
      </c>
      <c r="AN17" s="9">
        <f t="shared" si="6"/>
        <v>110.14209001308635</v>
      </c>
      <c r="AO17" s="134">
        <f t="shared" si="6"/>
        <v>157.739855125139</v>
      </c>
      <c r="AP17" s="10">
        <f t="shared" si="6"/>
        <v>300.53315046129688</v>
      </c>
    </row>
    <row r="18" spans="2:42" x14ac:dyDescent="0.35">
      <c r="B18" s="64">
        <v>2033</v>
      </c>
      <c r="C18" s="72">
        <v>5.0570882323374722</v>
      </c>
      <c r="D18" s="9">
        <v>6.133231814373179</v>
      </c>
      <c r="E18" s="9">
        <v>8.1922629399210187</v>
      </c>
      <c r="F18" s="9">
        <v>11.15011557481702</v>
      </c>
      <c r="G18" s="9">
        <v>20.720133388762299</v>
      </c>
      <c r="H18" s="134">
        <v>33.772725729815093</v>
      </c>
      <c r="I18" s="10">
        <v>147.00351161239098</v>
      </c>
      <c r="K18" s="64">
        <v>2033</v>
      </c>
      <c r="L18" s="72">
        <f t="shared" si="7"/>
        <v>5.5170882323374721</v>
      </c>
      <c r="M18" s="9">
        <f t="shared" si="0"/>
        <v>6.7332318143731786</v>
      </c>
      <c r="N18" s="9">
        <f t="shared" si="1"/>
        <v>9.2422629399210194</v>
      </c>
      <c r="O18" s="9">
        <f t="shared" si="2"/>
        <v>12.89011557481702</v>
      </c>
      <c r="P18" s="9">
        <f t="shared" si="3"/>
        <v>25.8601333887623</v>
      </c>
      <c r="Q18" s="134">
        <f t="shared" si="4"/>
        <v>49.112725729815097</v>
      </c>
      <c r="R18" s="10">
        <f t="shared" si="5"/>
        <v>300.07351161239097</v>
      </c>
      <c r="T18" s="74">
        <v>2033</v>
      </c>
      <c r="U18" s="72">
        <v>29.775065329616098</v>
      </c>
      <c r="V18" s="173">
        <v>29.733469439934108</v>
      </c>
      <c r="W18" s="173">
        <v>31.565813848878747</v>
      </c>
      <c r="X18" s="173">
        <v>33.921685231807565</v>
      </c>
      <c r="Y18" s="9">
        <v>37.062847075712661</v>
      </c>
      <c r="Z18" s="9">
        <v>41.460473657179797</v>
      </c>
      <c r="AA18" s="9">
        <v>48.056913529380495</v>
      </c>
      <c r="AB18" s="9">
        <v>59.050979983048329</v>
      </c>
      <c r="AC18" s="134">
        <v>81.03911289038399</v>
      </c>
      <c r="AD18" s="10">
        <v>147.00351161239098</v>
      </c>
      <c r="AF18" s="74">
        <v>2033</v>
      </c>
      <c r="AG18" s="72">
        <f t="shared" si="8"/>
        <v>45.118065329616101</v>
      </c>
      <c r="AH18" s="173">
        <f t="shared" si="6"/>
        <v>46.776802773267441</v>
      </c>
      <c r="AI18" s="173">
        <f t="shared" si="6"/>
        <v>50.73456384887875</v>
      </c>
      <c r="AJ18" s="173">
        <f t="shared" si="6"/>
        <v>55.82311380323614</v>
      </c>
      <c r="AK18" s="9">
        <f t="shared" si="6"/>
        <v>62.607847075712655</v>
      </c>
      <c r="AL18" s="9">
        <f t="shared" si="6"/>
        <v>72.106473657179805</v>
      </c>
      <c r="AM18" s="9">
        <f t="shared" si="6"/>
        <v>86.354413529380494</v>
      </c>
      <c r="AN18" s="9">
        <f t="shared" si="6"/>
        <v>110.10097998304832</v>
      </c>
      <c r="AO18" s="134">
        <f t="shared" si="6"/>
        <v>157.594112890384</v>
      </c>
      <c r="AP18" s="10">
        <f t="shared" si="6"/>
        <v>300.07351161239097</v>
      </c>
    </row>
    <row r="19" spans="2:42" x14ac:dyDescent="0.35">
      <c r="B19" s="64">
        <v>2034</v>
      </c>
      <c r="C19" s="72">
        <v>5.0834919753308556</v>
      </c>
      <c r="D19" s="9">
        <v>6.1488441107186418</v>
      </c>
      <c r="E19" s="9">
        <v>8.1901696719714039</v>
      </c>
      <c r="F19" s="9">
        <v>11.181995173070559</v>
      </c>
      <c r="G19" s="9">
        <v>20.758299716517659</v>
      </c>
      <c r="H19" s="134">
        <v>33.71889856342581</v>
      </c>
      <c r="I19" s="10">
        <v>146.39235602997911</v>
      </c>
      <c r="K19" s="64">
        <v>2034</v>
      </c>
      <c r="L19" s="72">
        <f t="shared" si="7"/>
        <v>5.5434919753308556</v>
      </c>
      <c r="M19" s="9">
        <f t="shared" si="0"/>
        <v>6.7488441107186414</v>
      </c>
      <c r="N19" s="9">
        <f t="shared" si="1"/>
        <v>9.2401696719714046</v>
      </c>
      <c r="O19" s="9">
        <f t="shared" si="2"/>
        <v>12.92199517307056</v>
      </c>
      <c r="P19" s="9">
        <f t="shared" si="3"/>
        <v>25.898299716517659</v>
      </c>
      <c r="Q19" s="134">
        <f t="shared" si="4"/>
        <v>49.058898563425814</v>
      </c>
      <c r="R19" s="10">
        <f t="shared" si="5"/>
        <v>299.46235602997911</v>
      </c>
      <c r="T19" s="74">
        <v>2034</v>
      </c>
      <c r="U19" s="72">
        <v>29.799623661269933</v>
      </c>
      <c r="V19" s="173">
        <v>29.741717832906147</v>
      </c>
      <c r="W19" s="173">
        <v>31.56438405473541</v>
      </c>
      <c r="X19" s="173">
        <v>33.907812054230178</v>
      </c>
      <c r="Y19" s="9">
        <v>37.032382720223204</v>
      </c>
      <c r="Z19" s="9">
        <v>41.406781652613439</v>
      </c>
      <c r="AA19" s="9">
        <v>47.968380051198793</v>
      </c>
      <c r="AB19" s="9">
        <v>58.904377382174381</v>
      </c>
      <c r="AC19" s="134">
        <v>80.776372044125566</v>
      </c>
      <c r="AD19" s="10">
        <v>146.39235602997911</v>
      </c>
      <c r="AF19" s="74">
        <v>2034</v>
      </c>
      <c r="AG19" s="72">
        <f t="shared" si="8"/>
        <v>45.142623661269937</v>
      </c>
      <c r="AH19" s="173">
        <f t="shared" si="6"/>
        <v>46.785051166239484</v>
      </c>
      <c r="AI19" s="173">
        <f t="shared" si="6"/>
        <v>50.733134054735409</v>
      </c>
      <c r="AJ19" s="173">
        <f t="shared" si="6"/>
        <v>55.809240625658745</v>
      </c>
      <c r="AK19" s="9">
        <f t="shared" si="6"/>
        <v>62.577382720223198</v>
      </c>
      <c r="AL19" s="9">
        <f t="shared" si="6"/>
        <v>72.052781652613447</v>
      </c>
      <c r="AM19" s="9">
        <f t="shared" si="6"/>
        <v>86.265880051198792</v>
      </c>
      <c r="AN19" s="9">
        <f t="shared" si="6"/>
        <v>109.95437738217439</v>
      </c>
      <c r="AO19" s="134">
        <f t="shared" si="6"/>
        <v>157.33137204412557</v>
      </c>
      <c r="AP19" s="10">
        <f t="shared" si="6"/>
        <v>299.46235602997911</v>
      </c>
    </row>
    <row r="20" spans="2:42" x14ac:dyDescent="0.35">
      <c r="B20" s="89">
        <v>2035</v>
      </c>
      <c r="C20" s="86">
        <v>5.0933942998341726</v>
      </c>
      <c r="D20" s="87">
        <v>6.1477653357359889</v>
      </c>
      <c r="E20" s="87">
        <v>8.1706909517608182</v>
      </c>
      <c r="F20" s="87">
        <v>11.195898404035217</v>
      </c>
      <c r="G20" s="87">
        <v>20.765873488246754</v>
      </c>
      <c r="H20" s="135">
        <v>33.62639240705068</v>
      </c>
      <c r="I20" s="88">
        <v>145.72620796064922</v>
      </c>
      <c r="K20" s="89">
        <v>2035</v>
      </c>
      <c r="L20" s="86">
        <f t="shared" si="7"/>
        <v>5.5533942998341725</v>
      </c>
      <c r="M20" s="87">
        <f t="shared" si="0"/>
        <v>6.7477653357359886</v>
      </c>
      <c r="N20" s="87">
        <f t="shared" si="1"/>
        <v>9.2206909517608189</v>
      </c>
      <c r="O20" s="87">
        <f t="shared" si="2"/>
        <v>12.935898404035218</v>
      </c>
      <c r="P20" s="87">
        <f t="shared" si="3"/>
        <v>25.905873488246755</v>
      </c>
      <c r="Q20" s="135">
        <f t="shared" si="4"/>
        <v>48.966392407050677</v>
      </c>
      <c r="R20" s="88">
        <f t="shared" si="5"/>
        <v>298.79620796064921</v>
      </c>
      <c r="T20" s="85">
        <v>2035</v>
      </c>
      <c r="U20" s="86">
        <v>29.783966032388054</v>
      </c>
      <c r="V20" s="174">
        <v>29.712996650137143</v>
      </c>
      <c r="W20" s="174">
        <v>31.525703076863895</v>
      </c>
      <c r="X20" s="174">
        <v>33.856325625512575</v>
      </c>
      <c r="Y20" s="87">
        <v>36.963822357044144</v>
      </c>
      <c r="Z20" s="87">
        <v>41.31431778118835</v>
      </c>
      <c r="AA20" s="87">
        <v>47.840060917404656</v>
      </c>
      <c r="AB20" s="87">
        <v>58.716299477765155</v>
      </c>
      <c r="AC20" s="135">
        <v>80.468776598486173</v>
      </c>
      <c r="AD20" s="88">
        <v>145.72620796064922</v>
      </c>
      <c r="AF20" s="85">
        <v>2035</v>
      </c>
      <c r="AG20" s="86">
        <f t="shared" si="8"/>
        <v>45.126966032388054</v>
      </c>
      <c r="AH20" s="174">
        <f t="shared" si="6"/>
        <v>46.756329983470479</v>
      </c>
      <c r="AI20" s="174">
        <f t="shared" si="6"/>
        <v>50.694453076863894</v>
      </c>
      <c r="AJ20" s="174">
        <f t="shared" si="6"/>
        <v>55.75775419694115</v>
      </c>
      <c r="AK20" s="87">
        <f t="shared" si="6"/>
        <v>62.508822357044139</v>
      </c>
      <c r="AL20" s="87">
        <f t="shared" si="6"/>
        <v>71.960317781188351</v>
      </c>
      <c r="AM20" s="87">
        <f t="shared" si="6"/>
        <v>86.137560917404656</v>
      </c>
      <c r="AN20" s="87">
        <f t="shared" si="6"/>
        <v>109.76629947776516</v>
      </c>
      <c r="AO20" s="135">
        <f t="shared" si="6"/>
        <v>157.02377659848617</v>
      </c>
      <c r="AP20" s="88">
        <f t="shared" si="6"/>
        <v>298.79620796064921</v>
      </c>
    </row>
    <row r="21" spans="2:42" x14ac:dyDescent="0.35">
      <c r="B21" s="94">
        <f>B20+1</f>
        <v>2036</v>
      </c>
      <c r="C21" s="91">
        <f>MAX(0,C20*(1+C$48))</f>
        <v>5.1366499172969302</v>
      </c>
      <c r="D21" s="92">
        <f t="shared" ref="D21:D40" si="9">MAX(0,D20*(1+D$48))</f>
        <v>6.1801640134389944</v>
      </c>
      <c r="E21" s="92">
        <f t="shared" ref="E21:E40" si="10">MAX(0,E20*(1+E$48))</f>
        <v>8.1856952965200644</v>
      </c>
      <c r="F21" s="92">
        <f t="shared" ref="F21:F40" si="11">MAX(0,F20*(1+F$48))</f>
        <v>11.246012103935852</v>
      </c>
      <c r="G21" s="92">
        <f t="shared" ref="G21:G40" si="12">MAX(0,G20*(1+G$48))</f>
        <v>20.834644856893366</v>
      </c>
      <c r="H21" s="136">
        <f t="shared" ref="H21:I40" si="13">MAX(0,H20*(1+H$48))</f>
        <v>33.610506722679432</v>
      </c>
      <c r="I21" s="93">
        <f t="shared" si="13"/>
        <v>145.1749234686969</v>
      </c>
      <c r="K21" s="94">
        <f>K20+1</f>
        <v>2036</v>
      </c>
      <c r="L21" s="91">
        <f>MAX(0,L20*(1+L$48))</f>
        <v>5.5965732835326758</v>
      </c>
      <c r="M21" s="92">
        <f t="shared" ref="M21:R36" si="14">MAX(0,M20*(1+M$48))</f>
        <v>6.7801286563986451</v>
      </c>
      <c r="N21" s="92">
        <f t="shared" si="14"/>
        <v>9.2356906483565258</v>
      </c>
      <c r="O21" s="92">
        <f t="shared" si="14"/>
        <v>12.985935726565449</v>
      </c>
      <c r="P21" s="92">
        <f t="shared" si="14"/>
        <v>25.974535735331859</v>
      </c>
      <c r="Q21" s="136">
        <f t="shared" si="14"/>
        <v>48.950492224112345</v>
      </c>
      <c r="R21" s="93">
        <f t="shared" si="14"/>
        <v>298.24158088016873</v>
      </c>
      <c r="T21" s="90">
        <f>T20+1</f>
        <v>2036</v>
      </c>
      <c r="U21" s="91">
        <f>MAX(0,U20*(1+U$48))</f>
        <v>29.848313433829329</v>
      </c>
      <c r="V21" s="92">
        <f t="shared" ref="V21:AD36" si="15">MAX(0,V20*(1+V$48))</f>
        <v>29.757657779988516</v>
      </c>
      <c r="W21" s="92">
        <f t="shared" si="15"/>
        <v>31.560887044633716</v>
      </c>
      <c r="X21" s="92">
        <f t="shared" si="15"/>
        <v>33.879358427004306</v>
      </c>
      <c r="Y21" s="92">
        <f t="shared" si="15"/>
        <v>36.970700871095666</v>
      </c>
      <c r="Z21" s="92">
        <f t="shared" si="15"/>
        <v>41.298649182968454</v>
      </c>
      <c r="AA21" s="92">
        <f t="shared" si="15"/>
        <v>47.790677661591843</v>
      </c>
      <c r="AB21" s="92">
        <f t="shared" si="15"/>
        <v>58.610901861673092</v>
      </c>
      <c r="AC21" s="136">
        <f t="shared" si="15"/>
        <v>80.251687782797802</v>
      </c>
      <c r="AD21" s="93">
        <f t="shared" si="15"/>
        <v>145.1749234686969</v>
      </c>
      <c r="AF21" s="90">
        <f>AF20+1</f>
        <v>2036</v>
      </c>
      <c r="AG21" s="91">
        <f>MAX(0,AG20*(1+AG$48))</f>
        <v>45.191210585035499</v>
      </c>
      <c r="AH21" s="92">
        <f t="shared" ref="AH21:AP21" si="16">MAX(0,AH20*(1+AH$48))</f>
        <v>46.800944350876769</v>
      </c>
      <c r="AI21" s="92">
        <f t="shared" si="16"/>
        <v>50.729613145391106</v>
      </c>
      <c r="AJ21" s="92">
        <f t="shared" si="16"/>
        <v>55.780781703120248</v>
      </c>
      <c r="AK21" s="92">
        <f t="shared" si="16"/>
        <v>62.515703086795853</v>
      </c>
      <c r="AL21" s="92">
        <f t="shared" si="16"/>
        <v>71.944633438612513</v>
      </c>
      <c r="AM21" s="92">
        <f t="shared" si="16"/>
        <v>86.088085998621949</v>
      </c>
      <c r="AN21" s="92">
        <f t="shared" si="16"/>
        <v>109.66059322067342</v>
      </c>
      <c r="AO21" s="136">
        <f t="shared" si="16"/>
        <v>156.80575535731961</v>
      </c>
      <c r="AP21" s="93">
        <f t="shared" si="16"/>
        <v>298.24158088016873</v>
      </c>
    </row>
    <row r="22" spans="2:42" x14ac:dyDescent="0.35">
      <c r="B22" s="64">
        <f t="shared" ref="B22:B40" si="17">B21+1</f>
        <v>2037</v>
      </c>
      <c r="C22" s="72">
        <f t="shared" ref="C22:C40" si="18">MAX(0,C21*(1+C$48))</f>
        <v>5.1802728828053999</v>
      </c>
      <c r="D22" s="9">
        <f t="shared" si="9"/>
        <v>6.2127334319330965</v>
      </c>
      <c r="E22" s="9">
        <f t="shared" si="10"/>
        <v>8.2007271946848892</v>
      </c>
      <c r="F22" s="9">
        <f t="shared" si="11"/>
        <v>11.2963501166006</v>
      </c>
      <c r="G22" s="9">
        <f t="shared" si="12"/>
        <v>20.903643979077444</v>
      </c>
      <c r="H22" s="134">
        <f t="shared" si="13"/>
        <v>33.59462854297788</v>
      </c>
      <c r="I22" s="10">
        <f t="shared" si="13"/>
        <v>144.62572449447899</v>
      </c>
      <c r="K22" s="64">
        <f t="shared" ref="K22:K40" si="19">K21+1</f>
        <v>2037</v>
      </c>
      <c r="L22" s="72">
        <f t="shared" ref="L22:R37" si="20">MAX(0,L21*(1+L$48))</f>
        <v>5.6400879942717195</v>
      </c>
      <c r="M22" s="9">
        <f t="shared" si="14"/>
        <v>6.8126471965261466</v>
      </c>
      <c r="N22" s="9">
        <f t="shared" si="14"/>
        <v>9.2507147456071444</v>
      </c>
      <c r="O22" s="9">
        <f t="shared" si="14"/>
        <v>13.036166598362055</v>
      </c>
      <c r="P22" s="9">
        <f t="shared" si="14"/>
        <v>26.043379968335213</v>
      </c>
      <c r="Q22" s="134">
        <f t="shared" si="14"/>
        <v>48.934597204221674</v>
      </c>
      <c r="R22" s="10">
        <f t="shared" si="14"/>
        <v>297.68798330136934</v>
      </c>
      <c r="T22" s="74">
        <f t="shared" ref="T22:T40" si="21">T21+1</f>
        <v>2037</v>
      </c>
      <c r="U22" s="72">
        <f t="shared" ref="U22:AD37" si="22">MAX(0,U21*(1+U$48))</f>
        <v>29.912799855979522</v>
      </c>
      <c r="V22" s="9">
        <f t="shared" si="22"/>
        <v>29.802386039269585</v>
      </c>
      <c r="W22" s="9">
        <f t="shared" si="22"/>
        <v>31.596110279143602</v>
      </c>
      <c r="X22" s="9">
        <f t="shared" si="22"/>
        <v>33.902406897944353</v>
      </c>
      <c r="Y22" s="9">
        <f t="shared" si="15"/>
        <v>36.977580665154306</v>
      </c>
      <c r="Z22" s="9">
        <f t="shared" si="15"/>
        <v>41.282986527118744</v>
      </c>
      <c r="AA22" s="9">
        <f t="shared" si="15"/>
        <v>47.741345382009165</v>
      </c>
      <c r="AB22" s="9">
        <f t="shared" si="15"/>
        <v>58.505693437638037</v>
      </c>
      <c r="AC22" s="134">
        <f t="shared" si="15"/>
        <v>80.035184629721556</v>
      </c>
      <c r="AD22" s="10">
        <f t="shared" si="15"/>
        <v>144.62572449447899</v>
      </c>
      <c r="AF22" s="74">
        <f t="shared" ref="AF22:AF40" si="23">AF21+1</f>
        <v>2037</v>
      </c>
      <c r="AG22" s="72">
        <f t="shared" ref="AG22:AP37" si="24">MAX(0,AG21*(1+AG$48))</f>
        <v>45.255546598796059</v>
      </c>
      <c r="AH22" s="9">
        <f t="shared" si="24"/>
        <v>46.845601288813718</v>
      </c>
      <c r="AI22" s="9">
        <f t="shared" si="24"/>
        <v>50.764797599829279</v>
      </c>
      <c r="AJ22" s="9">
        <f t="shared" si="24"/>
        <v>55.803818719475082</v>
      </c>
      <c r="AK22" s="9">
        <f t="shared" si="24"/>
        <v>62.522584573951725</v>
      </c>
      <c r="AL22" s="9">
        <f t="shared" si="24"/>
        <v>71.928952514568024</v>
      </c>
      <c r="AM22" s="9">
        <f t="shared" si="24"/>
        <v>86.038639496798851</v>
      </c>
      <c r="AN22" s="9">
        <f t="shared" si="24"/>
        <v>109.55498875996946</v>
      </c>
      <c r="AO22" s="134">
        <f t="shared" si="24"/>
        <v>156.58803682993712</v>
      </c>
      <c r="AP22" s="10">
        <f t="shared" si="24"/>
        <v>297.68798330136934</v>
      </c>
    </row>
    <row r="23" spans="2:42" x14ac:dyDescent="0.35">
      <c r="B23" s="64">
        <f t="shared" si="17"/>
        <v>2038</v>
      </c>
      <c r="C23" s="72">
        <f t="shared" si="18"/>
        <v>5.2242663160604339</v>
      </c>
      <c r="D23" s="9">
        <f t="shared" si="9"/>
        <v>6.2454744910209978</v>
      </c>
      <c r="E23" s="9">
        <f t="shared" si="10"/>
        <v>8.2157866968533142</v>
      </c>
      <c r="F23" s="9">
        <f t="shared" si="11"/>
        <v>11.346913446070594</v>
      </c>
      <c r="G23" s="9">
        <f t="shared" si="12"/>
        <v>20.972871609061624</v>
      </c>
      <c r="H23" s="134">
        <f t="shared" si="13"/>
        <v>33.578757864400679</v>
      </c>
      <c r="I23" s="10">
        <f t="shared" si="13"/>
        <v>144.0786031484497</v>
      </c>
      <c r="K23" s="64">
        <f t="shared" si="19"/>
        <v>2038</v>
      </c>
      <c r="L23" s="72">
        <f t="shared" si="20"/>
        <v>5.6839410424102352</v>
      </c>
      <c r="M23" s="9">
        <f t="shared" si="14"/>
        <v>6.8453217005749272</v>
      </c>
      <c r="N23" s="9">
        <f t="shared" si="14"/>
        <v>9.2657632832062742</v>
      </c>
      <c r="O23" s="9">
        <f t="shared" si="14"/>
        <v>13.086591768092562</v>
      </c>
      <c r="P23" s="9">
        <f t="shared" si="14"/>
        <v>26.112406669601565</v>
      </c>
      <c r="Q23" s="134">
        <f t="shared" si="14"/>
        <v>48.918707345702131</v>
      </c>
      <c r="R23" s="10">
        <f t="shared" si="14"/>
        <v>297.13541331328463</v>
      </c>
      <c r="T23" s="74">
        <f t="shared" si="21"/>
        <v>2038</v>
      </c>
      <c r="U23" s="72">
        <f t="shared" si="22"/>
        <v>29.977425599188873</v>
      </c>
      <c r="V23" s="9">
        <f t="shared" si="22"/>
        <v>29.847181528881517</v>
      </c>
      <c r="W23" s="9">
        <f t="shared" si="22"/>
        <v>31.631372824216829</v>
      </c>
      <c r="X23" s="9">
        <f t="shared" si="22"/>
        <v>33.925471048992797</v>
      </c>
      <c r="Y23" s="9">
        <f t="shared" si="15"/>
        <v>36.984461739458254</v>
      </c>
      <c r="Z23" s="9">
        <f t="shared" si="15"/>
        <v>41.267329811385558</v>
      </c>
      <c r="AA23" s="9">
        <f t="shared" si="15"/>
        <v>47.692064026036022</v>
      </c>
      <c r="AB23" s="9">
        <f t="shared" si="15"/>
        <v>58.400673866054255</v>
      </c>
      <c r="AC23" s="134">
        <f t="shared" si="15"/>
        <v>79.81926555925574</v>
      </c>
      <c r="AD23" s="10">
        <f t="shared" si="15"/>
        <v>144.0786031484497</v>
      </c>
      <c r="AF23" s="74">
        <f t="shared" si="23"/>
        <v>2038</v>
      </c>
      <c r="AG23" s="72">
        <f t="shared" si="24"/>
        <v>45.319974203877429</v>
      </c>
      <c r="AH23" s="9">
        <f t="shared" si="24"/>
        <v>46.890300837901648</v>
      </c>
      <c r="AI23" s="9">
        <f t="shared" si="24"/>
        <v>50.800006457091705</v>
      </c>
      <c r="AJ23" s="9">
        <f t="shared" si="24"/>
        <v>55.82686524993327</v>
      </c>
      <c r="AK23" s="9">
        <f t="shared" si="24"/>
        <v>62.529466818595125</v>
      </c>
      <c r="AL23" s="9">
        <f t="shared" si="24"/>
        <v>71.913275008309782</v>
      </c>
      <c r="AM23" s="9">
        <f t="shared" si="24"/>
        <v>85.98922139561347</v>
      </c>
      <c r="AN23" s="9">
        <f t="shared" si="24"/>
        <v>109.44948599762216</v>
      </c>
      <c r="AO23" s="134">
        <f t="shared" si="24"/>
        <v>156.37062059603269</v>
      </c>
      <c r="AP23" s="10">
        <f t="shared" si="24"/>
        <v>297.13541331328463</v>
      </c>
    </row>
    <row r="24" spans="2:42" x14ac:dyDescent="0.35">
      <c r="B24" s="64">
        <f t="shared" si="17"/>
        <v>2039</v>
      </c>
      <c r="C24" s="72">
        <f t="shared" si="18"/>
        <v>5.2686333632569244</v>
      </c>
      <c r="D24" s="9">
        <f t="shared" si="9"/>
        <v>6.2783880952473545</v>
      </c>
      <c r="E24" s="9">
        <f t="shared" si="10"/>
        <v>8.2308738537162771</v>
      </c>
      <c r="F24" s="9">
        <f t="shared" si="11"/>
        <v>11.397703100881138</v>
      </c>
      <c r="G24" s="9">
        <f t="shared" si="12"/>
        <v>21.042328503606473</v>
      </c>
      <c r="H24" s="134">
        <f t="shared" si="13"/>
        <v>33.562894683404181</v>
      </c>
      <c r="I24" s="10">
        <f t="shared" si="13"/>
        <v>143.53355157090959</v>
      </c>
      <c r="K24" s="64">
        <f t="shared" si="19"/>
        <v>2039</v>
      </c>
      <c r="L24" s="72">
        <f t="shared" si="20"/>
        <v>5.7281350586033257</v>
      </c>
      <c r="M24" s="9">
        <f t="shared" si="14"/>
        <v>6.8781529165719464</v>
      </c>
      <c r="N24" s="9">
        <f t="shared" si="14"/>
        <v>9.2808363009120889</v>
      </c>
      <c r="O24" s="9">
        <f t="shared" si="14"/>
        <v>13.137211987320416</v>
      </c>
      <c r="P24" s="9">
        <f t="shared" si="14"/>
        <v>26.181616322754099</v>
      </c>
      <c r="Q24" s="134">
        <f t="shared" si="14"/>
        <v>48.902822646877738</v>
      </c>
      <c r="R24" s="10">
        <f t="shared" si="14"/>
        <v>296.58386900849541</v>
      </c>
      <c r="T24" s="74">
        <f t="shared" si="21"/>
        <v>2039</v>
      </c>
      <c r="U24" s="72">
        <f t="shared" si="22"/>
        <v>30.042190964456523</v>
      </c>
      <c r="V24" s="9">
        <f t="shared" si="22"/>
        <v>29.89204434987715</v>
      </c>
      <c r="W24" s="9">
        <f t="shared" si="22"/>
        <v>31.666674723725588</v>
      </c>
      <c r="X24" s="9">
        <f t="shared" si="22"/>
        <v>33.948550890816982</v>
      </c>
      <c r="Y24" s="9">
        <f t="shared" si="15"/>
        <v>36.991344094245747</v>
      </c>
      <c r="Z24" s="9">
        <f t="shared" si="15"/>
        <v>41.251679033516076</v>
      </c>
      <c r="AA24" s="9">
        <f t="shared" si="15"/>
        <v>47.642833541106143</v>
      </c>
      <c r="AB24" s="9">
        <f t="shared" si="15"/>
        <v>58.295842807925617</v>
      </c>
      <c r="AC24" s="134">
        <f t="shared" si="15"/>
        <v>79.603928995661207</v>
      </c>
      <c r="AD24" s="10">
        <f t="shared" si="15"/>
        <v>143.53355157090959</v>
      </c>
      <c r="AF24" s="74">
        <f t="shared" si="23"/>
        <v>2039</v>
      </c>
      <c r="AG24" s="72">
        <f t="shared" si="24"/>
        <v>45.384493530672678</v>
      </c>
      <c r="AH24" s="9">
        <f t="shared" si="24"/>
        <v>46.935043038799648</v>
      </c>
      <c r="AI24" s="9">
        <f t="shared" si="24"/>
        <v>50.835239734103411</v>
      </c>
      <c r="AJ24" s="9">
        <f t="shared" si="24"/>
        <v>55.849921298424064</v>
      </c>
      <c r="AK24" s="9">
        <f t="shared" si="24"/>
        <v>62.536349820809434</v>
      </c>
      <c r="AL24" s="9">
        <f t="shared" si="24"/>
        <v>71.897600919092852</v>
      </c>
      <c r="AM24" s="9">
        <f t="shared" si="24"/>
        <v>85.939831678753308</v>
      </c>
      <c r="AN24" s="9">
        <f t="shared" si="24"/>
        <v>109.34408483569479</v>
      </c>
      <c r="AO24" s="134">
        <f t="shared" si="24"/>
        <v>156.1535062358839</v>
      </c>
      <c r="AP24" s="10">
        <f t="shared" si="24"/>
        <v>296.58386900849541</v>
      </c>
    </row>
    <row r="25" spans="2:42" x14ac:dyDescent="0.35">
      <c r="B25" s="64">
        <f t="shared" si="17"/>
        <v>2040</v>
      </c>
      <c r="C25" s="72">
        <f t="shared" si="18"/>
        <v>5.3133771973088022</v>
      </c>
      <c r="D25" s="9">
        <f t="shared" si="9"/>
        <v>6.3114751539237659</v>
      </c>
      <c r="E25" s="9">
        <f t="shared" si="10"/>
        <v>8.2459887160578038</v>
      </c>
      <c r="F25" s="9">
        <f t="shared" si="11"/>
        <v>11.448720094081812</v>
      </c>
      <c r="G25" s="9">
        <f t="shared" si="12"/>
        <v>21.112015421978757</v>
      </c>
      <c r="H25" s="134">
        <f t="shared" si="13"/>
        <v>33.547038996446396</v>
      </c>
      <c r="I25" s="10">
        <f t="shared" si="13"/>
        <v>142.99056193189253</v>
      </c>
      <c r="K25" s="64">
        <f t="shared" si="19"/>
        <v>2040</v>
      </c>
      <c r="L25" s="72">
        <f t="shared" si="20"/>
        <v>5.7726726939600743</v>
      </c>
      <c r="M25" s="9">
        <f t="shared" si="14"/>
        <v>6.9111415961318183</v>
      </c>
      <c r="N25" s="9">
        <f t="shared" si="14"/>
        <v>9.2959338385474339</v>
      </c>
      <c r="O25" s="9">
        <f t="shared" si="14"/>
        <v>13.188028010516186</v>
      </c>
      <c r="P25" s="9">
        <f t="shared" si="14"/>
        <v>26.251009412697812</v>
      </c>
      <c r="Q25" s="134">
        <f t="shared" si="14"/>
        <v>48.886943106073055</v>
      </c>
      <c r="R25" s="10">
        <f t="shared" si="14"/>
        <v>296.03334848312295</v>
      </c>
      <c r="T25" s="74">
        <f t="shared" si="21"/>
        <v>2040</v>
      </c>
      <c r="U25" s="72">
        <f t="shared" si="22"/>
        <v>30.107096253431912</v>
      </c>
      <c r="V25" s="9">
        <f t="shared" si="22"/>
        <v>29.936974603461209</v>
      </c>
      <c r="W25" s="9">
        <f t="shared" si="22"/>
        <v>31.702016021591032</v>
      </c>
      <c r="X25" s="9">
        <f t="shared" si="22"/>
        <v>33.971646434091497</v>
      </c>
      <c r="Y25" s="9">
        <f t="shared" si="15"/>
        <v>36.998227729755065</v>
      </c>
      <c r="Z25" s="9">
        <f t="shared" si="15"/>
        <v>41.236034191258355</v>
      </c>
      <c r="AA25" s="9">
        <f t="shared" si="15"/>
        <v>47.59365387470752</v>
      </c>
      <c r="AB25" s="9">
        <f t="shared" si="15"/>
        <v>58.191199924864506</v>
      </c>
      <c r="AC25" s="134">
        <f t="shared" si="15"/>
        <v>79.389173367449828</v>
      </c>
      <c r="AD25" s="10">
        <f t="shared" si="15"/>
        <v>142.99056193189253</v>
      </c>
      <c r="AF25" s="74">
        <f t="shared" si="23"/>
        <v>2040</v>
      </c>
      <c r="AG25" s="72">
        <f t="shared" si="24"/>
        <v>45.449104709760505</v>
      </c>
      <c r="AH25" s="9">
        <f t="shared" si="24"/>
        <v>46.979827932205595</v>
      </c>
      <c r="AI25" s="9">
        <f t="shared" si="24"/>
        <v>50.870497447801164</v>
      </c>
      <c r="AJ25" s="9">
        <f t="shared" si="24"/>
        <v>55.872986868878336</v>
      </c>
      <c r="AK25" s="9">
        <f t="shared" si="24"/>
        <v>62.543233580678049</v>
      </c>
      <c r="AL25" s="9">
        <f t="shared" si="24"/>
        <v>71.881930246172473</v>
      </c>
      <c r="AM25" s="9">
        <f t="shared" si="24"/>
        <v>85.890470329915232</v>
      </c>
      <c r="AN25" s="9">
        <f t="shared" si="24"/>
        <v>109.23878517634492</v>
      </c>
      <c r="AO25" s="134">
        <f t="shared" si="24"/>
        <v>155.93669333035106</v>
      </c>
      <c r="AP25" s="10">
        <f t="shared" si="24"/>
        <v>296.03334848312295</v>
      </c>
    </row>
    <row r="26" spans="2:42" x14ac:dyDescent="0.35">
      <c r="B26" s="64">
        <f t="shared" si="17"/>
        <v>2041</v>
      </c>
      <c r="C26" s="72">
        <f t="shared" si="18"/>
        <v>5.3585010180759491</v>
      </c>
      <c r="D26" s="9">
        <f t="shared" si="9"/>
        <v>6.3447365811538958</v>
      </c>
      <c r="E26" s="9">
        <f t="shared" si="10"/>
        <v>8.2611313347551754</v>
      </c>
      <c r="F26" s="9">
        <f t="shared" si="11"/>
        <v>11.499965443256686</v>
      </c>
      <c r="G26" s="9">
        <f t="shared" si="12"/>
        <v>21.181933125959745</v>
      </c>
      <c r="H26" s="134">
        <f t="shared" si="13"/>
        <v>33.531190799987009</v>
      </c>
      <c r="I26" s="10">
        <f t="shared" si="13"/>
        <v>142.44962643105328</v>
      </c>
      <c r="K26" s="64">
        <f t="shared" si="19"/>
        <v>2041</v>
      </c>
      <c r="L26" s="72">
        <f t="shared" si="20"/>
        <v>5.8175566202025779</v>
      </c>
      <c r="M26" s="9">
        <f t="shared" si="14"/>
        <v>6.9442884944740149</v>
      </c>
      <c r="N26" s="9">
        <f t="shared" si="14"/>
        <v>9.3110559359999403</v>
      </c>
      <c r="O26" s="9">
        <f t="shared" si="14"/>
        <v>13.239040595068804</v>
      </c>
      <c r="P26" s="9">
        <f t="shared" si="14"/>
        <v>26.320586425622924</v>
      </c>
      <c r="Q26" s="134">
        <f t="shared" si="14"/>
        <v>48.871068721613192</v>
      </c>
      <c r="R26" s="10">
        <f t="shared" si="14"/>
        <v>295.48384983682257</v>
      </c>
      <c r="T26" s="74">
        <f t="shared" si="21"/>
        <v>2041</v>
      </c>
      <c r="U26" s="72">
        <f t="shared" si="22"/>
        <v>30.172141768416182</v>
      </c>
      <c r="V26" s="9">
        <f t="shared" si="22"/>
        <v>29.981972390990538</v>
      </c>
      <c r="W26" s="9">
        <f t="shared" si="22"/>
        <v>31.73739676178333</v>
      </c>
      <c r="X26" s="9">
        <f t="shared" si="22"/>
        <v>33.994757689498201</v>
      </c>
      <c r="Y26" s="9">
        <f t="shared" si="15"/>
        <v>37.005112646224539</v>
      </c>
      <c r="Z26" s="9">
        <f t="shared" si="15"/>
        <v>41.220395282361281</v>
      </c>
      <c r="AA26" s="9">
        <f t="shared" si="15"/>
        <v>47.544524974382355</v>
      </c>
      <c r="AB26" s="9">
        <f t="shared" si="15"/>
        <v>58.086744879090723</v>
      </c>
      <c r="AC26" s="134">
        <f t="shared" si="15"/>
        <v>79.174997107373045</v>
      </c>
      <c r="AD26" s="10">
        <f t="shared" si="15"/>
        <v>142.44962643105328</v>
      </c>
      <c r="AF26" s="74">
        <f t="shared" si="23"/>
        <v>2041</v>
      </c>
      <c r="AG26" s="72">
        <f t="shared" si="24"/>
        <v>45.513807871905499</v>
      </c>
      <c r="AH26" s="9">
        <f t="shared" si="24"/>
        <v>47.024655558856203</v>
      </c>
      <c r="AI26" s="9">
        <f t="shared" si="24"/>
        <v>50.905779615133476</v>
      </c>
      <c r="AJ26" s="9">
        <f t="shared" si="24"/>
        <v>55.896061965228583</v>
      </c>
      <c r="AK26" s="9">
        <f t="shared" si="24"/>
        <v>62.550118098284365</v>
      </c>
      <c r="AL26" s="9">
        <f t="shared" si="24"/>
        <v>71.866262988804024</v>
      </c>
      <c r="AM26" s="9">
        <f t="shared" si="24"/>
        <v>85.841137332805459</v>
      </c>
      <c r="AN26" s="9">
        <f t="shared" si="24"/>
        <v>109.13358692182437</v>
      </c>
      <c r="AO26" s="134">
        <f t="shared" si="24"/>
        <v>155.72018146087652</v>
      </c>
      <c r="AP26" s="10">
        <f t="shared" si="24"/>
        <v>295.48384983682257</v>
      </c>
    </row>
    <row r="27" spans="2:42" x14ac:dyDescent="0.35">
      <c r="B27" s="64">
        <f t="shared" si="17"/>
        <v>2042</v>
      </c>
      <c r="C27" s="72">
        <f t="shared" si="18"/>
        <v>5.4040080525930367</v>
      </c>
      <c r="D27" s="9">
        <f t="shared" si="9"/>
        <v>6.3781732958587298</v>
      </c>
      <c r="E27" s="9">
        <f t="shared" si="10"/>
        <v>8.2763017607791056</v>
      </c>
      <c r="F27" s="9">
        <f t="shared" si="11"/>
        <v>11.551440170544613</v>
      </c>
      <c r="G27" s="9">
        <f t="shared" si="12"/>
        <v>21.25208237985353</v>
      </c>
      <c r="H27" s="134">
        <f t="shared" si="13"/>
        <v>33.515350090487381</v>
      </c>
      <c r="I27" s="10">
        <f t="shared" si="13"/>
        <v>141.91073729755544</v>
      </c>
      <c r="K27" s="64">
        <f t="shared" si="19"/>
        <v>2042</v>
      </c>
      <c r="L27" s="72">
        <f t="shared" si="20"/>
        <v>5.8627895298262205</v>
      </c>
      <c r="M27" s="9">
        <f t="shared" si="14"/>
        <v>6.9775943704401575</v>
      </c>
      <c r="N27" s="9">
        <f t="shared" si="14"/>
        <v>9.3262026332221239</v>
      </c>
      <c r="O27" s="9">
        <f t="shared" si="14"/>
        <v>13.290250501296859</v>
      </c>
      <c r="P27" s="9">
        <f t="shared" si="14"/>
        <v>26.390347849008279</v>
      </c>
      <c r="Q27" s="134">
        <f t="shared" si="14"/>
        <v>48.855199491823797</v>
      </c>
      <c r="R27" s="10">
        <f t="shared" si="14"/>
        <v>294.93537117277702</v>
      </c>
      <c r="T27" s="74">
        <f t="shared" si="21"/>
        <v>2042</v>
      </c>
      <c r="U27" s="72">
        <f t="shared" si="22"/>
        <v>30.237327812363588</v>
      </c>
      <c r="V27" s="9">
        <f t="shared" si="22"/>
        <v>30.027037813974328</v>
      </c>
      <c r="W27" s="9">
        <f t="shared" si="22"/>
        <v>31.772816988321722</v>
      </c>
      <c r="X27" s="9">
        <f t="shared" si="22"/>
        <v>34.017884667726214</v>
      </c>
      <c r="Y27" s="9">
        <f t="shared" si="15"/>
        <v>37.011998843892535</v>
      </c>
      <c r="Z27" s="9">
        <f t="shared" si="15"/>
        <v>41.204762304574615</v>
      </c>
      <c r="AA27" s="9">
        <f t="shared" si="15"/>
        <v>47.495446787726991</v>
      </c>
      <c r="AB27" s="9">
        <f t="shared" si="15"/>
        <v>57.982477333430388</v>
      </c>
      <c r="AC27" s="134">
        <f t="shared" si="15"/>
        <v>78.961398652410409</v>
      </c>
      <c r="AD27" s="10">
        <f t="shared" si="15"/>
        <v>141.91073729755544</v>
      </c>
      <c r="AF27" s="74">
        <f t="shared" si="23"/>
        <v>2042</v>
      </c>
      <c r="AG27" s="72">
        <f t="shared" si="24"/>
        <v>45.57860314805842</v>
      </c>
      <c r="AH27" s="9">
        <f t="shared" si="24"/>
        <v>47.069525959527056</v>
      </c>
      <c r="AI27" s="9">
        <f t="shared" si="24"/>
        <v>50.941086253060618</v>
      </c>
      <c r="AJ27" s="9">
        <f t="shared" si="24"/>
        <v>55.919146591408925</v>
      </c>
      <c r="AK27" s="9">
        <f t="shared" si="24"/>
        <v>62.557003373711787</v>
      </c>
      <c r="AL27" s="9">
        <f t="shared" si="24"/>
        <v>71.850599146243056</v>
      </c>
      <c r="AM27" s="9">
        <f t="shared" si="24"/>
        <v>85.791832671139602</v>
      </c>
      <c r="AN27" s="9">
        <f t="shared" si="24"/>
        <v>109.02848997447907</v>
      </c>
      <c r="AO27" s="134">
        <f t="shared" si="24"/>
        <v>155.50397020948373</v>
      </c>
      <c r="AP27" s="10">
        <f t="shared" si="24"/>
        <v>294.93537117277702</v>
      </c>
    </row>
    <row r="28" spans="2:42" x14ac:dyDescent="0.35">
      <c r="B28" s="64">
        <f t="shared" si="17"/>
        <v>2043</v>
      </c>
      <c r="C28" s="72">
        <f t="shared" si="18"/>
        <v>5.449901555300305</v>
      </c>
      <c r="D28" s="9">
        <f t="shared" si="9"/>
        <v>6.4117862218019583</v>
      </c>
      <c r="E28" s="9">
        <f t="shared" si="10"/>
        <v>8.2915000451939047</v>
      </c>
      <c r="F28" s="9">
        <f t="shared" si="11"/>
        <v>11.603145302659618</v>
      </c>
      <c r="G28" s="9">
        <f t="shared" si="12"/>
        <v>21.322463950495393</v>
      </c>
      <c r="H28" s="134">
        <f t="shared" si="13"/>
        <v>33.499516864410545</v>
      </c>
      <c r="I28" s="10">
        <f t="shared" si="13"/>
        <v>141.37388678995981</v>
      </c>
      <c r="K28" s="64">
        <f t="shared" si="19"/>
        <v>2043</v>
      </c>
      <c r="L28" s="72">
        <f t="shared" si="20"/>
        <v>5.9083741362611866</v>
      </c>
      <c r="M28" s="9">
        <f t="shared" si="14"/>
        <v>7.0110599865113885</v>
      </c>
      <c r="N28" s="9">
        <f t="shared" si="14"/>
        <v>9.3413739702314942</v>
      </c>
      <c r="O28" s="9">
        <f t="shared" si="14"/>
        <v>13.341658492459924</v>
      </c>
      <c r="P28" s="9">
        <f t="shared" si="14"/>
        <v>26.460294171624753</v>
      </c>
      <c r="Q28" s="134">
        <f t="shared" si="14"/>
        <v>48.839335415031066</v>
      </c>
      <c r="R28" s="10">
        <f t="shared" si="14"/>
        <v>294.38791059768988</v>
      </c>
      <c r="T28" s="74">
        <f t="shared" si="21"/>
        <v>2043</v>
      </c>
      <c r="U28" s="72">
        <f t="shared" si="22"/>
        <v>30.30265468888291</v>
      </c>
      <c r="V28" s="9">
        <f t="shared" si="22"/>
        <v>30.07217097407435</v>
      </c>
      <c r="W28" s="9">
        <f t="shared" si="22"/>
        <v>31.808276745274579</v>
      </c>
      <c r="X28" s="9">
        <f t="shared" si="22"/>
        <v>34.041027379471927</v>
      </c>
      <c r="Y28" s="9">
        <f t="shared" si="15"/>
        <v>37.018886322997474</v>
      </c>
      <c r="Z28" s="9">
        <f t="shared" si="15"/>
        <v>41.189135255648964</v>
      </c>
      <c r="AA28" s="9">
        <f t="shared" si="15"/>
        <v>47.446419262391863</v>
      </c>
      <c r="AB28" s="9">
        <f t="shared" si="15"/>
        <v>57.878396951314862</v>
      </c>
      <c r="AC28" s="134">
        <f t="shared" si="15"/>
        <v>78.748376443758218</v>
      </c>
      <c r="AD28" s="10">
        <f t="shared" si="15"/>
        <v>141.37388678995981</v>
      </c>
      <c r="AF28" s="74">
        <f t="shared" si="23"/>
        <v>2043</v>
      </c>
      <c r="AG28" s="72">
        <f t="shared" si="24"/>
        <v>45.643490669356453</v>
      </c>
      <c r="AH28" s="9">
        <f t="shared" si="24"/>
        <v>47.114439175032651</v>
      </c>
      <c r="AI28" s="9">
        <f t="shared" si="24"/>
        <v>50.976417378554615</v>
      </c>
      <c r="AJ28" s="9">
        <f t="shared" si="24"/>
        <v>55.942240751355101</v>
      </c>
      <c r="AK28" s="9">
        <f t="shared" si="24"/>
        <v>62.563889407043739</v>
      </c>
      <c r="AL28" s="9">
        <f t="shared" si="24"/>
        <v>71.834938717745288</v>
      </c>
      <c r="AM28" s="9">
        <f t="shared" si="24"/>
        <v>85.742556328642578</v>
      </c>
      <c r="AN28" s="9">
        <f t="shared" si="24"/>
        <v>108.92349423674901</v>
      </c>
      <c r="AO28" s="134">
        <f t="shared" si="24"/>
        <v>155.28805915877649</v>
      </c>
      <c r="AP28" s="10">
        <f t="shared" si="24"/>
        <v>294.38791059768988</v>
      </c>
    </row>
    <row r="29" spans="2:42" x14ac:dyDescent="0.35">
      <c r="B29" s="64">
        <f t="shared" si="17"/>
        <v>2044</v>
      </c>
      <c r="C29" s="72">
        <f t="shared" si="18"/>
        <v>5.4961848082763076</v>
      </c>
      <c r="D29" s="9">
        <f t="shared" si="9"/>
        <v>6.4455762876155003</v>
      </c>
      <c r="E29" s="9">
        <f t="shared" si="10"/>
        <v>8.3067262391576584</v>
      </c>
      <c r="F29" s="9">
        <f t="shared" si="11"/>
        <v>11.655081870911378</v>
      </c>
      <c r="G29" s="9">
        <f t="shared" si="12"/>
        <v>21.393078607260183</v>
      </c>
      <c r="H29" s="134">
        <f t="shared" si="13"/>
        <v>33.483691118221202</v>
      </c>
      <c r="I29" s="10">
        <f t="shared" si="13"/>
        <v>140.83906719611318</v>
      </c>
      <c r="K29" s="64">
        <f t="shared" si="19"/>
        <v>2044</v>
      </c>
      <c r="L29" s="72">
        <f t="shared" si="20"/>
        <v>5.9543131740352377</v>
      </c>
      <c r="M29" s="9">
        <f t="shared" si="14"/>
        <v>7.044686108825827</v>
      </c>
      <c r="N29" s="9">
        <f t="shared" si="14"/>
        <v>9.3565699871106567</v>
      </c>
      <c r="O29" s="9">
        <f t="shared" si="14"/>
        <v>13.393265334769939</v>
      </c>
      <c r="P29" s="9">
        <f t="shared" si="14"/>
        <v>26.530425883538694</v>
      </c>
      <c r="Q29" s="134">
        <f t="shared" si="14"/>
        <v>48.823476489561735</v>
      </c>
      <c r="R29" s="10">
        <f t="shared" si="14"/>
        <v>293.84146622177911</v>
      </c>
      <c r="T29" s="74">
        <f t="shared" si="21"/>
        <v>2044</v>
      </c>
      <c r="U29" s="72">
        <f t="shared" si="22"/>
        <v>30.368122702238871</v>
      </c>
      <c r="V29" s="9">
        <f t="shared" si="22"/>
        <v>30.117371973105179</v>
      </c>
      <c r="W29" s="9">
        <f t="shared" si="22"/>
        <v>31.843776076759454</v>
      </c>
      <c r="X29" s="9">
        <f t="shared" si="22"/>
        <v>34.064185835439019</v>
      </c>
      <c r="Y29" s="9">
        <f t="shared" si="15"/>
        <v>37.025775083777809</v>
      </c>
      <c r="Z29" s="9">
        <f t="shared" si="15"/>
        <v>41.173514133335779</v>
      </c>
      <c r="AA29" s="9">
        <f t="shared" si="15"/>
        <v>47.397442346081455</v>
      </c>
      <c r="AB29" s="9">
        <f t="shared" si="15"/>
        <v>57.774503396779657</v>
      </c>
      <c r="AC29" s="134">
        <f t="shared" si="15"/>
        <v>78.535928926818102</v>
      </c>
      <c r="AD29" s="10">
        <f t="shared" si="15"/>
        <v>140.83906719611318</v>
      </c>
      <c r="AF29" s="74">
        <f t="shared" si="23"/>
        <v>2044</v>
      </c>
      <c r="AG29" s="72">
        <f t="shared" si="24"/>
        <v>45.708470567123477</v>
      </c>
      <c r="AH29" s="9">
        <f t="shared" si="24"/>
        <v>47.159395246226417</v>
      </c>
      <c r="AI29" s="9">
        <f t="shared" si="24"/>
        <v>51.01177300859927</v>
      </c>
      <c r="AJ29" s="9">
        <f t="shared" si="24"/>
        <v>55.965344449004476</v>
      </c>
      <c r="AK29" s="9">
        <f t="shared" si="24"/>
        <v>62.570776198363646</v>
      </c>
      <c r="AL29" s="9">
        <f t="shared" si="24"/>
        <v>71.819281702566599</v>
      </c>
      <c r="AM29" s="9">
        <f t="shared" si="24"/>
        <v>85.693308289048701</v>
      </c>
      <c r="AN29" s="9">
        <f t="shared" si="24"/>
        <v>108.81859961116811</v>
      </c>
      <c r="AO29" s="134">
        <f t="shared" si="24"/>
        <v>155.07244789193814</v>
      </c>
      <c r="AP29" s="10">
        <f t="shared" si="24"/>
        <v>293.84146622177911</v>
      </c>
    </row>
    <row r="30" spans="2:42" x14ac:dyDescent="0.35">
      <c r="B30" s="64">
        <f t="shared" si="17"/>
        <v>2045</v>
      </c>
      <c r="C30" s="72">
        <f t="shared" si="18"/>
        <v>5.5428611214726287</v>
      </c>
      <c r="D30" s="9">
        <f t="shared" si="9"/>
        <v>6.4795444268251581</v>
      </c>
      <c r="E30" s="9">
        <f t="shared" si="10"/>
        <v>8.3219803939223951</v>
      </c>
      <c r="F30" s="9">
        <f t="shared" si="11"/>
        <v>11.70725091122579</v>
      </c>
      <c r="G30" s="9">
        <f t="shared" si="12"/>
        <v>21.463927122070722</v>
      </c>
      <c r="H30" s="134">
        <f t="shared" si="13"/>
        <v>33.467872848385724</v>
      </c>
      <c r="I30" s="10">
        <f t="shared" si="13"/>
        <v>140.30627083303747</v>
      </c>
      <c r="K30" s="64">
        <f t="shared" si="19"/>
        <v>2045</v>
      </c>
      <c r="L30" s="72">
        <f t="shared" si="20"/>
        <v>6.0006093989377502</v>
      </c>
      <c r="M30" s="9">
        <f t="shared" si="14"/>
        <v>7.0784735071961089</v>
      </c>
      <c r="N30" s="9">
        <f t="shared" si="14"/>
        <v>9.3717907240074236</v>
      </c>
      <c r="O30" s="9">
        <f t="shared" si="14"/>
        <v>13.445071797402624</v>
      </c>
      <c r="P30" s="9">
        <f t="shared" si="14"/>
        <v>26.600743476115337</v>
      </c>
      <c r="Q30" s="134">
        <f t="shared" si="14"/>
        <v>48.807622713743086</v>
      </c>
      <c r="R30" s="10">
        <f t="shared" si="14"/>
        <v>293.29603615877056</v>
      </c>
      <c r="T30" s="74">
        <f t="shared" si="21"/>
        <v>2045</v>
      </c>
      <c r="U30" s="72">
        <f t="shared" si="22"/>
        <v>30.433732157353543</v>
      </c>
      <c r="V30" s="9">
        <f t="shared" si="22"/>
        <v>30.162640913034426</v>
      </c>
      <c r="W30" s="9">
        <f t="shared" si="22"/>
        <v>31.879315026943132</v>
      </c>
      <c r="X30" s="9">
        <f t="shared" si="22"/>
        <v>34.087360046338439</v>
      </c>
      <c r="Y30" s="9">
        <f t="shared" si="15"/>
        <v>37.032665126472047</v>
      </c>
      <c r="Z30" s="9">
        <f t="shared" si="15"/>
        <v>41.157898935387379</v>
      </c>
      <c r="AA30" s="9">
        <f t="shared" si="15"/>
        <v>47.348515986554226</v>
      </c>
      <c r="AB30" s="9">
        <f t="shared" si="15"/>
        <v>57.670796334463354</v>
      </c>
      <c r="AC30" s="134">
        <f t="shared" si="15"/>
        <v>78.324054551185682</v>
      </c>
      <c r="AD30" s="10">
        <f t="shared" si="15"/>
        <v>140.30627083303747</v>
      </c>
      <c r="AF30" s="74">
        <f t="shared" si="23"/>
        <v>2045</v>
      </c>
      <c r="AG30" s="72">
        <f t="shared" si="24"/>
        <v>45.773542972870324</v>
      </c>
      <c r="AH30" s="9">
        <f t="shared" si="24"/>
        <v>47.204394214000779</v>
      </c>
      <c r="AI30" s="9">
        <f t="shared" si="24"/>
        <v>51.047153160190163</v>
      </c>
      <c r="AJ30" s="9">
        <f t="shared" si="24"/>
        <v>55.988457688296052</v>
      </c>
      <c r="AK30" s="9">
        <f t="shared" si="24"/>
        <v>62.57766374775494</v>
      </c>
      <c r="AL30" s="9">
        <f t="shared" si="24"/>
        <v>71.803628099963021</v>
      </c>
      <c r="AM30" s="9">
        <f t="shared" si="24"/>
        <v>85.644088536101592</v>
      </c>
      <c r="AN30" s="9">
        <f t="shared" si="24"/>
        <v>108.71380600036417</v>
      </c>
      <c r="AO30" s="134">
        <f t="shared" si="24"/>
        <v>154.85713599273078</v>
      </c>
      <c r="AP30" s="10">
        <f t="shared" si="24"/>
        <v>293.29603615877056</v>
      </c>
    </row>
    <row r="31" spans="2:42" x14ac:dyDescent="0.35">
      <c r="B31" s="64">
        <f t="shared" si="17"/>
        <v>2046</v>
      </c>
      <c r="C31" s="72">
        <f t="shared" si="18"/>
        <v>5.5899338329505941</v>
      </c>
      <c r="D31" s="9">
        <f t="shared" si="9"/>
        <v>6.5136915778764077</v>
      </c>
      <c r="E31" s="9">
        <f t="shared" si="10"/>
        <v>8.3372625608342634</v>
      </c>
      <c r="F31" s="9">
        <f t="shared" si="11"/>
        <v>11.759653464165638</v>
      </c>
      <c r="G31" s="9">
        <f t="shared" si="12"/>
        <v>21.535010269406246</v>
      </c>
      <c r="H31" s="134">
        <f t="shared" si="13"/>
        <v>33.452062051372152</v>
      </c>
      <c r="I31" s="10">
        <f t="shared" si="13"/>
        <v>139.77549004681953</v>
      </c>
      <c r="K31" s="64">
        <f t="shared" si="19"/>
        <v>2046</v>
      </c>
      <c r="L31" s="72">
        <f t="shared" si="20"/>
        <v>6.047265588185029</v>
      </c>
      <c r="M31" s="9">
        <f t="shared" si="14"/>
        <v>7.1124229551270099</v>
      </c>
      <c r="N31" s="9">
        <f t="shared" si="14"/>
        <v>9.3870362211349168</v>
      </c>
      <c r="O31" s="9">
        <f t="shared" si="14"/>
        <v>13.497078652508945</v>
      </c>
      <c r="P31" s="9">
        <f t="shared" si="14"/>
        <v>26.671247442022267</v>
      </c>
      <c r="Q31" s="134">
        <f t="shared" si="14"/>
        <v>48.791774085902951</v>
      </c>
      <c r="R31" s="10">
        <f t="shared" si="14"/>
        <v>292.75161852589127</v>
      </c>
      <c r="T31" s="74">
        <f t="shared" si="21"/>
        <v>2046</v>
      </c>
      <c r="U31" s="72">
        <f t="shared" si="22"/>
        <v>30.499483359807773</v>
      </c>
      <c r="V31" s="9">
        <f t="shared" si="22"/>
        <v>30.207977895982971</v>
      </c>
      <c r="W31" s="9">
        <f t="shared" si="22"/>
        <v>31.914893640041697</v>
      </c>
      <c r="X31" s="9">
        <f t="shared" si="22"/>
        <v>34.110550022888425</v>
      </c>
      <c r="Y31" s="9">
        <f t="shared" si="15"/>
        <v>37.039556451318738</v>
      </c>
      <c r="Z31" s="9">
        <f t="shared" si="15"/>
        <v>41.142289659556923</v>
      </c>
      <c r="AA31" s="9">
        <f t="shared" si="15"/>
        <v>47.299640131622567</v>
      </c>
      <c r="AB31" s="9">
        <f t="shared" si="15"/>
        <v>57.567275429606518</v>
      </c>
      <c r="AC31" s="134">
        <f t="shared" si="15"/>
        <v>78.112751770639264</v>
      </c>
      <c r="AD31" s="10">
        <f t="shared" si="15"/>
        <v>139.77549004681953</v>
      </c>
      <c r="AF31" s="74">
        <f t="shared" si="23"/>
        <v>2046</v>
      </c>
      <c r="AG31" s="72">
        <f t="shared" si="24"/>
        <v>45.838708018295044</v>
      </c>
      <c r="AH31" s="9">
        <f t="shared" si="24"/>
        <v>47.249436119287168</v>
      </c>
      <c r="AI31" s="9">
        <f t="shared" si="24"/>
        <v>51.082557850334666</v>
      </c>
      <c r="AJ31" s="9">
        <f t="shared" si="24"/>
        <v>56.011580473170447</v>
      </c>
      <c r="AK31" s="9">
        <f t="shared" si="24"/>
        <v>62.584552055301074</v>
      </c>
      <c r="AL31" s="9">
        <f t="shared" si="24"/>
        <v>71.787977909190758</v>
      </c>
      <c r="AM31" s="9">
        <f t="shared" si="24"/>
        <v>85.59489705355422</v>
      </c>
      <c r="AN31" s="9">
        <f t="shared" si="24"/>
        <v>108.60911330705875</v>
      </c>
      <c r="AO31" s="134">
        <f t="shared" si="24"/>
        <v>154.64212304549437</v>
      </c>
      <c r="AP31" s="10">
        <f t="shared" si="24"/>
        <v>292.75161852589127</v>
      </c>
    </row>
    <row r="32" spans="2:42" x14ac:dyDescent="0.35">
      <c r="B32" s="64">
        <f t="shared" si="17"/>
        <v>2047</v>
      </c>
      <c r="C32" s="72">
        <f t="shared" si="18"/>
        <v>5.637406309119994</v>
      </c>
      <c r="D32" s="9">
        <f t="shared" si="9"/>
        <v>6.5480186841603256</v>
      </c>
      <c r="E32" s="9">
        <f t="shared" si="10"/>
        <v>8.3525727913336993</v>
      </c>
      <c r="F32" s="9">
        <f t="shared" si="11"/>
        <v>11.812290574951339</v>
      </c>
      <c r="G32" s="9">
        <f t="shared" si="12"/>
        <v>21.606328826310879</v>
      </c>
      <c r="H32" s="134">
        <f t="shared" si="13"/>
        <v>33.436258723650205</v>
      </c>
      <c r="I32" s="10">
        <f t="shared" si="13"/>
        <v>139.24671721250098</v>
      </c>
      <c r="K32" s="64">
        <f t="shared" si="19"/>
        <v>2047</v>
      </c>
      <c r="L32" s="72">
        <f t="shared" si="20"/>
        <v>6.0942845405869068</v>
      </c>
      <c r="M32" s="9">
        <f t="shared" si="14"/>
        <v>7.1465352298331526</v>
      </c>
      <c r="N32" s="9">
        <f t="shared" si="14"/>
        <v>9.4023065187716721</v>
      </c>
      <c r="O32" s="9">
        <f t="shared" si="14"/>
        <v>13.549286675226627</v>
      </c>
      <c r="P32" s="9">
        <f t="shared" si="14"/>
        <v>26.741938275232851</v>
      </c>
      <c r="Q32" s="134">
        <f t="shared" si="14"/>
        <v>48.775930604369691</v>
      </c>
      <c r="R32" s="10">
        <f t="shared" si="14"/>
        <v>292.20821144386315</v>
      </c>
      <c r="T32" s="74">
        <f t="shared" si="21"/>
        <v>2047</v>
      </c>
      <c r="U32" s="72">
        <f t="shared" si="22"/>
        <v>30.565376615842609</v>
      </c>
      <c r="V32" s="9">
        <f t="shared" si="22"/>
        <v>30.253383024225187</v>
      </c>
      <c r="W32" s="9">
        <f t="shared" si="22"/>
        <v>31.950511960320576</v>
      </c>
      <c r="X32" s="9">
        <f t="shared" si="22"/>
        <v>34.133755775814514</v>
      </c>
      <c r="Y32" s="9">
        <f t="shared" si="15"/>
        <v>37.046449058556476</v>
      </c>
      <c r="Z32" s="9">
        <f t="shared" si="15"/>
        <v>41.126686303598433</v>
      </c>
      <c r="AA32" s="9">
        <f t="shared" si="15"/>
        <v>47.250814729152729</v>
      </c>
      <c r="AB32" s="9">
        <f t="shared" si="15"/>
        <v>57.46394034805062</v>
      </c>
      <c r="AC32" s="134">
        <f t="shared" si="15"/>
        <v>77.902019043128576</v>
      </c>
      <c r="AD32" s="10">
        <f t="shared" si="15"/>
        <v>139.24671721250098</v>
      </c>
      <c r="AF32" s="74">
        <f t="shared" si="23"/>
        <v>2047</v>
      </c>
      <c r="AG32" s="72">
        <f t="shared" si="24"/>
        <v>45.903965835283195</v>
      </c>
      <c r="AH32" s="9">
        <f t="shared" si="24"/>
        <v>47.294521003056083</v>
      </c>
      <c r="AI32" s="9">
        <f t="shared" si="24"/>
        <v>51.117987096051941</v>
      </c>
      <c r="AJ32" s="9">
        <f t="shared" si="24"/>
        <v>56.034712807569917</v>
      </c>
      <c r="AK32" s="9">
        <f t="shared" si="24"/>
        <v>62.591441121085502</v>
      </c>
      <c r="AL32" s="9">
        <f t="shared" si="24"/>
        <v>71.772331129506185</v>
      </c>
      <c r="AM32" s="9">
        <f t="shared" si="24"/>
        <v>85.545733825168881</v>
      </c>
      <c r="AN32" s="9">
        <f t="shared" si="24"/>
        <v>108.50452143406709</v>
      </c>
      <c r="AO32" s="134">
        <f t="shared" si="24"/>
        <v>154.42740863514607</v>
      </c>
      <c r="AP32" s="10">
        <f t="shared" si="24"/>
        <v>292.20821144386315</v>
      </c>
    </row>
    <row r="33" spans="2:42" x14ac:dyDescent="0.35">
      <c r="B33" s="64">
        <f t="shared" si="17"/>
        <v>2048</v>
      </c>
      <c r="C33" s="72">
        <f t="shared" si="18"/>
        <v>5.6852819449798311</v>
      </c>
      <c r="D33" s="9">
        <f t="shared" si="9"/>
        <v>6.582526694039653</v>
      </c>
      <c r="E33" s="9">
        <f t="shared" si="10"/>
        <v>8.3679111369556036</v>
      </c>
      <c r="F33" s="9">
        <f t="shared" si="11"/>
        <v>11.865163293481801</v>
      </c>
      <c r="G33" s="9">
        <f t="shared" si="12"/>
        <v>21.677883572402109</v>
      </c>
      <c r="H33" s="134">
        <f t="shared" si="13"/>
        <v>33.420462861691256</v>
      </c>
      <c r="I33" s="10">
        <f t="shared" si="13"/>
        <v>138.71994473396884</v>
      </c>
      <c r="K33" s="64">
        <f t="shared" si="19"/>
        <v>2048</v>
      </c>
      <c r="L33" s="72">
        <f t="shared" si="20"/>
        <v>6.1416690767146411</v>
      </c>
      <c r="M33" s="9">
        <f t="shared" si="14"/>
        <v>7.1808111122568015</v>
      </c>
      <c r="N33" s="9">
        <f t="shared" si="14"/>
        <v>9.417601657261752</v>
      </c>
      <c r="O33" s="9">
        <f t="shared" si="14"/>
        <v>13.601696643691701</v>
      </c>
      <c r="P33" s="9">
        <f t="shared" si="14"/>
        <v>26.812816471029713</v>
      </c>
      <c r="Q33" s="134">
        <f t="shared" si="14"/>
        <v>48.760092267472217</v>
      </c>
      <c r="R33" s="10">
        <f t="shared" si="14"/>
        <v>291.66581303689645</v>
      </c>
      <c r="T33" s="74">
        <f t="shared" si="21"/>
        <v>2048</v>
      </c>
      <c r="U33" s="72">
        <f t="shared" si="22"/>
        <v>30.631412232360724</v>
      </c>
      <c r="V33" s="9">
        <f t="shared" si="22"/>
        <v>30.298856400189173</v>
      </c>
      <c r="W33" s="9">
        <f t="shared" si="22"/>
        <v>31.986170032094595</v>
      </c>
      <c r="X33" s="9">
        <f t="shared" si="22"/>
        <v>34.156977315849538</v>
      </c>
      <c r="Y33" s="9">
        <f t="shared" si="15"/>
        <v>37.053342948423897</v>
      </c>
      <c r="Z33" s="9">
        <f t="shared" si="15"/>
        <v>41.111088865266773</v>
      </c>
      <c r="AA33" s="9">
        <f t="shared" si="15"/>
        <v>47.202039727064793</v>
      </c>
      <c r="AB33" s="9">
        <f t="shared" si="15"/>
        <v>57.360790756236945</v>
      </c>
      <c r="AC33" s="134">
        <f t="shared" si="15"/>
        <v>77.691854830763461</v>
      </c>
      <c r="AD33" s="10">
        <f t="shared" si="15"/>
        <v>138.71994473396884</v>
      </c>
      <c r="AF33" s="74">
        <f t="shared" si="23"/>
        <v>2048</v>
      </c>
      <c r="AG33" s="72">
        <f t="shared" si="24"/>
        <v>45.96931655590808</v>
      </c>
      <c r="AH33" s="9">
        <f t="shared" si="24"/>
        <v>47.339648906317116</v>
      </c>
      <c r="AI33" s="9">
        <f t="shared" si="24"/>
        <v>51.153440914372958</v>
      </c>
      <c r="AJ33" s="9">
        <f t="shared" si="24"/>
        <v>56.057854695438337</v>
      </c>
      <c r="AK33" s="9">
        <f t="shared" si="24"/>
        <v>62.598330945191684</v>
      </c>
      <c r="AL33" s="9">
        <f t="shared" si="24"/>
        <v>71.756687760165818</v>
      </c>
      <c r="AM33" s="9">
        <f t="shared" si="24"/>
        <v>85.496598834717204</v>
      </c>
      <c r="AN33" s="9">
        <f t="shared" si="24"/>
        <v>108.40003028429803</v>
      </c>
      <c r="AO33" s="134">
        <f t="shared" si="24"/>
        <v>154.21299234717932</v>
      </c>
      <c r="AP33" s="10">
        <f t="shared" si="24"/>
        <v>291.66581303689645</v>
      </c>
    </row>
    <row r="34" spans="2:42" x14ac:dyDescent="0.35">
      <c r="B34" s="64">
        <f t="shared" si="17"/>
        <v>2049</v>
      </c>
      <c r="C34" s="72">
        <f t="shared" si="18"/>
        <v>5.7335641643611135</v>
      </c>
      <c r="D34" s="9">
        <f t="shared" si="9"/>
        <v>6.6172165608749953</v>
      </c>
      <c r="E34" s="9">
        <f t="shared" si="10"/>
        <v>8.3832776493295125</v>
      </c>
      <c r="F34" s="9">
        <f t="shared" si="11"/>
        <v>11.918272674355361</v>
      </c>
      <c r="G34" s="9">
        <f t="shared" si="12"/>
        <v>21.749675289879335</v>
      </c>
      <c r="H34" s="134">
        <f t="shared" si="13"/>
        <v>33.404674461968348</v>
      </c>
      <c r="I34" s="10">
        <f t="shared" si="13"/>
        <v>138.19516504384634</v>
      </c>
      <c r="K34" s="64">
        <f t="shared" si="19"/>
        <v>2049</v>
      </c>
      <c r="L34" s="72">
        <f t="shared" si="20"/>
        <v>6.1894220390701111</v>
      </c>
      <c r="M34" s="9">
        <f t="shared" si="14"/>
        <v>7.2152513870857407</v>
      </c>
      <c r="N34" s="9">
        <f t="shared" si="14"/>
        <v>9.4329216770148463</v>
      </c>
      <c r="O34" s="9">
        <f t="shared" si="14"/>
        <v>13.654309339050105</v>
      </c>
      <c r="P34" s="9">
        <f t="shared" si="14"/>
        <v>26.883882526008197</v>
      </c>
      <c r="Q34" s="134">
        <f t="shared" si="14"/>
        <v>48.744259073539986</v>
      </c>
      <c r="R34" s="10">
        <f t="shared" si="14"/>
        <v>291.12442143268328</v>
      </c>
      <c r="T34" s="74">
        <f t="shared" si="21"/>
        <v>2049</v>
      </c>
      <c r="U34" s="72">
        <f t="shared" si="22"/>
        <v>30.697590516927846</v>
      </c>
      <c r="V34" s="9">
        <f t="shared" si="22"/>
        <v>30.344398126456987</v>
      </c>
      <c r="W34" s="9">
        <f t="shared" si="22"/>
        <v>32.021867899728043</v>
      </c>
      <c r="X34" s="9">
        <f t="shared" si="22"/>
        <v>34.180214653733621</v>
      </c>
      <c r="Y34" s="9">
        <f t="shared" si="15"/>
        <v>37.060238121159678</v>
      </c>
      <c r="Z34" s="9">
        <f t="shared" si="15"/>
        <v>41.095497342317664</v>
      </c>
      <c r="AA34" s="9">
        <f t="shared" si="15"/>
        <v>47.153315073332593</v>
      </c>
      <c r="AB34" s="9">
        <f t="shared" si="15"/>
        <v>57.257826321205542</v>
      </c>
      <c r="AC34" s="134">
        <f t="shared" si="15"/>
        <v>77.482257599802693</v>
      </c>
      <c r="AD34" s="10">
        <f t="shared" si="15"/>
        <v>138.19516504384634</v>
      </c>
      <c r="AF34" s="74">
        <f t="shared" si="23"/>
        <v>2049</v>
      </c>
      <c r="AG34" s="72">
        <f t="shared" si="24"/>
        <v>46.034760312431025</v>
      </c>
      <c r="AH34" s="9">
        <f t="shared" si="24"/>
        <v>47.384819870118974</v>
      </c>
      <c r="AI34" s="9">
        <f t="shared" si="24"/>
        <v>51.188919322340496</v>
      </c>
      <c r="AJ34" s="9">
        <f t="shared" si="24"/>
        <v>56.081006140721207</v>
      </c>
      <c r="AK34" s="9">
        <f t="shared" si="24"/>
        <v>62.605221527703094</v>
      </c>
      <c r="AL34" s="9">
        <f t="shared" si="24"/>
        <v>71.741047800426344</v>
      </c>
      <c r="AM34" s="9">
        <f t="shared" si="24"/>
        <v>85.447492065980157</v>
      </c>
      <c r="AN34" s="9">
        <f t="shared" si="24"/>
        <v>108.2956397607539</v>
      </c>
      <c r="AO34" s="134">
        <f t="shared" si="24"/>
        <v>153.9988737676631</v>
      </c>
      <c r="AP34" s="10">
        <f t="shared" si="24"/>
        <v>291.12442143268328</v>
      </c>
    </row>
    <row r="35" spans="2:42" x14ac:dyDescent="0.35">
      <c r="B35" s="64">
        <f t="shared" si="17"/>
        <v>2050</v>
      </c>
      <c r="C35" s="72">
        <f t="shared" si="18"/>
        <v>5.7822564201717137</v>
      </c>
      <c r="D35" s="9">
        <f t="shared" si="9"/>
        <v>6.6520892430511624</v>
      </c>
      <c r="E35" s="9">
        <f t="shared" si="10"/>
        <v>8.3986723801797734</v>
      </c>
      <c r="F35" s="9">
        <f t="shared" si="11"/>
        <v>11.971619776890813</v>
      </c>
      <c r="G35" s="9">
        <f t="shared" si="12"/>
        <v>21.821704763532392</v>
      </c>
      <c r="H35" s="134">
        <f t="shared" si="13"/>
        <v>33.388893520956195</v>
      </c>
      <c r="I35" s="10">
        <f t="shared" si="13"/>
        <v>137.67237060338417</v>
      </c>
      <c r="K35" s="64">
        <f t="shared" si="19"/>
        <v>2050</v>
      </c>
      <c r="L35" s="72">
        <f t="shared" si="20"/>
        <v>6.2375462922563374</v>
      </c>
      <c r="M35" s="9">
        <f t="shared" si="14"/>
        <v>7.2498568427712362</v>
      </c>
      <c r="N35" s="9">
        <f t="shared" si="14"/>
        <v>9.4482666185063806</v>
      </c>
      <c r="O35" s="9">
        <f t="shared" si="14"/>
        <v>13.707125545469326</v>
      </c>
      <c r="P35" s="9">
        <f t="shared" si="14"/>
        <v>26.955136938079853</v>
      </c>
      <c r="Q35" s="134">
        <f t="shared" si="14"/>
        <v>48.728431020902988</v>
      </c>
      <c r="R35" s="10">
        <f t="shared" si="14"/>
        <v>290.58403476239107</v>
      </c>
      <c r="T35" s="74">
        <f t="shared" si="21"/>
        <v>2050</v>
      </c>
      <c r="U35" s="72">
        <f t="shared" si="22"/>
        <v>30.763911777774187</v>
      </c>
      <c r="V35" s="9">
        <f t="shared" si="22"/>
        <v>30.39000830576488</v>
      </c>
      <c r="W35" s="9">
        <f t="shared" si="22"/>
        <v>32.05760560763472</v>
      </c>
      <c r="X35" s="9">
        <f t="shared" si="22"/>
        <v>34.203467800214199</v>
      </c>
      <c r="Y35" s="9">
        <f t="shared" si="15"/>
        <v>37.067134577002555</v>
      </c>
      <c r="Z35" s="9">
        <f t="shared" si="15"/>
        <v>41.079911732507675</v>
      </c>
      <c r="AA35" s="9">
        <f t="shared" si="15"/>
        <v>47.104640715983663</v>
      </c>
      <c r="AB35" s="9">
        <f t="shared" si="15"/>
        <v>57.155046710594121</v>
      </c>
      <c r="AC35" s="134">
        <f t="shared" si="15"/>
        <v>77.273225820642793</v>
      </c>
      <c r="AD35" s="10">
        <f t="shared" si="15"/>
        <v>137.67237060338417</v>
      </c>
      <c r="AF35" s="74">
        <f t="shared" si="23"/>
        <v>2050</v>
      </c>
      <c r="AG35" s="72">
        <f t="shared" si="24"/>
        <v>46.10029723730166</v>
      </c>
      <c r="AH35" s="9">
        <f t="shared" si="24"/>
        <v>47.430033935549552</v>
      </c>
      <c r="AI35" s="9">
        <f t="shared" si="24"/>
        <v>51.224422337009152</v>
      </c>
      <c r="AJ35" s="9">
        <f t="shared" si="24"/>
        <v>56.104167147365665</v>
      </c>
      <c r="AK35" s="9">
        <f t="shared" si="24"/>
        <v>62.612112868703214</v>
      </c>
      <c r="AL35" s="9">
        <f t="shared" si="24"/>
        <v>71.725411249544607</v>
      </c>
      <c r="AM35" s="9">
        <f t="shared" si="24"/>
        <v>85.398413502747985</v>
      </c>
      <c r="AN35" s="9">
        <f t="shared" si="24"/>
        <v>108.19134976653045</v>
      </c>
      <c r="AO35" s="134">
        <f t="shared" si="24"/>
        <v>153.78505248324115</v>
      </c>
      <c r="AP35" s="10">
        <f t="shared" si="24"/>
        <v>290.58403476239107</v>
      </c>
    </row>
    <row r="36" spans="2:42" x14ac:dyDescent="0.35">
      <c r="B36" s="64">
        <f t="shared" si="17"/>
        <v>2051</v>
      </c>
      <c r="C36" s="72">
        <f t="shared" si="18"/>
        <v>5.8313621946433001</v>
      </c>
      <c r="D36" s="9">
        <f t="shared" si="9"/>
        <v>6.6871457040036431</v>
      </c>
      <c r="E36" s="9">
        <f t="shared" si="10"/>
        <v>8.4140953813257191</v>
      </c>
      <c r="F36" s="9">
        <f t="shared" si="11"/>
        <v>12.025205665148551</v>
      </c>
      <c r="G36" s="9">
        <f t="shared" si="12"/>
        <v>21.893972780750151</v>
      </c>
      <c r="H36" s="134">
        <f t="shared" si="13"/>
        <v>33.37312003513118</v>
      </c>
      <c r="I36" s="10">
        <f t="shared" si="13"/>
        <v>137.15155390235225</v>
      </c>
      <c r="K36" s="64">
        <f t="shared" si="19"/>
        <v>2051</v>
      </c>
      <c r="L36" s="72">
        <f t="shared" si="20"/>
        <v>6.2860447231493213</v>
      </c>
      <c r="M36" s="9">
        <f t="shared" si="14"/>
        <v>7.2846282715460884</v>
      </c>
      <c r="N36" s="9">
        <f t="shared" si="14"/>
        <v>9.4636365222776231</v>
      </c>
      <c r="O36" s="9">
        <f t="shared" si="14"/>
        <v>13.760146050150089</v>
      </c>
      <c r="P36" s="9">
        <f t="shared" si="14"/>
        <v>27.026580206475916</v>
      </c>
      <c r="Q36" s="134">
        <f t="shared" si="14"/>
        <v>48.712608107891768</v>
      </c>
      <c r="R36" s="10">
        <f t="shared" si="14"/>
        <v>290.04465116065631</v>
      </c>
      <c r="T36" s="74">
        <f t="shared" si="21"/>
        <v>2051</v>
      </c>
      <c r="U36" s="72">
        <f t="shared" si="22"/>
        <v>30.830376323795885</v>
      </c>
      <c r="V36" s="9">
        <f t="shared" si="22"/>
        <v>30.435687041003519</v>
      </c>
      <c r="W36" s="9">
        <f t="shared" si="22"/>
        <v>32.093383200277991</v>
      </c>
      <c r="X36" s="9">
        <f t="shared" si="22"/>
        <v>34.226736766046024</v>
      </c>
      <c r="Y36" s="9">
        <f t="shared" si="15"/>
        <v>37.074032316191293</v>
      </c>
      <c r="Z36" s="9">
        <f t="shared" si="15"/>
        <v>41.064332033594226</v>
      </c>
      <c r="AA36" s="9">
        <f t="shared" si="15"/>
        <v>47.056016603099188</v>
      </c>
      <c r="AB36" s="9">
        <f t="shared" si="15"/>
        <v>57.052451592636999</v>
      </c>
      <c r="AC36" s="134">
        <f t="shared" si="15"/>
        <v>77.064757967806827</v>
      </c>
      <c r="AD36" s="10">
        <f t="shared" si="15"/>
        <v>137.15155390235225</v>
      </c>
      <c r="AF36" s="74">
        <f t="shared" si="23"/>
        <v>2051</v>
      </c>
      <c r="AG36" s="72">
        <f t="shared" si="24"/>
        <v>46.16592746315817</v>
      </c>
      <c r="AH36" s="9">
        <f t="shared" si="24"/>
        <v>47.475291143735944</v>
      </c>
      <c r="AI36" s="9">
        <f t="shared" si="24"/>
        <v>51.259949975445359</v>
      </c>
      <c r="AJ36" s="9">
        <f t="shared" si="24"/>
        <v>56.127337719320479</v>
      </c>
      <c r="AK36" s="9">
        <f t="shared" si="24"/>
        <v>62.619004968275533</v>
      </c>
      <c r="AL36" s="9">
        <f t="shared" si="24"/>
        <v>71.70977810677762</v>
      </c>
      <c r="AM36" s="9">
        <f t="shared" si="24"/>
        <v>85.349363128820272</v>
      </c>
      <c r="AN36" s="9">
        <f t="shared" si="24"/>
        <v>108.08716020481674</v>
      </c>
      <c r="AO36" s="134">
        <f t="shared" si="24"/>
        <v>153.57152808113108</v>
      </c>
      <c r="AP36" s="10">
        <f t="shared" si="24"/>
        <v>290.04465116065631</v>
      </c>
    </row>
    <row r="37" spans="2:42" x14ac:dyDescent="0.35">
      <c r="B37" s="64">
        <f t="shared" si="17"/>
        <v>2052</v>
      </c>
      <c r="C37" s="72">
        <f t="shared" si="18"/>
        <v>5.8808849995803705</v>
      </c>
      <c r="D37" s="9">
        <f t="shared" si="9"/>
        <v>6.7223869122452244</v>
      </c>
      <c r="E37" s="9">
        <f t="shared" si="10"/>
        <v>8.4295467046818402</v>
      </c>
      <c r="F37" s="9">
        <f t="shared" si="11"/>
        <v>12.07903140795178</v>
      </c>
      <c r="G37" s="9">
        <f t="shared" si="12"/>
        <v>21.966480131529114</v>
      </c>
      <c r="H37" s="134">
        <f t="shared" si="13"/>
        <v>33.357354000971334</v>
      </c>
      <c r="I37" s="10">
        <f t="shared" si="13"/>
        <v>136.63270745893183</v>
      </c>
      <c r="K37" s="64">
        <f t="shared" si="19"/>
        <v>2052</v>
      </c>
      <c r="L37" s="72">
        <f t="shared" si="20"/>
        <v>6.3349202410712229</v>
      </c>
      <c r="M37" s="9">
        <f t="shared" si="20"/>
        <v>7.3195664694427682</v>
      </c>
      <c r="N37" s="9">
        <f t="shared" si="20"/>
        <v>9.4790314289357962</v>
      </c>
      <c r="O37" s="9">
        <f t="shared" si="20"/>
        <v>13.813371643338087</v>
      </c>
      <c r="P37" s="9">
        <f t="shared" si="20"/>
        <v>27.098212831750814</v>
      </c>
      <c r="Q37" s="134">
        <f t="shared" si="20"/>
        <v>48.696790332837402</v>
      </c>
      <c r="R37" s="10">
        <f t="shared" si="20"/>
        <v>289.50626876557783</v>
      </c>
      <c r="T37" s="74">
        <f t="shared" si="21"/>
        <v>2052</v>
      </c>
      <c r="U37" s="72">
        <f t="shared" si="22"/>
        <v>30.896984464556439</v>
      </c>
      <c r="V37" s="9">
        <f t="shared" si="22"/>
        <v>30.481434435218226</v>
      </c>
      <c r="W37" s="9">
        <f t="shared" si="22"/>
        <v>32.129200722170843</v>
      </c>
      <c r="X37" s="9">
        <f t="shared" si="22"/>
        <v>34.250021561991154</v>
      </c>
      <c r="Y37" s="9">
        <f t="shared" si="22"/>
        <v>37.080931338964703</v>
      </c>
      <c r="Z37" s="9">
        <f t="shared" si="22"/>
        <v>41.048758243335591</v>
      </c>
      <c r="AA37" s="9">
        <f t="shared" si="22"/>
        <v>47.007442682813952</v>
      </c>
      <c r="AB37" s="9">
        <f t="shared" si="22"/>
        <v>56.950040636164026</v>
      </c>
      <c r="AC37" s="134">
        <f t="shared" si="22"/>
        <v>76.856852519933312</v>
      </c>
      <c r="AD37" s="10">
        <f t="shared" si="22"/>
        <v>136.63270745893183</v>
      </c>
      <c r="AF37" s="74">
        <f t="shared" si="23"/>
        <v>2052</v>
      </c>
      <c r="AG37" s="72">
        <f t="shared" si="24"/>
        <v>46.231651122827557</v>
      </c>
      <c r="AH37" s="9">
        <f t="shared" si="24"/>
        <v>47.520591535844481</v>
      </c>
      <c r="AI37" s="9">
        <f t="shared" si="24"/>
        <v>51.295502254727381</v>
      </c>
      <c r="AJ37" s="9">
        <f t="shared" si="24"/>
        <v>56.150517860536048</v>
      </c>
      <c r="AK37" s="9">
        <f t="shared" si="24"/>
        <v>62.625897826503561</v>
      </c>
      <c r="AL37" s="9">
        <f t="shared" si="24"/>
        <v>71.694148371382568</v>
      </c>
      <c r="AM37" s="9">
        <f t="shared" si="24"/>
        <v>85.300340928005895</v>
      </c>
      <c r="AN37" s="9">
        <f t="shared" si="24"/>
        <v>107.98307097889507</v>
      </c>
      <c r="AO37" s="134">
        <f t="shared" si="24"/>
        <v>153.35830014912366</v>
      </c>
      <c r="AP37" s="10">
        <f t="shared" si="24"/>
        <v>289.50626876557783</v>
      </c>
    </row>
    <row r="38" spans="2:42" x14ac:dyDescent="0.35">
      <c r="B38" s="64">
        <f t="shared" si="17"/>
        <v>2053</v>
      </c>
      <c r="C38" s="72">
        <f t="shared" si="18"/>
        <v>5.9308283766114007</v>
      </c>
      <c r="D38" s="9">
        <f t="shared" si="9"/>
        <v>6.7578138413927498</v>
      </c>
      <c r="E38" s="9">
        <f t="shared" si="10"/>
        <v>8.4450264022579624</v>
      </c>
      <c r="F38" s="9">
        <f t="shared" si="11"/>
        <v>12.133098078907839</v>
      </c>
      <c r="G38" s="9">
        <f t="shared" si="12"/>
        <v>22.039227608482051</v>
      </c>
      <c r="H38" s="134">
        <f t="shared" si="13"/>
        <v>33.341595414956373</v>
      </c>
      <c r="I38" s="10">
        <f t="shared" si="13"/>
        <v>136.11582381960798</v>
      </c>
      <c r="K38" s="64">
        <f t="shared" si="19"/>
        <v>2053</v>
      </c>
      <c r="L38" s="72">
        <f t="shared" ref="L38:R40" si="25">MAX(0,L37*(1+L$48))</f>
        <v>6.3841757779648853</v>
      </c>
      <c r="M38" s="9">
        <f t="shared" si="25"/>
        <v>7.3546722363116404</v>
      </c>
      <c r="N38" s="9">
        <f t="shared" si="25"/>
        <v>9.4944513791541745</v>
      </c>
      <c r="O38" s="9">
        <f t="shared" si="25"/>
        <v>13.866803118335762</v>
      </c>
      <c r="P38" s="9">
        <f t="shared" si="25"/>
        <v>27.170035315785665</v>
      </c>
      <c r="Q38" s="134">
        <f t="shared" si="25"/>
        <v>48.680977694071508</v>
      </c>
      <c r="R38" s="10">
        <f t="shared" si="25"/>
        <v>288.96888571871062</v>
      </c>
      <c r="T38" s="74">
        <f t="shared" si="21"/>
        <v>2053</v>
      </c>
      <c r="U38" s="72">
        <f t="shared" ref="U38:AD40" si="26">MAX(0,U37*(1+U$48))</f>
        <v>30.963736510288147</v>
      </c>
      <c r="V38" s="9">
        <f t="shared" si="26"/>
        <v>30.52725059160921</v>
      </c>
      <c r="W38" s="9">
        <f t="shared" si="26"/>
        <v>32.165058217875945</v>
      </c>
      <c r="X38" s="9">
        <f t="shared" si="26"/>
        <v>34.273322198818981</v>
      </c>
      <c r="Y38" s="9">
        <f t="shared" si="26"/>
        <v>37.08783164556165</v>
      </c>
      <c r="Z38" s="9">
        <f t="shared" si="26"/>
        <v>41.033190359490895</v>
      </c>
      <c r="AA38" s="9">
        <f t="shared" si="26"/>
        <v>46.958918903316281</v>
      </c>
      <c r="AB38" s="9">
        <f t="shared" si="26"/>
        <v>56.847813510599501</v>
      </c>
      <c r="AC38" s="134">
        <f t="shared" si="26"/>
        <v>76.649507959765089</v>
      </c>
      <c r="AD38" s="10">
        <f t="shared" si="26"/>
        <v>136.11582381960798</v>
      </c>
      <c r="AF38" s="74">
        <f t="shared" si="23"/>
        <v>2053</v>
      </c>
      <c r="AG38" s="72">
        <f t="shared" ref="AG38:AP40" si="27">MAX(0,AG37*(1+AG$48))</f>
        <v>46.297468349325946</v>
      </c>
      <c r="AH38" s="9">
        <f t="shared" si="27"/>
        <v>47.56593515308078</v>
      </c>
      <c r="AI38" s="9">
        <f t="shared" si="27"/>
        <v>51.331079191945335</v>
      </c>
      <c r="AJ38" s="9">
        <f t="shared" si="27"/>
        <v>56.173707574964396</v>
      </c>
      <c r="AK38" s="9">
        <f t="shared" si="27"/>
        <v>62.632791443470801</v>
      </c>
      <c r="AL38" s="9">
        <f t="shared" si="27"/>
        <v>71.678522042616777</v>
      </c>
      <c r="AM38" s="9">
        <f t="shared" si="27"/>
        <v>85.251346884123038</v>
      </c>
      <c r="AN38" s="9">
        <f t="shared" si="27"/>
        <v>107.87908199214087</v>
      </c>
      <c r="AO38" s="134">
        <f t="shared" si="27"/>
        <v>153.145368275582</v>
      </c>
      <c r="AP38" s="10">
        <f t="shared" si="27"/>
        <v>288.96888571871062</v>
      </c>
    </row>
    <row r="39" spans="2:42" x14ac:dyDescent="0.35">
      <c r="B39" s="64">
        <f t="shared" si="17"/>
        <v>2054</v>
      </c>
      <c r="C39" s="72">
        <f t="shared" si="18"/>
        <v>5.9811958974421211</v>
      </c>
      <c r="D39" s="9">
        <f t="shared" si="9"/>
        <v>6.7934274701940156</v>
      </c>
      <c r="E39" s="9">
        <f t="shared" si="10"/>
        <v>8.4605345261594191</v>
      </c>
      <c r="F39" s="9">
        <f t="shared" si="11"/>
        <v>12.187406756429619</v>
      </c>
      <c r="G39" s="9">
        <f t="shared" si="12"/>
        <v>22.112216006846673</v>
      </c>
      <c r="H39" s="134">
        <f t="shared" si="13"/>
        <v>33.325844273567661</v>
      </c>
      <c r="I39" s="10">
        <f t="shared" si="13"/>
        <v>135.60089555906254</v>
      </c>
      <c r="K39" s="64">
        <f t="shared" si="19"/>
        <v>2054</v>
      </c>
      <c r="L39" s="72">
        <f t="shared" si="25"/>
        <v>6.4338142885697165</v>
      </c>
      <c r="M39" s="9">
        <f t="shared" si="25"/>
        <v>7.3899463758392754</v>
      </c>
      <c r="N39" s="9">
        <f t="shared" si="25"/>
        <v>9.5098964136722017</v>
      </c>
      <c r="O39" s="9">
        <f t="shared" si="25"/>
        <v>13.920441271514125</v>
      </c>
      <c r="P39" s="9">
        <f t="shared" si="25"/>
        <v>27.2420481617918</v>
      </c>
      <c r="Q39" s="134">
        <f t="shared" si="25"/>
        <v>48.665170189926258</v>
      </c>
      <c r="R39" s="10">
        <f t="shared" si="25"/>
        <v>288.43250016505937</v>
      </c>
      <c r="T39" s="74">
        <f t="shared" si="21"/>
        <v>2054</v>
      </c>
      <c r="U39" s="72">
        <f t="shared" si="26"/>
        <v>31.030632771893558</v>
      </c>
      <c r="V39" s="9">
        <f t="shared" si="26"/>
        <v>30.573135613531797</v>
      </c>
      <c r="W39" s="9">
        <f t="shared" si="26"/>
        <v>32.200955732005703</v>
      </c>
      <c r="X39" s="9">
        <f t="shared" si="26"/>
        <v>34.296638687306221</v>
      </c>
      <c r="Y39" s="9">
        <f t="shared" si="26"/>
        <v>37.094733236221039</v>
      </c>
      <c r="Z39" s="9">
        <f t="shared" si="26"/>
        <v>41.01762837982011</v>
      </c>
      <c r="AA39" s="9">
        <f t="shared" si="26"/>
        <v>46.910445212847968</v>
      </c>
      <c r="AB39" s="9">
        <f t="shared" si="26"/>
        <v>56.745769885961131</v>
      </c>
      <c r="AC39" s="134">
        <f t="shared" si="26"/>
        <v>76.442722774138261</v>
      </c>
      <c r="AD39" s="10">
        <f t="shared" si="26"/>
        <v>135.60089555906254</v>
      </c>
      <c r="AF39" s="74">
        <f t="shared" si="23"/>
        <v>2054</v>
      </c>
      <c r="AG39" s="72">
        <f t="shared" si="27"/>
        <v>46.363379275858804</v>
      </c>
      <c r="AH39" s="9">
        <f t="shared" si="27"/>
        <v>47.611322036689771</v>
      </c>
      <c r="AI39" s="9">
        <f t="shared" si="27"/>
        <v>51.366680804201181</v>
      </c>
      <c r="AJ39" s="9">
        <f t="shared" si="27"/>
        <v>56.196906866559182</v>
      </c>
      <c r="AK39" s="9">
        <f t="shared" si="27"/>
        <v>62.63968581926077</v>
      </c>
      <c r="AL39" s="9">
        <f t="shared" si="27"/>
        <v>71.662899119737745</v>
      </c>
      <c r="AM39" s="9">
        <f t="shared" si="27"/>
        <v>85.202380980999166</v>
      </c>
      <c r="AN39" s="9">
        <f t="shared" si="27"/>
        <v>107.77519314802262</v>
      </c>
      <c r="AO39" s="134">
        <f t="shared" si="27"/>
        <v>152.93273204944074</v>
      </c>
      <c r="AP39" s="10">
        <f t="shared" si="27"/>
        <v>288.43250016505937</v>
      </c>
    </row>
    <row r="40" spans="2:42" ht="18" thickBot="1" x14ac:dyDescent="0.4">
      <c r="B40" s="65">
        <f t="shared" si="17"/>
        <v>2055</v>
      </c>
      <c r="C40" s="73">
        <f t="shared" si="18"/>
        <v>6.0319911641109503</v>
      </c>
      <c r="D40" s="11">
        <f t="shared" si="9"/>
        <v>6.8292287825548117</v>
      </c>
      <c r="E40" s="11">
        <f t="shared" si="10"/>
        <v>8.4760711285872272</v>
      </c>
      <c r="F40" s="11">
        <f t="shared" si="11"/>
        <v>12.241958523757068</v>
      </c>
      <c r="G40" s="11">
        <f t="shared" si="12"/>
        <v>22.185446124494316</v>
      </c>
      <c r="H40" s="137">
        <f t="shared" si="13"/>
        <v>33.310100573288224</v>
      </c>
      <c r="I40" s="12">
        <f t="shared" si="13"/>
        <v>135.08791528006742</v>
      </c>
      <c r="K40" s="65">
        <f t="shared" si="19"/>
        <v>2055</v>
      </c>
      <c r="L40" s="73">
        <f t="shared" si="25"/>
        <v>6.4838387505989381</v>
      </c>
      <c r="M40" s="11">
        <f t="shared" si="25"/>
        <v>7.4253896955668486</v>
      </c>
      <c r="N40" s="11">
        <f t="shared" si="25"/>
        <v>9.5253665732955906</v>
      </c>
      <c r="O40" s="11">
        <f t="shared" si="25"/>
        <v>13.974286902324632</v>
      </c>
      <c r="P40" s="11">
        <f t="shared" si="25"/>
        <v>27.314251874314287</v>
      </c>
      <c r="Q40" s="137">
        <f t="shared" si="25"/>
        <v>48.649367818734355</v>
      </c>
      <c r="R40" s="12">
        <f t="shared" si="25"/>
        <v>287.8971102530719</v>
      </c>
      <c r="T40" s="75">
        <f t="shared" si="21"/>
        <v>2055</v>
      </c>
      <c r="U40" s="73">
        <f t="shared" si="26"/>
        <v>31.097673560946919</v>
      </c>
      <c r="V40" s="11">
        <f t="shared" si="26"/>
        <v>30.619089604496668</v>
      </c>
      <c r="W40" s="11">
        <f t="shared" si="26"/>
        <v>32.236893309222303</v>
      </c>
      <c r="X40" s="11">
        <f t="shared" si="26"/>
        <v>34.319971038236915</v>
      </c>
      <c r="Y40" s="11">
        <f t="shared" si="26"/>
        <v>37.101636111181811</v>
      </c>
      <c r="Z40" s="11">
        <f t="shared" si="26"/>
        <v>41.002072302084052</v>
      </c>
      <c r="AA40" s="11">
        <f t="shared" si="26"/>
        <v>46.862021559704246</v>
      </c>
      <c r="AB40" s="11">
        <f t="shared" si="26"/>
        <v>56.643909432858941</v>
      </c>
      <c r="AC40" s="137">
        <f t="shared" si="26"/>
        <v>76.236495453971145</v>
      </c>
      <c r="AD40" s="12">
        <f t="shared" si="26"/>
        <v>135.08791528006742</v>
      </c>
      <c r="AF40" s="75">
        <f t="shared" si="23"/>
        <v>2055</v>
      </c>
      <c r="AG40" s="73">
        <f t="shared" si="27"/>
        <v>46.429384035821251</v>
      </c>
      <c r="AH40" s="11">
        <f t="shared" si="27"/>
        <v>47.656752227955742</v>
      </c>
      <c r="AI40" s="11">
        <f t="shared" si="27"/>
        <v>51.402307108608746</v>
      </c>
      <c r="AJ40" s="11">
        <f t="shared" si="27"/>
        <v>56.220115739275705</v>
      </c>
      <c r="AK40" s="11">
        <f t="shared" si="27"/>
        <v>62.646580953956999</v>
      </c>
      <c r="AL40" s="11">
        <f t="shared" si="27"/>
        <v>71.647279602003138</v>
      </c>
      <c r="AM40" s="11">
        <f t="shared" si="27"/>
        <v>85.153443202471053</v>
      </c>
      <c r="AN40" s="11">
        <f t="shared" si="27"/>
        <v>107.67140435010177</v>
      </c>
      <c r="AO40" s="137">
        <f t="shared" si="27"/>
        <v>152.72039106020529</v>
      </c>
      <c r="AP40" s="12">
        <f t="shared" si="27"/>
        <v>287.8971102530719</v>
      </c>
    </row>
    <row r="42" spans="2:42" x14ac:dyDescent="0.35">
      <c r="B42" t="s">
        <v>65</v>
      </c>
      <c r="C42" s="95" cm="1">
        <f t="array" ref="C42:C47">TREND(C15:C20)</f>
        <v>4.903212643060237</v>
      </c>
      <c r="D42" s="95" cm="1">
        <f t="array" ref="D42:D47">TREND(D15:D20)</f>
        <v>6.0097748753875608</v>
      </c>
      <c r="E42" s="95" cm="1">
        <f t="array" ref="E42:E47">TREND(E15:E20)</f>
        <v>8.1186926430220474</v>
      </c>
      <c r="F42" s="95" cm="1">
        <f t="array" ref="F42:F47">TREND(F15:F20)</f>
        <v>10.971991492024655</v>
      </c>
      <c r="G42" s="95" cm="1">
        <f t="array" ref="G42:G47">TREND(G15:G20)</f>
        <v>20.465221969751319</v>
      </c>
      <c r="H42" s="95" cm="1">
        <f t="array" ref="H42:H47">TREND(H15:H20)</f>
        <v>33.756443606960246</v>
      </c>
      <c r="I42" s="95" cm="1">
        <f t="array" ref="I42:I47">TREND(I15:I20)</f>
        <v>148.58300189128869</v>
      </c>
      <c r="K42" t="s">
        <v>65</v>
      </c>
      <c r="L42" s="95" cm="1">
        <f t="array" ref="L42:L47">TREND(L15:L20)</f>
        <v>5.3632126430602369</v>
      </c>
      <c r="M42" s="95" cm="1">
        <f t="array" ref="M42:M47">TREND(M15:M20)</f>
        <v>6.6097748753875605</v>
      </c>
      <c r="N42" s="95" cm="1">
        <f t="array" ref="N42:N47">TREND(N15:N20)</f>
        <v>9.1686926430220463</v>
      </c>
      <c r="O42" s="95" cm="1">
        <f t="array" ref="O42:O47">TREND(O15:O20)</f>
        <v>12.711991492024655</v>
      </c>
      <c r="P42" s="95" cm="1">
        <f t="array" ref="P42:P47">TREND(P15:P20)</f>
        <v>25.605221969751327</v>
      </c>
      <c r="Q42" s="95" cm="1">
        <f t="array" ref="Q42:Q47">TREND(Q15:Q20)</f>
        <v>49.09644360696025</v>
      </c>
      <c r="R42" s="95" cm="1">
        <f t="array" ref="R42:R47">TREND(R15:R20)</f>
        <v>301.65300189128862</v>
      </c>
      <c r="T42" t="s">
        <v>65</v>
      </c>
      <c r="U42" s="95" cm="1">
        <f t="array" ref="U42:U47">TREND(U15:U20)</f>
        <v>29.516749480233536</v>
      </c>
      <c r="V42" s="95" cm="1">
        <f t="array" ref="V42:V47">TREND(V15:V20)</f>
        <v>29.538955135569559</v>
      </c>
      <c r="W42" s="95" cm="1">
        <f t="array" ref="W42:W47">TREND(W15:W20)</f>
        <v>31.399018366127667</v>
      </c>
      <c r="X42" s="95" cm="1">
        <f t="array" ref="X42:X47">TREND(X15:X20)</f>
        <v>33.790528233988091</v>
      </c>
      <c r="Y42" s="95" cm="1">
        <f t="array" ref="Y42:Y47">TREND(Y15:Y20)</f>
        <v>36.979208057801998</v>
      </c>
      <c r="Z42" s="95" cm="1">
        <f t="array" ref="Z42:Z47">TREND(Z15:Z20)</f>
        <v>41.44335981114147</v>
      </c>
      <c r="AA42" s="95" cm="1">
        <f t="array" ref="AA42:AA47">TREND(AA15:AA20)</f>
        <v>48.139587441150667</v>
      </c>
      <c r="AB42" s="95" cm="1">
        <f t="array" ref="AB42:AB47">TREND(AB15:AB20)</f>
        <v>59.299966824499343</v>
      </c>
      <c r="AC42" s="95" cm="1">
        <f t="array" ref="AC42:AC47">TREND(AC15:AC20)</f>
        <v>81.620725591196674</v>
      </c>
      <c r="AD42" s="95" cm="1">
        <f t="array" ref="AD42:AD47">TREND(AD15:AD20)</f>
        <v>148.58300189128869</v>
      </c>
      <c r="AF42" t="s">
        <v>65</v>
      </c>
      <c r="AG42" s="95" cm="1">
        <f t="array" ref="AG42:AG47">TREND(AG15:AG20)</f>
        <v>44.859749480233532</v>
      </c>
      <c r="AH42" s="95" cm="1">
        <f t="array" ref="AH42:AH47">TREND(AH15:AH20)</f>
        <v>46.582288468902888</v>
      </c>
      <c r="AI42" s="95" cm="1">
        <f t="array" ref="AI42:AI47">TREND(AI15:AI20)</f>
        <v>50.567768366127666</v>
      </c>
      <c r="AJ42" s="95" cm="1">
        <f t="array" ref="AJ42:AJ47">TREND(AJ15:AJ20)</f>
        <v>55.691956805416666</v>
      </c>
      <c r="AK42" s="95" cm="1">
        <f t="array" ref="AK42:AK47">TREND(AK15:AK20)</f>
        <v>62.524208057801999</v>
      </c>
      <c r="AL42" s="95" cm="1">
        <f t="array" ref="AL42:AL47">TREND(AL15:AL20)</f>
        <v>72.089359811141463</v>
      </c>
      <c r="AM42" s="95" cm="1">
        <f t="array" ref="AM42:AM47">TREND(AM15:AM20)</f>
        <v>86.437087441150666</v>
      </c>
      <c r="AN42" s="95" cm="1">
        <f t="array" ref="AN42:AN47">TREND(AN15:AN20)</f>
        <v>110.34996682449933</v>
      </c>
      <c r="AO42" s="95" cm="1">
        <f t="array" ref="AO42:AO47">TREND(AO15:AO20)</f>
        <v>158.17572559119671</v>
      </c>
      <c r="AP42" s="95" cm="1">
        <f t="array" ref="AP42:AP47">TREND(AP15:AP20)</f>
        <v>301.65300189128862</v>
      </c>
    </row>
    <row r="43" spans="2:42" x14ac:dyDescent="0.35">
      <c r="B43" t="s">
        <v>66</v>
      </c>
      <c r="C43" s="95">
        <v>4.94556643939561</v>
      </c>
      <c r="D43" s="95">
        <v>6.0417819250542149</v>
      </c>
      <c r="E43" s="95">
        <v>8.1336563568289488</v>
      </c>
      <c r="F43" s="95">
        <v>11.021544593206615</v>
      </c>
      <c r="G43" s="95">
        <v>20.533448057239273</v>
      </c>
      <c r="H43" s="95">
        <v>33.740511544444246</v>
      </c>
      <c r="I43" s="95">
        <v>148.02514684962807</v>
      </c>
      <c r="K43" t="s">
        <v>66</v>
      </c>
      <c r="L43" s="95">
        <v>5.40556643939561</v>
      </c>
      <c r="M43" s="95">
        <v>6.6417819250542145</v>
      </c>
      <c r="N43" s="95">
        <v>9.1836563568289478</v>
      </c>
      <c r="O43" s="95">
        <v>12.761544593206615</v>
      </c>
      <c r="P43" s="95">
        <v>25.67344805723928</v>
      </c>
      <c r="Q43" s="95">
        <v>49.080511544444249</v>
      </c>
      <c r="R43" s="95">
        <v>301.09514684962801</v>
      </c>
      <c r="T43" t="s">
        <v>66</v>
      </c>
      <c r="U43" s="95">
        <v>29.580795710837428</v>
      </c>
      <c r="V43" s="95">
        <v>29.583488339625003</v>
      </c>
      <c r="W43" s="95">
        <v>31.434139253843799</v>
      </c>
      <c r="X43" s="95">
        <v>33.81354757212511</v>
      </c>
      <c r="Y43" s="95">
        <v>36.986091996500193</v>
      </c>
      <c r="Z43" s="95">
        <v>41.427654190625304</v>
      </c>
      <c r="AA43" s="95">
        <v>48.089997481812979</v>
      </c>
      <c r="AB43" s="95">
        <v>59.193902967125773</v>
      </c>
      <c r="AC43" s="95">
        <v>81.401713937751339</v>
      </c>
      <c r="AD43" s="95">
        <v>148.02514684962807</v>
      </c>
      <c r="AF43" t="s">
        <v>66</v>
      </c>
      <c r="AG43" s="95">
        <v>44.923795710837425</v>
      </c>
      <c r="AH43" s="95">
        <v>46.626821672958336</v>
      </c>
      <c r="AI43" s="95">
        <v>50.602889253843799</v>
      </c>
      <c r="AJ43" s="95">
        <v>55.714976143553685</v>
      </c>
      <c r="AK43" s="95">
        <v>62.531091996500194</v>
      </c>
      <c r="AL43" s="95">
        <v>72.073654190625305</v>
      </c>
      <c r="AM43" s="95">
        <v>86.387497481812986</v>
      </c>
      <c r="AN43" s="95">
        <v>110.24390296712576</v>
      </c>
      <c r="AO43" s="95">
        <v>157.95671393775137</v>
      </c>
      <c r="AP43" s="95">
        <v>301.09514684962801</v>
      </c>
    </row>
    <row r="44" spans="2:42" x14ac:dyDescent="0.35">
      <c r="B44" t="s">
        <v>67</v>
      </c>
      <c r="C44" s="95">
        <v>4.9879202357309822</v>
      </c>
      <c r="D44" s="95">
        <v>6.0737889747208689</v>
      </c>
      <c r="E44" s="95">
        <v>8.148620070635852</v>
      </c>
      <c r="F44" s="95">
        <v>11.071097694388575</v>
      </c>
      <c r="G44" s="95">
        <v>20.601674144727223</v>
      </c>
      <c r="H44" s="95">
        <v>33.724579481928245</v>
      </c>
      <c r="I44" s="95">
        <v>147.46729180796746</v>
      </c>
      <c r="K44" t="s">
        <v>67</v>
      </c>
      <c r="L44" s="95">
        <v>5.4479202357309822</v>
      </c>
      <c r="M44" s="95">
        <v>6.6737889747208685</v>
      </c>
      <c r="N44" s="95">
        <v>9.198620070635851</v>
      </c>
      <c r="O44" s="95">
        <v>12.811097694388575</v>
      </c>
      <c r="P44" s="95">
        <v>25.741674144727231</v>
      </c>
      <c r="Q44" s="95">
        <v>49.064579481928249</v>
      </c>
      <c r="R44" s="95">
        <v>300.53729180796739</v>
      </c>
      <c r="T44" t="s">
        <v>67</v>
      </c>
      <c r="U44" s="95">
        <v>29.644841941441317</v>
      </c>
      <c r="V44" s="95">
        <v>29.62802154368045</v>
      </c>
      <c r="W44" s="95">
        <v>31.469260141559932</v>
      </c>
      <c r="X44" s="95">
        <v>33.836566910262121</v>
      </c>
      <c r="Y44" s="95">
        <v>36.99297593519838</v>
      </c>
      <c r="Z44" s="95">
        <v>41.411948570109146</v>
      </c>
      <c r="AA44" s="95">
        <v>48.040407522475292</v>
      </c>
      <c r="AB44" s="95">
        <v>59.087839109752203</v>
      </c>
      <c r="AC44" s="95">
        <v>81.182702284306018</v>
      </c>
      <c r="AD44" s="95">
        <v>147.46729180796746</v>
      </c>
      <c r="AF44" t="s">
        <v>67</v>
      </c>
      <c r="AG44" s="95">
        <v>44.987841941441317</v>
      </c>
      <c r="AH44" s="95">
        <v>46.671354877013783</v>
      </c>
      <c r="AI44" s="95">
        <v>50.638010141559931</v>
      </c>
      <c r="AJ44" s="95">
        <v>55.737995481690696</v>
      </c>
      <c r="AK44" s="95">
        <v>62.537975935198382</v>
      </c>
      <c r="AL44" s="95">
        <v>72.057948570109133</v>
      </c>
      <c r="AM44" s="95">
        <v>86.337907522475291</v>
      </c>
      <c r="AN44" s="95">
        <v>110.13783910975219</v>
      </c>
      <c r="AO44" s="95">
        <v>157.73770228430604</v>
      </c>
      <c r="AP44" s="95">
        <v>300.53729180796739</v>
      </c>
    </row>
    <row r="45" spans="2:42" x14ac:dyDescent="0.35">
      <c r="B45" t="s">
        <v>68</v>
      </c>
      <c r="C45" s="95">
        <v>5.0302740320663553</v>
      </c>
      <c r="D45" s="95">
        <v>6.1057960243875229</v>
      </c>
      <c r="E45" s="95">
        <v>8.1635837844427535</v>
      </c>
      <c r="F45" s="95">
        <v>11.120650795570535</v>
      </c>
      <c r="G45" s="95">
        <v>20.669900232215177</v>
      </c>
      <c r="H45" s="95">
        <v>33.708647419412245</v>
      </c>
      <c r="I45" s="95">
        <v>146.90943676630684</v>
      </c>
      <c r="K45" t="s">
        <v>68</v>
      </c>
      <c r="L45" s="95">
        <v>5.4902740320663552</v>
      </c>
      <c r="M45" s="95">
        <v>6.7057960243875225</v>
      </c>
      <c r="N45" s="95">
        <v>9.2135837844427524</v>
      </c>
      <c r="O45" s="95">
        <v>12.860650795570535</v>
      </c>
      <c r="P45" s="95">
        <v>25.809900232215185</v>
      </c>
      <c r="Q45" s="95">
        <v>49.048647419412248</v>
      </c>
      <c r="R45" s="95">
        <v>299.97943676630678</v>
      </c>
      <c r="T45" t="s">
        <v>68</v>
      </c>
      <c r="U45" s="95">
        <v>29.70888817204521</v>
      </c>
      <c r="V45" s="95">
        <v>29.672554747735894</v>
      </c>
      <c r="W45" s="95">
        <v>31.504381029276065</v>
      </c>
      <c r="X45" s="95">
        <v>33.85958624839914</v>
      </c>
      <c r="Y45" s="95">
        <v>36.999859873896575</v>
      </c>
      <c r="Z45" s="95">
        <v>41.396242949592988</v>
      </c>
      <c r="AA45" s="95">
        <v>47.990817563137604</v>
      </c>
      <c r="AB45" s="95">
        <v>58.981775252378633</v>
      </c>
      <c r="AC45" s="95">
        <v>80.963690630860683</v>
      </c>
      <c r="AD45" s="95">
        <v>146.90943676630684</v>
      </c>
      <c r="AF45" t="s">
        <v>68</v>
      </c>
      <c r="AG45" s="95">
        <v>45.05188817204521</v>
      </c>
      <c r="AH45" s="95">
        <v>46.715888081069224</v>
      </c>
      <c r="AI45" s="95">
        <v>50.673131029276064</v>
      </c>
      <c r="AJ45" s="95">
        <v>55.761014819827714</v>
      </c>
      <c r="AK45" s="95">
        <v>62.54485987389657</v>
      </c>
      <c r="AL45" s="95">
        <v>72.042242949592975</v>
      </c>
      <c r="AM45" s="95">
        <v>86.28831756313761</v>
      </c>
      <c r="AN45" s="95">
        <v>110.03177525237862</v>
      </c>
      <c r="AO45" s="95">
        <v>157.5186906308607</v>
      </c>
      <c r="AP45" s="95">
        <v>299.97943676630678</v>
      </c>
    </row>
    <row r="46" spans="2:42" x14ac:dyDescent="0.35">
      <c r="B46" t="s">
        <v>69</v>
      </c>
      <c r="C46" s="95">
        <v>5.0726278284017274</v>
      </c>
      <c r="D46" s="95">
        <v>6.1378030740541769</v>
      </c>
      <c r="E46" s="95">
        <v>8.1785474982496567</v>
      </c>
      <c r="F46" s="95">
        <v>11.170203896752495</v>
      </c>
      <c r="G46" s="95">
        <v>20.738126319703131</v>
      </c>
      <c r="H46" s="95">
        <v>33.692715356896244</v>
      </c>
      <c r="I46" s="95">
        <v>146.35158172464622</v>
      </c>
      <c r="K46" t="s">
        <v>69</v>
      </c>
      <c r="L46" s="95">
        <v>5.5326278284017274</v>
      </c>
      <c r="M46" s="95">
        <v>6.7378030740541766</v>
      </c>
      <c r="N46" s="95">
        <v>9.2285474982496556</v>
      </c>
      <c r="O46" s="95">
        <v>12.910203896752495</v>
      </c>
      <c r="P46" s="95">
        <v>25.878126319703139</v>
      </c>
      <c r="Q46" s="95">
        <v>49.032715356896247</v>
      </c>
      <c r="R46" s="95">
        <v>299.42158172464616</v>
      </c>
      <c r="T46" t="s">
        <v>69</v>
      </c>
      <c r="U46" s="95">
        <v>29.772934402649103</v>
      </c>
      <c r="V46" s="95">
        <v>29.717087951791342</v>
      </c>
      <c r="W46" s="95">
        <v>31.539501916992197</v>
      </c>
      <c r="X46" s="95">
        <v>33.882605586536151</v>
      </c>
      <c r="Y46" s="95">
        <v>37.006743812594763</v>
      </c>
      <c r="Z46" s="95">
        <v>41.38053732907683</v>
      </c>
      <c r="AA46" s="95">
        <v>47.941227603799909</v>
      </c>
      <c r="AB46" s="95">
        <v>58.875711395005069</v>
      </c>
      <c r="AC46" s="95">
        <v>80.744678977415347</v>
      </c>
      <c r="AD46" s="95">
        <v>146.35158172464622</v>
      </c>
      <c r="AF46" t="s">
        <v>69</v>
      </c>
      <c r="AG46" s="95">
        <v>45.115934402649103</v>
      </c>
      <c r="AH46" s="95">
        <v>46.760421285124671</v>
      </c>
      <c r="AI46" s="95">
        <v>50.708251916992197</v>
      </c>
      <c r="AJ46" s="95">
        <v>55.784034157964726</v>
      </c>
      <c r="AK46" s="95">
        <v>62.551743812594765</v>
      </c>
      <c r="AL46" s="95">
        <v>72.026537329076817</v>
      </c>
      <c r="AM46" s="95">
        <v>86.238727603799916</v>
      </c>
      <c r="AN46" s="95">
        <v>109.92571139500505</v>
      </c>
      <c r="AO46" s="95">
        <v>157.29967897741537</v>
      </c>
      <c r="AP46" s="95">
        <v>299.42158172464616</v>
      </c>
    </row>
    <row r="47" spans="2:42" x14ac:dyDescent="0.35">
      <c r="B47" t="s">
        <v>70</v>
      </c>
      <c r="C47" s="95">
        <v>5.1149816247370996</v>
      </c>
      <c r="D47" s="95">
        <v>6.1698101237208309</v>
      </c>
      <c r="E47" s="95">
        <v>8.1935112120565599</v>
      </c>
      <c r="F47" s="95">
        <v>11.219756997934457</v>
      </c>
      <c r="G47" s="95">
        <v>20.806352407191085</v>
      </c>
      <c r="H47" s="95">
        <v>33.676783294380243</v>
      </c>
      <c r="I47" s="95">
        <v>145.79372668298561</v>
      </c>
      <c r="K47" t="s">
        <v>70</v>
      </c>
      <c r="L47" s="95">
        <v>5.5749816247370996</v>
      </c>
      <c r="M47" s="95">
        <v>6.7698101237208306</v>
      </c>
      <c r="N47" s="95">
        <v>9.2435112120565588</v>
      </c>
      <c r="O47" s="95">
        <v>12.959756997934456</v>
      </c>
      <c r="P47" s="95">
        <v>25.946352407191092</v>
      </c>
      <c r="Q47" s="95">
        <v>49.016783294380247</v>
      </c>
      <c r="R47" s="95">
        <v>298.86372668298554</v>
      </c>
      <c r="T47" t="s">
        <v>70</v>
      </c>
      <c r="U47" s="95">
        <v>29.836980633252995</v>
      </c>
      <c r="V47" s="95">
        <v>29.761621155846786</v>
      </c>
      <c r="W47" s="95">
        <v>31.574622804708326</v>
      </c>
      <c r="X47" s="95">
        <v>33.90562492467317</v>
      </c>
      <c r="Y47" s="95">
        <v>37.013627751292958</v>
      </c>
      <c r="Z47" s="95">
        <v>41.364831708560665</v>
      </c>
      <c r="AA47" s="95">
        <v>47.891637644462222</v>
      </c>
      <c r="AB47" s="95">
        <v>58.769647537631499</v>
      </c>
      <c r="AC47" s="95">
        <v>80.525667323970012</v>
      </c>
      <c r="AD47" s="95">
        <v>145.79372668298561</v>
      </c>
      <c r="AF47" t="s">
        <v>70</v>
      </c>
      <c r="AG47" s="95">
        <v>45.179980633252995</v>
      </c>
      <c r="AH47" s="95">
        <v>46.804954489180119</v>
      </c>
      <c r="AI47" s="95">
        <v>50.743372804708329</v>
      </c>
      <c r="AJ47" s="95">
        <v>55.807053496101744</v>
      </c>
      <c r="AK47" s="95">
        <v>62.558627751292953</v>
      </c>
      <c r="AL47" s="95">
        <v>72.010831708560659</v>
      </c>
      <c r="AM47" s="95">
        <v>86.189137644462235</v>
      </c>
      <c r="AN47" s="95">
        <v>109.81964753763148</v>
      </c>
      <c r="AO47" s="95">
        <v>157.08066732397003</v>
      </c>
      <c r="AP47" s="95">
        <v>298.86372668298554</v>
      </c>
    </row>
    <row r="48" spans="2:42" x14ac:dyDescent="0.35">
      <c r="B48" t="s">
        <v>71</v>
      </c>
      <c r="C48" s="35">
        <f>IFERROR((C47/C42)^(1/5)-1,0)</f>
        <v>8.4924933976082695E-3</v>
      </c>
      <c r="D48" s="35">
        <f t="shared" ref="D48:H48" si="28">IFERROR((D47/D42)^(1/5)-1,0)</f>
        <v>5.2699925800154812E-3</v>
      </c>
      <c r="E48" s="35">
        <f t="shared" si="28"/>
        <v>1.8363618019370254E-3</v>
      </c>
      <c r="F48" s="35">
        <f t="shared" si="28"/>
        <v>4.4760766927443019E-3</v>
      </c>
      <c r="G48" s="35">
        <f t="shared" si="28"/>
        <v>3.311749379843576E-3</v>
      </c>
      <c r="H48" s="35">
        <f t="shared" si="28"/>
        <v>-4.7241714719048478E-4</v>
      </c>
      <c r="I48" s="35">
        <f t="shared" ref="I48" si="29">IFERROR((I47/I42)^(1/5)-1,0)</f>
        <v>-3.7830154209541611E-3</v>
      </c>
      <c r="K48" t="s">
        <v>71</v>
      </c>
      <c r="L48" s="35">
        <f>IFERROR((L47/L42)^(1/5)-1,0)</f>
        <v>7.7752418371936916E-3</v>
      </c>
      <c r="M48" s="35">
        <f t="shared" ref="M48:R48" si="30">IFERROR((M47/M42)^(1/5)-1,0)</f>
        <v>4.7961538453717978E-3</v>
      </c>
      <c r="N48" s="35">
        <f t="shared" si="30"/>
        <v>1.6267432315191233E-3</v>
      </c>
      <c r="O48" s="35">
        <f t="shared" si="30"/>
        <v>3.8680979834089246E-3</v>
      </c>
      <c r="P48" s="35">
        <f t="shared" si="30"/>
        <v>2.6504509533815668E-3</v>
      </c>
      <c r="Q48" s="35">
        <f t="shared" si="30"/>
        <v>-3.2471624223717743E-4</v>
      </c>
      <c r="R48" s="35">
        <f t="shared" si="30"/>
        <v>-1.8562052184863953E-3</v>
      </c>
      <c r="T48" t="s">
        <v>71</v>
      </c>
      <c r="U48" s="35">
        <f>IFERROR((U47/U42)^(1/5)-1,0)</f>
        <v>2.160471220364002E-3</v>
      </c>
      <c r="V48" s="35">
        <f t="shared" ref="V48:AD48" si="31">IFERROR((V47/V42)^(1/5)-1,0)</f>
        <v>1.5030839998149137E-3</v>
      </c>
      <c r="W48" s="35">
        <f t="shared" si="31"/>
        <v>1.1160407012664741E-3</v>
      </c>
      <c r="X48" s="35">
        <f t="shared" si="31"/>
        <v>6.8031013602887214E-4</v>
      </c>
      <c r="Y48" s="35">
        <f t="shared" si="31"/>
        <v>1.860877369521674E-4</v>
      </c>
      <c r="Z48" s="35">
        <f t="shared" si="31"/>
        <v>-3.7925346614409161E-4</v>
      </c>
      <c r="AA48" s="35">
        <f t="shared" si="31"/>
        <v>-1.0322573773070554E-3</v>
      </c>
      <c r="AB48" s="35">
        <f t="shared" si="31"/>
        <v>-1.7950316527010068E-3</v>
      </c>
      <c r="AC48" s="35">
        <f t="shared" si="31"/>
        <v>-2.6978018663260661E-3</v>
      </c>
      <c r="AD48" s="35">
        <f t="shared" si="31"/>
        <v>-3.7830154209541611E-3</v>
      </c>
      <c r="AF48" t="s">
        <v>71</v>
      </c>
      <c r="AG48" s="35">
        <f>IFERROR((AG47/AG42)^(1/5)-1,0)</f>
        <v>1.423639971748436E-3</v>
      </c>
      <c r="AH48" s="35">
        <f t="shared" ref="AH48:AP48" si="32">IFERROR((AH47/AH42)^(1/5)-1,0)</f>
        <v>9.5418882153630591E-4</v>
      </c>
      <c r="AI48" s="35">
        <f t="shared" si="32"/>
        <v>6.935683569542217E-4</v>
      </c>
      <c r="AJ48" s="35">
        <f t="shared" si="32"/>
        <v>4.1299199565614231E-4</v>
      </c>
      <c r="AK48" s="35">
        <f t="shared" si="32"/>
        <v>1.1007613793156956E-4</v>
      </c>
      <c r="AL48" s="35">
        <f t="shared" si="32"/>
        <v>-2.1795821724313047E-4</v>
      </c>
      <c r="AM48" s="35">
        <f t="shared" si="32"/>
        <v>-5.7437102067636747E-4</v>
      </c>
      <c r="AN48" s="35">
        <f t="shared" si="32"/>
        <v>-9.630119407747495E-4</v>
      </c>
      <c r="AO48" s="35">
        <f t="shared" si="32"/>
        <v>-1.3884600529258107E-3</v>
      </c>
      <c r="AP48" s="35">
        <f t="shared" si="32"/>
        <v>-1.8562052184863953E-3</v>
      </c>
    </row>
    <row r="50" spans="11:42" x14ac:dyDescent="0.35">
      <c r="K50" t="s">
        <v>88</v>
      </c>
      <c r="L50" s="114">
        <f>INDEX(Library!$D$28:$D$34,MATCH(L4,Library!$B$28:$B$34,0))</f>
        <v>0.46</v>
      </c>
      <c r="M50" s="114">
        <f>INDEX(Library!$D$28:$D$34,MATCH(M4,Library!$B$28:$B$34,0))</f>
        <v>0.6</v>
      </c>
      <c r="N50" s="114">
        <f>INDEX(Library!$D$28:$D$34,MATCH(N4,Library!$B$28:$B$34,0))</f>
        <v>1.05</v>
      </c>
      <c r="O50" s="114">
        <f>INDEX(Library!$D$28:$D$34,MATCH(O4,Library!$B$28:$B$34,0))</f>
        <v>1.74</v>
      </c>
      <c r="P50" s="114">
        <f>INDEX(Library!$D$28:$D$34,MATCH(P4,Library!$B$28:$B$34,0))</f>
        <v>5.14</v>
      </c>
      <c r="Q50" s="114">
        <f>INDEX(Library!$D$28:$D$34,MATCH(Q4,Library!$B$28:$B$34,0))</f>
        <v>15.34</v>
      </c>
      <c r="R50" s="114">
        <f>INDEX(Library!$D$28:$D$34,MATCH(R4,Library!$B$28:$B$34,0))</f>
        <v>153.07</v>
      </c>
      <c r="AG50">
        <v>15.343</v>
      </c>
      <c r="AH50">
        <v>17.043333333333333</v>
      </c>
      <c r="AI50">
        <v>19.168749999999999</v>
      </c>
      <c r="AJ50">
        <v>21.901428571428571</v>
      </c>
      <c r="AK50">
        <v>25.544999999999998</v>
      </c>
      <c r="AL50">
        <v>30.646000000000001</v>
      </c>
      <c r="AM50">
        <v>38.297499999999999</v>
      </c>
      <c r="AN50">
        <v>51.05</v>
      </c>
      <c r="AO50">
        <v>76.555000000000007</v>
      </c>
      <c r="AP50">
        <v>153.07</v>
      </c>
    </row>
  </sheetData>
  <mergeCells count="22">
    <mergeCell ref="AM4:AM5"/>
    <mergeCell ref="AN4:AN5"/>
    <mergeCell ref="AO4:AO5"/>
    <mergeCell ref="AP4:AP5"/>
    <mergeCell ref="AG4:AG5"/>
    <mergeCell ref="AH4:AH5"/>
    <mergeCell ref="AI4:AI5"/>
    <mergeCell ref="AJ4:AJ5"/>
    <mergeCell ref="AK4:AK5"/>
    <mergeCell ref="AL4:AL5"/>
    <mergeCell ref="Z4:Z5"/>
    <mergeCell ref="AA4:AA5"/>
    <mergeCell ref="AB4:AB5"/>
    <mergeCell ref="AC4:AC5"/>
    <mergeCell ref="AD4:AD5"/>
    <mergeCell ref="AF4:AF5"/>
    <mergeCell ref="T4:T5"/>
    <mergeCell ref="U4:U5"/>
    <mergeCell ref="V4:V5"/>
    <mergeCell ref="W4:W5"/>
    <mergeCell ref="X4:X5"/>
    <mergeCell ref="Y4:Y5"/>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B2:AP50"/>
  <sheetViews>
    <sheetView topLeftCell="J1" zoomScale="55" zoomScaleNormal="55" workbookViewId="0">
      <selection activeCell="X50" sqref="X50"/>
    </sheetView>
  </sheetViews>
  <sheetFormatPr defaultRowHeight="17.25" x14ac:dyDescent="0.35"/>
  <cols>
    <col min="1" max="1" width="2.625" customWidth="1"/>
    <col min="3" max="9" width="19.375" customWidth="1"/>
    <col min="10" max="10" width="2.625" customWidth="1"/>
    <col min="12" max="18" width="19.375" customWidth="1"/>
    <col min="19" max="19" width="9" customWidth="1"/>
    <col min="21" max="30" width="11" customWidth="1"/>
    <col min="31" max="31" width="2.625" customWidth="1"/>
    <col min="33" max="42" width="11" customWidth="1"/>
  </cols>
  <sheetData>
    <row r="2" spans="2:42" ht="21.75" x14ac:dyDescent="0.45">
      <c r="B2" s="1" t="s">
        <v>40</v>
      </c>
      <c r="K2" s="1" t="s">
        <v>87</v>
      </c>
      <c r="T2" s="1" t="s">
        <v>40</v>
      </c>
      <c r="AF2" s="1" t="s">
        <v>90</v>
      </c>
    </row>
    <row r="3" spans="2:42" ht="18" thickBot="1" x14ac:dyDescent="0.4"/>
    <row r="4" spans="2:42" ht="18" thickBot="1" x14ac:dyDescent="0.4">
      <c r="B4" s="4" t="s">
        <v>1</v>
      </c>
      <c r="C4" s="5" t="s">
        <v>10</v>
      </c>
      <c r="D4" s="6" t="s">
        <v>11</v>
      </c>
      <c r="E4" s="5" t="s">
        <v>12</v>
      </c>
      <c r="F4" s="5" t="s">
        <v>13</v>
      </c>
      <c r="G4" s="5" t="s">
        <v>14</v>
      </c>
      <c r="H4" s="131" t="s">
        <v>15</v>
      </c>
      <c r="I4" s="7" t="s">
        <v>81</v>
      </c>
      <c r="K4" s="4" t="s">
        <v>1</v>
      </c>
      <c r="L4" s="5" t="s">
        <v>10</v>
      </c>
      <c r="M4" s="6" t="s">
        <v>11</v>
      </c>
      <c r="N4" s="5" t="s">
        <v>12</v>
      </c>
      <c r="O4" s="5" t="s">
        <v>13</v>
      </c>
      <c r="P4" s="5" t="s">
        <v>14</v>
      </c>
      <c r="Q4" s="131" t="s">
        <v>15</v>
      </c>
      <c r="R4" s="7" t="s">
        <v>81</v>
      </c>
      <c r="T4" s="179" t="s">
        <v>16</v>
      </c>
      <c r="U4" s="177">
        <v>10</v>
      </c>
      <c r="V4" s="175">
        <v>9</v>
      </c>
      <c r="W4" s="175">
        <v>8</v>
      </c>
      <c r="X4" s="175">
        <v>7</v>
      </c>
      <c r="Y4" s="175">
        <v>6</v>
      </c>
      <c r="Z4" s="175">
        <v>5</v>
      </c>
      <c r="AA4" s="175">
        <v>4</v>
      </c>
      <c r="AB4" s="175">
        <v>3</v>
      </c>
      <c r="AC4" s="175">
        <v>2</v>
      </c>
      <c r="AD4" s="175" t="s">
        <v>89</v>
      </c>
      <c r="AF4" s="179" t="s">
        <v>16</v>
      </c>
      <c r="AG4" s="177">
        <v>10</v>
      </c>
      <c r="AH4" s="175">
        <v>9</v>
      </c>
      <c r="AI4" s="175">
        <v>8</v>
      </c>
      <c r="AJ4" s="175">
        <v>7</v>
      </c>
      <c r="AK4" s="175">
        <v>6</v>
      </c>
      <c r="AL4" s="175">
        <v>5</v>
      </c>
      <c r="AM4" s="175">
        <v>4</v>
      </c>
      <c r="AN4" s="175">
        <v>3</v>
      </c>
      <c r="AO4" s="175">
        <v>2</v>
      </c>
      <c r="AP4" s="175" t="s">
        <v>89</v>
      </c>
    </row>
    <row r="5" spans="2:42" ht="18" thickBot="1" x14ac:dyDescent="0.4">
      <c r="B5" s="8" t="s">
        <v>16</v>
      </c>
      <c r="C5" s="66">
        <v>365</v>
      </c>
      <c r="D5" s="67">
        <v>273</v>
      </c>
      <c r="E5" s="66">
        <v>151</v>
      </c>
      <c r="F5" s="66">
        <v>90</v>
      </c>
      <c r="G5" s="66">
        <v>30</v>
      </c>
      <c r="H5" s="132">
        <v>10</v>
      </c>
      <c r="I5" s="68">
        <v>1</v>
      </c>
      <c r="K5" s="8" t="s">
        <v>16</v>
      </c>
      <c r="L5" s="66">
        <v>365</v>
      </c>
      <c r="M5" s="67">
        <v>273</v>
      </c>
      <c r="N5" s="66">
        <v>151</v>
      </c>
      <c r="O5" s="66">
        <v>90</v>
      </c>
      <c r="P5" s="66">
        <v>30</v>
      </c>
      <c r="Q5" s="132">
        <v>10</v>
      </c>
      <c r="R5" s="68">
        <v>1</v>
      </c>
      <c r="T5" s="180"/>
      <c r="U5" s="178"/>
      <c r="V5" s="176"/>
      <c r="W5" s="176"/>
      <c r="X5" s="176"/>
      <c r="Y5" s="176">
        <v>273</v>
      </c>
      <c r="Z5" s="176">
        <v>151</v>
      </c>
      <c r="AA5" s="176">
        <v>90</v>
      </c>
      <c r="AB5" s="176">
        <v>30</v>
      </c>
      <c r="AC5" s="176">
        <v>10</v>
      </c>
      <c r="AD5" s="176">
        <v>1</v>
      </c>
      <c r="AF5" s="180"/>
      <c r="AG5" s="178"/>
      <c r="AH5" s="176"/>
      <c r="AI5" s="176"/>
      <c r="AJ5" s="176"/>
      <c r="AK5" s="176">
        <v>273</v>
      </c>
      <c r="AL5" s="176">
        <v>151</v>
      </c>
      <c r="AM5" s="176">
        <v>90</v>
      </c>
      <c r="AN5" s="176">
        <v>30</v>
      </c>
      <c r="AO5" s="176">
        <v>10</v>
      </c>
      <c r="AP5" s="176">
        <v>1</v>
      </c>
    </row>
    <row r="6" spans="2:42" x14ac:dyDescent="0.35">
      <c r="B6" s="74">
        <v>2021</v>
      </c>
      <c r="C6" s="69">
        <v>4.2789708333333341</v>
      </c>
      <c r="D6" s="70">
        <v>5.3331472656041194</v>
      </c>
      <c r="E6" s="70">
        <v>7.23019788025782</v>
      </c>
      <c r="F6" s="70">
        <v>11.549182100429698</v>
      </c>
      <c r="G6" s="70">
        <v>19.187117852760906</v>
      </c>
      <c r="H6" s="133">
        <v>50.237859216721461</v>
      </c>
      <c r="I6" s="71">
        <v>208.23785921672146</v>
      </c>
      <c r="K6" s="74">
        <v>2021</v>
      </c>
      <c r="L6" s="69">
        <f>C6+L$50</f>
        <v>4.738970833333334</v>
      </c>
      <c r="M6" s="70">
        <f t="shared" ref="M6:R20" si="0">D6+M$50</f>
        <v>5.9331472656041191</v>
      </c>
      <c r="N6" s="70">
        <f t="shared" si="0"/>
        <v>8.2801978802578198</v>
      </c>
      <c r="O6" s="70">
        <f t="shared" si="0"/>
        <v>13.289182100429699</v>
      </c>
      <c r="P6" s="70">
        <f t="shared" si="0"/>
        <v>24.327117852760907</v>
      </c>
      <c r="Q6" s="133">
        <f t="shared" si="0"/>
        <v>65.577859216721464</v>
      </c>
      <c r="R6" s="71">
        <f t="shared" si="0"/>
        <v>361.30785921672145</v>
      </c>
      <c r="T6" s="74">
        <v>2021</v>
      </c>
      <c r="U6" s="69">
        <v>30.237859216721457</v>
      </c>
      <c r="V6" s="172">
        <v>31.505605064123998</v>
      </c>
      <c r="W6" s="172">
        <v>34.267046535258331</v>
      </c>
      <c r="X6" s="172">
        <v>37.817471283859618</v>
      </c>
      <c r="Y6" s="70">
        <v>42.551370948661337</v>
      </c>
      <c r="Z6" s="70">
        <v>49.178830479383734</v>
      </c>
      <c r="AA6" s="70">
        <v>59.120019775467348</v>
      </c>
      <c r="AB6" s="70">
        <v>75.688668602273353</v>
      </c>
      <c r="AC6" s="133">
        <v>108.82596625588539</v>
      </c>
      <c r="AD6" s="71">
        <v>208.23785921672146</v>
      </c>
      <c r="AF6" s="74">
        <v>2021</v>
      </c>
      <c r="AG6" s="69">
        <f>U6+AG$50</f>
        <v>45.580859216721457</v>
      </c>
      <c r="AH6" s="172">
        <f t="shared" ref="AH6:AH20" si="1">V6+AH$50</f>
        <v>48.548938397457334</v>
      </c>
      <c r="AI6" s="172">
        <f t="shared" ref="AI6:AI20" si="2">W6+AI$50</f>
        <v>53.435796535258334</v>
      </c>
      <c r="AJ6" s="172">
        <f t="shared" ref="AJ6:AJ20" si="3">X6+AJ$50</f>
        <v>59.718899855288186</v>
      </c>
      <c r="AK6" s="70">
        <f t="shared" ref="AK6:AK20" si="4">Y6+AK$50</f>
        <v>68.096370948661331</v>
      </c>
      <c r="AL6" s="70">
        <f t="shared" ref="AL6:AL20" si="5">Z6+AL$50</f>
        <v>79.824830479383735</v>
      </c>
      <c r="AM6" s="70">
        <f t="shared" ref="AM6:AM20" si="6">AA6+AM$50</f>
        <v>97.417519775467355</v>
      </c>
      <c r="AN6" s="70">
        <f t="shared" ref="AN6:AN20" si="7">AB6+AN$50</f>
        <v>126.73866860227335</v>
      </c>
      <c r="AO6" s="133">
        <f t="shared" ref="AO6:AO20" si="8">AC6+AO$50</f>
        <v>185.3809662558854</v>
      </c>
      <c r="AP6" s="71">
        <f t="shared" ref="AP6:AP20" si="9">AD6+AP$50</f>
        <v>361.30785921672145</v>
      </c>
    </row>
    <row r="7" spans="2:42" x14ac:dyDescent="0.35">
      <c r="B7" s="74">
        <v>2022</v>
      </c>
      <c r="C7" s="72">
        <v>4.065756801470588</v>
      </c>
      <c r="D7" s="9">
        <v>5.1679029532800769</v>
      </c>
      <c r="E7" s="9">
        <v>7.2374397843137253</v>
      </c>
      <c r="F7" s="9">
        <v>11.653327647058823</v>
      </c>
      <c r="G7" s="9">
        <v>21.817021964705884</v>
      </c>
      <c r="H7" s="134">
        <v>51.766873235294113</v>
      </c>
      <c r="I7" s="10">
        <v>209.76687323529413</v>
      </c>
      <c r="K7" s="74">
        <v>2022</v>
      </c>
      <c r="L7" s="72">
        <f t="shared" ref="L7:L20" si="10">C7+L$50</f>
        <v>4.525756801470588</v>
      </c>
      <c r="M7" s="9">
        <f t="shared" si="0"/>
        <v>5.7679029532800765</v>
      </c>
      <c r="N7" s="9">
        <f t="shared" si="0"/>
        <v>8.287439784313726</v>
      </c>
      <c r="O7" s="9">
        <f t="shared" si="0"/>
        <v>13.393327647058824</v>
      </c>
      <c r="P7" s="9">
        <f t="shared" si="0"/>
        <v>26.957021964705884</v>
      </c>
      <c r="Q7" s="134">
        <f t="shared" si="0"/>
        <v>67.106873235294117</v>
      </c>
      <c r="R7" s="10">
        <f t="shared" si="0"/>
        <v>362.83687323529409</v>
      </c>
      <c r="T7" s="74">
        <v>2022</v>
      </c>
      <c r="U7" s="72">
        <v>31.766873235294117</v>
      </c>
      <c r="V7" s="173">
        <v>32.8987067254902</v>
      </c>
      <c r="W7" s="173">
        <v>35.662271827205885</v>
      </c>
      <c r="X7" s="173">
        <v>39.21542695798319</v>
      </c>
      <c r="Y7" s="9">
        <v>43.952967132352946</v>
      </c>
      <c r="Z7" s="9">
        <v>50.58552337647059</v>
      </c>
      <c r="AA7" s="9">
        <v>60.53435774264706</v>
      </c>
      <c r="AB7" s="9">
        <v>77.115748352941182</v>
      </c>
      <c r="AC7" s="134">
        <v>110.27852957352941</v>
      </c>
      <c r="AD7" s="10">
        <v>209.76687323529413</v>
      </c>
      <c r="AF7" s="74">
        <v>2022</v>
      </c>
      <c r="AG7" s="72">
        <f t="shared" ref="AG7:AG20" si="11">U7+AG$50</f>
        <v>47.109873235294117</v>
      </c>
      <c r="AH7" s="173">
        <f t="shared" si="1"/>
        <v>49.942040058823537</v>
      </c>
      <c r="AI7" s="173">
        <f t="shared" si="2"/>
        <v>54.831021827205888</v>
      </c>
      <c r="AJ7" s="173">
        <f t="shared" si="3"/>
        <v>61.116855529411765</v>
      </c>
      <c r="AK7" s="9">
        <f t="shared" si="4"/>
        <v>69.49796713235294</v>
      </c>
      <c r="AL7" s="9">
        <f t="shared" si="5"/>
        <v>81.231523376470591</v>
      </c>
      <c r="AM7" s="9">
        <f t="shared" si="6"/>
        <v>98.83185774264706</v>
      </c>
      <c r="AN7" s="9">
        <f t="shared" si="7"/>
        <v>128.16574835294119</v>
      </c>
      <c r="AO7" s="134">
        <f t="shared" si="8"/>
        <v>186.8335295735294</v>
      </c>
      <c r="AP7" s="10">
        <f t="shared" si="9"/>
        <v>362.83687323529409</v>
      </c>
    </row>
    <row r="8" spans="2:42" x14ac:dyDescent="0.35">
      <c r="B8" s="74">
        <v>2023</v>
      </c>
      <c r="C8" s="72">
        <v>3.8623178813437145</v>
      </c>
      <c r="D8" s="9">
        <v>4.9408077733635212</v>
      </c>
      <c r="E8" s="9">
        <v>6.958901326412918</v>
      </c>
      <c r="F8" s="9">
        <v>11.302622901448162</v>
      </c>
      <c r="G8" s="9">
        <v>21.576186066897346</v>
      </c>
      <c r="H8" s="134">
        <v>51.626852364475198</v>
      </c>
      <c r="I8" s="10">
        <v>209.62685236447521</v>
      </c>
      <c r="K8" s="74">
        <v>2023</v>
      </c>
      <c r="L8" s="72">
        <f t="shared" si="10"/>
        <v>4.3223178813437144</v>
      </c>
      <c r="M8" s="9">
        <f t="shared" si="0"/>
        <v>5.5408077733635208</v>
      </c>
      <c r="N8" s="9">
        <f t="shared" si="0"/>
        <v>8.0089013264129179</v>
      </c>
      <c r="O8" s="9">
        <f t="shared" si="0"/>
        <v>13.042622901448162</v>
      </c>
      <c r="P8" s="9">
        <f t="shared" si="0"/>
        <v>26.716186066897347</v>
      </c>
      <c r="Q8" s="134">
        <f t="shared" si="0"/>
        <v>66.966852364475201</v>
      </c>
      <c r="R8" s="10">
        <f t="shared" si="0"/>
        <v>362.69685236447521</v>
      </c>
      <c r="T8" s="74">
        <v>2023</v>
      </c>
      <c r="U8" s="72">
        <v>31.626852364475202</v>
      </c>
      <c r="V8" s="173">
        <v>32.771132154299636</v>
      </c>
      <c r="W8" s="173">
        <v>35.534502782583623</v>
      </c>
      <c r="X8" s="173">
        <v>39.087407876091618</v>
      </c>
      <c r="Y8" s="9">
        <v>43.824614667435604</v>
      </c>
      <c r="Z8" s="9">
        <v>50.456704175317192</v>
      </c>
      <c r="AA8" s="9">
        <v>60.404838437139567</v>
      </c>
      <c r="AB8" s="9">
        <v>76.985062206843523</v>
      </c>
      <c r="AC8" s="134">
        <v>110.14550974625145</v>
      </c>
      <c r="AD8" s="10">
        <v>209.62685236447521</v>
      </c>
      <c r="AF8" s="74">
        <v>2023</v>
      </c>
      <c r="AG8" s="72">
        <f t="shared" si="11"/>
        <v>46.969852364475202</v>
      </c>
      <c r="AH8" s="173">
        <f t="shared" si="1"/>
        <v>49.814465487632972</v>
      </c>
      <c r="AI8" s="173">
        <f t="shared" si="2"/>
        <v>54.703252782583618</v>
      </c>
      <c r="AJ8" s="173">
        <f t="shared" si="3"/>
        <v>60.988836447520185</v>
      </c>
      <c r="AK8" s="9">
        <f t="shared" si="4"/>
        <v>69.369614667435599</v>
      </c>
      <c r="AL8" s="9">
        <f t="shared" si="5"/>
        <v>81.1027041753172</v>
      </c>
      <c r="AM8" s="9">
        <f t="shared" si="6"/>
        <v>98.702338437139559</v>
      </c>
      <c r="AN8" s="9">
        <f t="shared" si="7"/>
        <v>128.03506220684352</v>
      </c>
      <c r="AO8" s="134">
        <f t="shared" si="8"/>
        <v>186.70050974625144</v>
      </c>
      <c r="AP8" s="10">
        <f t="shared" si="9"/>
        <v>362.69685236447521</v>
      </c>
    </row>
    <row r="9" spans="2:42" x14ac:dyDescent="0.35">
      <c r="B9" s="74">
        <v>2024</v>
      </c>
      <c r="C9" s="72">
        <v>4.182637097722596</v>
      </c>
      <c r="D9" s="9">
        <v>5.2597982555455172</v>
      </c>
      <c r="E9" s="9">
        <v>7.2867525875700379</v>
      </c>
      <c r="F9" s="9">
        <v>11.598747084548737</v>
      </c>
      <c r="G9" s="9">
        <v>22.147324245856399</v>
      </c>
      <c r="H9" s="134">
        <v>51.958909445265348</v>
      </c>
      <c r="I9" s="10">
        <v>209.95890944526536</v>
      </c>
      <c r="K9" s="74">
        <v>2024</v>
      </c>
      <c r="L9" s="72">
        <f t="shared" si="10"/>
        <v>4.6426370977225959</v>
      </c>
      <c r="M9" s="9">
        <f t="shared" si="0"/>
        <v>5.8597982555455168</v>
      </c>
      <c r="N9" s="9">
        <f t="shared" si="0"/>
        <v>8.3367525875700377</v>
      </c>
      <c r="O9" s="9">
        <f t="shared" si="0"/>
        <v>13.338747084548737</v>
      </c>
      <c r="P9" s="9">
        <f t="shared" si="0"/>
        <v>27.2873242458564</v>
      </c>
      <c r="Q9" s="134">
        <f t="shared" si="0"/>
        <v>67.298909445265352</v>
      </c>
      <c r="R9" s="10">
        <f t="shared" si="0"/>
        <v>363.02890944526536</v>
      </c>
      <c r="T9" s="74">
        <v>2024</v>
      </c>
      <c r="U9" s="72">
        <v>31.958909445265348</v>
      </c>
      <c r="V9" s="173">
        <v>33.073673050130651</v>
      </c>
      <c r="W9" s="173">
        <v>35.837504868804629</v>
      </c>
      <c r="X9" s="173">
        <v>39.391002921385457</v>
      </c>
      <c r="Y9" s="9">
        <v>44.129000324826571</v>
      </c>
      <c r="Z9" s="9">
        <v>50.762196689644121</v>
      </c>
      <c r="AA9" s="9">
        <v>60.711991236870446</v>
      </c>
      <c r="AB9" s="9">
        <v>77.294982148914329</v>
      </c>
      <c r="AC9" s="134">
        <v>110.46096397300209</v>
      </c>
      <c r="AD9" s="10">
        <v>209.95890944526536</v>
      </c>
      <c r="AF9" s="74">
        <v>2024</v>
      </c>
      <c r="AG9" s="72">
        <f t="shared" si="11"/>
        <v>47.301909445265352</v>
      </c>
      <c r="AH9" s="173">
        <f t="shared" si="1"/>
        <v>50.117006383463988</v>
      </c>
      <c r="AI9" s="173">
        <f t="shared" si="2"/>
        <v>55.006254868804632</v>
      </c>
      <c r="AJ9" s="173">
        <f t="shared" si="3"/>
        <v>61.292431492814032</v>
      </c>
      <c r="AK9" s="9">
        <f t="shared" si="4"/>
        <v>69.674000324826565</v>
      </c>
      <c r="AL9" s="9">
        <f t="shared" si="5"/>
        <v>81.408196689644114</v>
      </c>
      <c r="AM9" s="9">
        <f t="shared" si="6"/>
        <v>99.009491236870446</v>
      </c>
      <c r="AN9" s="9">
        <f t="shared" si="7"/>
        <v>128.34498214891431</v>
      </c>
      <c r="AO9" s="134">
        <f t="shared" si="8"/>
        <v>187.0159639730021</v>
      </c>
      <c r="AP9" s="10">
        <f t="shared" si="9"/>
        <v>363.02890944526536</v>
      </c>
    </row>
    <row r="10" spans="2:42" x14ac:dyDescent="0.35">
      <c r="B10" s="74">
        <v>2025</v>
      </c>
      <c r="C10" s="72">
        <v>4.2515278123097335</v>
      </c>
      <c r="D10" s="9">
        <v>5.3179704625375201</v>
      </c>
      <c r="E10" s="9">
        <v>7.3295136869052921</v>
      </c>
      <c r="F10" s="9">
        <v>11.595178191256792</v>
      </c>
      <c r="G10" s="9">
        <v>22.30376989827889</v>
      </c>
      <c r="H10" s="134">
        <v>52.049866219929584</v>
      </c>
      <c r="I10" s="10">
        <v>210.04986621992958</v>
      </c>
      <c r="K10" s="74">
        <v>2025</v>
      </c>
      <c r="L10" s="72">
        <f t="shared" si="10"/>
        <v>4.7115278123097335</v>
      </c>
      <c r="M10" s="9">
        <f t="shared" si="0"/>
        <v>5.9179704625375198</v>
      </c>
      <c r="N10" s="9">
        <f t="shared" si="0"/>
        <v>8.3795136869052929</v>
      </c>
      <c r="O10" s="9">
        <f t="shared" si="0"/>
        <v>13.335178191256793</v>
      </c>
      <c r="P10" s="9">
        <f t="shared" si="0"/>
        <v>27.443769898278891</v>
      </c>
      <c r="Q10" s="134">
        <f t="shared" si="0"/>
        <v>67.389866219929587</v>
      </c>
      <c r="R10" s="10">
        <f t="shared" si="0"/>
        <v>363.11986621992958</v>
      </c>
      <c r="T10" s="74">
        <v>2025</v>
      </c>
      <c r="U10" s="72">
        <v>32.049866219929584</v>
      </c>
      <c r="V10" s="173">
        <v>33.156544778158064</v>
      </c>
      <c r="W10" s="173">
        <v>35.920502925685746</v>
      </c>
      <c r="X10" s="173">
        <v>39.474163401078478</v>
      </c>
      <c r="Y10" s="9">
        <v>44.21237736826879</v>
      </c>
      <c r="Z10" s="9">
        <v>50.845876922335222</v>
      </c>
      <c r="AA10" s="9">
        <v>60.796126253434863</v>
      </c>
      <c r="AB10" s="9">
        <v>77.379875138600951</v>
      </c>
      <c r="AC10" s="134">
        <v>110.5473729089331</v>
      </c>
      <c r="AD10" s="10">
        <v>210.04986621992958</v>
      </c>
      <c r="AF10" s="74">
        <v>2025</v>
      </c>
      <c r="AG10" s="72">
        <f t="shared" si="11"/>
        <v>47.392866219929587</v>
      </c>
      <c r="AH10" s="173">
        <f t="shared" si="1"/>
        <v>50.199878111491401</v>
      </c>
      <c r="AI10" s="173">
        <f t="shared" si="2"/>
        <v>55.089252925685742</v>
      </c>
      <c r="AJ10" s="173">
        <f t="shared" si="3"/>
        <v>61.375591972507053</v>
      </c>
      <c r="AK10" s="9">
        <f t="shared" si="4"/>
        <v>69.757377368268791</v>
      </c>
      <c r="AL10" s="9">
        <f t="shared" si="5"/>
        <v>81.491876922335223</v>
      </c>
      <c r="AM10" s="9">
        <f t="shared" si="6"/>
        <v>99.093626253434863</v>
      </c>
      <c r="AN10" s="9">
        <f t="shared" si="7"/>
        <v>128.42987513860095</v>
      </c>
      <c r="AO10" s="134">
        <f t="shared" si="8"/>
        <v>187.10237290893309</v>
      </c>
      <c r="AP10" s="10">
        <f t="shared" si="9"/>
        <v>363.11986621992958</v>
      </c>
    </row>
    <row r="11" spans="2:42" x14ac:dyDescent="0.35">
      <c r="B11" s="74">
        <v>2026</v>
      </c>
      <c r="C11" s="72">
        <v>4.3553493462186932</v>
      </c>
      <c r="D11" s="9">
        <v>5.4131638800888231</v>
      </c>
      <c r="E11" s="9">
        <v>7.4120276454590961</v>
      </c>
      <c r="F11" s="9">
        <v>11.633522950763449</v>
      </c>
      <c r="G11" s="9">
        <v>22.526660425856644</v>
      </c>
      <c r="H11" s="134">
        <v>52.179453735963165</v>
      </c>
      <c r="I11" s="10">
        <v>210.17945373596316</v>
      </c>
      <c r="K11" s="74">
        <v>2026</v>
      </c>
      <c r="L11" s="72">
        <f t="shared" si="10"/>
        <v>4.8153493462186931</v>
      </c>
      <c r="M11" s="9">
        <f t="shared" si="0"/>
        <v>6.0131638800888227</v>
      </c>
      <c r="N11" s="9">
        <f t="shared" si="0"/>
        <v>8.4620276454590968</v>
      </c>
      <c r="O11" s="9">
        <f t="shared" si="0"/>
        <v>13.37352295076345</v>
      </c>
      <c r="P11" s="9">
        <f t="shared" si="0"/>
        <v>27.666660425856644</v>
      </c>
      <c r="Q11" s="134">
        <f t="shared" si="0"/>
        <v>67.519453735963168</v>
      </c>
      <c r="R11" s="10">
        <f t="shared" si="0"/>
        <v>363.24945373596313</v>
      </c>
      <c r="T11" s="74">
        <v>2026</v>
      </c>
      <c r="U11" s="72">
        <v>32.179453735963165</v>
      </c>
      <c r="V11" s="173">
        <v>33.274613403877552</v>
      </c>
      <c r="W11" s="173">
        <v>36.038751534066392</v>
      </c>
      <c r="X11" s="173">
        <v>39.592643415737754</v>
      </c>
      <c r="Y11" s="9">
        <v>44.331165924632899</v>
      </c>
      <c r="Z11" s="9">
        <v>50.965097437086115</v>
      </c>
      <c r="AA11" s="9">
        <v>60.915994705765925</v>
      </c>
      <c r="AB11" s="9">
        <v>77.500823486898952</v>
      </c>
      <c r="AC11" s="134">
        <v>110.67048104916501</v>
      </c>
      <c r="AD11" s="10">
        <v>210.17945373596316</v>
      </c>
      <c r="AF11" s="74">
        <v>2026</v>
      </c>
      <c r="AG11" s="72">
        <f t="shared" si="11"/>
        <v>47.522453735963168</v>
      </c>
      <c r="AH11" s="173">
        <f t="shared" si="1"/>
        <v>50.317946737210889</v>
      </c>
      <c r="AI11" s="173">
        <f t="shared" si="2"/>
        <v>55.207501534066395</v>
      </c>
      <c r="AJ11" s="173">
        <f t="shared" si="3"/>
        <v>61.494071987166322</v>
      </c>
      <c r="AK11" s="9">
        <f t="shared" si="4"/>
        <v>69.8761659246329</v>
      </c>
      <c r="AL11" s="9">
        <f t="shared" si="5"/>
        <v>81.611097437086116</v>
      </c>
      <c r="AM11" s="9">
        <f t="shared" si="6"/>
        <v>99.213494705765925</v>
      </c>
      <c r="AN11" s="9">
        <f t="shared" si="7"/>
        <v>128.55082348689893</v>
      </c>
      <c r="AO11" s="134">
        <f t="shared" si="8"/>
        <v>187.22548104916501</v>
      </c>
      <c r="AP11" s="10">
        <f t="shared" si="9"/>
        <v>363.24945373596313</v>
      </c>
    </row>
    <row r="12" spans="2:42" x14ac:dyDescent="0.35">
      <c r="B12" s="74">
        <v>2027</v>
      </c>
      <c r="C12" s="72">
        <v>4.4175215608353202</v>
      </c>
      <c r="D12" s="9">
        <v>5.4653609434497357</v>
      </c>
      <c r="E12" s="9">
        <v>7.4491754485470167</v>
      </c>
      <c r="F12" s="9">
        <v>11.626017854755734</v>
      </c>
      <c r="G12" s="9">
        <v>22.670261898470446</v>
      </c>
      <c r="H12" s="134">
        <v>52.262942964227008</v>
      </c>
      <c r="I12" s="10">
        <v>210.26294296422699</v>
      </c>
      <c r="K12" s="74">
        <v>2027</v>
      </c>
      <c r="L12" s="72">
        <f t="shared" si="10"/>
        <v>4.8775215608353202</v>
      </c>
      <c r="M12" s="9">
        <f t="shared" si="0"/>
        <v>6.0653609434497353</v>
      </c>
      <c r="N12" s="9">
        <f t="shared" si="0"/>
        <v>8.4991754485470175</v>
      </c>
      <c r="O12" s="9">
        <f t="shared" si="0"/>
        <v>13.366017854755734</v>
      </c>
      <c r="P12" s="9">
        <f t="shared" si="0"/>
        <v>27.810261898470447</v>
      </c>
      <c r="Q12" s="134">
        <f t="shared" si="0"/>
        <v>67.602942964227012</v>
      </c>
      <c r="R12" s="10">
        <f t="shared" si="0"/>
        <v>363.33294296422696</v>
      </c>
      <c r="T12" s="74">
        <v>2027</v>
      </c>
      <c r="U12" s="72">
        <v>32.262942964227008</v>
      </c>
      <c r="V12" s="173">
        <v>33.350681367406828</v>
      </c>
      <c r="W12" s="173">
        <v>36.114935454857147</v>
      </c>
      <c r="X12" s="173">
        <v>39.668976424436117</v>
      </c>
      <c r="Y12" s="9">
        <v>44.407697717208094</v>
      </c>
      <c r="Z12" s="9">
        <v>51.041907527088846</v>
      </c>
      <c r="AA12" s="9">
        <v>60.993222241909983</v>
      </c>
      <c r="AB12" s="9">
        <v>77.578746766611872</v>
      </c>
      <c r="AC12" s="134">
        <v>110.74979581601565</v>
      </c>
      <c r="AD12" s="10">
        <v>210.26294296422699</v>
      </c>
      <c r="AF12" s="74">
        <v>2027</v>
      </c>
      <c r="AG12" s="72">
        <f t="shared" si="11"/>
        <v>47.605942964227012</v>
      </c>
      <c r="AH12" s="173">
        <f t="shared" si="1"/>
        <v>50.394014700740158</v>
      </c>
      <c r="AI12" s="173">
        <f t="shared" si="2"/>
        <v>55.283685454857149</v>
      </c>
      <c r="AJ12" s="173">
        <f t="shared" si="3"/>
        <v>61.570404995864692</v>
      </c>
      <c r="AK12" s="9">
        <f t="shared" si="4"/>
        <v>69.952697717208096</v>
      </c>
      <c r="AL12" s="9">
        <f t="shared" si="5"/>
        <v>81.687907527088839</v>
      </c>
      <c r="AM12" s="9">
        <f t="shared" si="6"/>
        <v>99.290722241909975</v>
      </c>
      <c r="AN12" s="9">
        <f t="shared" si="7"/>
        <v>128.62874676661187</v>
      </c>
      <c r="AO12" s="134">
        <f t="shared" si="8"/>
        <v>187.30479581601566</v>
      </c>
      <c r="AP12" s="10">
        <f t="shared" si="9"/>
        <v>363.33294296422696</v>
      </c>
    </row>
    <row r="13" spans="2:42" x14ac:dyDescent="0.35">
      <c r="B13" s="74">
        <v>2028</v>
      </c>
      <c r="C13" s="72">
        <v>4.5628644387274377</v>
      </c>
      <c r="D13" s="9">
        <v>5.6034198225652148</v>
      </c>
      <c r="E13" s="9">
        <v>7.5780114668917475</v>
      </c>
      <c r="F13" s="9">
        <v>11.713927847324232</v>
      </c>
      <c r="G13" s="9">
        <v>22.969310668127942</v>
      </c>
      <c r="H13" s="134">
        <v>52.436808527981363</v>
      </c>
      <c r="I13" s="10">
        <v>210.43680852798136</v>
      </c>
      <c r="K13" s="74">
        <v>2028</v>
      </c>
      <c r="L13" s="72">
        <f t="shared" si="10"/>
        <v>5.0228644387274377</v>
      </c>
      <c r="M13" s="9">
        <f t="shared" si="0"/>
        <v>6.2034198225652144</v>
      </c>
      <c r="N13" s="9">
        <f t="shared" si="0"/>
        <v>8.6280114668917474</v>
      </c>
      <c r="O13" s="9">
        <f t="shared" si="0"/>
        <v>13.453927847324232</v>
      </c>
      <c r="P13" s="9">
        <f t="shared" si="0"/>
        <v>28.109310668127943</v>
      </c>
      <c r="Q13" s="134">
        <f t="shared" si="0"/>
        <v>67.776808527981359</v>
      </c>
      <c r="R13" s="10">
        <f t="shared" si="0"/>
        <v>363.50680852798132</v>
      </c>
      <c r="T13" s="74">
        <v>2028</v>
      </c>
      <c r="U13" s="72">
        <v>32.436808527981363</v>
      </c>
      <c r="V13" s="173">
        <v>33.509092214383017</v>
      </c>
      <c r="W13" s="173">
        <v>36.273587781782993</v>
      </c>
      <c r="X13" s="173">
        <v>39.827939225582959</v>
      </c>
      <c r="Y13" s="9">
        <v>44.567074483982914</v>
      </c>
      <c r="Z13" s="9">
        <v>51.201863845742857</v>
      </c>
      <c r="AA13" s="9">
        <v>61.154047888382763</v>
      </c>
      <c r="AB13" s="9">
        <v>77.741021292782605</v>
      </c>
      <c r="AC13" s="134">
        <v>110.91496810158229</v>
      </c>
      <c r="AD13" s="10">
        <v>210.43680852798136</v>
      </c>
      <c r="AF13" s="74">
        <v>2028</v>
      </c>
      <c r="AG13" s="72">
        <f t="shared" si="11"/>
        <v>47.779808527981359</v>
      </c>
      <c r="AH13" s="173">
        <f t="shared" si="1"/>
        <v>50.552425547716354</v>
      </c>
      <c r="AI13" s="173">
        <f t="shared" si="2"/>
        <v>55.442337781782996</v>
      </c>
      <c r="AJ13" s="173">
        <f t="shared" si="3"/>
        <v>61.729367797011534</v>
      </c>
      <c r="AK13" s="9">
        <f t="shared" si="4"/>
        <v>70.112074483982909</v>
      </c>
      <c r="AL13" s="9">
        <f t="shared" si="5"/>
        <v>81.847863845742864</v>
      </c>
      <c r="AM13" s="9">
        <f t="shared" si="6"/>
        <v>99.451547888382763</v>
      </c>
      <c r="AN13" s="9">
        <f t="shared" si="7"/>
        <v>128.7910212927826</v>
      </c>
      <c r="AO13" s="134">
        <f t="shared" si="8"/>
        <v>187.46996810158231</v>
      </c>
      <c r="AP13" s="10">
        <f t="shared" si="9"/>
        <v>363.50680852798132</v>
      </c>
    </row>
    <row r="14" spans="2:42" x14ac:dyDescent="0.35">
      <c r="B14" s="74">
        <v>2029</v>
      </c>
      <c r="C14" s="72">
        <v>4.6917209979353967</v>
      </c>
      <c r="D14" s="9">
        <v>5.7241388609078729</v>
      </c>
      <c r="E14" s="9">
        <v>7.6887569271324168</v>
      </c>
      <c r="F14" s="9">
        <v>11.784069546169272</v>
      </c>
      <c r="G14" s="9">
        <v>23.235841838035345</v>
      </c>
      <c r="H14" s="134">
        <v>52.591768510485664</v>
      </c>
      <c r="I14" s="10">
        <v>210.59176851048568</v>
      </c>
      <c r="K14" s="74">
        <v>2029</v>
      </c>
      <c r="L14" s="72">
        <f t="shared" si="10"/>
        <v>5.1517209979353966</v>
      </c>
      <c r="M14" s="9">
        <f t="shared" si="0"/>
        <v>6.3241388609078726</v>
      </c>
      <c r="N14" s="9">
        <f t="shared" si="0"/>
        <v>8.7387569271324175</v>
      </c>
      <c r="O14" s="9">
        <f t="shared" si="0"/>
        <v>13.524069546169272</v>
      </c>
      <c r="P14" s="9">
        <f t="shared" si="0"/>
        <v>28.375841838035345</v>
      </c>
      <c r="Q14" s="134">
        <f t="shared" si="0"/>
        <v>67.931768510485668</v>
      </c>
      <c r="R14" s="10">
        <f t="shared" si="0"/>
        <v>363.66176851048567</v>
      </c>
      <c r="T14" s="74">
        <v>2029</v>
      </c>
      <c r="U14" s="72">
        <v>32.591768510485664</v>
      </c>
      <c r="V14" s="173">
        <v>33.650277976220274</v>
      </c>
      <c r="W14" s="173">
        <v>36.414988765818165</v>
      </c>
      <c r="X14" s="173">
        <v>39.969616923872607</v>
      </c>
      <c r="Y14" s="9">
        <v>44.709121134611856</v>
      </c>
      <c r="Z14" s="9">
        <v>51.344427029646816</v>
      </c>
      <c r="AA14" s="9">
        <v>61.297385872199243</v>
      </c>
      <c r="AB14" s="9">
        <v>77.885650609786623</v>
      </c>
      <c r="AC14" s="134">
        <v>111.06218008496138</v>
      </c>
      <c r="AD14" s="10">
        <v>210.59176851048568</v>
      </c>
      <c r="AF14" s="74">
        <v>2029</v>
      </c>
      <c r="AG14" s="72">
        <f t="shared" si="11"/>
        <v>47.934768510485668</v>
      </c>
      <c r="AH14" s="173">
        <f t="shared" si="1"/>
        <v>50.693611309553603</v>
      </c>
      <c r="AI14" s="173">
        <f t="shared" si="2"/>
        <v>55.583738765818168</v>
      </c>
      <c r="AJ14" s="173">
        <f t="shared" si="3"/>
        <v>61.871045495301175</v>
      </c>
      <c r="AK14" s="9">
        <f t="shared" si="4"/>
        <v>70.25412113461185</v>
      </c>
      <c r="AL14" s="9">
        <f t="shared" si="5"/>
        <v>81.99042702964681</v>
      </c>
      <c r="AM14" s="9">
        <f t="shared" si="6"/>
        <v>99.594885872199242</v>
      </c>
      <c r="AN14" s="9">
        <f t="shared" si="7"/>
        <v>128.93565060978662</v>
      </c>
      <c r="AO14" s="134">
        <f t="shared" si="8"/>
        <v>187.61718008496138</v>
      </c>
      <c r="AP14" s="10">
        <f t="shared" si="9"/>
        <v>363.66176851048567</v>
      </c>
    </row>
    <row r="15" spans="2:42" x14ac:dyDescent="0.35">
      <c r="B15" s="74">
        <v>2030</v>
      </c>
      <c r="C15" s="72">
        <v>4.7547843729758794</v>
      </c>
      <c r="D15" s="9">
        <v>5.7778929946137625</v>
      </c>
      <c r="E15" s="9">
        <v>7.7286205954002725</v>
      </c>
      <c r="F15" s="9">
        <v>11.782005688331006</v>
      </c>
      <c r="G15" s="9">
        <v>23.379480809952714</v>
      </c>
      <c r="H15" s="134">
        <v>52.675279540670182</v>
      </c>
      <c r="I15" s="10">
        <v>210.67527954067018</v>
      </c>
      <c r="K15" s="74">
        <v>2030</v>
      </c>
      <c r="L15" s="72">
        <f t="shared" si="10"/>
        <v>5.2147843729758794</v>
      </c>
      <c r="M15" s="9">
        <f t="shared" si="0"/>
        <v>6.3778929946137621</v>
      </c>
      <c r="N15" s="9">
        <f t="shared" si="0"/>
        <v>8.7786205954002732</v>
      </c>
      <c r="O15" s="9">
        <f t="shared" si="0"/>
        <v>13.522005688331006</v>
      </c>
      <c r="P15" s="9">
        <f t="shared" si="0"/>
        <v>28.519480809952714</v>
      </c>
      <c r="Q15" s="134">
        <f t="shared" si="0"/>
        <v>68.015279540670178</v>
      </c>
      <c r="R15" s="10">
        <f t="shared" si="0"/>
        <v>363.74527954067014</v>
      </c>
      <c r="T15" s="74">
        <v>2030</v>
      </c>
      <c r="U15" s="72">
        <v>32.675279540670182</v>
      </c>
      <c r="V15" s="173">
        <v>33.72636580372172</v>
      </c>
      <c r="W15" s="173">
        <v>36.491192580861536</v>
      </c>
      <c r="X15" s="173">
        <v>40.045969865755595</v>
      </c>
      <c r="Y15" s="9">
        <v>44.785672912281001</v>
      </c>
      <c r="Z15" s="9">
        <v>51.421257177416564</v>
      </c>
      <c r="AA15" s="9">
        <v>61.374633575119915</v>
      </c>
      <c r="AB15" s="9">
        <v>77.96359423795883</v>
      </c>
      <c r="AC15" s="134">
        <v>111.14151556363667</v>
      </c>
      <c r="AD15" s="10">
        <v>210.67527954067018</v>
      </c>
      <c r="AF15" s="74">
        <v>2030</v>
      </c>
      <c r="AG15" s="72">
        <f t="shared" si="11"/>
        <v>48.018279540670179</v>
      </c>
      <c r="AH15" s="173">
        <f t="shared" si="1"/>
        <v>50.769699137055056</v>
      </c>
      <c r="AI15" s="173">
        <f t="shared" si="2"/>
        <v>55.659942580861539</v>
      </c>
      <c r="AJ15" s="173">
        <f t="shared" si="3"/>
        <v>61.947398437184162</v>
      </c>
      <c r="AK15" s="9">
        <f t="shared" si="4"/>
        <v>70.330672912281003</v>
      </c>
      <c r="AL15" s="9">
        <f t="shared" si="5"/>
        <v>82.067257177416565</v>
      </c>
      <c r="AM15" s="9">
        <f t="shared" si="6"/>
        <v>99.672133575119915</v>
      </c>
      <c r="AN15" s="9">
        <f t="shared" si="7"/>
        <v>129.01359423795884</v>
      </c>
      <c r="AO15" s="134">
        <f t="shared" si="8"/>
        <v>187.69651556363669</v>
      </c>
      <c r="AP15" s="10">
        <f t="shared" si="9"/>
        <v>363.74527954067014</v>
      </c>
    </row>
    <row r="16" spans="2:42" x14ac:dyDescent="0.35">
      <c r="B16" s="74">
        <v>2031</v>
      </c>
      <c r="C16" s="72">
        <v>4.7740769792247182</v>
      </c>
      <c r="D16" s="9">
        <v>5.7873430445195453</v>
      </c>
      <c r="E16" s="9">
        <v>7.7216991429277755</v>
      </c>
      <c r="F16" s="9">
        <v>11.732559474321706</v>
      </c>
      <c r="G16" s="9">
        <v>23.441522581383211</v>
      </c>
      <c r="H16" s="134">
        <v>52.711350338013496</v>
      </c>
      <c r="I16" s="10">
        <v>210.71135033801349</v>
      </c>
      <c r="K16" s="74">
        <v>2031</v>
      </c>
      <c r="L16" s="72">
        <f t="shared" si="10"/>
        <v>5.2340769792247182</v>
      </c>
      <c r="M16" s="9">
        <f t="shared" si="0"/>
        <v>6.3873430445195449</v>
      </c>
      <c r="N16" s="9">
        <f t="shared" si="0"/>
        <v>8.7716991429277762</v>
      </c>
      <c r="O16" s="9">
        <f t="shared" si="0"/>
        <v>13.472559474321706</v>
      </c>
      <c r="P16" s="9">
        <f t="shared" si="0"/>
        <v>28.581522581383211</v>
      </c>
      <c r="Q16" s="134">
        <f t="shared" si="0"/>
        <v>68.051350338013492</v>
      </c>
      <c r="R16" s="10">
        <f t="shared" si="0"/>
        <v>363.78135033801345</v>
      </c>
      <c r="T16" s="74">
        <v>2031</v>
      </c>
      <c r="U16" s="72">
        <v>32.711350338013496</v>
      </c>
      <c r="V16" s="173">
        <v>33.759230307967854</v>
      </c>
      <c r="W16" s="173">
        <v>36.524107183437316</v>
      </c>
      <c r="X16" s="173">
        <v>40.078948880469476</v>
      </c>
      <c r="Y16" s="9">
        <v>44.818737809845707</v>
      </c>
      <c r="Z16" s="9">
        <v>51.454442310972425</v>
      </c>
      <c r="AA16" s="9">
        <v>61.407999062662483</v>
      </c>
      <c r="AB16" s="9">
        <v>77.997260315479267</v>
      </c>
      <c r="AC16" s="134">
        <v>111.17578282111282</v>
      </c>
      <c r="AD16" s="10">
        <v>210.71135033801349</v>
      </c>
      <c r="AF16" s="74">
        <v>2031</v>
      </c>
      <c r="AG16" s="72">
        <f t="shared" si="11"/>
        <v>48.054350338013492</v>
      </c>
      <c r="AH16" s="173">
        <f t="shared" si="1"/>
        <v>50.802563641301191</v>
      </c>
      <c r="AI16" s="173">
        <f t="shared" si="2"/>
        <v>55.692857183437312</v>
      </c>
      <c r="AJ16" s="173">
        <f t="shared" si="3"/>
        <v>61.98037745189805</v>
      </c>
      <c r="AK16" s="9">
        <f t="shared" si="4"/>
        <v>70.363737809845702</v>
      </c>
      <c r="AL16" s="9">
        <f t="shared" si="5"/>
        <v>82.100442310972426</v>
      </c>
      <c r="AM16" s="9">
        <f t="shared" si="6"/>
        <v>99.705499062662483</v>
      </c>
      <c r="AN16" s="9">
        <f t="shared" si="7"/>
        <v>129.04726031547926</v>
      </c>
      <c r="AO16" s="134">
        <f t="shared" si="8"/>
        <v>187.73078282111283</v>
      </c>
      <c r="AP16" s="10">
        <f t="shared" si="9"/>
        <v>363.78135033801345</v>
      </c>
    </row>
    <row r="17" spans="2:42" x14ac:dyDescent="0.35">
      <c r="B17" s="74">
        <v>2032</v>
      </c>
      <c r="C17" s="72">
        <v>4.8439994690111616</v>
      </c>
      <c r="D17" s="9">
        <v>5.8497187498262804</v>
      </c>
      <c r="E17" s="9">
        <v>7.7714055201904175</v>
      </c>
      <c r="F17" s="9">
        <v>11.742317858174063</v>
      </c>
      <c r="G17" s="9">
        <v>23.59909033680966</v>
      </c>
      <c r="H17" s="134">
        <v>52.802959498145157</v>
      </c>
      <c r="I17" s="10">
        <v>210.80295949814516</v>
      </c>
      <c r="K17" s="74">
        <v>2032</v>
      </c>
      <c r="L17" s="72">
        <f t="shared" si="10"/>
        <v>5.3039994690111616</v>
      </c>
      <c r="M17" s="9">
        <f t="shared" si="0"/>
        <v>6.44971874982628</v>
      </c>
      <c r="N17" s="9">
        <f t="shared" si="0"/>
        <v>8.8214055201904173</v>
      </c>
      <c r="O17" s="9">
        <f t="shared" si="0"/>
        <v>13.482317858174063</v>
      </c>
      <c r="P17" s="9">
        <f t="shared" si="0"/>
        <v>28.73909033680966</v>
      </c>
      <c r="Q17" s="134">
        <f t="shared" si="0"/>
        <v>68.14295949814516</v>
      </c>
      <c r="R17" s="10">
        <f t="shared" si="0"/>
        <v>363.87295949814518</v>
      </c>
      <c r="T17" s="74">
        <v>2032</v>
      </c>
      <c r="U17" s="72">
        <v>32.802959498145157</v>
      </c>
      <c r="V17" s="173">
        <v>33.842696431643361</v>
      </c>
      <c r="W17" s="173">
        <v>36.607700542057458</v>
      </c>
      <c r="X17" s="173">
        <v>40.162705826875573</v>
      </c>
      <c r="Y17" s="9">
        <v>44.902712873299727</v>
      </c>
      <c r="Z17" s="9">
        <v>51.538722738293544</v>
      </c>
      <c r="AA17" s="9">
        <v>61.492737535784272</v>
      </c>
      <c r="AB17" s="9">
        <v>78.08276219826881</v>
      </c>
      <c r="AC17" s="134">
        <v>111.2628115232379</v>
      </c>
      <c r="AD17" s="10">
        <v>210.80295949814516</v>
      </c>
      <c r="AF17" s="74">
        <v>2032</v>
      </c>
      <c r="AG17" s="72">
        <f t="shared" si="11"/>
        <v>48.14595949814516</v>
      </c>
      <c r="AH17" s="173">
        <f t="shared" si="1"/>
        <v>50.886029764976698</v>
      </c>
      <c r="AI17" s="173">
        <f t="shared" si="2"/>
        <v>55.776450542057461</v>
      </c>
      <c r="AJ17" s="173">
        <f t="shared" si="3"/>
        <v>62.064134398304148</v>
      </c>
      <c r="AK17" s="9">
        <f t="shared" si="4"/>
        <v>70.447712873299722</v>
      </c>
      <c r="AL17" s="9">
        <f t="shared" si="5"/>
        <v>82.184722738293544</v>
      </c>
      <c r="AM17" s="9">
        <f t="shared" si="6"/>
        <v>99.790237535784271</v>
      </c>
      <c r="AN17" s="9">
        <f t="shared" si="7"/>
        <v>129.13276219826881</v>
      </c>
      <c r="AO17" s="134">
        <f t="shared" si="8"/>
        <v>187.81781152323791</v>
      </c>
      <c r="AP17" s="10">
        <f t="shared" si="9"/>
        <v>363.87295949814518</v>
      </c>
    </row>
    <row r="18" spans="2:42" x14ac:dyDescent="0.35">
      <c r="B18" s="74">
        <v>2033</v>
      </c>
      <c r="C18" s="72">
        <v>4.9120984377560415</v>
      </c>
      <c r="D18" s="9">
        <v>5.9093671579697364</v>
      </c>
      <c r="E18" s="9">
        <v>7.8185372548685024</v>
      </c>
      <c r="F18" s="9">
        <v>11.750235528446861</v>
      </c>
      <c r="G18" s="9">
        <v>23.7508285224514</v>
      </c>
      <c r="H18" s="134">
        <v>52.891179373518256</v>
      </c>
      <c r="I18" s="10">
        <v>210.89117937351824</v>
      </c>
      <c r="K18" s="74">
        <v>2033</v>
      </c>
      <c r="L18" s="72">
        <f t="shared" si="10"/>
        <v>5.3720984377560415</v>
      </c>
      <c r="M18" s="9">
        <f t="shared" si="0"/>
        <v>6.5093671579697361</v>
      </c>
      <c r="N18" s="9">
        <f t="shared" si="0"/>
        <v>8.8685372548685031</v>
      </c>
      <c r="O18" s="9">
        <f t="shared" si="0"/>
        <v>13.490235528446862</v>
      </c>
      <c r="P18" s="9">
        <f t="shared" si="0"/>
        <v>28.8908285224514</v>
      </c>
      <c r="Q18" s="134">
        <f t="shared" si="0"/>
        <v>68.231179373518259</v>
      </c>
      <c r="R18" s="10">
        <f t="shared" si="0"/>
        <v>363.96117937351823</v>
      </c>
      <c r="T18" s="74">
        <v>2033</v>
      </c>
      <c r="U18" s="72">
        <v>32.891179373518256</v>
      </c>
      <c r="V18" s="173">
        <v>33.923074540316634</v>
      </c>
      <c r="W18" s="173">
        <v>36.688201178335405</v>
      </c>
      <c r="X18" s="173">
        <v>40.243363998645258</v>
      </c>
      <c r="Y18" s="9">
        <v>44.983581092391738</v>
      </c>
      <c r="Z18" s="9">
        <v>51.61988502363679</v>
      </c>
      <c r="AA18" s="9">
        <v>61.574340920504383</v>
      </c>
      <c r="AB18" s="9">
        <v>78.165100748617036</v>
      </c>
      <c r="AC18" s="134">
        <v>111.34662040484234</v>
      </c>
      <c r="AD18" s="10">
        <v>210.89117937351824</v>
      </c>
      <c r="AF18" s="74">
        <v>2033</v>
      </c>
      <c r="AG18" s="72">
        <f t="shared" si="11"/>
        <v>48.234179373518259</v>
      </c>
      <c r="AH18" s="173">
        <f t="shared" si="1"/>
        <v>50.96640787364997</v>
      </c>
      <c r="AI18" s="173">
        <f t="shared" si="2"/>
        <v>55.856951178335407</v>
      </c>
      <c r="AJ18" s="173">
        <f t="shared" si="3"/>
        <v>62.144792570073832</v>
      </c>
      <c r="AK18" s="9">
        <f t="shared" si="4"/>
        <v>70.528581092391732</v>
      </c>
      <c r="AL18" s="9">
        <f t="shared" si="5"/>
        <v>82.265885023636798</v>
      </c>
      <c r="AM18" s="9">
        <f t="shared" si="6"/>
        <v>99.871840920504383</v>
      </c>
      <c r="AN18" s="9">
        <f t="shared" si="7"/>
        <v>129.21510074861703</v>
      </c>
      <c r="AO18" s="134">
        <f t="shared" si="8"/>
        <v>187.90162040484233</v>
      </c>
      <c r="AP18" s="10">
        <f t="shared" si="9"/>
        <v>363.96117937351823</v>
      </c>
    </row>
    <row r="19" spans="2:42" x14ac:dyDescent="0.35">
      <c r="B19" s="74">
        <v>2034</v>
      </c>
      <c r="C19" s="72">
        <v>4.9406060051529819</v>
      </c>
      <c r="D19" s="9">
        <v>5.9286298179988606</v>
      </c>
      <c r="E19" s="9">
        <v>7.8230320753043836</v>
      </c>
      <c r="F19" s="9">
        <v>11.714998225277473</v>
      </c>
      <c r="G19" s="9">
        <v>23.828158533826937</v>
      </c>
      <c r="H19" s="134">
        <v>52.936138682457525</v>
      </c>
      <c r="I19" s="10">
        <v>210.93613868245751</v>
      </c>
      <c r="K19" s="74">
        <v>2034</v>
      </c>
      <c r="L19" s="72">
        <f t="shared" si="10"/>
        <v>5.4006060051529818</v>
      </c>
      <c r="M19" s="9">
        <f t="shared" si="0"/>
        <v>6.5286298179988602</v>
      </c>
      <c r="N19" s="9">
        <f t="shared" si="0"/>
        <v>8.8730320753043834</v>
      </c>
      <c r="O19" s="9">
        <f t="shared" si="0"/>
        <v>13.454998225277473</v>
      </c>
      <c r="P19" s="9">
        <f t="shared" si="0"/>
        <v>28.968158533826937</v>
      </c>
      <c r="Q19" s="134">
        <f t="shared" si="0"/>
        <v>68.276138682457528</v>
      </c>
      <c r="R19" s="10">
        <f t="shared" si="0"/>
        <v>364.0061386824575</v>
      </c>
      <c r="T19" s="74">
        <v>2034</v>
      </c>
      <c r="U19" s="72">
        <v>32.936138682457525</v>
      </c>
      <c r="V19" s="173">
        <v>33.964037466239084</v>
      </c>
      <c r="W19" s="173">
        <v>36.729226547742492</v>
      </c>
      <c r="X19" s="173">
        <v>40.284469652532593</v>
      </c>
      <c r="Y19" s="9">
        <v>45.02479379225273</v>
      </c>
      <c r="Z19" s="9">
        <v>51.66124758786092</v>
      </c>
      <c r="AA19" s="9">
        <v>61.615928281273213</v>
      </c>
      <c r="AB19" s="9">
        <v>78.207062770293689</v>
      </c>
      <c r="AC19" s="134">
        <v>111.38933174833464</v>
      </c>
      <c r="AD19" s="10">
        <v>210.93613868245751</v>
      </c>
      <c r="AF19" s="74">
        <v>2034</v>
      </c>
      <c r="AG19" s="72">
        <f t="shared" si="11"/>
        <v>48.279138682457528</v>
      </c>
      <c r="AH19" s="173">
        <f t="shared" si="1"/>
        <v>51.007370799572413</v>
      </c>
      <c r="AI19" s="173">
        <f t="shared" si="2"/>
        <v>55.897976547742488</v>
      </c>
      <c r="AJ19" s="173">
        <f t="shared" si="3"/>
        <v>62.185898223961161</v>
      </c>
      <c r="AK19" s="9">
        <f t="shared" si="4"/>
        <v>70.569793792252725</v>
      </c>
      <c r="AL19" s="9">
        <f t="shared" si="5"/>
        <v>82.307247587860928</v>
      </c>
      <c r="AM19" s="9">
        <f t="shared" si="6"/>
        <v>99.913428281273212</v>
      </c>
      <c r="AN19" s="9">
        <f t="shared" si="7"/>
        <v>129.25706277029369</v>
      </c>
      <c r="AO19" s="134">
        <f t="shared" si="8"/>
        <v>187.94433174833466</v>
      </c>
      <c r="AP19" s="10">
        <f t="shared" si="9"/>
        <v>364.0061386824575</v>
      </c>
    </row>
    <row r="20" spans="2:42" x14ac:dyDescent="0.35">
      <c r="B20" s="85">
        <v>2035</v>
      </c>
      <c r="C20" s="86">
        <v>4.9525939797251457</v>
      </c>
      <c r="D20" s="87">
        <v>5.9311530292742187</v>
      </c>
      <c r="E20" s="87">
        <v>7.8100353861014939</v>
      </c>
      <c r="F20" s="87">
        <v>11.662511527960618</v>
      </c>
      <c r="G20" s="87">
        <v>23.874169068586738</v>
      </c>
      <c r="H20" s="135">
        <v>52.96288899336438</v>
      </c>
      <c r="I20" s="88">
        <v>210.96288899336437</v>
      </c>
      <c r="K20" s="85">
        <v>2035</v>
      </c>
      <c r="L20" s="86">
        <f t="shared" si="10"/>
        <v>5.4125939797251457</v>
      </c>
      <c r="M20" s="87">
        <f t="shared" si="0"/>
        <v>6.5311530292742184</v>
      </c>
      <c r="N20" s="87">
        <f t="shared" si="0"/>
        <v>8.8600353861014938</v>
      </c>
      <c r="O20" s="87">
        <f t="shared" si="0"/>
        <v>13.402511527960618</v>
      </c>
      <c r="P20" s="87">
        <f t="shared" si="0"/>
        <v>29.014169068586739</v>
      </c>
      <c r="Q20" s="135">
        <f t="shared" si="0"/>
        <v>68.302888993364377</v>
      </c>
      <c r="R20" s="88">
        <f t="shared" si="0"/>
        <v>364.03288899336439</v>
      </c>
      <c r="T20" s="85">
        <v>2035</v>
      </c>
      <c r="U20" s="86">
        <v>32.96288899336438</v>
      </c>
      <c r="V20" s="174">
        <v>33.98840997173199</v>
      </c>
      <c r="W20" s="174">
        <v>36.753636206444995</v>
      </c>
      <c r="X20" s="174">
        <v>40.308927079647432</v>
      </c>
      <c r="Y20" s="87">
        <v>45.049314910584009</v>
      </c>
      <c r="Z20" s="87">
        <v>51.685857873895223</v>
      </c>
      <c r="AA20" s="87">
        <v>61.640672318862052</v>
      </c>
      <c r="AB20" s="87">
        <v>78.232029727140088</v>
      </c>
      <c r="AC20" s="135">
        <v>111.41474454369616</v>
      </c>
      <c r="AD20" s="88">
        <v>210.96288899336437</v>
      </c>
      <c r="AF20" s="85">
        <v>2035</v>
      </c>
      <c r="AG20" s="86">
        <f t="shared" si="11"/>
        <v>48.305888993364377</v>
      </c>
      <c r="AH20" s="174">
        <f t="shared" si="1"/>
        <v>51.031743305065319</v>
      </c>
      <c r="AI20" s="174">
        <f t="shared" si="2"/>
        <v>55.922386206444997</v>
      </c>
      <c r="AJ20" s="174">
        <f t="shared" si="3"/>
        <v>62.210355651076</v>
      </c>
      <c r="AK20" s="87">
        <f t="shared" si="4"/>
        <v>70.594314910584004</v>
      </c>
      <c r="AL20" s="87">
        <f t="shared" si="5"/>
        <v>82.331857873895217</v>
      </c>
      <c r="AM20" s="87">
        <f t="shared" si="6"/>
        <v>99.938172318862058</v>
      </c>
      <c r="AN20" s="87">
        <f t="shared" si="7"/>
        <v>129.28202972714007</v>
      </c>
      <c r="AO20" s="135">
        <f t="shared" si="8"/>
        <v>187.96974454369615</v>
      </c>
      <c r="AP20" s="88">
        <f t="shared" si="9"/>
        <v>364.03288899336439</v>
      </c>
    </row>
    <row r="21" spans="2:42" x14ac:dyDescent="0.35">
      <c r="B21" s="90">
        <f>B20+1</f>
        <v>2036</v>
      </c>
      <c r="C21" s="91">
        <f>MAX(0,C20*(1+C$48))</f>
        <v>4.9981070472147868</v>
      </c>
      <c r="D21" s="92">
        <f t="shared" ref="D21:D40" si="12">MAX(0,D20*(1+D$48))</f>
        <v>5.9673836758978469</v>
      </c>
      <c r="E21" s="92">
        <f t="shared" ref="E21:E40" si="13">MAX(0,E20*(1+E$48))</f>
        <v>7.8318157763909575</v>
      </c>
      <c r="F21" s="92">
        <f t="shared" ref="F21:F40" si="14">MAX(0,F20*(1+F$48))</f>
        <v>11.644282844694443</v>
      </c>
      <c r="G21" s="92">
        <f t="shared" ref="G21:G40" si="15">MAX(0,G20*(1+G$48))</f>
        <v>23.9836149323874</v>
      </c>
      <c r="H21" s="136">
        <f t="shared" ref="H21:I40" si="16">MAX(0,H20*(1+H$48))</f>
        <v>53.025960106034951</v>
      </c>
      <c r="I21" s="93">
        <f t="shared" si="16"/>
        <v>211.02581323354761</v>
      </c>
      <c r="K21" s="90">
        <f>K20+1</f>
        <v>2036</v>
      </c>
      <c r="L21" s="91">
        <f>MAX(0,L20*(1+L$48))</f>
        <v>5.4580166180343603</v>
      </c>
      <c r="M21" s="92">
        <f t="shared" ref="M21:R36" si="17">MAX(0,M20*(1+M$48))</f>
        <v>6.5673348756178855</v>
      </c>
      <c r="N21" s="92">
        <f t="shared" si="17"/>
        <v>8.881801760913179</v>
      </c>
      <c r="O21" s="92">
        <f t="shared" si="17"/>
        <v>13.384267243414582</v>
      </c>
      <c r="P21" s="92">
        <f t="shared" si="17"/>
        <v>29.12338159409498</v>
      </c>
      <c r="Q21" s="136">
        <f t="shared" si="17"/>
        <v>68.365915970152003</v>
      </c>
      <c r="R21" s="93">
        <f t="shared" si="17"/>
        <v>364.09579260296181</v>
      </c>
      <c r="T21" s="90">
        <f>T20+1</f>
        <v>2036</v>
      </c>
      <c r="U21" s="91">
        <f>MAX(0,U20*(1+U$48))</f>
        <v>33.02607974354607</v>
      </c>
      <c r="V21" s="92">
        <f t="shared" ref="V21:X21" si="18">MAX(0,V20*(1+V$48))</f>
        <v>34.045950115729909</v>
      </c>
      <c r="W21" s="92">
        <f t="shared" si="18"/>
        <v>36.811245195147208</v>
      </c>
      <c r="X21" s="92">
        <f t="shared" si="18"/>
        <v>40.36662832810957</v>
      </c>
      <c r="Y21" s="92">
        <f t="shared" ref="Y21:AD36" si="19">MAX(0,Y20*(1+Y$48))</f>
        <v>45.107144110032706</v>
      </c>
      <c r="Z21" s="92">
        <f t="shared" si="19"/>
        <v>51.743872936445477</v>
      </c>
      <c r="AA21" s="92">
        <f t="shared" si="19"/>
        <v>61.698975789881779</v>
      </c>
      <c r="AB21" s="92">
        <f t="shared" si="19"/>
        <v>78.290828615220235</v>
      </c>
      <c r="AC21" s="136">
        <f t="shared" si="19"/>
        <v>111.47455985111931</v>
      </c>
      <c r="AD21" s="93">
        <f t="shared" si="19"/>
        <v>211.02581323354761</v>
      </c>
      <c r="AF21" s="90">
        <f>AF20+1</f>
        <v>2036</v>
      </c>
      <c r="AG21" s="91">
        <f>MAX(0,AG20*(1+AG$48))</f>
        <v>48.368979076310005</v>
      </c>
      <c r="AH21" s="92">
        <f t="shared" ref="AH21:AP21" si="20">MAX(0,AH20*(1+AH$48))</f>
        <v>51.089198347655525</v>
      </c>
      <c r="AI21" s="92">
        <f t="shared" si="20"/>
        <v>55.979914237481239</v>
      </c>
      <c r="AJ21" s="92">
        <f t="shared" si="20"/>
        <v>62.267980848100478</v>
      </c>
      <c r="AK21" s="92">
        <f t="shared" si="20"/>
        <v>70.652073862549997</v>
      </c>
      <c r="AL21" s="92">
        <f t="shared" si="20"/>
        <v>82.389809554474397</v>
      </c>
      <c r="AM21" s="92">
        <f t="shared" si="20"/>
        <v>99.99642053449405</v>
      </c>
      <c r="AN21" s="92">
        <f t="shared" si="20"/>
        <v>129.34078299127128</v>
      </c>
      <c r="AO21" s="136">
        <f t="shared" si="20"/>
        <v>188.02952565936161</v>
      </c>
      <c r="AP21" s="93">
        <f t="shared" si="20"/>
        <v>364.09579260296181</v>
      </c>
    </row>
    <row r="22" spans="2:42" x14ac:dyDescent="0.35">
      <c r="B22" s="74">
        <f t="shared" ref="B22:B40" si="21">B21+1</f>
        <v>2037</v>
      </c>
      <c r="C22" s="72">
        <f t="shared" ref="C22:C40" si="22">MAX(0,C21*(1+C$48))</f>
        <v>5.0440383681128029</v>
      </c>
      <c r="D22" s="9">
        <f t="shared" si="12"/>
        <v>6.0038356386379679</v>
      </c>
      <c r="E22" s="9">
        <f t="shared" si="13"/>
        <v>7.8536569071736082</v>
      </c>
      <c r="F22" s="9">
        <f t="shared" si="14"/>
        <v>11.626082653138035</v>
      </c>
      <c r="G22" s="9">
        <f t="shared" si="15"/>
        <v>24.09356252661766</v>
      </c>
      <c r="H22" s="134">
        <f t="shared" si="16"/>
        <v>53.089106327245275</v>
      </c>
      <c r="I22" s="10">
        <f t="shared" si="16"/>
        <v>211.08875624224515</v>
      </c>
      <c r="K22" s="74">
        <f t="shared" ref="K22:K40" si="23">K21+1</f>
        <v>2037</v>
      </c>
      <c r="L22" s="72">
        <f t="shared" ref="L22:R37" si="24">MAX(0,L21*(1+L$48))</f>
        <v>5.5038204443799765</v>
      </c>
      <c r="M22" s="9">
        <f t="shared" si="17"/>
        <v>6.6037171652828119</v>
      </c>
      <c r="N22" s="9">
        <f t="shared" si="17"/>
        <v>8.9036216089957723</v>
      </c>
      <c r="O22" s="9">
        <f t="shared" si="17"/>
        <v>13.366047794058421</v>
      </c>
      <c r="P22" s="9">
        <f t="shared" si="17"/>
        <v>29.233005207568542</v>
      </c>
      <c r="Q22" s="134">
        <f t="shared" si="17"/>
        <v>68.429001105530887</v>
      </c>
      <c r="R22" s="10">
        <f t="shared" si="17"/>
        <v>364.15870708208286</v>
      </c>
      <c r="T22" s="74">
        <f t="shared" ref="T22:T40" si="25">T21+1</f>
        <v>2037</v>
      </c>
      <c r="U22" s="72">
        <f t="shared" ref="U22:AD37" si="26">MAX(0,U21*(1+U$48))</f>
        <v>33.089391632105809</v>
      </c>
      <c r="V22" s="9">
        <f t="shared" si="26"/>
        <v>34.103587671409457</v>
      </c>
      <c r="W22" s="9">
        <f t="shared" si="26"/>
        <v>36.868944482277598</v>
      </c>
      <c r="X22" s="9">
        <f t="shared" si="26"/>
        <v>40.4244121745051</v>
      </c>
      <c r="Y22" s="9">
        <f t="shared" si="19"/>
        <v>45.165047544046693</v>
      </c>
      <c r="Z22" s="9">
        <f t="shared" si="19"/>
        <v>51.801953118307296</v>
      </c>
      <c r="AA22" s="9">
        <f t="shared" si="19"/>
        <v>61.757334407845967</v>
      </c>
      <c r="AB22" s="9">
        <f t="shared" si="19"/>
        <v>78.34967169631507</v>
      </c>
      <c r="AC22" s="134">
        <f t="shared" si="19"/>
        <v>111.53440727162602</v>
      </c>
      <c r="AD22" s="10">
        <f t="shared" si="19"/>
        <v>211.08875624224515</v>
      </c>
      <c r="AF22" s="74">
        <f t="shared" ref="AF22:AF40" si="27">AF21+1</f>
        <v>2037</v>
      </c>
      <c r="AG22" s="72">
        <f t="shared" ref="AG22:AP22" si="28">MAX(0,AG21*(1+AG$48))</f>
        <v>48.432151558289149</v>
      </c>
      <c r="AH22" s="9">
        <f t="shared" si="28"/>
        <v>51.146718077079953</v>
      </c>
      <c r="AI22" s="9">
        <f t="shared" si="28"/>
        <v>56.037501448294655</v>
      </c>
      <c r="AJ22" s="9">
        <f t="shared" si="28"/>
        <v>62.32565942310837</v>
      </c>
      <c r="AK22" s="9">
        <f t="shared" si="28"/>
        <v>70.709880071813359</v>
      </c>
      <c r="AL22" s="9">
        <f t="shared" si="28"/>
        <v>82.447802026034964</v>
      </c>
      <c r="AM22" s="9">
        <f t="shared" si="28"/>
        <v>100.0547026996625</v>
      </c>
      <c r="AN22" s="9">
        <f t="shared" si="28"/>
        <v>129.39956295629864</v>
      </c>
      <c r="AO22" s="134">
        <f t="shared" si="28"/>
        <v>188.08932578756443</v>
      </c>
      <c r="AP22" s="10">
        <f t="shared" si="28"/>
        <v>364.15870708208286</v>
      </c>
    </row>
    <row r="23" spans="2:42" x14ac:dyDescent="0.35">
      <c r="B23" s="74">
        <f t="shared" si="21"/>
        <v>2038</v>
      </c>
      <c r="C23" s="72">
        <f t="shared" si="22"/>
        <v>5.090391786060664</v>
      </c>
      <c r="D23" s="9">
        <f t="shared" si="12"/>
        <v>6.0405102694114809</v>
      </c>
      <c r="E23" s="9">
        <f t="shared" si="13"/>
        <v>7.8755589478406955</v>
      </c>
      <c r="F23" s="9">
        <f t="shared" si="14"/>
        <v>11.607910908758418</v>
      </c>
      <c r="G23" s="9">
        <f t="shared" si="15"/>
        <v>24.204014151350041</v>
      </c>
      <c r="H23" s="134">
        <f t="shared" si="16"/>
        <v>53.152327746438729</v>
      </c>
      <c r="I23" s="10">
        <f t="shared" si="16"/>
        <v>211.15171802505515</v>
      </c>
      <c r="K23" s="74">
        <f t="shared" si="23"/>
        <v>2038</v>
      </c>
      <c r="L23" s="72">
        <f t="shared" si="24"/>
        <v>5.5500086577025334</v>
      </c>
      <c r="M23" s="9">
        <f t="shared" si="17"/>
        <v>6.6403010087022416</v>
      </c>
      <c r="N23" s="9">
        <f t="shared" si="17"/>
        <v>8.9254950617166084</v>
      </c>
      <c r="O23" s="9">
        <f t="shared" si="17"/>
        <v>13.347853146085018</v>
      </c>
      <c r="P23" s="9">
        <f t="shared" si="17"/>
        <v>29.34304145638777</v>
      </c>
      <c r="Q23" s="134">
        <f t="shared" si="17"/>
        <v>68.492144453167285</v>
      </c>
      <c r="R23" s="10">
        <f t="shared" si="17"/>
        <v>364.22163243260582</v>
      </c>
      <c r="T23" s="74">
        <f t="shared" si="25"/>
        <v>2038</v>
      </c>
      <c r="U23" s="72">
        <f t="shared" si="26"/>
        <v>33.152824891269148</v>
      </c>
      <c r="V23" s="9">
        <f t="shared" si="26"/>
        <v>34.161322803682211</v>
      </c>
      <c r="W23" s="9">
        <f t="shared" si="26"/>
        <v>36.926734209373215</v>
      </c>
      <c r="X23" s="9">
        <f t="shared" si="26"/>
        <v>40.482278737070956</v>
      </c>
      <c r="Y23" s="9">
        <f t="shared" si="19"/>
        <v>45.223025307919883</v>
      </c>
      <c r="Z23" s="9">
        <f t="shared" si="19"/>
        <v>51.860098492574203</v>
      </c>
      <c r="AA23" s="9">
        <f t="shared" si="19"/>
        <v>61.815748224915929</v>
      </c>
      <c r="AB23" s="9">
        <f t="shared" si="19"/>
        <v>78.408559003639894</v>
      </c>
      <c r="AC23" s="134">
        <f t="shared" si="19"/>
        <v>111.59428682245688</v>
      </c>
      <c r="AD23" s="10">
        <f t="shared" si="19"/>
        <v>211.15171802505515</v>
      </c>
      <c r="AF23" s="74">
        <f t="shared" si="27"/>
        <v>2038</v>
      </c>
      <c r="AG23" s="72">
        <f t="shared" ref="AG23:AP23" si="29">MAX(0,AG22*(1+AG$48))</f>
        <v>48.495406546919369</v>
      </c>
      <c r="AH23" s="9">
        <f t="shared" si="29"/>
        <v>51.204302566167478</v>
      </c>
      <c r="AI23" s="9">
        <f t="shared" si="29"/>
        <v>56.0951478997642</v>
      </c>
      <c r="AJ23" s="9">
        <f t="shared" si="29"/>
        <v>62.383391425543479</v>
      </c>
      <c r="AK23" s="9">
        <f t="shared" si="29"/>
        <v>70.767733577039124</v>
      </c>
      <c r="AL23" s="9">
        <f t="shared" si="29"/>
        <v>82.505835317288842</v>
      </c>
      <c r="AM23" s="9">
        <f t="shared" si="29"/>
        <v>100.11301883415464</v>
      </c>
      <c r="AN23" s="9">
        <f t="shared" si="29"/>
        <v>129.45836963435653</v>
      </c>
      <c r="AO23" s="134">
        <f t="shared" si="29"/>
        <v>188.14914493435128</v>
      </c>
      <c r="AP23" s="10">
        <f t="shared" si="29"/>
        <v>364.22163243260582</v>
      </c>
    </row>
    <row r="24" spans="2:42" x14ac:dyDescent="0.35">
      <c r="B24" s="74">
        <f t="shared" si="21"/>
        <v>2039</v>
      </c>
      <c r="C24" s="72">
        <f t="shared" si="22"/>
        <v>5.1371711800219177</v>
      </c>
      <c r="D24" s="9">
        <f t="shared" si="12"/>
        <v>6.0774089283935142</v>
      </c>
      <c r="E24" s="9">
        <f t="shared" si="13"/>
        <v>7.8975220682558609</v>
      </c>
      <c r="F24" s="9">
        <f t="shared" si="14"/>
        <v>11.589767567092222</v>
      </c>
      <c r="G24" s="9">
        <f t="shared" si="15"/>
        <v>24.31497211720124</v>
      </c>
      <c r="H24" s="134">
        <f t="shared" si="16"/>
        <v>53.215624453165184</v>
      </c>
      <c r="I24" s="10">
        <f t="shared" si="16"/>
        <v>211.21469858757735</v>
      </c>
      <c r="K24" s="74">
        <f t="shared" si="23"/>
        <v>2039</v>
      </c>
      <c r="L24" s="72">
        <f t="shared" si="24"/>
        <v>5.5965844837881686</v>
      </c>
      <c r="M24" s="9">
        <f t="shared" si="17"/>
        <v>6.6770875224610942</v>
      </c>
      <c r="N24" s="9">
        <f t="shared" si="17"/>
        <v>8.9474222507657544</v>
      </c>
      <c r="O24" s="9">
        <f t="shared" si="17"/>
        <v>13.329683265733276</v>
      </c>
      <c r="P24" s="9">
        <f t="shared" si="17"/>
        <v>29.453491893757512</v>
      </c>
      <c r="Q24" s="134">
        <f t="shared" si="17"/>
        <v>68.555346066776977</v>
      </c>
      <c r="R24" s="10">
        <f t="shared" si="17"/>
        <v>364.28456865640919</v>
      </c>
      <c r="T24" s="74">
        <f t="shared" si="25"/>
        <v>2039</v>
      </c>
      <c r="U24" s="72">
        <f t="shared" si="26"/>
        <v>33.216379753706818</v>
      </c>
      <c r="V24" s="9">
        <f t="shared" si="26"/>
        <v>34.219155677738932</v>
      </c>
      <c r="W24" s="9">
        <f t="shared" si="26"/>
        <v>36.984614518192956</v>
      </c>
      <c r="X24" s="9">
        <f t="shared" si="26"/>
        <v>40.540228134213322</v>
      </c>
      <c r="Y24" s="9">
        <f t="shared" si="19"/>
        <v>45.281077497068509</v>
      </c>
      <c r="Z24" s="9">
        <f t="shared" si="19"/>
        <v>51.918309132421747</v>
      </c>
      <c r="AA24" s="9">
        <f t="shared" si="19"/>
        <v>61.874217293302316</v>
      </c>
      <c r="AB24" s="9">
        <f t="shared" si="19"/>
        <v>78.467490570434975</v>
      </c>
      <c r="AC24" s="134">
        <f t="shared" si="19"/>
        <v>111.6541985208617</v>
      </c>
      <c r="AD24" s="10">
        <f t="shared" si="19"/>
        <v>211.21469858757735</v>
      </c>
      <c r="AF24" s="74">
        <f t="shared" si="27"/>
        <v>2039</v>
      </c>
      <c r="AG24" s="72">
        <f t="shared" ref="AG24:AP24" si="30">MAX(0,AG23*(1+AG$48))</f>
        <v>48.55874414995877</v>
      </c>
      <c r="AH24" s="9">
        <f t="shared" si="30"/>
        <v>51.261951887828978</v>
      </c>
      <c r="AI24" s="9">
        <f t="shared" si="30"/>
        <v>56.152853652831439</v>
      </c>
      <c r="AJ24" s="9">
        <f t="shared" si="30"/>
        <v>62.441176904895421</v>
      </c>
      <c r="AK24" s="9">
        <f t="shared" si="30"/>
        <v>70.825634416923975</v>
      </c>
      <c r="AL24" s="9">
        <f t="shared" si="30"/>
        <v>82.563909456968162</v>
      </c>
      <c r="AM24" s="9">
        <f t="shared" si="30"/>
        <v>100.17136895776923</v>
      </c>
      <c r="AN24" s="9">
        <f t="shared" si="30"/>
        <v>129.51720303758495</v>
      </c>
      <c r="AO24" s="134">
        <f t="shared" si="30"/>
        <v>188.20898310577076</v>
      </c>
      <c r="AP24" s="10">
        <f t="shared" si="30"/>
        <v>364.28456865640919</v>
      </c>
    </row>
    <row r="25" spans="2:42" x14ac:dyDescent="0.35">
      <c r="B25" s="74">
        <f t="shared" si="21"/>
        <v>2040</v>
      </c>
      <c r="C25" s="72">
        <f t="shared" si="22"/>
        <v>5.1843804646067921</v>
      </c>
      <c r="D25" s="9">
        <f t="shared" si="12"/>
        <v>6.1145329840678713</v>
      </c>
      <c r="E25" s="9">
        <f t="shared" si="13"/>
        <v>7.9195464387564574</v>
      </c>
      <c r="F25" s="9">
        <f t="shared" si="14"/>
        <v>11.571652583745573</v>
      </c>
      <c r="G25" s="9">
        <f t="shared" si="15"/>
        <v>24.426438745380466</v>
      </c>
      <c r="H25" s="134">
        <f t="shared" si="16"/>
        <v>53.27899653708117</v>
      </c>
      <c r="I25" s="10">
        <f t="shared" si="16"/>
        <v>211.27769793541322</v>
      </c>
      <c r="K25" s="74">
        <f t="shared" si="23"/>
        <v>2040</v>
      </c>
      <c r="L25" s="72">
        <f t="shared" si="24"/>
        <v>5.6435511754939043</v>
      </c>
      <c r="M25" s="9">
        <f t="shared" si="17"/>
        <v>6.7140778293300416</v>
      </c>
      <c r="N25" s="9">
        <f t="shared" si="17"/>
        <v>8.9694033081567994</v>
      </c>
      <c r="O25" s="9">
        <f t="shared" si="17"/>
        <v>13.311538119288057</v>
      </c>
      <c r="P25" s="9">
        <f t="shared" si="17"/>
        <v>29.564358078729061</v>
      </c>
      <c r="Q25" s="134">
        <f t="shared" si="17"/>
        <v>68.618606000125297</v>
      </c>
      <c r="R25" s="10">
        <f t="shared" si="17"/>
        <v>364.34751575537183</v>
      </c>
      <c r="T25" s="74">
        <f t="shared" si="25"/>
        <v>2040</v>
      </c>
      <c r="U25" s="72">
        <f t="shared" si="26"/>
        <v>33.28005645253559</v>
      </c>
      <c r="V25" s="9">
        <f t="shared" si="26"/>
        <v>34.277086459050032</v>
      </c>
      <c r="W25" s="9">
        <f t="shared" si="26"/>
        <v>37.042585550717916</v>
      </c>
      <c r="X25" s="9">
        <f t="shared" si="26"/>
        <v>40.598260484507882</v>
      </c>
      <c r="Y25" s="9">
        <f t="shared" si="19"/>
        <v>45.339204207031301</v>
      </c>
      <c r="Z25" s="9">
        <f t="shared" si="19"/>
        <v>51.976585111107632</v>
      </c>
      <c r="AA25" s="9">
        <f t="shared" si="19"/>
        <v>61.932741665265155</v>
      </c>
      <c r="AB25" s="9">
        <f t="shared" si="19"/>
        <v>78.526466429965566</v>
      </c>
      <c r="AC25" s="134">
        <f t="shared" si="19"/>
        <v>111.71414238409957</v>
      </c>
      <c r="AD25" s="10">
        <f t="shared" si="19"/>
        <v>211.27769793541322</v>
      </c>
      <c r="AF25" s="74">
        <f t="shared" si="27"/>
        <v>2040</v>
      </c>
      <c r="AG25" s="72">
        <f t="shared" ref="AG25:AP25" si="31">MAX(0,AG24*(1+AG$48))</f>
        <v>48.622164475306214</v>
      </c>
      <c r="AH25" s="9">
        <f t="shared" si="31"/>
        <v>51.319666115057423</v>
      </c>
      <c r="AI25" s="9">
        <f t="shared" si="31"/>
        <v>56.210618768500645</v>
      </c>
      <c r="AJ25" s="9">
        <f t="shared" si="31"/>
        <v>62.49901591069964</v>
      </c>
      <c r="AK25" s="9">
        <f t="shared" si="31"/>
        <v>70.883582630196244</v>
      </c>
      <c r="AL25" s="9">
        <f t="shared" si="31"/>
        <v>82.622024473825277</v>
      </c>
      <c r="AM25" s="9">
        <f t="shared" si="31"/>
        <v>100.22975309031658</v>
      </c>
      <c r="AN25" s="9">
        <f t="shared" si="31"/>
        <v>129.57606317812935</v>
      </c>
      <c r="AO25" s="134">
        <f t="shared" si="31"/>
        <v>188.26884030787335</v>
      </c>
      <c r="AP25" s="10">
        <f t="shared" si="31"/>
        <v>364.34751575537183</v>
      </c>
    </row>
    <row r="26" spans="2:42" x14ac:dyDescent="0.35">
      <c r="B26" s="74">
        <f t="shared" si="21"/>
        <v>2041</v>
      </c>
      <c r="C26" s="72">
        <f t="shared" si="22"/>
        <v>5.2320235903997778</v>
      </c>
      <c r="D26" s="9">
        <f t="shared" si="12"/>
        <v>6.1518838132777844</v>
      </c>
      <c r="E26" s="9">
        <f t="shared" si="13"/>
        <v>7.9416322301548687</v>
      </c>
      <c r="F26" s="9">
        <f t="shared" si="14"/>
        <v>11.553565914393984</v>
      </c>
      <c r="G26" s="9">
        <f t="shared" si="15"/>
        <v>24.538416367738002</v>
      </c>
      <c r="H26" s="134">
        <f t="shared" si="16"/>
        <v>53.342444087949971</v>
      </c>
      <c r="I26" s="10">
        <f t="shared" si="16"/>
        <v>211.3407160741659</v>
      </c>
      <c r="K26" s="74">
        <f t="shared" si="23"/>
        <v>2041</v>
      </c>
      <c r="L26" s="72">
        <f t="shared" si="24"/>
        <v>5.690912012974831</v>
      </c>
      <c r="M26" s="9">
        <f t="shared" si="17"/>
        <v>6.7512730582997786</v>
      </c>
      <c r="N26" s="9">
        <f t="shared" si="17"/>
        <v>8.9914383662276478</v>
      </c>
      <c r="O26" s="9">
        <f t="shared" si="17"/>
        <v>13.293417673080118</v>
      </c>
      <c r="P26" s="9">
        <f t="shared" si="17"/>
        <v>29.675641576222144</v>
      </c>
      <c r="Q26" s="134">
        <f t="shared" si="17"/>
        <v>68.681924307027202</v>
      </c>
      <c r="R26" s="10">
        <f t="shared" si="17"/>
        <v>364.41047373137292</v>
      </c>
      <c r="T26" s="74">
        <f t="shared" si="25"/>
        <v>2041</v>
      </c>
      <c r="U26" s="72">
        <f t="shared" si="26"/>
        <v>33.343855221319117</v>
      </c>
      <c r="V26" s="9">
        <f t="shared" si="26"/>
        <v>34.335115313366053</v>
      </c>
      <c r="W26" s="9">
        <f t="shared" si="26"/>
        <v>37.100647449151737</v>
      </c>
      <c r="X26" s="9">
        <f t="shared" si="26"/>
        <v>40.656375906700056</v>
      </c>
      <c r="Y26" s="9">
        <f t="shared" si="19"/>
        <v>45.397405533469623</v>
      </c>
      <c r="Z26" s="9">
        <f t="shared" si="19"/>
        <v>52.034926501971775</v>
      </c>
      <c r="AA26" s="9">
        <f t="shared" si="19"/>
        <v>61.991321393113907</v>
      </c>
      <c r="AB26" s="9">
        <f t="shared" si="19"/>
        <v>78.585486615521901</v>
      </c>
      <c r="AC26" s="134">
        <f t="shared" si="19"/>
        <v>111.77411842943886</v>
      </c>
      <c r="AD26" s="10">
        <f t="shared" si="19"/>
        <v>211.3407160741659</v>
      </c>
      <c r="AF26" s="74">
        <f t="shared" si="27"/>
        <v>2041</v>
      </c>
      <c r="AG26" s="72">
        <f t="shared" ref="AG26:AP26" si="32">MAX(0,AG25*(1+AG$48))</f>
        <v>48.685667631001465</v>
      </c>
      <c r="AH26" s="9">
        <f t="shared" si="32"/>
        <v>51.377445320927961</v>
      </c>
      <c r="AI26" s="9">
        <f t="shared" si="32"/>
        <v>56.268443307838844</v>
      </c>
      <c r="AJ26" s="9">
        <f t="shared" si="32"/>
        <v>62.556908492537467</v>
      </c>
      <c r="AK26" s="9">
        <f t="shared" si="32"/>
        <v>70.941578255615951</v>
      </c>
      <c r="AL26" s="9">
        <f t="shared" si="32"/>
        <v>82.680180396632778</v>
      </c>
      <c r="AM26" s="9">
        <f t="shared" si="32"/>
        <v>100.28817125161854</v>
      </c>
      <c r="AN26" s="9">
        <f t="shared" si="32"/>
        <v>129.63495006814071</v>
      </c>
      <c r="AO26" s="134">
        <f t="shared" si="32"/>
        <v>188.32871654671152</v>
      </c>
      <c r="AP26" s="10">
        <f t="shared" si="32"/>
        <v>364.41047373137292</v>
      </c>
    </row>
    <row r="27" spans="2:42" x14ac:dyDescent="0.35">
      <c r="B27" s="74">
        <f t="shared" si="21"/>
        <v>2042</v>
      </c>
      <c r="C27" s="72">
        <f t="shared" si="22"/>
        <v>5.2801045442902232</v>
      </c>
      <c r="D27" s="9">
        <f t="shared" si="12"/>
        <v>6.1894628012769797</v>
      </c>
      <c r="E27" s="9">
        <f t="shared" si="13"/>
        <v>7.9637796137398356</v>
      </c>
      <c r="F27" s="9">
        <f t="shared" si="14"/>
        <v>11.53550751478225</v>
      </c>
      <c r="G27" s="9">
        <f t="shared" si="15"/>
        <v>24.650907326813982</v>
      </c>
      <c r="H27" s="134">
        <f t="shared" si="16"/>
        <v>53.405967195641779</v>
      </c>
      <c r="I27" s="10">
        <f t="shared" si="16"/>
        <v>211.40375300944015</v>
      </c>
      <c r="K27" s="74">
        <f t="shared" si="23"/>
        <v>2042</v>
      </c>
      <c r="L27" s="72">
        <f t="shared" si="24"/>
        <v>5.7386703039131897</v>
      </c>
      <c r="M27" s="9">
        <f t="shared" si="17"/>
        <v>6.7886743446154796</v>
      </c>
      <c r="N27" s="9">
        <f t="shared" si="17"/>
        <v>9.0135275576413179</v>
      </c>
      <c r="O27" s="9">
        <f t="shared" si="17"/>
        <v>13.275321893486046</v>
      </c>
      <c r="P27" s="9">
        <f t="shared" si="17"/>
        <v>29.787343957047018</v>
      </c>
      <c r="Q27" s="134">
        <f t="shared" si="17"/>
        <v>68.745301041347318</v>
      </c>
      <c r="R27" s="10">
        <f t="shared" si="17"/>
        <v>364.47344258629198</v>
      </c>
      <c r="T27" s="74">
        <f t="shared" si="25"/>
        <v>2042</v>
      </c>
      <c r="U27" s="72">
        <f t="shared" si="26"/>
        <v>33.40777629406881</v>
      </c>
      <c r="V27" s="9">
        <f t="shared" si="26"/>
        <v>34.393242406718151</v>
      </c>
      <c r="W27" s="9">
        <f t="shared" si="26"/>
        <v>37.158800355920953</v>
      </c>
      <c r="X27" s="9">
        <f t="shared" si="26"/>
        <v>40.714574519705238</v>
      </c>
      <c r="Y27" s="9">
        <f t="shared" si="19"/>
        <v>45.455681572167641</v>
      </c>
      <c r="Z27" s="9">
        <f t="shared" si="19"/>
        <v>52.093333378436419</v>
      </c>
      <c r="AA27" s="9">
        <f t="shared" si="19"/>
        <v>62.04995652920752</v>
      </c>
      <c r="AB27" s="9">
        <f t="shared" si="19"/>
        <v>78.644551160419255</v>
      </c>
      <c r="AC27" s="134">
        <f t="shared" si="19"/>
        <v>111.83412667415719</v>
      </c>
      <c r="AD27" s="10">
        <f t="shared" si="19"/>
        <v>211.40375300944015</v>
      </c>
      <c r="AF27" s="74">
        <f t="shared" si="27"/>
        <v>2042</v>
      </c>
      <c r="AG27" s="72">
        <f t="shared" ref="AG27:AP27" si="33">MAX(0,AG26*(1+AG$48))</f>
        <v>48.749253725225408</v>
      </c>
      <c r="AH27" s="9">
        <f t="shared" si="33"/>
        <v>51.43528957859801</v>
      </c>
      <c r="AI27" s="9">
        <f t="shared" si="33"/>
        <v>56.326327331975875</v>
      </c>
      <c r="AJ27" s="9">
        <f t="shared" si="33"/>
        <v>62.614854700036162</v>
      </c>
      <c r="AK27" s="9">
        <f t="shared" si="33"/>
        <v>70.999621331974822</v>
      </c>
      <c r="AL27" s="9">
        <f t="shared" si="33"/>
        <v>82.738377254183519</v>
      </c>
      <c r="AM27" s="9">
        <f t="shared" si="33"/>
        <v>100.34662346150851</v>
      </c>
      <c r="AN27" s="9">
        <f t="shared" si="33"/>
        <v>129.69386371977555</v>
      </c>
      <c r="AO27" s="134">
        <f t="shared" si="33"/>
        <v>188.38861182833963</v>
      </c>
      <c r="AP27" s="10">
        <f t="shared" si="33"/>
        <v>364.47344258629198</v>
      </c>
    </row>
    <row r="28" spans="2:42" x14ac:dyDescent="0.35">
      <c r="B28" s="74">
        <f t="shared" si="21"/>
        <v>2043</v>
      </c>
      <c r="C28" s="72">
        <f t="shared" si="22"/>
        <v>5.3286273498059664</v>
      </c>
      <c r="D28" s="9">
        <f t="shared" si="12"/>
        <v>6.2272713417810506</v>
      </c>
      <c r="E28" s="9">
        <f t="shared" si="13"/>
        <v>7.9859887612777838</v>
      </c>
      <c r="F28" s="9">
        <f t="shared" si="14"/>
        <v>11.517477340724335</v>
      </c>
      <c r="G28" s="9">
        <f t="shared" si="15"/>
        <v>24.763913975887402</v>
      </c>
      <c r="H28" s="134">
        <f t="shared" si="16"/>
        <v>53.469565950133799</v>
      </c>
      <c r="I28" s="10">
        <f t="shared" si="16"/>
        <v>211.46680874684247</v>
      </c>
      <c r="K28" s="74">
        <f t="shared" si="23"/>
        <v>2043</v>
      </c>
      <c r="L28" s="72">
        <f t="shared" si="24"/>
        <v>5.7868293837493825</v>
      </c>
      <c r="M28" s="9">
        <f t="shared" si="17"/>
        <v>6.8262828298114497</v>
      </c>
      <c r="N28" s="9">
        <f t="shared" si="17"/>
        <v>9.0356710153867397</v>
      </c>
      <c r="O28" s="9">
        <f t="shared" si="17"/>
        <v>13.2572507469282</v>
      </c>
      <c r="P28" s="9">
        <f t="shared" si="17"/>
        <v>29.899466797926642</v>
      </c>
      <c r="Q28" s="134">
        <f t="shared" si="17"/>
        <v>68.808736256999936</v>
      </c>
      <c r="R28" s="10">
        <f t="shared" si="17"/>
        <v>364.53642232200889</v>
      </c>
      <c r="T28" s="74">
        <f t="shared" si="25"/>
        <v>2043</v>
      </c>
      <c r="U28" s="72">
        <f t="shared" si="26"/>
        <v>33.471819905244679</v>
      </c>
      <c r="V28" s="9">
        <f t="shared" si="26"/>
        <v>34.451467905418554</v>
      </c>
      <c r="W28" s="9">
        <f t="shared" si="26"/>
        <v>37.217044413675346</v>
      </c>
      <c r="X28" s="9">
        <f t="shared" si="26"/>
        <v>40.772856442609054</v>
      </c>
      <c r="Y28" s="9">
        <f t="shared" si="19"/>
        <v>45.514032419032482</v>
      </c>
      <c r="Z28" s="9">
        <f t="shared" si="19"/>
        <v>52.151805814006217</v>
      </c>
      <c r="AA28" s="9">
        <f t="shared" si="19"/>
        <v>62.108647125954455</v>
      </c>
      <c r="AB28" s="9">
        <f t="shared" si="19"/>
        <v>78.703660097997926</v>
      </c>
      <c r="AC28" s="134">
        <f t="shared" si="19"/>
        <v>111.89416713554145</v>
      </c>
      <c r="AD28" s="10">
        <f t="shared" si="19"/>
        <v>211.46680874684247</v>
      </c>
      <c r="AF28" s="74">
        <f t="shared" si="27"/>
        <v>2043</v>
      </c>
      <c r="AG28" s="72">
        <f t="shared" ref="AG28:AP28" si="34">MAX(0,AG27*(1+AG$48))</f>
        <v>48.812922866300205</v>
      </c>
      <c r="AH28" s="9">
        <f t="shared" si="34"/>
        <v>51.49319896130735</v>
      </c>
      <c r="AI28" s="9">
        <f t="shared" si="34"/>
        <v>56.384270902104468</v>
      </c>
      <c r="AJ28" s="9">
        <f t="shared" si="34"/>
        <v>62.672854582868951</v>
      </c>
      <c r="AK28" s="9">
        <f t="shared" si="34"/>
        <v>71.057711898096343</v>
      </c>
      <c r="AL28" s="9">
        <f t="shared" si="34"/>
        <v>82.796615075290603</v>
      </c>
      <c r="AM28" s="9">
        <f t="shared" si="34"/>
        <v>100.40510973983147</v>
      </c>
      <c r="AN28" s="9">
        <f t="shared" si="34"/>
        <v>129.75280414519591</v>
      </c>
      <c r="AO28" s="134">
        <f t="shared" si="34"/>
        <v>188.44852615881396</v>
      </c>
      <c r="AP28" s="10">
        <f t="shared" si="34"/>
        <v>364.53642232200889</v>
      </c>
    </row>
    <row r="29" spans="2:42" x14ac:dyDescent="0.35">
      <c r="B29" s="74">
        <f t="shared" si="21"/>
        <v>2044</v>
      </c>
      <c r="C29" s="72">
        <f t="shared" si="22"/>
        <v>5.3775960674500336</v>
      </c>
      <c r="D29" s="9">
        <f t="shared" si="12"/>
        <v>6.2653108370191495</v>
      </c>
      <c r="E29" s="9">
        <f t="shared" si="13"/>
        <v>8.0082598450141571</v>
      </c>
      <c r="F29" s="9">
        <f t="shared" si="14"/>
        <v>11.499475348103271</v>
      </c>
      <c r="G29" s="9">
        <f t="shared" si="15"/>
        <v>24.877438679025342</v>
      </c>
      <c r="H29" s="134">
        <f t="shared" si="16"/>
        <v>53.533240441510394</v>
      </c>
      <c r="I29" s="10">
        <f t="shared" si="16"/>
        <v>211.52988329198101</v>
      </c>
      <c r="K29" s="74">
        <f t="shared" si="23"/>
        <v>2044</v>
      </c>
      <c r="L29" s="72">
        <f t="shared" si="24"/>
        <v>5.8353926159149205</v>
      </c>
      <c r="M29" s="9">
        <f t="shared" si="17"/>
        <v>6.8640996617459633</v>
      </c>
      <c r="N29" s="9">
        <f t="shared" si="17"/>
        <v>9.0578688727795562</v>
      </c>
      <c r="O29" s="9">
        <f t="shared" si="17"/>
        <v>13.239204199874649</v>
      </c>
      <c r="P29" s="9">
        <f t="shared" si="17"/>
        <v>30.012011681518942</v>
      </c>
      <c r="Q29" s="134">
        <f t="shared" si="17"/>
        <v>68.872230007949142</v>
      </c>
      <c r="R29" s="10">
        <f t="shared" si="17"/>
        <v>364.59941294040379</v>
      </c>
      <c r="T29" s="74">
        <f t="shared" si="25"/>
        <v>2044</v>
      </c>
      <c r="U29" s="72">
        <f t="shared" si="26"/>
        <v>33.535986289756202</v>
      </c>
      <c r="V29" s="9">
        <f t="shared" si="26"/>
        <v>34.509791976061052</v>
      </c>
      <c r="W29" s="9">
        <f t="shared" si="26"/>
        <v>37.275379765288292</v>
      </c>
      <c r="X29" s="9">
        <f t="shared" si="26"/>
        <v>40.831221794667606</v>
      </c>
      <c r="Y29" s="9">
        <f t="shared" si="19"/>
        <v>45.572458170094379</v>
      </c>
      <c r="Z29" s="9">
        <f t="shared" si="19"/>
        <v>52.210343882268333</v>
      </c>
      <c r="AA29" s="9">
        <f t="shared" si="19"/>
        <v>62.167393235812746</v>
      </c>
      <c r="AB29" s="9">
        <f t="shared" si="19"/>
        <v>78.762813461623281</v>
      </c>
      <c r="AC29" s="134">
        <f t="shared" si="19"/>
        <v>111.95423983088784</v>
      </c>
      <c r="AD29" s="10">
        <f t="shared" si="19"/>
        <v>211.52988329198101</v>
      </c>
      <c r="AF29" s="74">
        <f t="shared" si="27"/>
        <v>2044</v>
      </c>
      <c r="AG29" s="72">
        <f t="shared" ref="AG29:AP29" si="35">MAX(0,AG28*(1+AG$48))</f>
        <v>48.876675162689502</v>
      </c>
      <c r="AH29" s="9">
        <f t="shared" si="35"/>
        <v>51.55117354237823</v>
      </c>
      <c r="AI29" s="9">
        <f t="shared" si="35"/>
        <v>56.442274079480299</v>
      </c>
      <c r="AJ29" s="9">
        <f t="shared" si="35"/>
        <v>62.730908190755081</v>
      </c>
      <c r="AK29" s="9">
        <f t="shared" si="35"/>
        <v>71.115849992835749</v>
      </c>
      <c r="AL29" s="9">
        <f t="shared" si="35"/>
        <v>82.854893888787444</v>
      </c>
      <c r="AM29" s="9">
        <f t="shared" si="35"/>
        <v>100.46363010644394</v>
      </c>
      <c r="AN29" s="9">
        <f t="shared" si="35"/>
        <v>129.81177135656935</v>
      </c>
      <c r="AO29" s="134">
        <f t="shared" si="35"/>
        <v>188.50845954419273</v>
      </c>
      <c r="AP29" s="10">
        <f t="shared" si="35"/>
        <v>364.59941294040379</v>
      </c>
    </row>
    <row r="30" spans="2:42" x14ac:dyDescent="0.35">
      <c r="B30" s="74">
        <f t="shared" si="21"/>
        <v>2045</v>
      </c>
      <c r="C30" s="72">
        <f t="shared" si="22"/>
        <v>5.4270147950404324</v>
      </c>
      <c r="D30" s="9">
        <f t="shared" si="12"/>
        <v>6.303582697785993</v>
      </c>
      <c r="E30" s="9">
        <f t="shared" si="13"/>
        <v>8.0305930376747501</v>
      </c>
      <c r="F30" s="9">
        <f t="shared" si="14"/>
        <v>11.481501492871041</v>
      </c>
      <c r="G30" s="9">
        <f t="shared" si="15"/>
        <v>24.991483811132433</v>
      </c>
      <c r="H30" s="134">
        <f t="shared" si="16"/>
        <v>53.596990759963198</v>
      </c>
      <c r="I30" s="10">
        <f t="shared" si="16"/>
        <v>211.59297665046557</v>
      </c>
      <c r="K30" s="74">
        <f t="shared" si="23"/>
        <v>2045</v>
      </c>
      <c r="L30" s="72">
        <f t="shared" si="24"/>
        <v>5.884363392067324</v>
      </c>
      <c r="M30" s="9">
        <f t="shared" si="17"/>
        <v>6.9021259946363003</v>
      </c>
      <c r="N30" s="9">
        <f t="shared" si="17"/>
        <v>9.080121263462928</v>
      </c>
      <c r="O30" s="9">
        <f t="shared" si="17"/>
        <v>13.221182218839104</v>
      </c>
      <c r="P30" s="9">
        <f t="shared" si="17"/>
        <v>30.124980196439129</v>
      </c>
      <c r="Q30" s="134">
        <f t="shared" si="17"/>
        <v>68.935782348208789</v>
      </c>
      <c r="R30" s="10">
        <f t="shared" si="17"/>
        <v>364.66241444335719</v>
      </c>
      <c r="T30" s="74">
        <f t="shared" si="25"/>
        <v>2045</v>
      </c>
      <c r="U30" s="72">
        <f t="shared" si="26"/>
        <v>33.600275682963186</v>
      </c>
      <c r="V30" s="9">
        <f t="shared" si="26"/>
        <v>34.568214785521462</v>
      </c>
      <c r="W30" s="9">
        <f t="shared" si="26"/>
        <v>37.333806553857109</v>
      </c>
      <c r="X30" s="9">
        <f t="shared" si="26"/>
        <v>40.889670695307693</v>
      </c>
      <c r="Y30" s="9">
        <f t="shared" si="19"/>
        <v>45.630958921506846</v>
      </c>
      <c r="Z30" s="9">
        <f t="shared" si="19"/>
        <v>52.268947656892529</v>
      </c>
      <c r="AA30" s="9">
        <f t="shared" si="19"/>
        <v>62.226194911290044</v>
      </c>
      <c r="AB30" s="9">
        <f t="shared" si="19"/>
        <v>78.822011284685772</v>
      </c>
      <c r="AC30" s="134">
        <f t="shared" si="19"/>
        <v>112.01434477750182</v>
      </c>
      <c r="AD30" s="10">
        <f t="shared" si="19"/>
        <v>211.59297665046557</v>
      </c>
      <c r="AF30" s="74">
        <f t="shared" si="27"/>
        <v>2045</v>
      </c>
      <c r="AG30" s="72">
        <f t="shared" ref="AG30:AP30" si="36">MAX(0,AG29*(1+AG$48))</f>
        <v>48.940510722998603</v>
      </c>
      <c r="AH30" s="9">
        <f t="shared" si="36"/>
        <v>51.609213395215441</v>
      </c>
      <c r="AI30" s="9">
        <f t="shared" si="36"/>
        <v>56.500336925422054</v>
      </c>
      <c r="AJ30" s="9">
        <f t="shared" si="36"/>
        <v>62.789015573459849</v>
      </c>
      <c r="AK30" s="9">
        <f t="shared" si="36"/>
        <v>71.174035655080075</v>
      </c>
      <c r="AL30" s="9">
        <f t="shared" si="36"/>
        <v>82.913213723527718</v>
      </c>
      <c r="AM30" s="9">
        <f t="shared" si="36"/>
        <v>100.52218458121403</v>
      </c>
      <c r="AN30" s="9">
        <f t="shared" si="36"/>
        <v>129.87076536606898</v>
      </c>
      <c r="AO30" s="134">
        <f t="shared" si="36"/>
        <v>188.56841199053608</v>
      </c>
      <c r="AP30" s="10">
        <f t="shared" si="36"/>
        <v>364.66241444335719</v>
      </c>
    </row>
    <row r="31" spans="2:42" x14ac:dyDescent="0.35">
      <c r="B31" s="74">
        <f t="shared" si="21"/>
        <v>2046</v>
      </c>
      <c r="C31" s="72">
        <f t="shared" si="22"/>
        <v>5.476887668053064</v>
      </c>
      <c r="D31" s="9">
        <f t="shared" si="12"/>
        <v>6.3420883434941846</v>
      </c>
      <c r="E31" s="9">
        <f t="shared" si="13"/>
        <v>8.0529885124670493</v>
      </c>
      <c r="F31" s="9">
        <f t="shared" si="14"/>
        <v>11.46355573104848</v>
      </c>
      <c r="G31" s="9">
        <f t="shared" si="15"/>
        <v>25.106051758000525</v>
      </c>
      <c r="H31" s="134">
        <f t="shared" si="16"/>
        <v>53.660816995791251</v>
      </c>
      <c r="I31" s="10">
        <f t="shared" si="16"/>
        <v>211.65608882790764</v>
      </c>
      <c r="K31" s="74">
        <f t="shared" si="23"/>
        <v>2046</v>
      </c>
      <c r="L31" s="72">
        <f t="shared" si="24"/>
        <v>5.9337451323269974</v>
      </c>
      <c r="M31" s="9">
        <f t="shared" si="17"/>
        <v>6.9403629890939724</v>
      </c>
      <c r="N31" s="9">
        <f t="shared" si="17"/>
        <v>9.1024283214083326</v>
      </c>
      <c r="O31" s="9">
        <f t="shared" si="17"/>
        <v>13.20318477038086</v>
      </c>
      <c r="P31" s="9">
        <f t="shared" si="17"/>
        <v>30.238373937282148</v>
      </c>
      <c r="Q31" s="134">
        <f t="shared" si="17"/>
        <v>68.999393331842569</v>
      </c>
      <c r="R31" s="10">
        <f t="shared" si="17"/>
        <v>364.72542683274986</v>
      </c>
      <c r="T31" s="74">
        <f t="shared" si="25"/>
        <v>2046</v>
      </c>
      <c r="U31" s="72">
        <f t="shared" si="26"/>
        <v>33.664688320676632</v>
      </c>
      <c r="V31" s="9">
        <f t="shared" si="26"/>
        <v>34.62673650095811</v>
      </c>
      <c r="W31" s="9">
        <f t="shared" si="26"/>
        <v>37.392324922703416</v>
      </c>
      <c r="X31" s="9">
        <f t="shared" si="26"/>
        <v>40.948203264127073</v>
      </c>
      <c r="Y31" s="9">
        <f t="shared" si="19"/>
        <v>45.689534769546817</v>
      </c>
      <c r="Z31" s="9">
        <f t="shared" si="19"/>
        <v>52.327617211631249</v>
      </c>
      <c r="AA31" s="9">
        <f t="shared" si="19"/>
        <v>62.285052204943675</v>
      </c>
      <c r="AB31" s="9">
        <f t="shared" si="19"/>
        <v>78.881253600600942</v>
      </c>
      <c r="AC31" s="134">
        <f t="shared" si="19"/>
        <v>112.07448199269815</v>
      </c>
      <c r="AD31" s="10">
        <f t="shared" si="19"/>
        <v>211.65608882790764</v>
      </c>
      <c r="AF31" s="74">
        <f t="shared" si="27"/>
        <v>2046</v>
      </c>
      <c r="AG31" s="72">
        <f t="shared" ref="AG31:AP31" si="37">MAX(0,AG30*(1+AG$48))</f>
        <v>49.004429655974654</v>
      </c>
      <c r="AH31" s="9">
        <f t="shared" si="37"/>
        <v>51.667318593306426</v>
      </c>
      <c r="AI31" s="9">
        <f t="shared" si="37"/>
        <v>56.558459501311511</v>
      </c>
      <c r="AJ31" s="9">
        <f t="shared" si="37"/>
        <v>62.847176780794648</v>
      </c>
      <c r="AK31" s="9">
        <f t="shared" si="37"/>
        <v>71.232268923748165</v>
      </c>
      <c r="AL31" s="9">
        <f t="shared" si="37"/>
        <v>82.971574608385424</v>
      </c>
      <c r="AM31" s="9">
        <f t="shared" si="37"/>
        <v>100.58077318402142</v>
      </c>
      <c r="AN31" s="9">
        <f t="shared" si="37"/>
        <v>129.92978618587341</v>
      </c>
      <c r="AO31" s="134">
        <f t="shared" si="37"/>
        <v>188.62838350390609</v>
      </c>
      <c r="AP31" s="10">
        <f t="shared" si="37"/>
        <v>364.72542683274986</v>
      </c>
    </row>
    <row r="32" spans="2:42" x14ac:dyDescent="0.35">
      <c r="B32" s="74">
        <f t="shared" si="21"/>
        <v>2047</v>
      </c>
      <c r="C32" s="72">
        <f t="shared" si="22"/>
        <v>5.5272188599677943</v>
      </c>
      <c r="D32" s="9">
        <f t="shared" si="12"/>
        <v>6.380829202226856</v>
      </c>
      <c r="E32" s="9">
        <f t="shared" si="13"/>
        <v>8.0754464430815798</v>
      </c>
      <c r="F32" s="9">
        <f t="shared" si="14"/>
        <v>11.445638018725157</v>
      </c>
      <c r="G32" s="9">
        <f t="shared" si="15"/>
        <v>25.221144916358611</v>
      </c>
      <c r="H32" s="134">
        <f t="shared" si="16"/>
        <v>53.724719239401125</v>
      </c>
      <c r="I32" s="10">
        <f t="shared" si="16"/>
        <v>211.71921982992038</v>
      </c>
      <c r="K32" s="74">
        <f t="shared" si="23"/>
        <v>2047</v>
      </c>
      <c r="L32" s="72">
        <f t="shared" si="24"/>
        <v>5.9835412855160897</v>
      </c>
      <c r="M32" s="9">
        <f t="shared" si="17"/>
        <v>6.9788118121601475</v>
      </c>
      <c r="N32" s="9">
        <f t="shared" si="17"/>
        <v>9.1247901809163743</v>
      </c>
      <c r="O32" s="9">
        <f t="shared" si="17"/>
        <v>13.185211821104735</v>
      </c>
      <c r="P32" s="9">
        <f t="shared" si="17"/>
        <v>30.352194504645169</v>
      </c>
      <c r="Q32" s="134">
        <f t="shared" si="17"/>
        <v>69.063063012964093</v>
      </c>
      <c r="R32" s="10">
        <f t="shared" si="17"/>
        <v>364.78845011046297</v>
      </c>
      <c r="T32" s="74">
        <f t="shared" si="25"/>
        <v>2047</v>
      </c>
      <c r="U32" s="72">
        <f t="shared" si="26"/>
        <v>33.729224439159587</v>
      </c>
      <c r="V32" s="9">
        <f t="shared" si="26"/>
        <v>34.685357289812316</v>
      </c>
      <c r="W32" s="9">
        <f t="shared" si="26"/>
        <v>37.450935015373481</v>
      </c>
      <c r="X32" s="9">
        <f t="shared" si="26"/>
        <v>41.006819620894717</v>
      </c>
      <c r="Y32" s="9">
        <f t="shared" si="19"/>
        <v>45.748185810614828</v>
      </c>
      <c r="Z32" s="9">
        <f t="shared" si="19"/>
        <v>52.386352620319741</v>
      </c>
      <c r="AA32" s="9">
        <f t="shared" si="19"/>
        <v>62.343965169380667</v>
      </c>
      <c r="AB32" s="9">
        <f t="shared" si="19"/>
        <v>78.940540442809436</v>
      </c>
      <c r="AC32" s="134">
        <f t="shared" si="19"/>
        <v>112.13465149380089</v>
      </c>
      <c r="AD32" s="10">
        <f t="shared" si="19"/>
        <v>211.71921982992038</v>
      </c>
      <c r="AF32" s="74">
        <f t="shared" si="27"/>
        <v>2047</v>
      </c>
      <c r="AG32" s="72">
        <f t="shared" ref="AG32:AP32" si="38">MAX(0,AG31*(1+AG$48))</f>
        <v>49.06843207050683</v>
      </c>
      <c r="AH32" s="9">
        <f t="shared" si="38"/>
        <v>51.725489210221362</v>
      </c>
      <c r="AI32" s="9">
        <f t="shared" si="38"/>
        <v>56.616641868593582</v>
      </c>
      <c r="AJ32" s="9">
        <f t="shared" si="38"/>
        <v>62.905391862617009</v>
      </c>
      <c r="AK32" s="9">
        <f t="shared" si="38"/>
        <v>71.290549837790692</v>
      </c>
      <c r="AL32" s="9">
        <f t="shared" si="38"/>
        <v>83.029976572254881</v>
      </c>
      <c r="AM32" s="9">
        <f t="shared" si="38"/>
        <v>100.63939593475739</v>
      </c>
      <c r="AN32" s="9">
        <f t="shared" si="38"/>
        <v>129.9888338281668</v>
      </c>
      <c r="AO32" s="134">
        <f t="shared" si="38"/>
        <v>188.68837409036675</v>
      </c>
      <c r="AP32" s="10">
        <f t="shared" si="38"/>
        <v>364.78845011046297</v>
      </c>
    </row>
    <row r="33" spans="2:42" x14ac:dyDescent="0.35">
      <c r="B33" s="74">
        <f t="shared" si="21"/>
        <v>2048</v>
      </c>
      <c r="C33" s="72">
        <f t="shared" si="22"/>
        <v>5.5780125826176965</v>
      </c>
      <c r="D33" s="9">
        <f t="shared" si="12"/>
        <v>6.4198067107906329</v>
      </c>
      <c r="E33" s="9">
        <f t="shared" si="13"/>
        <v>8.097967003693249</v>
      </c>
      <c r="F33" s="9">
        <f t="shared" si="14"/>
        <v>11.427748312059279</v>
      </c>
      <c r="G33" s="9">
        <f t="shared" si="15"/>
        <v>25.336765693922953</v>
      </c>
      <c r="H33" s="134">
        <f t="shared" si="16"/>
        <v>53.788697581307055</v>
      </c>
      <c r="I33" s="10">
        <f t="shared" si="16"/>
        <v>211.78236966211861</v>
      </c>
      <c r="K33" s="74">
        <f t="shared" si="23"/>
        <v>2048</v>
      </c>
      <c r="L33" s="72">
        <f t="shared" si="24"/>
        <v>6.0337553293993613</v>
      </c>
      <c r="M33" s="9">
        <f t="shared" si="17"/>
        <v>7.0174736373412685</v>
      </c>
      <c r="N33" s="9">
        <f t="shared" si="17"/>
        <v>9.1472069766175945</v>
      </c>
      <c r="O33" s="9">
        <f t="shared" si="17"/>
        <v>13.167263337661005</v>
      </c>
      <c r="P33" s="9">
        <f t="shared" si="17"/>
        <v>30.466443505150188</v>
      </c>
      <c r="Q33" s="134">
        <f t="shared" si="17"/>
        <v>69.12679144573687</v>
      </c>
      <c r="R33" s="10">
        <f t="shared" si="17"/>
        <v>364.85148427837794</v>
      </c>
      <c r="T33" s="74">
        <f t="shared" si="25"/>
        <v>2048</v>
      </c>
      <c r="U33" s="72">
        <f t="shared" si="26"/>
        <v>33.793884275128036</v>
      </c>
      <c r="V33" s="9">
        <f t="shared" si="26"/>
        <v>34.744077319808866</v>
      </c>
      <c r="W33" s="9">
        <f t="shared" si="26"/>
        <v>37.509636975638564</v>
      </c>
      <c r="X33" s="9">
        <f t="shared" si="26"/>
        <v>41.065519885551026</v>
      </c>
      <c r="Y33" s="9">
        <f t="shared" si="19"/>
        <v>45.806912141235159</v>
      </c>
      <c r="Z33" s="9">
        <f t="shared" si="19"/>
        <v>52.445153956876105</v>
      </c>
      <c r="AA33" s="9">
        <f t="shared" si="19"/>
        <v>62.402933857257807</v>
      </c>
      <c r="AB33" s="9">
        <f t="shared" si="19"/>
        <v>78.999871844777047</v>
      </c>
      <c r="AC33" s="134">
        <f t="shared" si="19"/>
        <v>112.19485329814339</v>
      </c>
      <c r="AD33" s="10">
        <f t="shared" si="19"/>
        <v>211.78236966211861</v>
      </c>
      <c r="AF33" s="74">
        <f t="shared" si="27"/>
        <v>2048</v>
      </c>
      <c r="AG33" s="72">
        <f t="shared" ref="AG33:AP33" si="39">MAX(0,AG32*(1+AG$48))</f>
        <v>49.132518075626528</v>
      </c>
      <c r="AH33" s="9">
        <f t="shared" si="39"/>
        <v>51.783725319613247</v>
      </c>
      <c r="AI33" s="9">
        <f t="shared" si="39"/>
        <v>56.674884088776395</v>
      </c>
      <c r="AJ33" s="9">
        <f t="shared" si="39"/>
        <v>62.963660868830651</v>
      </c>
      <c r="AK33" s="9">
        <f t="shared" si="39"/>
        <v>71.348878436190233</v>
      </c>
      <c r="AL33" s="9">
        <f t="shared" si="39"/>
        <v>83.088419644050759</v>
      </c>
      <c r="AM33" s="9">
        <f t="shared" si="39"/>
        <v>100.69805285332478</v>
      </c>
      <c r="AN33" s="9">
        <f t="shared" si="39"/>
        <v>130.04790830513886</v>
      </c>
      <c r="AO33" s="134">
        <f t="shared" si="39"/>
        <v>188.74838375598398</v>
      </c>
      <c r="AP33" s="10">
        <f t="shared" si="39"/>
        <v>364.85148427837794</v>
      </c>
    </row>
    <row r="34" spans="2:42" x14ac:dyDescent="0.35">
      <c r="B34" s="74">
        <f t="shared" si="21"/>
        <v>2049</v>
      </c>
      <c r="C34" s="72">
        <f t="shared" si="22"/>
        <v>5.6292730865415086</v>
      </c>
      <c r="D34" s="9">
        <f t="shared" si="12"/>
        <v>6.459022314768923</v>
      </c>
      <c r="E34" s="9">
        <f t="shared" si="13"/>
        <v>8.1205503689626966</v>
      </c>
      <c r="F34" s="9">
        <f t="shared" si="14"/>
        <v>11.409886567277576</v>
      </c>
      <c r="G34" s="9">
        <f t="shared" si="15"/>
        <v>25.452916509447466</v>
      </c>
      <c r="H34" s="134">
        <f t="shared" si="16"/>
        <v>53.852752112131064</v>
      </c>
      <c r="I34" s="10">
        <f t="shared" si="16"/>
        <v>211.84553833011884</v>
      </c>
      <c r="K34" s="74">
        <f t="shared" si="23"/>
        <v>2049</v>
      </c>
      <c r="L34" s="72">
        <f t="shared" si="24"/>
        <v>6.0843907709270706</v>
      </c>
      <c r="M34" s="9">
        <f t="shared" si="17"/>
        <v>7.0563496446448726</v>
      </c>
      <c r="N34" s="9">
        <f t="shared" si="17"/>
        <v>9.1696788434732799</v>
      </c>
      <c r="O34" s="9">
        <f t="shared" si="17"/>
        <v>13.149339286745345</v>
      </c>
      <c r="P34" s="9">
        <f t="shared" si="17"/>
        <v>30.581122551466702</v>
      </c>
      <c r="Q34" s="134">
        <f t="shared" si="17"/>
        <v>69.190578684374415</v>
      </c>
      <c r="R34" s="10">
        <f t="shared" si="17"/>
        <v>364.91452933837661</v>
      </c>
      <c r="T34" s="74">
        <f t="shared" si="25"/>
        <v>2049</v>
      </c>
      <c r="U34" s="72">
        <f t="shared" si="26"/>
        <v>33.858668065751743</v>
      </c>
      <c r="V34" s="9">
        <f t="shared" si="26"/>
        <v>34.802896758956486</v>
      </c>
      <c r="W34" s="9">
        <f t="shared" si="26"/>
        <v>37.56843094749528</v>
      </c>
      <c r="X34" s="9">
        <f t="shared" si="26"/>
        <v>41.124304178208106</v>
      </c>
      <c r="Y34" s="9">
        <f t="shared" si="19"/>
        <v>45.86571385805599</v>
      </c>
      <c r="Z34" s="9">
        <f t="shared" si="19"/>
        <v>52.504021295301428</v>
      </c>
      <c r="AA34" s="9">
        <f t="shared" si="19"/>
        <v>62.461958321281692</v>
      </c>
      <c r="AB34" s="9">
        <f t="shared" si="19"/>
        <v>79.059247839994711</v>
      </c>
      <c r="AC34" s="134">
        <f t="shared" si="19"/>
        <v>112.2550874230683</v>
      </c>
      <c r="AD34" s="10">
        <f t="shared" si="19"/>
        <v>211.84553833011884</v>
      </c>
      <c r="AF34" s="74">
        <f t="shared" si="27"/>
        <v>2049</v>
      </c>
      <c r="AG34" s="72">
        <f t="shared" ref="AG34:AP34" si="40">MAX(0,AG33*(1+AG$48))</f>
        <v>49.196687780507538</v>
      </c>
      <c r="AH34" s="9">
        <f t="shared" si="40"/>
        <v>51.842026995218021</v>
      </c>
      <c r="AI34" s="9">
        <f t="shared" si="40"/>
        <v>56.733186223431346</v>
      </c>
      <c r="AJ34" s="9">
        <f t="shared" si="40"/>
        <v>63.021983849385514</v>
      </c>
      <c r="AK34" s="9">
        <f t="shared" si="40"/>
        <v>71.407254757961226</v>
      </c>
      <c r="AL34" s="9">
        <f t="shared" si="40"/>
        <v>83.146903852708064</v>
      </c>
      <c r="AM34" s="9">
        <f t="shared" si="40"/>
        <v>100.75674395963807</v>
      </c>
      <c r="AN34" s="9">
        <f t="shared" si="40"/>
        <v>130.1070096289848</v>
      </c>
      <c r="AO34" s="134">
        <f t="shared" si="40"/>
        <v>188.80841250682565</v>
      </c>
      <c r="AP34" s="10">
        <f t="shared" si="40"/>
        <v>364.91452933837661</v>
      </c>
    </row>
    <row r="35" spans="2:42" x14ac:dyDescent="0.35">
      <c r="B35" s="74">
        <f t="shared" si="21"/>
        <v>2050</v>
      </c>
      <c r="C35" s="72">
        <f t="shared" si="22"/>
        <v>5.6810046613393288</v>
      </c>
      <c r="D35" s="9">
        <f t="shared" si="12"/>
        <v>6.4984774685755271</v>
      </c>
      <c r="E35" s="9">
        <f t="shared" si="13"/>
        <v>8.14319671403765</v>
      </c>
      <c r="F35" s="9">
        <f t="shared" si="14"/>
        <v>11.392052740675197</v>
      </c>
      <c r="G35" s="9">
        <f t="shared" si="15"/>
        <v>25.569599792774302</v>
      </c>
      <c r="H35" s="134">
        <f t="shared" si="16"/>
        <v>53.916882922603094</v>
      </c>
      <c r="I35" s="10">
        <f t="shared" si="16"/>
        <v>211.90872583953927</v>
      </c>
      <c r="K35" s="74">
        <f t="shared" si="23"/>
        <v>2050</v>
      </c>
      <c r="L35" s="72">
        <f t="shared" si="24"/>
        <v>6.1354511464798991</v>
      </c>
      <c r="M35" s="9">
        <f t="shared" si="17"/>
        <v>7.0954410206156027</v>
      </c>
      <c r="N35" s="9">
        <f t="shared" si="17"/>
        <v>9.192205916776274</v>
      </c>
      <c r="O35" s="9">
        <f t="shared" si="17"/>
        <v>13.131439635098767</v>
      </c>
      <c r="P35" s="9">
        <f t="shared" si="17"/>
        <v>30.696233262334474</v>
      </c>
      <c r="Q35" s="134">
        <f t="shared" si="17"/>
        <v>69.254424783140252</v>
      </c>
      <c r="R35" s="10">
        <f t="shared" si="17"/>
        <v>364.97758529234108</v>
      </c>
      <c r="T35" s="74">
        <f t="shared" si="25"/>
        <v>2050</v>
      </c>
      <c r="U35" s="72">
        <f t="shared" si="26"/>
        <v>33.923576048655136</v>
      </c>
      <c r="V35" s="9">
        <f t="shared" si="26"/>
        <v>34.861815775548337</v>
      </c>
      <c r="W35" s="9">
        <f t="shared" si="26"/>
        <v>37.627317075165955</v>
      </c>
      <c r="X35" s="9">
        <f t="shared" si="26"/>
        <v>41.18317261915</v>
      </c>
      <c r="Y35" s="9">
        <f t="shared" si="19"/>
        <v>45.924591057849575</v>
      </c>
      <c r="Z35" s="9">
        <f t="shared" si="19"/>
        <v>52.56295470967985</v>
      </c>
      <c r="AA35" s="9">
        <f t="shared" si="19"/>
        <v>62.52103861420877</v>
      </c>
      <c r="AB35" s="9">
        <f t="shared" si="19"/>
        <v>79.118668461978544</v>
      </c>
      <c r="AC35" s="134">
        <f t="shared" si="19"/>
        <v>112.31535388592762</v>
      </c>
      <c r="AD35" s="10">
        <f t="shared" si="19"/>
        <v>211.90872583953927</v>
      </c>
      <c r="AF35" s="74">
        <f t="shared" si="27"/>
        <v>2050</v>
      </c>
      <c r="AG35" s="72">
        <f t="shared" ref="AG35:AP35" si="41">MAX(0,AG34*(1+AG$48))</f>
        <v>49.260941294466235</v>
      </c>
      <c r="AH35" s="9">
        <f t="shared" si="41"/>
        <v>51.900394310854622</v>
      </c>
      <c r="AI35" s="9">
        <f t="shared" si="41"/>
        <v>56.791548334193173</v>
      </c>
      <c r="AJ35" s="9">
        <f t="shared" si="41"/>
        <v>63.080360854277806</v>
      </c>
      <c r="AK35" s="9">
        <f t="shared" si="41"/>
        <v>71.465678842150055</v>
      </c>
      <c r="AL35" s="9">
        <f t="shared" si="41"/>
        <v>83.205429227182194</v>
      </c>
      <c r="AM35" s="9">
        <f t="shared" si="41"/>
        <v>100.81546927362334</v>
      </c>
      <c r="AN35" s="9">
        <f t="shared" si="41"/>
        <v>130.16613781190543</v>
      </c>
      <c r="AO35" s="134">
        <f t="shared" si="41"/>
        <v>188.86846034896155</v>
      </c>
      <c r="AP35" s="10">
        <f t="shared" si="41"/>
        <v>364.97758529234108</v>
      </c>
    </row>
    <row r="36" spans="2:42" x14ac:dyDescent="0.35">
      <c r="B36" s="74">
        <f t="shared" si="21"/>
        <v>2051</v>
      </c>
      <c r="C36" s="72">
        <f t="shared" si="22"/>
        <v>5.7332116360315792</v>
      </c>
      <c r="D36" s="9">
        <f t="shared" si="12"/>
        <v>6.5381736355085831</v>
      </c>
      <c r="E36" s="9">
        <f t="shared" si="13"/>
        <v>8.1659062145542869</v>
      </c>
      <c r="F36" s="9">
        <f t="shared" si="14"/>
        <v>11.374246788615602</v>
      </c>
      <c r="G36" s="9">
        <f t="shared" si="15"/>
        <v>25.686817984884687</v>
      </c>
      <c r="H36" s="134">
        <f t="shared" si="16"/>
        <v>53.981090103561137</v>
      </c>
      <c r="I36" s="10">
        <f t="shared" si="16"/>
        <v>211.97193219599976</v>
      </c>
      <c r="K36" s="74">
        <f t="shared" si="23"/>
        <v>2051</v>
      </c>
      <c r="L36" s="72">
        <f t="shared" si="24"/>
        <v>6.186940022115933</v>
      </c>
      <c r="M36" s="9">
        <f t="shared" si="17"/>
        <v>7.1347489583714259</v>
      </c>
      <c r="N36" s="9">
        <f t="shared" si="17"/>
        <v>9.2147883321517945</v>
      </c>
      <c r="O36" s="9">
        <f t="shared" si="17"/>
        <v>13.113564349507552</v>
      </c>
      <c r="P36" s="9">
        <f t="shared" si="17"/>
        <v>30.811777262586379</v>
      </c>
      <c r="Q36" s="134">
        <f t="shared" si="17"/>
        <v>69.318329796347982</v>
      </c>
      <c r="R36" s="10">
        <f t="shared" si="17"/>
        <v>365.04065214215376</v>
      </c>
      <c r="T36" s="74">
        <f t="shared" si="25"/>
        <v>2051</v>
      </c>
      <c r="U36" s="72">
        <f t="shared" si="26"/>
        <v>33.988608461918176</v>
      </c>
      <c r="V36" s="9">
        <f t="shared" si="26"/>
        <v>34.920834538162488</v>
      </c>
      <c r="W36" s="9">
        <f t="shared" si="26"/>
        <v>37.686295503098961</v>
      </c>
      <c r="X36" s="9">
        <f t="shared" si="26"/>
        <v>41.242125328832927</v>
      </c>
      <c r="Y36" s="9">
        <f t="shared" si="19"/>
        <v>45.983543837512386</v>
      </c>
      <c r="Z36" s="9">
        <f t="shared" si="19"/>
        <v>52.621954274178677</v>
      </c>
      <c r="AA36" s="9">
        <f t="shared" si="19"/>
        <v>62.58017478884539</v>
      </c>
      <c r="AB36" s="9">
        <f t="shared" si="19"/>
        <v>79.178133744269843</v>
      </c>
      <c r="AC36" s="134">
        <f t="shared" si="19"/>
        <v>112.37565270408263</v>
      </c>
      <c r="AD36" s="10">
        <f t="shared" si="19"/>
        <v>211.97193219599976</v>
      </c>
      <c r="AF36" s="74">
        <f t="shared" si="27"/>
        <v>2051</v>
      </c>
      <c r="AG36" s="72">
        <f t="shared" ref="AG36:AP36" si="42">MAX(0,AG35*(1+AG$48))</f>
        <v>49.325278726961777</v>
      </c>
      <c r="AH36" s="9">
        <f t="shared" si="42"/>
        <v>51.958827340425117</v>
      </c>
      <c r="AI36" s="9">
        <f t="shared" si="42"/>
        <v>56.849970482760021</v>
      </c>
      <c r="AJ36" s="9">
        <f t="shared" si="42"/>
        <v>63.13879193355006</v>
      </c>
      <c r="AK36" s="9">
        <f t="shared" si="42"/>
        <v>71.524150727835021</v>
      </c>
      <c r="AL36" s="9">
        <f t="shared" si="42"/>
        <v>83.263995796448896</v>
      </c>
      <c r="AM36" s="9">
        <f t="shared" si="42"/>
        <v>100.87422881521826</v>
      </c>
      <c r="AN36" s="9">
        <f t="shared" si="42"/>
        <v>130.22529286610705</v>
      </c>
      <c r="AO36" s="134">
        <f t="shared" si="42"/>
        <v>188.92852728846339</v>
      </c>
      <c r="AP36" s="10">
        <f t="shared" si="42"/>
        <v>365.04065214215376</v>
      </c>
    </row>
    <row r="37" spans="2:42" x14ac:dyDescent="0.35">
      <c r="B37" s="74">
        <f t="shared" si="21"/>
        <v>2052</v>
      </c>
      <c r="C37" s="72">
        <f t="shared" si="22"/>
        <v>5.7858983794212691</v>
      </c>
      <c r="D37" s="9">
        <f t="shared" si="12"/>
        <v>6.5781122878048333</v>
      </c>
      <c r="E37" s="9">
        <f t="shared" si="13"/>
        <v>8.1886790466385886</v>
      </c>
      <c r="F37" s="9">
        <f t="shared" si="14"/>
        <v>11.356468667530457</v>
      </c>
      <c r="G37" s="9">
        <f t="shared" si="15"/>
        <v>25.804573537949995</v>
      </c>
      <c r="H37" s="134">
        <f t="shared" si="16"/>
        <v>54.045373745951352</v>
      </c>
      <c r="I37" s="10">
        <f t="shared" si="16"/>
        <v>212.03515740512185</v>
      </c>
      <c r="K37" s="74">
        <f t="shared" si="23"/>
        <v>2052</v>
      </c>
      <c r="L37" s="72">
        <f t="shared" si="24"/>
        <v>6.2388609938197161</v>
      </c>
      <c r="M37" s="9">
        <f t="shared" si="24"/>
        <v>7.1742746576400469</v>
      </c>
      <c r="N37" s="9">
        <f t="shared" si="24"/>
        <v>9.2374262255582469</v>
      </c>
      <c r="O37" s="9">
        <f t="shared" si="24"/>
        <v>13.095713396803198</v>
      </c>
      <c r="P37" s="9">
        <f t="shared" si="24"/>
        <v>30.927756183171347</v>
      </c>
      <c r="Q37" s="134">
        <f t="shared" si="24"/>
        <v>69.38229377836133</v>
      </c>
      <c r="R37" s="10">
        <f t="shared" si="24"/>
        <v>365.10372988969749</v>
      </c>
      <c r="T37" s="74">
        <f t="shared" si="25"/>
        <v>2052</v>
      </c>
      <c r="U37" s="72">
        <f t="shared" si="26"/>
        <v>34.05376554407723</v>
      </c>
      <c r="V37" s="9">
        <f t="shared" ref="V37:X37" si="43">MAX(0,V36*(1+V$48))</f>
        <v>34.979953215662391</v>
      </c>
      <c r="W37" s="9">
        <f t="shared" si="43"/>
        <v>37.745366375969098</v>
      </c>
      <c r="X37" s="9">
        <f t="shared" si="43"/>
        <v>41.301162427885536</v>
      </c>
      <c r="Y37" s="9">
        <f t="shared" si="26"/>
        <v>46.042572294065288</v>
      </c>
      <c r="Z37" s="9">
        <f t="shared" si="26"/>
        <v>52.681020063048457</v>
      </c>
      <c r="AA37" s="9">
        <f t="shared" si="26"/>
        <v>62.639366898047847</v>
      </c>
      <c r="AB37" s="9">
        <f t="shared" si="26"/>
        <v>79.23764372043513</v>
      </c>
      <c r="AC37" s="134">
        <f t="shared" si="26"/>
        <v>112.43598389490391</v>
      </c>
      <c r="AD37" s="10">
        <f t="shared" si="26"/>
        <v>212.03515740512185</v>
      </c>
      <c r="AF37" s="74">
        <f t="shared" si="27"/>
        <v>2052</v>
      </c>
      <c r="AG37" s="72">
        <f t="shared" ref="AG37:AP37" si="44">MAX(0,AG36*(1+AG$48))</f>
        <v>49.389700187596276</v>
      </c>
      <c r="AH37" s="9">
        <f t="shared" si="44"/>
        <v>52.017326157914759</v>
      </c>
      <c r="AI37" s="9">
        <f t="shared" si="44"/>
        <v>56.908452730893501</v>
      </c>
      <c r="AJ37" s="9">
        <f t="shared" si="44"/>
        <v>63.197277137291145</v>
      </c>
      <c r="AK37" s="9">
        <f t="shared" si="44"/>
        <v>71.582670454126429</v>
      </c>
      <c r="AL37" s="9">
        <f t="shared" si="44"/>
        <v>83.322603589504325</v>
      </c>
      <c r="AM37" s="9">
        <f t="shared" si="44"/>
        <v>100.93302260437216</v>
      </c>
      <c r="AN37" s="9">
        <f t="shared" si="44"/>
        <v>130.28447480380154</v>
      </c>
      <c r="AO37" s="134">
        <f t="shared" si="44"/>
        <v>188.98861333140479</v>
      </c>
      <c r="AP37" s="10">
        <f t="shared" si="44"/>
        <v>365.10372988969749</v>
      </c>
    </row>
    <row r="38" spans="2:42" x14ac:dyDescent="0.35">
      <c r="B38" s="74">
        <f t="shared" si="21"/>
        <v>2053</v>
      </c>
      <c r="C38" s="72">
        <f t="shared" si="22"/>
        <v>5.8390693004595855</v>
      </c>
      <c r="D38" s="9">
        <f t="shared" si="12"/>
        <v>6.6182949066942278</v>
      </c>
      <c r="E38" s="9">
        <f t="shared" si="13"/>
        <v>8.2115153869077169</v>
      </c>
      <c r="F38" s="9">
        <f t="shared" si="14"/>
        <v>11.338718333919523</v>
      </c>
      <c r="G38" s="9">
        <f t="shared" si="15"/>
        <v>25.922868915383035</v>
      </c>
      <c r="H38" s="134">
        <f t="shared" si="16"/>
        <v>54.109733940828207</v>
      </c>
      <c r="I38" s="10">
        <f t="shared" si="16"/>
        <v>212.09840147252874</v>
      </c>
      <c r="K38" s="74">
        <f t="shared" si="23"/>
        <v>2053</v>
      </c>
      <c r="L38" s="72">
        <f t="shared" ref="L38:R40" si="45">MAX(0,L37*(1+L$48))</f>
        <v>6.2912176877533952</v>
      </c>
      <c r="M38" s="9">
        <f t="shared" si="45"/>
        <v>7.214019324795526</v>
      </c>
      <c r="N38" s="9">
        <f t="shared" si="45"/>
        <v>9.2601197332880467</v>
      </c>
      <c r="O38" s="9">
        <f t="shared" si="45"/>
        <v>13.077886743862354</v>
      </c>
      <c r="P38" s="9">
        <f t="shared" si="45"/>
        <v>31.044171661177376</v>
      </c>
      <c r="Q38" s="134">
        <f t="shared" si="45"/>
        <v>69.446316783594185</v>
      </c>
      <c r="R38" s="10">
        <f t="shared" si="45"/>
        <v>365.16681853685526</v>
      </c>
      <c r="T38" s="74">
        <f t="shared" si="25"/>
        <v>2053</v>
      </c>
      <c r="U38" s="72">
        <f t="shared" ref="U38:AD40" si="46">MAX(0,U37*(1+U$48))</f>
        <v>34.11904753412594</v>
      </c>
      <c r="V38" s="9">
        <f t="shared" ref="V38:X38" si="47">MAX(0,V37*(1+V$48))</f>
        <v>35.039171977197391</v>
      </c>
      <c r="W38" s="9">
        <f t="shared" si="47"/>
        <v>37.804529838677936</v>
      </c>
      <c r="X38" s="9">
        <f t="shared" si="47"/>
        <v>41.36028403710916</v>
      </c>
      <c r="Y38" s="9">
        <f t="shared" si="46"/>
        <v>46.101676524653691</v>
      </c>
      <c r="Z38" s="9">
        <f t="shared" si="46"/>
        <v>52.740152150623082</v>
      </c>
      <c r="AA38" s="9">
        <f t="shared" si="46"/>
        <v>62.698614994722433</v>
      </c>
      <c r="AB38" s="9">
        <f t="shared" si="46"/>
        <v>79.297198424066139</v>
      </c>
      <c r="AC38" s="134">
        <f t="shared" si="46"/>
        <v>112.49634747577143</v>
      </c>
      <c r="AD38" s="10">
        <f t="shared" si="46"/>
        <v>212.09840147252874</v>
      </c>
      <c r="AF38" s="74">
        <f t="shared" si="27"/>
        <v>2053</v>
      </c>
      <c r="AG38" s="72">
        <f t="shared" ref="AG38:AP38" si="48">MAX(0,AG37*(1+AG$48))</f>
        <v>49.454205786114983</v>
      </c>
      <c r="AH38" s="9">
        <f t="shared" si="48"/>
        <v>52.075890837392109</v>
      </c>
      <c r="AI38" s="9">
        <f t="shared" si="48"/>
        <v>56.966995140418753</v>
      </c>
      <c r="AJ38" s="9">
        <f t="shared" si="48"/>
        <v>63.255816515636333</v>
      </c>
      <c r="AK38" s="9">
        <f t="shared" si="48"/>
        <v>71.641238060166572</v>
      </c>
      <c r="AL38" s="9">
        <f t="shared" si="48"/>
        <v>83.381252635365044</v>
      </c>
      <c r="AM38" s="9">
        <f t="shared" si="48"/>
        <v>100.99185066104594</v>
      </c>
      <c r="AN38" s="9">
        <f t="shared" si="48"/>
        <v>130.34368363720631</v>
      </c>
      <c r="AO38" s="134">
        <f t="shared" si="48"/>
        <v>189.04871848386136</v>
      </c>
      <c r="AP38" s="10">
        <f t="shared" si="48"/>
        <v>365.16681853685526</v>
      </c>
    </row>
    <row r="39" spans="2:42" x14ac:dyDescent="0.35">
      <c r="B39" s="74">
        <f t="shared" si="21"/>
        <v>2054</v>
      </c>
      <c r="C39" s="72">
        <f t="shared" si="22"/>
        <v>5.892728848614845</v>
      </c>
      <c r="D39" s="9">
        <f t="shared" si="12"/>
        <v>6.6587229824548588</v>
      </c>
      <c r="E39" s="9">
        <f t="shared" si="13"/>
        <v>8.2344154124713729</v>
      </c>
      <c r="F39" s="9">
        <f t="shared" si="14"/>
        <v>11.320995744350556</v>
      </c>
      <c r="G39" s="9">
        <f t="shared" si="15"/>
        <v>26.041706591889586</v>
      </c>
      <c r="H39" s="134">
        <f t="shared" si="16"/>
        <v>54.174170779354597</v>
      </c>
      <c r="I39" s="10">
        <f t="shared" si="16"/>
        <v>212.16166440384532</v>
      </c>
      <c r="K39" s="74">
        <f t="shared" si="23"/>
        <v>2054</v>
      </c>
      <c r="L39" s="72">
        <f t="shared" si="45"/>
        <v>6.3440137605099682</v>
      </c>
      <c r="M39" s="9">
        <f t="shared" si="45"/>
        <v>7.2539841728950973</v>
      </c>
      <c r="N39" s="9">
        <f t="shared" si="45"/>
        <v>9.2828689919684368</v>
      </c>
      <c r="O39" s="9">
        <f t="shared" si="45"/>
        <v>13.060084357606756</v>
      </c>
      <c r="P39" s="9">
        <f t="shared" si="45"/>
        <v>31.161025339854643</v>
      </c>
      <c r="Q39" s="134">
        <f t="shared" si="45"/>
        <v>69.510398866510627</v>
      </c>
      <c r="R39" s="10">
        <f t="shared" si="45"/>
        <v>365.22991808551058</v>
      </c>
      <c r="T39" s="74">
        <f t="shared" si="25"/>
        <v>2054</v>
      </c>
      <c r="U39" s="72">
        <f t="shared" si="46"/>
        <v>34.184454671516121</v>
      </c>
      <c r="V39" s="9">
        <f t="shared" ref="V39:X39" si="49">MAX(0,V38*(1+V$48))</f>
        <v>35.098490992203175</v>
      </c>
      <c r="W39" s="9">
        <f t="shared" si="49"/>
        <v>37.863786036354156</v>
      </c>
      <c r="X39" s="9">
        <f t="shared" si="49"/>
        <v>41.419490277478054</v>
      </c>
      <c r="Y39" s="9">
        <f t="shared" si="46"/>
        <v>46.160856626547698</v>
      </c>
      <c r="Z39" s="9">
        <f t="shared" si="46"/>
        <v>52.79935061131988</v>
      </c>
      <c r="AA39" s="9">
        <f t="shared" si="46"/>
        <v>62.757919131825481</v>
      </c>
      <c r="AB39" s="9">
        <f t="shared" si="46"/>
        <v>79.356797888779852</v>
      </c>
      <c r="AC39" s="134">
        <f t="shared" si="46"/>
        <v>112.55674346407444</v>
      </c>
      <c r="AD39" s="10">
        <f t="shared" si="46"/>
        <v>212.16166440384532</v>
      </c>
      <c r="AF39" s="74">
        <f t="shared" si="27"/>
        <v>2054</v>
      </c>
      <c r="AG39" s="72">
        <f t="shared" ref="AG39:AP39" si="50">MAX(0,AG38*(1+AG$48))</f>
        <v>49.518795632406494</v>
      </c>
      <c r="AH39" s="9">
        <f t="shared" si="50"/>
        <v>52.134521453009121</v>
      </c>
      <c r="AI39" s="9">
        <f t="shared" si="50"/>
        <v>57.025597773224533</v>
      </c>
      <c r="AJ39" s="9">
        <f t="shared" si="50"/>
        <v>63.314410118767334</v>
      </c>
      <c r="AK39" s="9">
        <f t="shared" si="50"/>
        <v>71.699853585129773</v>
      </c>
      <c r="AL39" s="9">
        <f t="shared" si="50"/>
        <v>83.439942963068049</v>
      </c>
      <c r="AM39" s="9">
        <f t="shared" si="50"/>
        <v>101.0507130052122</v>
      </c>
      <c r="AN39" s="9">
        <f t="shared" si="50"/>
        <v>130.40291937854434</v>
      </c>
      <c r="AO39" s="134">
        <f t="shared" si="50"/>
        <v>189.1088427519106</v>
      </c>
      <c r="AP39" s="10">
        <f t="shared" si="50"/>
        <v>365.22991808551058</v>
      </c>
    </row>
    <row r="40" spans="2:42" ht="18" thickBot="1" x14ac:dyDescent="0.4">
      <c r="B40" s="75">
        <f t="shared" si="21"/>
        <v>2055</v>
      </c>
      <c r="C40" s="73">
        <f t="shared" si="22"/>
        <v>5.9468815142448364</v>
      </c>
      <c r="D40" s="11">
        <f t="shared" si="12"/>
        <v>6.6993980144682332</v>
      </c>
      <c r="E40" s="11">
        <f t="shared" si="13"/>
        <v>8.2573793009331808</v>
      </c>
      <c r="F40" s="11">
        <f t="shared" si="14"/>
        <v>11.303300855459195</v>
      </c>
      <c r="G40" s="11">
        <f t="shared" si="15"/>
        <v>26.161089053520175</v>
      </c>
      <c r="H40" s="137">
        <f t="shared" si="16"/>
        <v>54.23868435280199</v>
      </c>
      <c r="I40" s="12">
        <f t="shared" si="16"/>
        <v>212.22494620469817</v>
      </c>
      <c r="K40" s="75">
        <f t="shared" si="23"/>
        <v>2055</v>
      </c>
      <c r="L40" s="73">
        <f t="shared" si="45"/>
        <v>6.3972528993686639</v>
      </c>
      <c r="M40" s="11">
        <f t="shared" si="45"/>
        <v>7.2941704217161965</v>
      </c>
      <c r="N40" s="11">
        <f t="shared" si="45"/>
        <v>9.3056741385623116</v>
      </c>
      <c r="O40" s="11">
        <f t="shared" si="45"/>
        <v>13.04230620500317</v>
      </c>
      <c r="P40" s="11">
        <f t="shared" si="45"/>
        <v>31.278318868638699</v>
      </c>
      <c r="Q40" s="137">
        <f t="shared" si="45"/>
        <v>69.574540081625017</v>
      </c>
      <c r="R40" s="12">
        <f t="shared" si="45"/>
        <v>365.29302853754712</v>
      </c>
      <c r="T40" s="75">
        <f t="shared" si="25"/>
        <v>2055</v>
      </c>
      <c r="U40" s="73">
        <f t="shared" si="46"/>
        <v>34.249987196158607</v>
      </c>
      <c r="V40" s="11">
        <f t="shared" ref="V40:X40" si="51">MAX(0,V39*(1+V$48))</f>
        <v>35.157910430402275</v>
      </c>
      <c r="W40" s="11">
        <f t="shared" si="51"/>
        <v>37.923135114353926</v>
      </c>
      <c r="X40" s="11">
        <f t="shared" si="51"/>
        <v>41.478781270139642</v>
      </c>
      <c r="Y40" s="11">
        <f t="shared" si="46"/>
        <v>46.220112697142291</v>
      </c>
      <c r="Z40" s="11">
        <f t="shared" si="46"/>
        <v>52.858615519639713</v>
      </c>
      <c r="AA40" s="11">
        <f t="shared" si="46"/>
        <v>62.817279362363415</v>
      </c>
      <c r="AB40" s="11">
        <f t="shared" si="46"/>
        <v>79.416442148218536</v>
      </c>
      <c r="AC40" s="137">
        <f t="shared" si="46"/>
        <v>112.61717187721155</v>
      </c>
      <c r="AD40" s="12">
        <f t="shared" si="46"/>
        <v>212.22494620469817</v>
      </c>
      <c r="AF40" s="75">
        <f t="shared" si="27"/>
        <v>2055</v>
      </c>
      <c r="AG40" s="73">
        <f t="shared" ref="AG40:AP40" si="52">MAX(0,AG39*(1+AG$48))</f>
        <v>49.583469836502921</v>
      </c>
      <c r="AH40" s="11">
        <f t="shared" si="52"/>
        <v>52.193218079001227</v>
      </c>
      <c r="AI40" s="11">
        <f t="shared" si="52"/>
        <v>57.084260691263246</v>
      </c>
      <c r="AJ40" s="11">
        <f t="shared" si="52"/>
        <v>63.373057996912351</v>
      </c>
      <c r="AK40" s="11">
        <f t="shared" si="52"/>
        <v>71.758517068222389</v>
      </c>
      <c r="AL40" s="11">
        <f t="shared" si="52"/>
        <v>83.498674601670771</v>
      </c>
      <c r="AM40" s="11">
        <f t="shared" si="52"/>
        <v>101.10960965685513</v>
      </c>
      <c r="AN40" s="11">
        <f t="shared" si="52"/>
        <v>130.46218204004415</v>
      </c>
      <c r="AO40" s="137">
        <f t="shared" si="52"/>
        <v>189.16898614163196</v>
      </c>
      <c r="AP40" s="12">
        <f t="shared" si="52"/>
        <v>365.29302853754712</v>
      </c>
    </row>
    <row r="42" spans="2:42" x14ac:dyDescent="0.35">
      <c r="B42" t="s">
        <v>65</v>
      </c>
      <c r="C42" s="95" cm="1">
        <f t="array" ref="C42:C47">TREND(C15:C20)</f>
        <v>4.7518312491927022</v>
      </c>
      <c r="D42" s="95" cm="1">
        <f t="array" ref="D42:D47">TREND(D15:D20)</f>
        <v>5.7747454012801374</v>
      </c>
      <c r="E42" s="95" cm="1">
        <f t="array" ref="E42:E47">TREND(E15:E20)</f>
        <v>7.7247308658954257</v>
      </c>
      <c r="F42" s="95" cm="1">
        <f t="array" ref="F42:F47">TREND(F15:F20)</f>
        <v>11.776645446517087</v>
      </c>
      <c r="G42" s="95" cm="1">
        <f t="array" ref="G42:G47">TREND(G15:G20)</f>
        <v>23.375178261015368</v>
      </c>
      <c r="H42" s="95" cm="1">
        <f t="array" ref="H42:H47">TREND(H15:H20)</f>
        <v>52.672778058729875</v>
      </c>
      <c r="I42" s="95" cm="1">
        <f t="array" ref="I42:I47">TREND(I15:I20)</f>
        <v>210.67277805872988</v>
      </c>
      <c r="K42" t="s">
        <v>65</v>
      </c>
      <c r="L42" s="95" cm="1">
        <f t="array" ref="L42:L47">TREND(L15:L20)</f>
        <v>5.2118312491927021</v>
      </c>
      <c r="M42" s="95" cm="1">
        <f t="array" ref="M42:M47">TREND(M15:M20)</f>
        <v>6.3747454012801379</v>
      </c>
      <c r="N42" s="95" cm="1">
        <f t="array" ref="N42:N47">TREND(N15:N20)</f>
        <v>8.7747308658954246</v>
      </c>
      <c r="O42" s="95" cm="1">
        <f t="array" ref="O42:O47">TREND(O15:O20)</f>
        <v>13.516645446517085</v>
      </c>
      <c r="P42" s="95" cm="1">
        <f t="array" ref="P42:P47">TREND(P15:P20)</f>
        <v>28.515178261015368</v>
      </c>
      <c r="Q42" s="95" cm="1">
        <f t="array" ref="Q42:Q47">TREND(Q15:Q20)</f>
        <v>68.012778058729879</v>
      </c>
      <c r="R42" s="95" cm="1">
        <f t="array" ref="R42:R47">TREND(R15:R20)</f>
        <v>363.74277805872981</v>
      </c>
      <c r="T42" t="s">
        <v>65</v>
      </c>
      <c r="U42" s="95" cm="1">
        <f t="array" ref="U42:U47">TREND(U15:U20)</f>
        <v>32.672778058729868</v>
      </c>
      <c r="V42" s="95" cm="1">
        <f t="array" ref="V42:V47">TREND(V15:V20)</f>
        <v>33.724086675731655</v>
      </c>
      <c r="W42" s="95" cm="1">
        <f t="array" ref="W42:W47">TREND(W15:W20)</f>
        <v>36.488909978591003</v>
      </c>
      <c r="X42" s="95" cm="1">
        <f t="array" ref="X42:X47">TREND(X15:X20)</f>
        <v>40.043682796553014</v>
      </c>
      <c r="Y42" s="95" cm="1">
        <f t="array" ref="Y42:Y47">TREND(Y15:Y20)</f>
        <v>44.783379887169048</v>
      </c>
      <c r="Z42" s="95" cm="1">
        <f t="array" ref="Z42:Z47">TREND(Z15:Z20)</f>
        <v>51.41895581403147</v>
      </c>
      <c r="AA42" s="95" cm="1">
        <f t="array" ref="AA42:AA47">TREND(AA15:AA20)</f>
        <v>61.372319704325129</v>
      </c>
      <c r="AB42" s="95" cm="1">
        <f t="array" ref="AB42:AB47">TREND(AB15:AB20)</f>
        <v>77.961259521481196</v>
      </c>
      <c r="AC42" s="95" cm="1">
        <f t="array" ref="AC42:AC47">TREND(AC15:AC20)</f>
        <v>111.13913915579339</v>
      </c>
      <c r="AD42" s="95" cm="1">
        <f t="array" ref="AD42:AD47">TREND(AD15:AD20)</f>
        <v>210.67277805872988</v>
      </c>
      <c r="AF42" t="s">
        <v>65</v>
      </c>
      <c r="AG42" s="95" cm="1">
        <f t="array" ref="AG42:AG47">TREND(AG15:AG20)</f>
        <v>48.015778058729865</v>
      </c>
      <c r="AH42" s="95" cm="1">
        <f t="array" ref="AH42:AH47">TREND(AH15:AH20)</f>
        <v>50.767420009065006</v>
      </c>
      <c r="AI42" s="95" cm="1">
        <f t="array" ref="AI42:AI47">TREND(AI15:AI20)</f>
        <v>55.657659978591006</v>
      </c>
      <c r="AJ42" s="95" cm="1">
        <f t="array" ref="AJ42:AJ47">TREND(AJ15:AJ20)</f>
        <v>61.945111367981582</v>
      </c>
      <c r="AK42" s="95" cm="1">
        <f t="array" ref="AK42:AK47">TREND(AK15:AK20)</f>
        <v>70.328379887169035</v>
      </c>
      <c r="AL42" s="95" cm="1">
        <f t="array" ref="AL42:AL47">TREND(AL15:AL20)</f>
        <v>82.064955814031478</v>
      </c>
      <c r="AM42" s="95" cm="1">
        <f t="array" ref="AM42:AM47">TREND(AM15:AM20)</f>
        <v>99.669819704325107</v>
      </c>
      <c r="AN42" s="95" cm="1">
        <f t="array" ref="AN42:AN47">TREND(AN15:AN20)</f>
        <v>129.01125952148124</v>
      </c>
      <c r="AO42" s="95" cm="1">
        <f t="array" ref="AO42:AO47">TREND(AO15:AO20)</f>
        <v>187.69413915579341</v>
      </c>
      <c r="AP42" s="95" cm="1">
        <f t="array" ref="AP42:AP47">TREND(AP15:AP20)</f>
        <v>363.74277805872981</v>
      </c>
    </row>
    <row r="43" spans="2:42" x14ac:dyDescent="0.35">
      <c r="B43" t="s">
        <v>66</v>
      </c>
      <c r="C43" s="95">
        <v>4.7963093657720171</v>
      </c>
      <c r="D43" s="95">
        <v>5.8104542270482424</v>
      </c>
      <c r="E43" s="95">
        <v>7.7463938511901125</v>
      </c>
      <c r="F43" s="95">
        <v>11.758295821411034</v>
      </c>
      <c r="G43" s="95">
        <v>23.4833236134766</v>
      </c>
      <c r="H43" s="95">
        <v>52.735653263649191</v>
      </c>
      <c r="I43" s="95">
        <v>210.7356532636492</v>
      </c>
      <c r="K43" t="s">
        <v>66</v>
      </c>
      <c r="L43" s="95">
        <v>5.256309365772017</v>
      </c>
      <c r="M43" s="95">
        <v>6.410454227048243</v>
      </c>
      <c r="N43" s="95">
        <v>8.7963938511901105</v>
      </c>
      <c r="O43" s="95">
        <v>13.498295821411032</v>
      </c>
      <c r="P43" s="95">
        <v>28.6233236134766</v>
      </c>
      <c r="Q43" s="95">
        <v>68.075653263649201</v>
      </c>
      <c r="R43" s="95">
        <v>363.80565326364911</v>
      </c>
      <c r="T43" t="s">
        <v>66</v>
      </c>
      <c r="U43" s="95">
        <v>32.735653263649183</v>
      </c>
      <c r="V43" s="95">
        <v>33.781372973547036</v>
      </c>
      <c r="W43" s="95">
        <v>36.546283603079878</v>
      </c>
      <c r="X43" s="95">
        <v>40.10116869819354</v>
      </c>
      <c r="Y43" s="95">
        <v>44.841015491678426</v>
      </c>
      <c r="Z43" s="95">
        <v>51.476801002557238</v>
      </c>
      <c r="AA43" s="95">
        <v>61.430479268875501</v>
      </c>
      <c r="AB43" s="95">
        <v>78.019943046072569</v>
      </c>
      <c r="AC43" s="95">
        <v>111.19887060046675</v>
      </c>
      <c r="AD43" s="95">
        <v>210.7356532636492</v>
      </c>
      <c r="AF43" t="s">
        <v>66</v>
      </c>
      <c r="AG43" s="95">
        <v>48.07865326364918</v>
      </c>
      <c r="AH43" s="95">
        <v>50.82470630688038</v>
      </c>
      <c r="AI43" s="95">
        <v>55.715033603079881</v>
      </c>
      <c r="AJ43" s="95">
        <v>62.0025972696221</v>
      </c>
      <c r="AK43" s="95">
        <v>70.386015491678407</v>
      </c>
      <c r="AL43" s="95">
        <v>82.122801002557253</v>
      </c>
      <c r="AM43" s="95">
        <v>99.727979268875487</v>
      </c>
      <c r="AN43" s="95">
        <v>129.06994304607258</v>
      </c>
      <c r="AO43" s="95">
        <v>187.75387060046674</v>
      </c>
      <c r="AP43" s="95">
        <v>363.80565326364911</v>
      </c>
    </row>
    <row r="44" spans="2:42" x14ac:dyDescent="0.35">
      <c r="B44" t="s">
        <v>67</v>
      </c>
      <c r="C44" s="95">
        <v>4.8407874823513311</v>
      </c>
      <c r="D44" s="95">
        <v>5.8461630528163484</v>
      </c>
      <c r="E44" s="95">
        <v>7.7680568364847984</v>
      </c>
      <c r="F44" s="95">
        <v>11.739946196304981</v>
      </c>
      <c r="G44" s="95">
        <v>23.591468965937828</v>
      </c>
      <c r="H44" s="95">
        <v>52.798528468568513</v>
      </c>
      <c r="I44" s="95">
        <v>210.79852846856852</v>
      </c>
      <c r="K44" t="s">
        <v>67</v>
      </c>
      <c r="L44" s="95">
        <v>5.300787482351331</v>
      </c>
      <c r="M44" s="95">
        <v>6.4461630528163489</v>
      </c>
      <c r="N44" s="95">
        <v>8.8180568364847964</v>
      </c>
      <c r="O44" s="95">
        <v>13.479946196304979</v>
      </c>
      <c r="P44" s="95">
        <v>28.731468965937829</v>
      </c>
      <c r="Q44" s="95">
        <v>68.138528468568509</v>
      </c>
      <c r="R44" s="95">
        <v>363.86852846856846</v>
      </c>
      <c r="T44" t="s">
        <v>67</v>
      </c>
      <c r="U44" s="95">
        <v>32.798528468568506</v>
      </c>
      <c r="V44" s="95">
        <v>33.838659271362417</v>
      </c>
      <c r="W44" s="95">
        <v>36.60365722756876</v>
      </c>
      <c r="X44" s="95">
        <v>40.158654599834058</v>
      </c>
      <c r="Y44" s="95">
        <v>44.898651096187798</v>
      </c>
      <c r="Z44" s="95">
        <v>51.534646191083013</v>
      </c>
      <c r="AA44" s="95">
        <v>61.488638833425867</v>
      </c>
      <c r="AB44" s="95">
        <v>78.078626570663928</v>
      </c>
      <c r="AC44" s="95">
        <v>111.25860204514009</v>
      </c>
      <c r="AD44" s="95">
        <v>210.79852846856852</v>
      </c>
      <c r="AF44" t="s">
        <v>67</v>
      </c>
      <c r="AG44" s="95">
        <v>48.141528468568502</v>
      </c>
      <c r="AH44" s="95">
        <v>50.88199260469576</v>
      </c>
      <c r="AI44" s="95">
        <v>55.772407227568763</v>
      </c>
      <c r="AJ44" s="95">
        <v>62.060083171262626</v>
      </c>
      <c r="AK44" s="95">
        <v>70.443651096187779</v>
      </c>
      <c r="AL44" s="95">
        <v>82.180646191083014</v>
      </c>
      <c r="AM44" s="95">
        <v>99.786138833425852</v>
      </c>
      <c r="AN44" s="95">
        <v>129.12862657066395</v>
      </c>
      <c r="AO44" s="95">
        <v>187.8136020451401</v>
      </c>
      <c r="AP44" s="95">
        <v>363.86852846856846</v>
      </c>
    </row>
    <row r="45" spans="2:42" x14ac:dyDescent="0.35">
      <c r="B45" t="s">
        <v>68</v>
      </c>
      <c r="C45" s="95">
        <v>4.8852655989306459</v>
      </c>
      <c r="D45" s="95">
        <v>5.8818718785844535</v>
      </c>
      <c r="E45" s="95">
        <v>7.7897198217794843</v>
      </c>
      <c r="F45" s="95">
        <v>11.721596571198928</v>
      </c>
      <c r="G45" s="95">
        <v>23.699614318399057</v>
      </c>
      <c r="H45" s="95">
        <v>52.861403673487828</v>
      </c>
      <c r="I45" s="95">
        <v>210.86140367348781</v>
      </c>
      <c r="K45" t="s">
        <v>68</v>
      </c>
      <c r="L45" s="95">
        <v>5.3452655989306459</v>
      </c>
      <c r="M45" s="95">
        <v>6.481871878584454</v>
      </c>
      <c r="N45" s="95">
        <v>8.8397198217794823</v>
      </c>
      <c r="O45" s="95">
        <v>13.461596571198926</v>
      </c>
      <c r="P45" s="95">
        <v>28.839614318399057</v>
      </c>
      <c r="Q45" s="95">
        <v>68.201403673487832</v>
      </c>
      <c r="R45" s="95">
        <v>363.93140367348775</v>
      </c>
      <c r="T45" t="s">
        <v>68</v>
      </c>
      <c r="U45" s="95">
        <v>32.861403673487821</v>
      </c>
      <c r="V45" s="95">
        <v>33.895945569177798</v>
      </c>
      <c r="W45" s="95">
        <v>36.661030852057635</v>
      </c>
      <c r="X45" s="95">
        <v>40.216140501474577</v>
      </c>
      <c r="Y45" s="95">
        <v>44.956286700697177</v>
      </c>
      <c r="Z45" s="95">
        <v>51.592491379608788</v>
      </c>
      <c r="AA45" s="95">
        <v>61.546798397976239</v>
      </c>
      <c r="AB45" s="95">
        <v>78.137310095255302</v>
      </c>
      <c r="AC45" s="95">
        <v>111.31833348981345</v>
      </c>
      <c r="AD45" s="95">
        <v>210.86140367348781</v>
      </c>
      <c r="AF45" t="s">
        <v>68</v>
      </c>
      <c r="AG45" s="95">
        <v>48.204403673487825</v>
      </c>
      <c r="AH45" s="95">
        <v>50.939278902511141</v>
      </c>
      <c r="AI45" s="95">
        <v>55.829780852057638</v>
      </c>
      <c r="AJ45" s="95">
        <v>62.117569072903144</v>
      </c>
      <c r="AK45" s="95">
        <v>70.501286700697165</v>
      </c>
      <c r="AL45" s="95">
        <v>82.238491379608789</v>
      </c>
      <c r="AM45" s="95">
        <v>99.844298397976232</v>
      </c>
      <c r="AN45" s="95">
        <v>129.1873100952553</v>
      </c>
      <c r="AO45" s="95">
        <v>187.87333348981343</v>
      </c>
      <c r="AP45" s="95">
        <v>363.93140367348775</v>
      </c>
    </row>
    <row r="46" spans="2:42" x14ac:dyDescent="0.35">
      <c r="B46" t="s">
        <v>69</v>
      </c>
      <c r="C46" s="95">
        <v>4.9297437155099599</v>
      </c>
      <c r="D46" s="95">
        <v>5.9175807043525586</v>
      </c>
      <c r="E46" s="95">
        <v>7.8113828070741711</v>
      </c>
      <c r="F46" s="95">
        <v>11.703246946092877</v>
      </c>
      <c r="G46" s="95">
        <v>23.807759670860289</v>
      </c>
      <c r="H46" s="95">
        <v>52.924278878407151</v>
      </c>
      <c r="I46" s="95">
        <v>210.92427887840714</v>
      </c>
      <c r="K46" t="s">
        <v>69</v>
      </c>
      <c r="L46" s="95">
        <v>5.3897437155099599</v>
      </c>
      <c r="M46" s="95">
        <v>6.5175807043525591</v>
      </c>
      <c r="N46" s="95">
        <v>8.8613828070741683</v>
      </c>
      <c r="O46" s="95">
        <v>13.443246946092875</v>
      </c>
      <c r="P46" s="95">
        <v>28.94775967086029</v>
      </c>
      <c r="Q46" s="95">
        <v>68.264278878407154</v>
      </c>
      <c r="R46" s="95">
        <v>363.9942788784071</v>
      </c>
      <c r="T46" t="s">
        <v>69</v>
      </c>
      <c r="U46" s="95">
        <v>32.924278878407144</v>
      </c>
      <c r="V46" s="95">
        <v>33.953231866993178</v>
      </c>
      <c r="W46" s="95">
        <v>36.718404476546517</v>
      </c>
      <c r="X46" s="95">
        <v>40.273626403115102</v>
      </c>
      <c r="Y46" s="95">
        <v>45.013922305206549</v>
      </c>
      <c r="Z46" s="95">
        <v>51.650336568134556</v>
      </c>
      <c r="AA46" s="95">
        <v>61.604957962526612</v>
      </c>
      <c r="AB46" s="95">
        <v>78.195993619846661</v>
      </c>
      <c r="AC46" s="95">
        <v>111.3780649344868</v>
      </c>
      <c r="AD46" s="95">
        <v>210.92427887840714</v>
      </c>
      <c r="AF46" t="s">
        <v>69</v>
      </c>
      <c r="AG46" s="95">
        <v>48.26727887840714</v>
      </c>
      <c r="AH46" s="95">
        <v>50.996565200326522</v>
      </c>
      <c r="AI46" s="95">
        <v>55.88715447654652</v>
      </c>
      <c r="AJ46" s="95">
        <v>62.175054974543663</v>
      </c>
      <c r="AK46" s="95">
        <v>70.558922305206536</v>
      </c>
      <c r="AL46" s="95">
        <v>82.296336568134564</v>
      </c>
      <c r="AM46" s="95">
        <v>99.902457962526597</v>
      </c>
      <c r="AN46" s="95">
        <v>129.24599361984667</v>
      </c>
      <c r="AO46" s="95">
        <v>187.93306493448679</v>
      </c>
      <c r="AP46" s="95">
        <v>363.9942788784071</v>
      </c>
    </row>
    <row r="47" spans="2:42" x14ac:dyDescent="0.35">
      <c r="B47" t="s">
        <v>70</v>
      </c>
      <c r="C47" s="95">
        <v>4.9742218320892739</v>
      </c>
      <c r="D47" s="95">
        <v>5.9532895301206636</v>
      </c>
      <c r="E47" s="95">
        <v>7.833045792368857</v>
      </c>
      <c r="F47" s="95">
        <v>11.684897320986824</v>
      </c>
      <c r="G47" s="95">
        <v>23.915905023321518</v>
      </c>
      <c r="H47" s="95">
        <v>52.987154083326466</v>
      </c>
      <c r="I47" s="95">
        <v>210.98715408332646</v>
      </c>
      <c r="K47" t="s">
        <v>70</v>
      </c>
      <c r="L47" s="95">
        <v>5.4342218320892739</v>
      </c>
      <c r="M47" s="95">
        <v>6.5532895301206642</v>
      </c>
      <c r="N47" s="95">
        <v>8.8830457923688542</v>
      </c>
      <c r="O47" s="95">
        <v>13.424897320986823</v>
      </c>
      <c r="P47" s="95">
        <v>29.055905023321518</v>
      </c>
      <c r="Q47" s="95">
        <v>68.327154083326477</v>
      </c>
      <c r="R47" s="95">
        <v>364.05715408332645</v>
      </c>
      <c r="T47" t="s">
        <v>70</v>
      </c>
      <c r="U47" s="95">
        <v>32.987154083326459</v>
      </c>
      <c r="V47" s="95">
        <v>34.010518164808559</v>
      </c>
      <c r="W47" s="95">
        <v>36.775778101035392</v>
      </c>
      <c r="X47" s="95">
        <v>40.331112304755621</v>
      </c>
      <c r="Y47" s="95">
        <v>45.071557909715928</v>
      </c>
      <c r="Z47" s="95">
        <v>51.708181756660331</v>
      </c>
      <c r="AA47" s="95">
        <v>61.663117527076984</v>
      </c>
      <c r="AB47" s="95">
        <v>78.254677144438034</v>
      </c>
      <c r="AC47" s="95">
        <v>111.43779637916016</v>
      </c>
      <c r="AD47" s="95">
        <v>210.98715408332646</v>
      </c>
      <c r="AF47" t="s">
        <v>70</v>
      </c>
      <c r="AG47" s="95">
        <v>48.330154083326462</v>
      </c>
      <c r="AH47" s="95">
        <v>51.053851498141896</v>
      </c>
      <c r="AI47" s="95">
        <v>55.944528101035395</v>
      </c>
      <c r="AJ47" s="95">
        <v>62.232540876184181</v>
      </c>
      <c r="AK47" s="95">
        <v>70.616557909715908</v>
      </c>
      <c r="AL47" s="95">
        <v>82.354181756660338</v>
      </c>
      <c r="AM47" s="95">
        <v>99.960617527076977</v>
      </c>
      <c r="AN47" s="95">
        <v>129.30467714443802</v>
      </c>
      <c r="AO47" s="95">
        <v>187.99279637916015</v>
      </c>
      <c r="AP47" s="95">
        <v>364.05715408332645</v>
      </c>
    </row>
    <row r="48" spans="2:42" x14ac:dyDescent="0.35">
      <c r="B48" t="s">
        <v>71</v>
      </c>
      <c r="C48" s="35">
        <f>IFERROR((C47/C42)^(1/5)-1,0)</f>
        <v>9.1897433296495024E-3</v>
      </c>
      <c r="D48" s="35">
        <f t="shared" ref="D48:H48" si="53">IFERROR((D47/D42)^(1/5)-1,0)</f>
        <v>6.1085334411041803E-3</v>
      </c>
      <c r="E48" s="35">
        <f t="shared" si="53"/>
        <v>2.78876973185338E-3</v>
      </c>
      <c r="F48" s="35">
        <f t="shared" si="53"/>
        <v>-1.5630152409686904E-3</v>
      </c>
      <c r="G48" s="35">
        <f t="shared" si="53"/>
        <v>4.5842794983248503E-3</v>
      </c>
      <c r="H48" s="35">
        <f t="shared" si="53"/>
        <v>1.1908548394796714E-3</v>
      </c>
      <c r="I48" s="35">
        <f t="shared" ref="I48" si="54">IFERROR((I47/I42)^(1/5)-1,0)</f>
        <v>2.9827160826001453E-4</v>
      </c>
      <c r="K48" t="s">
        <v>71</v>
      </c>
      <c r="L48" s="35">
        <f>IFERROR((L47/L42)^(1/5)-1,0)</f>
        <v>8.3920276450371034E-3</v>
      </c>
      <c r="M48" s="35">
        <f t="shared" ref="M48:R48" si="55">IFERROR((M47/M42)^(1/5)-1,0)</f>
        <v>5.5398864766285083E-3</v>
      </c>
      <c r="N48" s="35">
        <f t="shared" si="55"/>
        <v>2.4566916341925982E-3</v>
      </c>
      <c r="O48" s="35">
        <f t="shared" si="55"/>
        <v>-1.3612586348442646E-3</v>
      </c>
      <c r="P48" s="35">
        <f t="shared" si="55"/>
        <v>3.7641100543004402E-3</v>
      </c>
      <c r="Q48" s="35">
        <f t="shared" si="55"/>
        <v>9.2275711491129897E-4</v>
      </c>
      <c r="R48" s="35">
        <f t="shared" si="55"/>
        <v>1.727965013582633E-4</v>
      </c>
      <c r="T48" t="s">
        <v>71</v>
      </c>
      <c r="U48" s="35">
        <f>IFERROR((U47/U42)^(1/5)-1,0)</f>
        <v>1.9170270601709394E-3</v>
      </c>
      <c r="V48" s="35">
        <f t="shared" ref="V48:X48" si="56">IFERROR((V47/V42)^(1/5)-1,0)</f>
        <v>1.6929342692340033E-3</v>
      </c>
      <c r="W48" s="35">
        <f t="shared" si="56"/>
        <v>1.5674364402646912E-3</v>
      </c>
      <c r="X48" s="35">
        <f t="shared" si="56"/>
        <v>1.4314756715831933E-3</v>
      </c>
      <c r="Y48" s="35">
        <f t="shared" ref="Y48:AD48" si="57">IFERROR((Y47/Y42)^(1/5)-1,0)</f>
        <v>1.2836865458105695E-3</v>
      </c>
      <c r="Z48" s="35">
        <f t="shared" si="57"/>
        <v>1.1224552505599839E-3</v>
      </c>
      <c r="AA48" s="35">
        <f t="shared" si="57"/>
        <v>9.4586040071287236E-4</v>
      </c>
      <c r="AB48" s="35">
        <f t="shared" si="57"/>
        <v>7.5159609542563288E-4</v>
      </c>
      <c r="AC48" s="35">
        <f t="shared" si="57"/>
        <v>5.3687065987650939E-4</v>
      </c>
      <c r="AD48" s="35">
        <f t="shared" si="57"/>
        <v>2.9827160826001453E-4</v>
      </c>
      <c r="AF48" t="s">
        <v>71</v>
      </c>
      <c r="AG48" s="35">
        <f>IFERROR((AG47/AG42)^(1/5)-1,0)</f>
        <v>1.3060536564040159E-3</v>
      </c>
      <c r="AH48" s="35">
        <f t="shared" ref="AH48" si="58">IFERROR((AH47/AH42)^(1/5)-1,0)</f>
        <v>1.125868701892907E-3</v>
      </c>
      <c r="AI48" s="35">
        <f t="shared" ref="AI48" si="59">IFERROR((AI47/AI42)^(1/5)-1,0)</f>
        <v>1.0287120228358315E-3</v>
      </c>
      <c r="AJ48" s="35">
        <f t="shared" ref="AJ48:AP48" si="60">IFERROR((AJ47/AJ42)^(1/5)-1,0)</f>
        <v>9.262958943312416E-4</v>
      </c>
      <c r="AK48" s="35">
        <f t="shared" si="60"/>
        <v>8.1818135127664782E-4</v>
      </c>
      <c r="AL48" s="35">
        <f t="shared" si="60"/>
        <v>7.0387917964809255E-4</v>
      </c>
      <c r="AM48" s="35">
        <f t="shared" si="60"/>
        <v>5.828425143312721E-4</v>
      </c>
      <c r="AN48" s="35">
        <f t="shared" si="60"/>
        <v>4.5445808868582738E-4</v>
      </c>
      <c r="AO48" s="35">
        <f t="shared" si="60"/>
        <v>3.1803584034539867E-4</v>
      </c>
      <c r="AP48" s="35">
        <f t="shared" si="60"/>
        <v>1.727965013582633E-4</v>
      </c>
    </row>
    <row r="50" spans="11:42" x14ac:dyDescent="0.35">
      <c r="K50" t="s">
        <v>88</v>
      </c>
      <c r="L50" s="114">
        <f>INDEX(Library!$D$28:$D$34,MATCH(L4,Library!$B$28:$B$34,0))</f>
        <v>0.46</v>
      </c>
      <c r="M50" s="114">
        <f>INDEX(Library!$D$28:$D$34,MATCH(M4,Library!$B$28:$B$34,0))</f>
        <v>0.6</v>
      </c>
      <c r="N50" s="114">
        <f>INDEX(Library!$D$28:$D$34,MATCH(N4,Library!$B$28:$B$34,0))</f>
        <v>1.05</v>
      </c>
      <c r="O50" s="114">
        <f>INDEX(Library!$D$28:$D$34,MATCH(O4,Library!$B$28:$B$34,0))</f>
        <v>1.74</v>
      </c>
      <c r="P50" s="114">
        <f>INDEX(Library!$D$28:$D$34,MATCH(P4,Library!$B$28:$B$34,0))</f>
        <v>5.14</v>
      </c>
      <c r="Q50" s="114">
        <f>INDEX(Library!$D$28:$D$34,MATCH(Q4,Library!$B$28:$B$34,0))</f>
        <v>15.34</v>
      </c>
      <c r="R50" s="114">
        <f>INDEX(Library!$D$28:$D$34,MATCH(R4,Library!$B$28:$B$34,0))</f>
        <v>153.07</v>
      </c>
      <c r="AG50">
        <v>15.343</v>
      </c>
      <c r="AH50">
        <v>17.043333333333333</v>
      </c>
      <c r="AI50">
        <v>19.168749999999999</v>
      </c>
      <c r="AJ50">
        <v>21.901428571428571</v>
      </c>
      <c r="AK50">
        <v>25.544999999999998</v>
      </c>
      <c r="AL50">
        <v>30.646000000000001</v>
      </c>
      <c r="AM50">
        <v>38.297499999999999</v>
      </c>
      <c r="AN50">
        <v>51.05</v>
      </c>
      <c r="AO50">
        <v>76.555000000000007</v>
      </c>
      <c r="AP50">
        <v>153.07</v>
      </c>
    </row>
  </sheetData>
  <mergeCells count="22">
    <mergeCell ref="AM4:AM5"/>
    <mergeCell ref="AN4:AN5"/>
    <mergeCell ref="AO4:AO5"/>
    <mergeCell ref="AP4:AP5"/>
    <mergeCell ref="AG4:AG5"/>
    <mergeCell ref="AH4:AH5"/>
    <mergeCell ref="AI4:AI5"/>
    <mergeCell ref="AJ4:AJ5"/>
    <mergeCell ref="AK4:AK5"/>
    <mergeCell ref="AL4:AL5"/>
    <mergeCell ref="AA4:AA5"/>
    <mergeCell ref="AB4:AB5"/>
    <mergeCell ref="AC4:AC5"/>
    <mergeCell ref="AD4:AD5"/>
    <mergeCell ref="T4:T5"/>
    <mergeCell ref="AF4:AF5"/>
    <mergeCell ref="U4:U5"/>
    <mergeCell ref="V4:V5"/>
    <mergeCell ref="W4:W5"/>
    <mergeCell ref="X4:X5"/>
    <mergeCell ref="Y4:Y5"/>
    <mergeCell ref="Z4:Z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487CB-1738-49ED-BB50-189EBA5C54D1}">
  <dimension ref="B2:T58"/>
  <sheetViews>
    <sheetView zoomScale="70" zoomScaleNormal="70" workbookViewId="0">
      <selection activeCell="O49" sqref="O49"/>
    </sheetView>
  </sheetViews>
  <sheetFormatPr defaultRowHeight="17.25" x14ac:dyDescent="0.35"/>
  <cols>
    <col min="1" max="1" width="2.625" customWidth="1"/>
    <col min="2" max="2" width="20.625" customWidth="1"/>
    <col min="3" max="20" width="15.125" customWidth="1"/>
  </cols>
  <sheetData>
    <row r="2" spans="2:20" ht="21.75" x14ac:dyDescent="0.45">
      <c r="B2" s="1" t="s">
        <v>32</v>
      </c>
    </row>
    <row r="4" spans="2:20" x14ac:dyDescent="0.35">
      <c r="B4" s="160" t="s">
        <v>1</v>
      </c>
      <c r="C4" s="163" t="s">
        <v>73</v>
      </c>
      <c r="D4" s="166" t="s">
        <v>74</v>
      </c>
      <c r="E4" s="167"/>
      <c r="F4" s="167"/>
      <c r="G4" s="167"/>
      <c r="H4" s="167"/>
      <c r="I4" s="167"/>
      <c r="J4" s="167"/>
      <c r="K4" s="168"/>
      <c r="L4" s="163" t="s">
        <v>75</v>
      </c>
      <c r="M4" s="166" t="s">
        <v>76</v>
      </c>
      <c r="N4" s="167"/>
      <c r="O4" s="167"/>
      <c r="P4" s="167"/>
      <c r="Q4" s="167"/>
      <c r="R4" s="167"/>
      <c r="S4" s="167"/>
      <c r="T4" s="168"/>
    </row>
    <row r="5" spans="2:20" x14ac:dyDescent="0.35">
      <c r="B5" s="161"/>
      <c r="C5" s="164"/>
      <c r="D5" s="169" t="s">
        <v>21</v>
      </c>
      <c r="E5" s="170"/>
      <c r="F5" s="170"/>
      <c r="G5" s="171"/>
      <c r="H5" s="169" t="s">
        <v>22</v>
      </c>
      <c r="I5" s="170"/>
      <c r="J5" s="171"/>
      <c r="K5" s="158" t="s">
        <v>72</v>
      </c>
      <c r="L5" s="164"/>
      <c r="M5" s="169" t="s">
        <v>21</v>
      </c>
      <c r="N5" s="170"/>
      <c r="O5" s="170"/>
      <c r="P5" s="171"/>
      <c r="Q5" s="169" t="s">
        <v>22</v>
      </c>
      <c r="R5" s="170"/>
      <c r="S5" s="171"/>
      <c r="T5" s="158" t="s">
        <v>72</v>
      </c>
    </row>
    <row r="6" spans="2:20" x14ac:dyDescent="0.35">
      <c r="B6" s="162"/>
      <c r="C6" s="165"/>
      <c r="D6" s="96" t="s">
        <v>2</v>
      </c>
      <c r="E6" s="97" t="s">
        <v>3</v>
      </c>
      <c r="F6" s="97" t="s">
        <v>4</v>
      </c>
      <c r="G6" s="98" t="s">
        <v>5</v>
      </c>
      <c r="H6" s="96" t="s">
        <v>2</v>
      </c>
      <c r="I6" s="97" t="s">
        <v>4</v>
      </c>
      <c r="J6" s="98" t="s">
        <v>5</v>
      </c>
      <c r="K6" s="159"/>
      <c r="L6" s="165"/>
      <c r="M6" s="96" t="s">
        <v>2</v>
      </c>
      <c r="N6" s="97" t="s">
        <v>3</v>
      </c>
      <c r="O6" s="97" t="s">
        <v>4</v>
      </c>
      <c r="P6" s="98" t="s">
        <v>5</v>
      </c>
      <c r="Q6" s="96" t="s">
        <v>2</v>
      </c>
      <c r="R6" s="97" t="s">
        <v>4</v>
      </c>
      <c r="S6" s="98" t="s">
        <v>5</v>
      </c>
      <c r="T6" s="159"/>
    </row>
    <row r="7" spans="2:20" x14ac:dyDescent="0.35">
      <c r="B7" s="109"/>
      <c r="C7" s="110">
        <v>1</v>
      </c>
      <c r="D7" s="111">
        <v>2</v>
      </c>
      <c r="E7" s="112">
        <f>D7+1</f>
        <v>3</v>
      </c>
      <c r="F7" s="112">
        <f t="shared" ref="F7:T7" si="0">E7+1</f>
        <v>4</v>
      </c>
      <c r="G7" s="113">
        <f t="shared" si="0"/>
        <v>5</v>
      </c>
      <c r="H7" s="111">
        <f t="shared" si="0"/>
        <v>6</v>
      </c>
      <c r="I7" s="112">
        <f t="shared" si="0"/>
        <v>7</v>
      </c>
      <c r="J7" s="113">
        <f t="shared" si="0"/>
        <v>8</v>
      </c>
      <c r="K7" s="110">
        <f t="shared" si="0"/>
        <v>9</v>
      </c>
      <c r="L7" s="110">
        <f t="shared" si="0"/>
        <v>10</v>
      </c>
      <c r="M7" s="111">
        <f t="shared" si="0"/>
        <v>11</v>
      </c>
      <c r="N7" s="112">
        <f t="shared" si="0"/>
        <v>12</v>
      </c>
      <c r="O7" s="112">
        <f t="shared" si="0"/>
        <v>13</v>
      </c>
      <c r="P7" s="113">
        <f t="shared" si="0"/>
        <v>14</v>
      </c>
      <c r="Q7" s="111">
        <f t="shared" si="0"/>
        <v>15</v>
      </c>
      <c r="R7" s="112">
        <f t="shared" si="0"/>
        <v>16</v>
      </c>
      <c r="S7" s="113">
        <f t="shared" si="0"/>
        <v>17</v>
      </c>
      <c r="T7" s="110">
        <f t="shared" si="0"/>
        <v>18</v>
      </c>
    </row>
    <row r="8" spans="2:20" x14ac:dyDescent="0.35">
      <c r="B8" s="99">
        <v>2021</v>
      </c>
      <c r="C8" s="100">
        <v>4.9757320437619837E-3</v>
      </c>
      <c r="D8" s="101">
        <v>0.24091424480722462</v>
      </c>
      <c r="E8" s="108">
        <v>0.24091424480722462</v>
      </c>
      <c r="F8" s="83">
        <v>0.44339915262236246</v>
      </c>
      <c r="G8" s="102">
        <v>0.37715409018901491</v>
      </c>
      <c r="H8" s="101">
        <v>0.24091424480722462</v>
      </c>
      <c r="I8" s="83">
        <v>0.44339915262236246</v>
      </c>
      <c r="J8" s="102">
        <v>0.38867350186151439</v>
      </c>
      <c r="K8" s="100">
        <v>0.38406545530541703</v>
      </c>
      <c r="L8" s="100">
        <v>1.5150904134947553E-2</v>
      </c>
      <c r="M8" s="101">
        <v>1.20855984985255</v>
      </c>
      <c r="N8" s="108">
        <v>1.20855984985255</v>
      </c>
      <c r="O8" s="83">
        <v>2.2116331387838892</v>
      </c>
      <c r="P8" s="102">
        <v>1.8834671862322783</v>
      </c>
      <c r="Q8" s="101">
        <v>1.20855984985255</v>
      </c>
      <c r="R8" s="83">
        <v>1.20855984985255</v>
      </c>
      <c r="S8" s="102">
        <v>1.20855984985255</v>
      </c>
      <c r="T8" s="100">
        <v>1.4785392998025872</v>
      </c>
    </row>
    <row r="9" spans="2:20" x14ac:dyDescent="0.35">
      <c r="B9" s="99">
        <f>B8+1</f>
        <v>2022</v>
      </c>
      <c r="C9" s="100">
        <v>8.8159740883928164E-3</v>
      </c>
      <c r="D9" s="101">
        <v>0.36348783325649681</v>
      </c>
      <c r="E9" s="108">
        <v>0.36348783325649681</v>
      </c>
      <c r="F9" s="83">
        <v>0.66877281002328492</v>
      </c>
      <c r="G9" s="102">
        <v>0.56889562626624923</v>
      </c>
      <c r="H9" s="101">
        <v>0.36348783325649681</v>
      </c>
      <c r="I9" s="83">
        <v>0.66877281002328492</v>
      </c>
      <c r="J9" s="102">
        <v>0.58626335684307196</v>
      </c>
      <c r="K9" s="100">
        <v>0.57931583961328026</v>
      </c>
      <c r="L9" s="100">
        <v>2.6844286849585536E-2</v>
      </c>
      <c r="M9" s="101">
        <v>1.82196819757878</v>
      </c>
      <c r="N9" s="108">
        <v>1.82196819757878</v>
      </c>
      <c r="O9" s="83">
        <v>3.3330317261334756</v>
      </c>
      <c r="P9" s="102">
        <v>2.83867143592731</v>
      </c>
      <c r="Q9" s="101">
        <v>1.82196819757878</v>
      </c>
      <c r="R9" s="83">
        <v>1.82196819757878</v>
      </c>
      <c r="S9" s="102">
        <v>1.82196819757878</v>
      </c>
      <c r="T9" s="100">
        <v>2.2286743722725455</v>
      </c>
    </row>
    <row r="10" spans="2:20" x14ac:dyDescent="0.35">
      <c r="B10" s="99">
        <f t="shared" ref="B10:B22" si="1">B9+1</f>
        <v>2023</v>
      </c>
      <c r="C10" s="100">
        <v>1.117659629891361E-2</v>
      </c>
      <c r="D10" s="101">
        <v>0.43776528649304131</v>
      </c>
      <c r="E10" s="108">
        <v>0.43776528649304131</v>
      </c>
      <c r="F10" s="83">
        <v>0.80517436598380221</v>
      </c>
      <c r="G10" s="102">
        <v>0.68497263010102238</v>
      </c>
      <c r="H10" s="101">
        <v>0.43776528649304131</v>
      </c>
      <c r="I10" s="83">
        <v>0.80517436598380221</v>
      </c>
      <c r="J10" s="102">
        <v>0.70587461477008306</v>
      </c>
      <c r="K10" s="100">
        <v>0.69751330941802192</v>
      </c>
      <c r="L10" s="100">
        <v>3.4032286624466362E-2</v>
      </c>
      <c r="M10" s="101">
        <v>2.0803910871905003</v>
      </c>
      <c r="N10" s="108">
        <v>2.0803910871905003</v>
      </c>
      <c r="O10" s="83">
        <v>3.804633188058208</v>
      </c>
      <c r="P10" s="102">
        <v>3.2405292908607479</v>
      </c>
      <c r="Q10" s="101">
        <v>2.0803910871905003</v>
      </c>
      <c r="R10" s="83">
        <v>2.0803910871905003</v>
      </c>
      <c r="S10" s="102">
        <v>2.0803910871905003</v>
      </c>
      <c r="T10" s="100">
        <v>2.5444747579548848</v>
      </c>
    </row>
    <row r="11" spans="2:20" x14ac:dyDescent="0.35">
      <c r="B11" s="99">
        <f t="shared" si="1"/>
        <v>2024</v>
      </c>
      <c r="C11" s="100">
        <v>1.1272876996229942E-2</v>
      </c>
      <c r="D11" s="101">
        <v>0.35021538724038637</v>
      </c>
      <c r="E11" s="108">
        <v>0.35021538724038637</v>
      </c>
      <c r="F11" s="83">
        <v>0.64321514874836871</v>
      </c>
      <c r="G11" s="102">
        <v>0.54735720208217697</v>
      </c>
      <c r="H11" s="101">
        <v>0.35021538724038637</v>
      </c>
      <c r="I11" s="83">
        <v>0.64321514874836871</v>
      </c>
      <c r="J11" s="102">
        <v>0.56402602401648161</v>
      </c>
      <c r="K11" s="100">
        <v>0.55735808734642189</v>
      </c>
      <c r="L11" s="100">
        <v>3.4325457478977008E-2</v>
      </c>
      <c r="M11" s="101">
        <v>1.6830077859652648</v>
      </c>
      <c r="N11" s="108">
        <v>1.6830077859652648</v>
      </c>
      <c r="O11" s="83">
        <v>3.0755137959525372</v>
      </c>
      <c r="P11" s="102">
        <v>2.6199408420678125</v>
      </c>
      <c r="Q11" s="101">
        <v>1.6830077859652648</v>
      </c>
      <c r="R11" s="83">
        <v>1.6830077859652648</v>
      </c>
      <c r="S11" s="102">
        <v>1.6830077859652648</v>
      </c>
      <c r="T11" s="100">
        <v>2.0578039357351532</v>
      </c>
    </row>
    <row r="12" spans="2:20" x14ac:dyDescent="0.35">
      <c r="B12" s="99">
        <f t="shared" si="1"/>
        <v>2025</v>
      </c>
      <c r="C12" s="100">
        <v>1.1332050581227269E-2</v>
      </c>
      <c r="D12" s="101">
        <v>0.24318484813166538</v>
      </c>
      <c r="E12" s="108">
        <v>0.24318484813166538</v>
      </c>
      <c r="F12" s="83">
        <v>0.44579112500286899</v>
      </c>
      <c r="G12" s="102">
        <v>0.37950635540920363</v>
      </c>
      <c r="H12" s="101">
        <v>0.24318484813166538</v>
      </c>
      <c r="I12" s="83">
        <v>0.44579112500286899</v>
      </c>
      <c r="J12" s="102">
        <v>0.39103267179443557</v>
      </c>
      <c r="K12" s="100">
        <v>0.38642186318428268</v>
      </c>
      <c r="L12" s="100">
        <v>3.4505638667539938E-2</v>
      </c>
      <c r="M12" s="101">
        <v>1.4324696500956389</v>
      </c>
      <c r="N12" s="108">
        <v>1.4324696500956389</v>
      </c>
      <c r="O12" s="83">
        <v>2.6130151681664611</v>
      </c>
      <c r="P12" s="102">
        <v>2.2267873134889697</v>
      </c>
      <c r="Q12" s="101">
        <v>1.4324696500956389</v>
      </c>
      <c r="R12" s="83">
        <v>1.4324696500956389</v>
      </c>
      <c r="S12" s="102">
        <v>1.4324696500956389</v>
      </c>
      <c r="T12" s="100">
        <v>1.7502161528953548</v>
      </c>
    </row>
    <row r="13" spans="2:20" x14ac:dyDescent="0.35">
      <c r="B13" s="99">
        <f t="shared" si="1"/>
        <v>2026</v>
      </c>
      <c r="C13" s="100">
        <v>1.1337592953916785E-2</v>
      </c>
      <c r="D13" s="101">
        <v>0.17483049204675133</v>
      </c>
      <c r="E13" s="108">
        <v>0.17483049204675133</v>
      </c>
      <c r="F13" s="83">
        <v>0.31837134561481023</v>
      </c>
      <c r="G13" s="102">
        <v>0.27141044907711198</v>
      </c>
      <c r="H13" s="101">
        <v>0.17483049204675133</v>
      </c>
      <c r="I13" s="83">
        <v>0.31837134561481023</v>
      </c>
      <c r="J13" s="102">
        <v>0.27957652032614566</v>
      </c>
      <c r="K13" s="100">
        <v>0.27630989199773986</v>
      </c>
      <c r="L13" s="100">
        <v>3.4522514969672048E-2</v>
      </c>
      <c r="M13" s="101">
        <v>0.98388849275225709</v>
      </c>
      <c r="N13" s="108">
        <v>0.98388849275225709</v>
      </c>
      <c r="O13" s="83">
        <v>1.7829681987814221</v>
      </c>
      <c r="P13" s="102">
        <v>1.5215408875496581</v>
      </c>
      <c r="Q13" s="101">
        <v>0.98388849275225709</v>
      </c>
      <c r="R13" s="83">
        <v>0.98388849275225709</v>
      </c>
      <c r="S13" s="102">
        <v>0.98388849275225709</v>
      </c>
      <c r="T13" s="100">
        <v>1.1989626073564179</v>
      </c>
    </row>
    <row r="14" spans="2:20" x14ac:dyDescent="0.35">
      <c r="B14" s="99">
        <f t="shared" si="1"/>
        <v>2027</v>
      </c>
      <c r="C14" s="100">
        <v>1.134220816388872E-2</v>
      </c>
      <c r="D14" s="101">
        <v>0.11902418059498547</v>
      </c>
      <c r="E14" s="108">
        <v>0.11902418059498547</v>
      </c>
      <c r="F14" s="83">
        <v>0.21376523297310948</v>
      </c>
      <c r="G14" s="102">
        <v>0.18276970349137756</v>
      </c>
      <c r="H14" s="101">
        <v>0.11902418059498547</v>
      </c>
      <c r="I14" s="83">
        <v>0.21376523297310948</v>
      </c>
      <c r="J14" s="102">
        <v>0.18815954314118408</v>
      </c>
      <c r="K14" s="100">
        <v>0.18600347538856604</v>
      </c>
      <c r="L14" s="100">
        <v>3.453656809858504E-2</v>
      </c>
      <c r="M14" s="101">
        <v>0.60969268868740689</v>
      </c>
      <c r="N14" s="108">
        <v>0.60969268868740689</v>
      </c>
      <c r="O14" s="83">
        <v>1.0897315106809531</v>
      </c>
      <c r="P14" s="102">
        <v>0.93268177262133611</v>
      </c>
      <c r="Q14" s="101">
        <v>0.60969268868740689</v>
      </c>
      <c r="R14" s="83">
        <v>0.60969268868740689</v>
      </c>
      <c r="S14" s="102">
        <v>0.60969268868740689</v>
      </c>
      <c r="T14" s="100">
        <v>0.73889622600276716</v>
      </c>
    </row>
    <row r="15" spans="2:20" x14ac:dyDescent="0.35">
      <c r="B15" s="99">
        <f t="shared" si="1"/>
        <v>2028</v>
      </c>
      <c r="C15" s="100">
        <v>1.1366685259632735E-2</v>
      </c>
      <c r="D15" s="101">
        <v>8.9102973288556375E-2</v>
      </c>
      <c r="E15" s="108">
        <v>8.9102973288556375E-2</v>
      </c>
      <c r="F15" s="83">
        <v>0.15784463467233378</v>
      </c>
      <c r="G15" s="102">
        <v>0.13535507878751771</v>
      </c>
      <c r="H15" s="101">
        <v>8.9102973288556375E-2</v>
      </c>
      <c r="I15" s="83">
        <v>0.15784463467233378</v>
      </c>
      <c r="J15" s="102">
        <v>0.13926580727131288</v>
      </c>
      <c r="K15" s="100">
        <v>0.13770142017986048</v>
      </c>
      <c r="L15" s="100">
        <v>3.4611099871569975E-2</v>
      </c>
      <c r="M15" s="101">
        <v>0.43050257903936923</v>
      </c>
      <c r="N15" s="108">
        <v>0.43050257903936923</v>
      </c>
      <c r="O15" s="83">
        <v>0.75891738473234605</v>
      </c>
      <c r="P15" s="102">
        <v>0.65147303472168083</v>
      </c>
      <c r="Q15" s="101">
        <v>0.43050257903936923</v>
      </c>
      <c r="R15" s="83">
        <v>0.43050257903936923</v>
      </c>
      <c r="S15" s="102">
        <v>0.43050257903936928</v>
      </c>
      <c r="T15" s="100">
        <v>0.51889616859542342</v>
      </c>
    </row>
    <row r="16" spans="2:20" x14ac:dyDescent="0.35">
      <c r="B16" s="99">
        <f t="shared" si="1"/>
        <v>2029</v>
      </c>
      <c r="C16" s="100">
        <v>1.1394706177319493E-2</v>
      </c>
      <c r="D16" s="101">
        <v>5.5397507652807834E-2</v>
      </c>
      <c r="E16" s="108">
        <v>5.5397507652807834E-2</v>
      </c>
      <c r="F16" s="83">
        <v>9.5568173444903398E-2</v>
      </c>
      <c r="G16" s="102">
        <v>8.2425918586995578E-2</v>
      </c>
      <c r="H16" s="101">
        <v>5.5397507652807834E-2</v>
      </c>
      <c r="I16" s="83">
        <v>9.5568173444903398E-2</v>
      </c>
      <c r="J16" s="102">
        <v>8.4711236744337018E-2</v>
      </c>
      <c r="K16" s="100">
        <v>8.3797053558257784E-2</v>
      </c>
      <c r="L16" s="100">
        <v>3.4696422439970245E-2</v>
      </c>
      <c r="M16" s="101">
        <v>0.2657423703957143</v>
      </c>
      <c r="N16" s="108">
        <v>0.2657423703957143</v>
      </c>
      <c r="O16" s="83">
        <v>0.45621222058425348</v>
      </c>
      <c r="P16" s="102">
        <v>0.39389801033738575</v>
      </c>
      <c r="Q16" s="101">
        <v>0.2657423703957143</v>
      </c>
      <c r="R16" s="83">
        <v>0.2657423703957143</v>
      </c>
      <c r="S16" s="102">
        <v>0.2657423703957143</v>
      </c>
      <c r="T16" s="100">
        <v>0.31700776241981365</v>
      </c>
    </row>
    <row r="17" spans="2:20" x14ac:dyDescent="0.35">
      <c r="B17" s="99">
        <f t="shared" si="1"/>
        <v>2030</v>
      </c>
      <c r="C17" s="100">
        <v>1.1434739003102854E-2</v>
      </c>
      <c r="D17" s="101">
        <v>2.8924377674194552E-2</v>
      </c>
      <c r="E17" s="108">
        <v>2.8924377674194552E-2</v>
      </c>
      <c r="F17" s="83">
        <v>4.6350408427666717E-2</v>
      </c>
      <c r="G17" s="102">
        <v>4.0649299600913479E-2</v>
      </c>
      <c r="H17" s="101">
        <v>2.8924377674194552E-2</v>
      </c>
      <c r="I17" s="83">
        <v>4.6350408427666717E-2</v>
      </c>
      <c r="J17" s="102">
        <v>4.1640670386187753E-2</v>
      </c>
      <c r="K17" s="100">
        <v>4.124409781262442E-2</v>
      </c>
      <c r="L17" s="100">
        <v>3.4818320785853882E-2</v>
      </c>
      <c r="M17" s="101">
        <v>0.12062556802777925</v>
      </c>
      <c r="N17" s="108">
        <v>0.12062556802777925</v>
      </c>
      <c r="O17" s="83">
        <v>0.19236054183582013</v>
      </c>
      <c r="P17" s="102">
        <v>0.16889169238010304</v>
      </c>
      <c r="Q17" s="101">
        <v>0.12062556802777925</v>
      </c>
      <c r="R17" s="83">
        <v>0.12062556802777925</v>
      </c>
      <c r="S17" s="102">
        <v>0.12062556802777925</v>
      </c>
      <c r="T17" s="100">
        <v>0.13993319887049516</v>
      </c>
    </row>
    <row r="18" spans="2:20" x14ac:dyDescent="0.35">
      <c r="B18" s="99">
        <f t="shared" si="1"/>
        <v>2031</v>
      </c>
      <c r="C18" s="100">
        <v>1.1465088129391522E-2</v>
      </c>
      <c r="D18" s="101">
        <v>5.1514480597418246E-3</v>
      </c>
      <c r="E18" s="108">
        <v>5.1514480597418246E-3</v>
      </c>
      <c r="F18" s="83">
        <v>2.1871367601678576E-3</v>
      </c>
      <c r="G18" s="102">
        <v>3.1569423087939087E-3</v>
      </c>
      <c r="H18" s="101">
        <v>5.1514480597418246E-3</v>
      </c>
      <c r="I18" s="83">
        <v>2.1871367601678576E-3</v>
      </c>
      <c r="J18" s="102">
        <v>2.9883019762689299E-3</v>
      </c>
      <c r="K18" s="100">
        <v>3.0557622360117111E-3</v>
      </c>
      <c r="L18" s="100">
        <v>3.4910732655893284E-2</v>
      </c>
      <c r="M18" s="101">
        <v>1.5629045173881105E-2</v>
      </c>
      <c r="N18" s="108">
        <v>1.5629045173881105E-2</v>
      </c>
      <c r="O18" s="83">
        <v>6.603452345618213E-3</v>
      </c>
      <c r="P18" s="102">
        <v>9.556269752395579E-3</v>
      </c>
      <c r="Q18" s="101">
        <v>1.5629045173881105E-2</v>
      </c>
      <c r="R18" s="83">
        <v>1.5629045173881105E-2</v>
      </c>
      <c r="S18" s="102">
        <v>1.5629045173881105E-2</v>
      </c>
      <c r="T18" s="100">
        <v>1.3199786400732567E-2</v>
      </c>
    </row>
    <row r="19" spans="2:20" x14ac:dyDescent="0.35">
      <c r="B19" s="99">
        <f t="shared" si="1"/>
        <v>2032</v>
      </c>
      <c r="C19" s="100">
        <v>1.1497456410042914E-2</v>
      </c>
      <c r="D19" s="101">
        <v>0</v>
      </c>
      <c r="E19" s="108">
        <v>0</v>
      </c>
      <c r="F19" s="83">
        <v>0</v>
      </c>
      <c r="G19" s="102">
        <v>0</v>
      </c>
      <c r="H19" s="101">
        <v>0</v>
      </c>
      <c r="I19" s="83">
        <v>0</v>
      </c>
      <c r="J19" s="102">
        <v>0</v>
      </c>
      <c r="K19" s="100">
        <v>0</v>
      </c>
      <c r="L19" s="100">
        <v>3.5009292769832119E-2</v>
      </c>
      <c r="M19" s="101">
        <v>0</v>
      </c>
      <c r="N19" s="108">
        <v>0</v>
      </c>
      <c r="O19" s="83">
        <v>0</v>
      </c>
      <c r="P19" s="102">
        <v>0</v>
      </c>
      <c r="Q19" s="101">
        <v>0</v>
      </c>
      <c r="R19" s="83">
        <v>0</v>
      </c>
      <c r="S19" s="102">
        <v>0</v>
      </c>
      <c r="T19" s="100">
        <v>0</v>
      </c>
    </row>
    <row r="20" spans="2:20" x14ac:dyDescent="0.35">
      <c r="B20" s="99">
        <f t="shared" si="1"/>
        <v>2033</v>
      </c>
      <c r="C20" s="100">
        <v>1.1520099783967725E-2</v>
      </c>
      <c r="D20" s="101">
        <v>0</v>
      </c>
      <c r="E20" s="108">
        <v>0</v>
      </c>
      <c r="F20" s="83">
        <v>0</v>
      </c>
      <c r="G20" s="102">
        <v>0</v>
      </c>
      <c r="H20" s="101">
        <v>0</v>
      </c>
      <c r="I20" s="83">
        <v>0</v>
      </c>
      <c r="J20" s="102">
        <v>0</v>
      </c>
      <c r="K20" s="100">
        <v>0</v>
      </c>
      <c r="L20" s="100">
        <v>3.5078240933561454E-2</v>
      </c>
      <c r="M20" s="101">
        <v>0</v>
      </c>
      <c r="N20" s="108">
        <v>0</v>
      </c>
      <c r="O20" s="83">
        <v>0</v>
      </c>
      <c r="P20" s="102">
        <v>0</v>
      </c>
      <c r="Q20" s="101">
        <v>0</v>
      </c>
      <c r="R20" s="83">
        <v>0</v>
      </c>
      <c r="S20" s="102">
        <v>0</v>
      </c>
      <c r="T20" s="100">
        <v>0</v>
      </c>
    </row>
    <row r="21" spans="2:20" x14ac:dyDescent="0.35">
      <c r="B21" s="99">
        <f t="shared" si="1"/>
        <v>2034</v>
      </c>
      <c r="C21" s="100">
        <v>1.154867699928503E-2</v>
      </c>
      <c r="D21" s="101">
        <v>0</v>
      </c>
      <c r="E21" s="108">
        <v>0</v>
      </c>
      <c r="F21" s="83">
        <v>0</v>
      </c>
      <c r="G21" s="102">
        <v>0</v>
      </c>
      <c r="H21" s="101">
        <v>0</v>
      </c>
      <c r="I21" s="83">
        <v>0</v>
      </c>
      <c r="J21" s="102">
        <v>0</v>
      </c>
      <c r="K21" s="100">
        <v>0</v>
      </c>
      <c r="L21" s="100">
        <v>3.5165257405893199E-2</v>
      </c>
      <c r="M21" s="101">
        <v>0</v>
      </c>
      <c r="N21" s="108">
        <v>0</v>
      </c>
      <c r="O21" s="83">
        <v>0</v>
      </c>
      <c r="P21" s="102">
        <v>0</v>
      </c>
      <c r="Q21" s="101">
        <v>0</v>
      </c>
      <c r="R21" s="83">
        <v>0</v>
      </c>
      <c r="S21" s="102">
        <v>0</v>
      </c>
      <c r="T21" s="100">
        <v>0</v>
      </c>
    </row>
    <row r="22" spans="2:20" x14ac:dyDescent="0.35">
      <c r="B22" s="103">
        <f t="shared" si="1"/>
        <v>2035</v>
      </c>
      <c r="C22" s="104">
        <v>1.1583867975321044E-2</v>
      </c>
      <c r="D22" s="105">
        <v>0</v>
      </c>
      <c r="E22" s="106">
        <v>0</v>
      </c>
      <c r="F22" s="106">
        <v>0</v>
      </c>
      <c r="G22" s="107">
        <v>0</v>
      </c>
      <c r="H22" s="105">
        <v>0</v>
      </c>
      <c r="I22" s="106">
        <v>0</v>
      </c>
      <c r="J22" s="107">
        <v>0</v>
      </c>
      <c r="K22" s="104">
        <v>0</v>
      </c>
      <c r="L22" s="104">
        <v>3.5272412513854726E-2</v>
      </c>
      <c r="M22" s="105">
        <v>0</v>
      </c>
      <c r="N22" s="106">
        <v>0</v>
      </c>
      <c r="O22" s="106">
        <v>0</v>
      </c>
      <c r="P22" s="107">
        <v>0</v>
      </c>
      <c r="Q22" s="105">
        <v>0</v>
      </c>
      <c r="R22" s="106">
        <v>0</v>
      </c>
      <c r="S22" s="107">
        <v>0</v>
      </c>
      <c r="T22" s="104">
        <v>0</v>
      </c>
    </row>
    <row r="23" spans="2:20" x14ac:dyDescent="0.35">
      <c r="B23" s="99">
        <v>2036</v>
      </c>
      <c r="C23" s="100">
        <v>1.171633566536096E-2</v>
      </c>
      <c r="D23" s="101">
        <v>0</v>
      </c>
      <c r="E23" s="83">
        <v>0</v>
      </c>
      <c r="F23" s="83">
        <v>0</v>
      </c>
      <c r="G23" s="102">
        <v>0</v>
      </c>
      <c r="H23" s="101">
        <v>0</v>
      </c>
      <c r="I23" s="83">
        <v>0</v>
      </c>
      <c r="J23" s="102">
        <v>0</v>
      </c>
      <c r="K23" s="100">
        <v>0</v>
      </c>
      <c r="L23" s="100">
        <v>3.6500623831298956E-2</v>
      </c>
      <c r="M23" s="101">
        <v>0</v>
      </c>
      <c r="N23" s="83">
        <v>0</v>
      </c>
      <c r="O23" s="83">
        <v>0</v>
      </c>
      <c r="P23" s="102">
        <v>0</v>
      </c>
      <c r="Q23" s="101">
        <v>0</v>
      </c>
      <c r="R23" s="83">
        <v>0</v>
      </c>
      <c r="S23" s="102">
        <v>0</v>
      </c>
      <c r="T23" s="100">
        <v>0</v>
      </c>
    </row>
    <row r="24" spans="2:20" x14ac:dyDescent="0.35">
      <c r="B24" s="99">
        <v>2037</v>
      </c>
      <c r="C24" s="100">
        <v>1.185031819387641E-2</v>
      </c>
      <c r="D24" s="101">
        <v>0</v>
      </c>
      <c r="E24" s="83">
        <v>0</v>
      </c>
      <c r="F24" s="83">
        <v>0</v>
      </c>
      <c r="G24" s="102">
        <v>0</v>
      </c>
      <c r="H24" s="101">
        <v>0</v>
      </c>
      <c r="I24" s="83">
        <v>0</v>
      </c>
      <c r="J24" s="102">
        <v>0</v>
      </c>
      <c r="K24" s="100">
        <v>0</v>
      </c>
      <c r="L24" s="100">
        <v>3.7771602369151079E-2</v>
      </c>
      <c r="M24" s="101">
        <v>0</v>
      </c>
      <c r="N24" s="83">
        <v>0</v>
      </c>
      <c r="O24" s="83">
        <v>0</v>
      </c>
      <c r="P24" s="102">
        <v>0</v>
      </c>
      <c r="Q24" s="101">
        <v>0</v>
      </c>
      <c r="R24" s="83">
        <v>0</v>
      </c>
      <c r="S24" s="102">
        <v>0</v>
      </c>
      <c r="T24" s="100">
        <v>0</v>
      </c>
    </row>
    <row r="25" spans="2:20" x14ac:dyDescent="0.35">
      <c r="B25" s="99">
        <v>2038</v>
      </c>
      <c r="C25" s="100">
        <v>1.1985832883850878E-2</v>
      </c>
      <c r="D25" s="101">
        <v>0</v>
      </c>
      <c r="E25" s="83">
        <v>0</v>
      </c>
      <c r="F25" s="83">
        <v>0</v>
      </c>
      <c r="G25" s="102">
        <v>0</v>
      </c>
      <c r="H25" s="101">
        <v>0</v>
      </c>
      <c r="I25" s="83">
        <v>0</v>
      </c>
      <c r="J25" s="102">
        <v>0</v>
      </c>
      <c r="K25" s="100">
        <v>0</v>
      </c>
      <c r="L25" s="100">
        <v>3.9086837313445644E-2</v>
      </c>
      <c r="M25" s="101">
        <v>0</v>
      </c>
      <c r="N25" s="83">
        <v>0</v>
      </c>
      <c r="O25" s="83">
        <v>0</v>
      </c>
      <c r="P25" s="102">
        <v>0</v>
      </c>
      <c r="Q25" s="101">
        <v>0</v>
      </c>
      <c r="R25" s="83">
        <v>0</v>
      </c>
      <c r="S25" s="102">
        <v>0</v>
      </c>
      <c r="T25" s="100">
        <v>0</v>
      </c>
    </row>
    <row r="26" spans="2:20" x14ac:dyDescent="0.35">
      <c r="B26" s="99">
        <v>2039</v>
      </c>
      <c r="C26" s="100">
        <v>1.2122897256365377E-2</v>
      </c>
      <c r="D26" s="101">
        <v>0</v>
      </c>
      <c r="E26" s="83">
        <v>0</v>
      </c>
      <c r="F26" s="83">
        <v>0</v>
      </c>
      <c r="G26" s="102">
        <v>0</v>
      </c>
      <c r="H26" s="101">
        <v>0</v>
      </c>
      <c r="I26" s="83">
        <v>0</v>
      </c>
      <c r="J26" s="102">
        <v>0</v>
      </c>
      <c r="K26" s="100">
        <v>0</v>
      </c>
      <c r="L26" s="100">
        <v>4.0447869704768998E-2</v>
      </c>
      <c r="M26" s="101">
        <v>0</v>
      </c>
      <c r="N26" s="83">
        <v>0</v>
      </c>
      <c r="O26" s="83">
        <v>0</v>
      </c>
      <c r="P26" s="102">
        <v>0</v>
      </c>
      <c r="Q26" s="101">
        <v>0</v>
      </c>
      <c r="R26" s="83">
        <v>0</v>
      </c>
      <c r="S26" s="102">
        <v>0</v>
      </c>
      <c r="T26" s="100">
        <v>0</v>
      </c>
    </row>
    <row r="27" spans="2:20" x14ac:dyDescent="0.35">
      <c r="B27" s="99">
        <v>2040</v>
      </c>
      <c r="C27" s="100">
        <v>1.22615290328638E-2</v>
      </c>
      <c r="D27" s="101">
        <v>0</v>
      </c>
      <c r="E27" s="83">
        <v>0</v>
      </c>
      <c r="F27" s="83">
        <v>0</v>
      </c>
      <c r="G27" s="102">
        <v>0</v>
      </c>
      <c r="H27" s="101">
        <v>0</v>
      </c>
      <c r="I27" s="83">
        <v>0</v>
      </c>
      <c r="J27" s="102">
        <v>0</v>
      </c>
      <c r="K27" s="100">
        <v>0</v>
      </c>
      <c r="L27" s="100">
        <v>4.1856294243872855E-2</v>
      </c>
      <c r="M27" s="101">
        <v>0</v>
      </c>
      <c r="N27" s="83">
        <v>0</v>
      </c>
      <c r="O27" s="83">
        <v>0</v>
      </c>
      <c r="P27" s="102">
        <v>0</v>
      </c>
      <c r="Q27" s="101">
        <v>0</v>
      </c>
      <c r="R27" s="83">
        <v>0</v>
      </c>
      <c r="S27" s="102">
        <v>0</v>
      </c>
      <c r="T27" s="100">
        <v>0</v>
      </c>
    </row>
    <row r="28" spans="2:20" x14ac:dyDescent="0.35">
      <c r="B28" s="99">
        <v>2041</v>
      </c>
      <c r="C28" s="100">
        <v>1.2401746137444174E-2</v>
      </c>
      <c r="D28" s="101">
        <v>0</v>
      </c>
      <c r="E28" s="83">
        <v>0</v>
      </c>
      <c r="F28" s="83">
        <v>0</v>
      </c>
      <c r="G28" s="102">
        <v>0</v>
      </c>
      <c r="H28" s="101">
        <v>0</v>
      </c>
      <c r="I28" s="83">
        <v>0</v>
      </c>
      <c r="J28" s="102">
        <v>0</v>
      </c>
      <c r="K28" s="100">
        <v>0</v>
      </c>
      <c r="L28" s="100">
        <v>4.3313761160160696E-2</v>
      </c>
      <c r="M28" s="101">
        <v>0</v>
      </c>
      <c r="N28" s="83">
        <v>0</v>
      </c>
      <c r="O28" s="83">
        <v>0</v>
      </c>
      <c r="P28" s="102">
        <v>0</v>
      </c>
      <c r="Q28" s="101">
        <v>0</v>
      </c>
      <c r="R28" s="83">
        <v>0</v>
      </c>
      <c r="S28" s="102">
        <v>0</v>
      </c>
      <c r="T28" s="100">
        <v>0</v>
      </c>
    </row>
    <row r="29" spans="2:20" x14ac:dyDescent="0.35">
      <c r="B29" s="99">
        <v>2042</v>
      </c>
      <c r="C29" s="100">
        <v>1.2543566699176115E-2</v>
      </c>
      <c r="D29" s="101">
        <v>0</v>
      </c>
      <c r="E29" s="83">
        <v>0</v>
      </c>
      <c r="F29" s="83">
        <v>0</v>
      </c>
      <c r="G29" s="102">
        <v>0</v>
      </c>
      <c r="H29" s="101">
        <v>0</v>
      </c>
      <c r="I29" s="83">
        <v>0</v>
      </c>
      <c r="J29" s="102">
        <v>0</v>
      </c>
      <c r="K29" s="100">
        <v>0</v>
      </c>
      <c r="L29" s="100">
        <v>4.482197814523621E-2</v>
      </c>
      <c r="M29" s="101">
        <v>0</v>
      </c>
      <c r="N29" s="83">
        <v>0</v>
      </c>
      <c r="O29" s="83">
        <v>0</v>
      </c>
      <c r="P29" s="102">
        <v>0</v>
      </c>
      <c r="Q29" s="101">
        <v>0</v>
      </c>
      <c r="R29" s="83">
        <v>0</v>
      </c>
      <c r="S29" s="102">
        <v>0</v>
      </c>
      <c r="T29" s="100">
        <v>0</v>
      </c>
    </row>
    <row r="30" spans="2:20" x14ac:dyDescent="0.35">
      <c r="B30" s="99">
        <v>2043</v>
      </c>
      <c r="C30" s="100">
        <v>1.2687009054444793E-2</v>
      </c>
      <c r="D30" s="101">
        <v>0</v>
      </c>
      <c r="E30" s="83">
        <v>0</v>
      </c>
      <c r="F30" s="83">
        <v>0</v>
      </c>
      <c r="G30" s="102">
        <v>0</v>
      </c>
      <c r="H30" s="101">
        <v>0</v>
      </c>
      <c r="I30" s="83">
        <v>0</v>
      </c>
      <c r="J30" s="102">
        <v>0</v>
      </c>
      <c r="K30" s="100">
        <v>0</v>
      </c>
      <c r="L30" s="100">
        <v>4.6382712353779318E-2</v>
      </c>
      <c r="M30" s="101">
        <v>0</v>
      </c>
      <c r="N30" s="83">
        <v>0</v>
      </c>
      <c r="O30" s="83">
        <v>0</v>
      </c>
      <c r="P30" s="102">
        <v>0</v>
      </c>
      <c r="Q30" s="101">
        <v>0</v>
      </c>
      <c r="R30" s="83">
        <v>0</v>
      </c>
      <c r="S30" s="102">
        <v>0</v>
      </c>
      <c r="T30" s="100">
        <v>0</v>
      </c>
    </row>
    <row r="31" spans="2:20" x14ac:dyDescent="0.35">
      <c r="B31" s="99">
        <v>2044</v>
      </c>
      <c r="C31" s="100">
        <v>1.2832091749321694E-2</v>
      </c>
      <c r="D31" s="101">
        <v>0</v>
      </c>
      <c r="E31" s="83">
        <v>0</v>
      </c>
      <c r="F31" s="83">
        <v>0</v>
      </c>
      <c r="G31" s="102">
        <v>0</v>
      </c>
      <c r="H31" s="101">
        <v>0</v>
      </c>
      <c r="I31" s="83">
        <v>0</v>
      </c>
      <c r="J31" s="102">
        <v>0</v>
      </c>
      <c r="K31" s="100">
        <v>0</v>
      </c>
      <c r="L31" s="100">
        <v>4.7997792474094185E-2</v>
      </c>
      <c r="M31" s="101">
        <v>0</v>
      </c>
      <c r="N31" s="83">
        <v>0</v>
      </c>
      <c r="O31" s="83">
        <v>0</v>
      </c>
      <c r="P31" s="102">
        <v>0</v>
      </c>
      <c r="Q31" s="101">
        <v>0</v>
      </c>
      <c r="R31" s="83">
        <v>0</v>
      </c>
      <c r="S31" s="102">
        <v>0</v>
      </c>
      <c r="T31" s="100">
        <v>0</v>
      </c>
    </row>
    <row r="32" spans="2:20" x14ac:dyDescent="0.35">
      <c r="B32" s="99">
        <v>2045</v>
      </c>
      <c r="C32" s="100">
        <v>1.2978833541962489E-2</v>
      </c>
      <c r="D32" s="101">
        <v>0</v>
      </c>
      <c r="E32" s="83">
        <v>0</v>
      </c>
      <c r="F32" s="83">
        <v>0</v>
      </c>
      <c r="G32" s="102">
        <v>0</v>
      </c>
      <c r="H32" s="101">
        <v>0</v>
      </c>
      <c r="I32" s="83">
        <v>0</v>
      </c>
      <c r="J32" s="102">
        <v>0</v>
      </c>
      <c r="K32" s="100">
        <v>0</v>
      </c>
      <c r="L32" s="100">
        <v>4.9669110870755213E-2</v>
      </c>
      <c r="M32" s="101">
        <v>0</v>
      </c>
      <c r="N32" s="83">
        <v>0</v>
      </c>
      <c r="O32" s="83">
        <v>0</v>
      </c>
      <c r="P32" s="102">
        <v>0</v>
      </c>
      <c r="Q32" s="101">
        <v>0</v>
      </c>
      <c r="R32" s="83">
        <v>0</v>
      </c>
      <c r="S32" s="102">
        <v>0</v>
      </c>
      <c r="T32" s="100">
        <v>0</v>
      </c>
    </row>
    <row r="33" spans="2:20" x14ac:dyDescent="0.35">
      <c r="B33" s="99">
        <v>2046</v>
      </c>
      <c r="C33" s="100">
        <v>1.3127253405032338E-2</v>
      </c>
      <c r="D33" s="101">
        <v>0</v>
      </c>
      <c r="E33" s="83">
        <v>0</v>
      </c>
      <c r="F33" s="83">
        <v>0</v>
      </c>
      <c r="G33" s="102">
        <v>0</v>
      </c>
      <c r="H33" s="101">
        <v>0</v>
      </c>
      <c r="I33" s="83">
        <v>0</v>
      </c>
      <c r="J33" s="102">
        <v>0</v>
      </c>
      <c r="K33" s="100">
        <v>0</v>
      </c>
      <c r="L33" s="100">
        <v>5.1398625801861553E-2</v>
      </c>
      <c r="M33" s="101">
        <v>0</v>
      </c>
      <c r="N33" s="83">
        <v>0</v>
      </c>
      <c r="O33" s="83">
        <v>0</v>
      </c>
      <c r="P33" s="102">
        <v>0</v>
      </c>
      <c r="Q33" s="101">
        <v>0</v>
      </c>
      <c r="R33" s="83">
        <v>0</v>
      </c>
      <c r="S33" s="102">
        <v>0</v>
      </c>
      <c r="T33" s="100">
        <v>0</v>
      </c>
    </row>
    <row r="34" spans="2:20" x14ac:dyDescent="0.35">
      <c r="B34" s="99">
        <v>2047</v>
      </c>
      <c r="C34" s="100">
        <v>1.3277370528158913E-2</v>
      </c>
      <c r="D34" s="101">
        <v>0</v>
      </c>
      <c r="E34" s="83">
        <v>0</v>
      </c>
      <c r="F34" s="83">
        <v>0</v>
      </c>
      <c r="G34" s="102">
        <v>0</v>
      </c>
      <c r="H34" s="101">
        <v>0</v>
      </c>
      <c r="I34" s="83">
        <v>0</v>
      </c>
      <c r="J34" s="102">
        <v>0</v>
      </c>
      <c r="K34" s="100">
        <v>0</v>
      </c>
      <c r="L34" s="100">
        <v>5.3188363713498055E-2</v>
      </c>
      <c r="M34" s="101">
        <v>0</v>
      </c>
      <c r="N34" s="83">
        <v>0</v>
      </c>
      <c r="O34" s="83">
        <v>0</v>
      </c>
      <c r="P34" s="102">
        <v>0</v>
      </c>
      <c r="Q34" s="101">
        <v>0</v>
      </c>
      <c r="R34" s="83">
        <v>0</v>
      </c>
      <c r="S34" s="102">
        <v>0</v>
      </c>
      <c r="T34" s="100">
        <v>0</v>
      </c>
    </row>
    <row r="35" spans="2:20" x14ac:dyDescent="0.35">
      <c r="B35" s="99">
        <v>2048</v>
      </c>
      <c r="C35" s="100">
        <v>1.3429204320413482E-2</v>
      </c>
      <c r="D35" s="101">
        <v>0</v>
      </c>
      <c r="E35" s="83">
        <v>0</v>
      </c>
      <c r="F35" s="83">
        <v>0</v>
      </c>
      <c r="G35" s="102">
        <v>0</v>
      </c>
      <c r="H35" s="101">
        <v>0</v>
      </c>
      <c r="I35" s="83">
        <v>0</v>
      </c>
      <c r="J35" s="102">
        <v>0</v>
      </c>
      <c r="K35" s="100">
        <v>0</v>
      </c>
      <c r="L35" s="100">
        <v>5.5040421614091006E-2</v>
      </c>
      <c r="M35" s="101">
        <v>0</v>
      </c>
      <c r="N35" s="83">
        <v>0</v>
      </c>
      <c r="O35" s="83">
        <v>0</v>
      </c>
      <c r="P35" s="102">
        <v>0</v>
      </c>
      <c r="Q35" s="101">
        <v>0</v>
      </c>
      <c r="R35" s="83">
        <v>0</v>
      </c>
      <c r="S35" s="102">
        <v>0</v>
      </c>
      <c r="T35" s="100">
        <v>0</v>
      </c>
    </row>
    <row r="36" spans="2:20" x14ac:dyDescent="0.35">
      <c r="B36" s="99">
        <v>2049</v>
      </c>
      <c r="C36" s="100">
        <v>1.3582774412820369E-2</v>
      </c>
      <c r="D36" s="101">
        <v>0</v>
      </c>
      <c r="E36" s="83">
        <v>0</v>
      </c>
      <c r="F36" s="83">
        <v>0</v>
      </c>
      <c r="G36" s="102">
        <v>0</v>
      </c>
      <c r="H36" s="101">
        <v>0</v>
      </c>
      <c r="I36" s="83">
        <v>0</v>
      </c>
      <c r="J36" s="102">
        <v>0</v>
      </c>
      <c r="K36" s="100">
        <v>0</v>
      </c>
      <c r="L36" s="100">
        <v>5.6956969531440735E-2</v>
      </c>
      <c r="M36" s="101">
        <v>0</v>
      </c>
      <c r="N36" s="83">
        <v>0</v>
      </c>
      <c r="O36" s="83">
        <v>0</v>
      </c>
      <c r="P36" s="102">
        <v>0</v>
      </c>
      <c r="Q36" s="101">
        <v>0</v>
      </c>
      <c r="R36" s="83">
        <v>0</v>
      </c>
      <c r="S36" s="102">
        <v>0</v>
      </c>
      <c r="T36" s="100">
        <v>0</v>
      </c>
    </row>
    <row r="37" spans="2:20" x14ac:dyDescent="0.35">
      <c r="B37" s="99">
        <v>2050</v>
      </c>
      <c r="C37" s="100">
        <v>1.3738100660895095E-2</v>
      </c>
      <c r="D37" s="101">
        <v>0</v>
      </c>
      <c r="E37" s="83">
        <v>0</v>
      </c>
      <c r="F37" s="83">
        <v>0</v>
      </c>
      <c r="G37" s="102">
        <v>0</v>
      </c>
      <c r="H37" s="101">
        <v>0</v>
      </c>
      <c r="I37" s="83">
        <v>0</v>
      </c>
      <c r="J37" s="102">
        <v>0</v>
      </c>
      <c r="K37" s="100">
        <v>0</v>
      </c>
      <c r="L37" s="100">
        <v>5.8940253055309817E-2</v>
      </c>
      <c r="M37" s="101">
        <v>0</v>
      </c>
      <c r="N37" s="83">
        <v>0</v>
      </c>
      <c r="O37" s="83">
        <v>0</v>
      </c>
      <c r="P37" s="102">
        <v>0</v>
      </c>
      <c r="Q37" s="101">
        <v>0</v>
      </c>
      <c r="R37" s="83">
        <v>0</v>
      </c>
      <c r="S37" s="102">
        <v>0</v>
      </c>
      <c r="T37" s="100">
        <v>0</v>
      </c>
    </row>
    <row r="38" spans="2:20" x14ac:dyDescent="0.35">
      <c r="B38" s="99">
        <v>2051</v>
      </c>
      <c r="C38" s="100">
        <v>1.3895203147211561E-2</v>
      </c>
      <c r="D38" s="101">
        <v>0</v>
      </c>
      <c r="E38" s="83">
        <v>0</v>
      </c>
      <c r="F38" s="83">
        <v>0</v>
      </c>
      <c r="G38" s="102">
        <v>0</v>
      </c>
      <c r="H38" s="101">
        <v>0</v>
      </c>
      <c r="I38" s="83">
        <v>0</v>
      </c>
      <c r="J38" s="102">
        <v>0</v>
      </c>
      <c r="K38" s="100">
        <v>0</v>
      </c>
      <c r="L38" s="100">
        <v>6.0992595968546157E-2</v>
      </c>
      <c r="M38" s="101">
        <v>0</v>
      </c>
      <c r="N38" s="83">
        <v>0</v>
      </c>
      <c r="O38" s="83">
        <v>0</v>
      </c>
      <c r="P38" s="102">
        <v>0</v>
      </c>
      <c r="Q38" s="101">
        <v>0</v>
      </c>
      <c r="R38" s="83">
        <v>0</v>
      </c>
      <c r="S38" s="102">
        <v>0</v>
      </c>
      <c r="T38" s="100">
        <v>0</v>
      </c>
    </row>
    <row r="39" spans="2:20" x14ac:dyDescent="0.35">
      <c r="B39" s="99">
        <v>2052</v>
      </c>
      <c r="C39" s="100">
        <v>1.4054102183998577E-2</v>
      </c>
      <c r="D39" s="101">
        <v>0</v>
      </c>
      <c r="E39" s="83">
        <v>0</v>
      </c>
      <c r="F39" s="83">
        <v>0</v>
      </c>
      <c r="G39" s="102">
        <v>0</v>
      </c>
      <c r="H39" s="101">
        <v>0</v>
      </c>
      <c r="I39" s="83">
        <v>0</v>
      </c>
      <c r="J39" s="102">
        <v>0</v>
      </c>
      <c r="K39" s="100">
        <v>0</v>
      </c>
      <c r="L39" s="100">
        <v>6.3116402969823626E-2</v>
      </c>
      <c r="M39" s="101">
        <v>0</v>
      </c>
      <c r="N39" s="83">
        <v>0</v>
      </c>
      <c r="O39" s="83">
        <v>0</v>
      </c>
      <c r="P39" s="102">
        <v>0</v>
      </c>
      <c r="Q39" s="101">
        <v>0</v>
      </c>
      <c r="R39" s="83">
        <v>0</v>
      </c>
      <c r="S39" s="102">
        <v>0</v>
      </c>
      <c r="T39" s="100">
        <v>0</v>
      </c>
    </row>
    <row r="40" spans="2:20" x14ac:dyDescent="0.35">
      <c r="B40" s="99">
        <v>2053</v>
      </c>
      <c r="C40" s="100">
        <v>1.4214818315766094E-2</v>
      </c>
      <c r="D40" s="101">
        <v>0</v>
      </c>
      <c r="E40" s="83">
        <v>0</v>
      </c>
      <c r="F40" s="83">
        <v>0</v>
      </c>
      <c r="G40" s="102">
        <v>0</v>
      </c>
      <c r="H40" s="101">
        <v>0</v>
      </c>
      <c r="I40" s="83">
        <v>0</v>
      </c>
      <c r="J40" s="102">
        <v>0</v>
      </c>
      <c r="K40" s="100">
        <v>0</v>
      </c>
      <c r="L40" s="100">
        <v>6.5314162491190611E-2</v>
      </c>
      <c r="M40" s="101">
        <v>0</v>
      </c>
      <c r="N40" s="83">
        <v>0</v>
      </c>
      <c r="O40" s="83">
        <v>0</v>
      </c>
      <c r="P40" s="102">
        <v>0</v>
      </c>
      <c r="Q40" s="101">
        <v>0</v>
      </c>
      <c r="R40" s="83">
        <v>0</v>
      </c>
      <c r="S40" s="102">
        <v>0</v>
      </c>
      <c r="T40" s="100">
        <v>0</v>
      </c>
    </row>
    <row r="41" spans="2:20" x14ac:dyDescent="0.35">
      <c r="B41" s="99">
        <v>2054</v>
      </c>
      <c r="C41" s="100">
        <v>1.4377372321961459E-2</v>
      </c>
      <c r="D41" s="101">
        <v>0</v>
      </c>
      <c r="E41" s="83">
        <v>0</v>
      </c>
      <c r="F41" s="83">
        <v>0</v>
      </c>
      <c r="G41" s="102">
        <v>0</v>
      </c>
      <c r="H41" s="101">
        <v>0</v>
      </c>
      <c r="I41" s="83">
        <v>0</v>
      </c>
      <c r="J41" s="102">
        <v>0</v>
      </c>
      <c r="K41" s="100">
        <v>0</v>
      </c>
      <c r="L41" s="100">
        <v>6.7588449613727591E-2</v>
      </c>
      <c r="M41" s="101">
        <v>0</v>
      </c>
      <c r="N41" s="83">
        <v>0</v>
      </c>
      <c r="O41" s="83">
        <v>0</v>
      </c>
      <c r="P41" s="102">
        <v>0</v>
      </c>
      <c r="Q41" s="101">
        <v>0</v>
      </c>
      <c r="R41" s="83">
        <v>0</v>
      </c>
      <c r="S41" s="102">
        <v>0</v>
      </c>
      <c r="T41" s="100">
        <v>0</v>
      </c>
    </row>
    <row r="42" spans="2:20" x14ac:dyDescent="0.35">
      <c r="B42" s="99">
        <v>2055</v>
      </c>
      <c r="C42" s="100">
        <v>1.4541785219656045E-2</v>
      </c>
      <c r="D42" s="101">
        <v>0</v>
      </c>
      <c r="E42" s="83">
        <v>0</v>
      </c>
      <c r="F42" s="83">
        <v>0</v>
      </c>
      <c r="G42" s="102">
        <v>0</v>
      </c>
      <c r="H42" s="101">
        <v>0</v>
      </c>
      <c r="I42" s="108">
        <v>0</v>
      </c>
      <c r="J42" s="102">
        <v>0</v>
      </c>
      <c r="K42" s="100">
        <v>0</v>
      </c>
      <c r="L42" s="100">
        <v>6.9941929084730112E-2</v>
      </c>
      <c r="M42" s="101">
        <v>0</v>
      </c>
      <c r="N42" s="83">
        <v>0</v>
      </c>
      <c r="O42" s="83">
        <v>0</v>
      </c>
      <c r="P42" s="102">
        <v>0</v>
      </c>
      <c r="Q42" s="101">
        <v>0</v>
      </c>
      <c r="R42" s="83">
        <v>0</v>
      </c>
      <c r="S42" s="102">
        <v>0</v>
      </c>
      <c r="T42" s="100">
        <v>0</v>
      </c>
    </row>
    <row r="43" spans="2:20" x14ac:dyDescent="0.35">
      <c r="B43" s="38" t="s">
        <v>18</v>
      </c>
      <c r="C43" s="27">
        <f>-PMT($F$47,10,(NPV($F$47,C$9:C$17)+IF(C$8="-",,C$8)),,1)</f>
        <v>1.0413590277565115E-2</v>
      </c>
      <c r="D43" s="24">
        <f t="shared" ref="D43:T43" si="2">-PMT($F$47,10,(NPV($F$47,D$9:D$17)+IF(D$8="-",,D$8)),,1)</f>
        <v>0.21291483512199286</v>
      </c>
      <c r="E43" s="25">
        <f t="shared" si="2"/>
        <v>0.21291483512199286</v>
      </c>
      <c r="F43" s="25">
        <f t="shared" si="2"/>
        <v>0.38872479236793456</v>
      </c>
      <c r="G43" s="26">
        <f t="shared" si="2"/>
        <v>0.33120671993562029</v>
      </c>
      <c r="H43" s="24">
        <f t="shared" si="2"/>
        <v>0.21291483512199286</v>
      </c>
      <c r="I43" s="25">
        <f t="shared" si="2"/>
        <v>0.38872479236793456</v>
      </c>
      <c r="J43" s="26">
        <f t="shared" si="2"/>
        <v>0.34120858770686918</v>
      </c>
      <c r="K43" s="27">
        <f t="shared" si="2"/>
        <v>0.33720759584650589</v>
      </c>
      <c r="L43" s="27">
        <f t="shared" si="2"/>
        <v>3.1708963949096093E-2</v>
      </c>
      <c r="M43" s="24">
        <f t="shared" si="2"/>
        <v>1.0767292795776799</v>
      </c>
      <c r="N43" s="25">
        <f t="shared" si="2"/>
        <v>1.0767292795776799</v>
      </c>
      <c r="O43" s="25">
        <f t="shared" si="2"/>
        <v>1.9559394681535585</v>
      </c>
      <c r="P43" s="26">
        <f t="shared" si="2"/>
        <v>1.6682966286812035</v>
      </c>
      <c r="Q43" s="24">
        <f t="shared" si="2"/>
        <v>1.0767292795776799</v>
      </c>
      <c r="R43" s="25">
        <f t="shared" si="2"/>
        <v>1.0767292795776799</v>
      </c>
      <c r="S43" s="26">
        <f t="shared" si="2"/>
        <v>1.0767292795776799</v>
      </c>
      <c r="T43" s="27">
        <f t="shared" si="2"/>
        <v>1.3133706952364239</v>
      </c>
    </row>
    <row r="44" spans="2:20" x14ac:dyDescent="0.35">
      <c r="B44" s="38" t="s">
        <v>19</v>
      </c>
      <c r="C44" s="22">
        <f>-PMT($F$47,15,(NPV($F$47,C$9:C$22)+IF(C$8="-",,C$8)),,1)</f>
        <v>1.0768512172289671E-2</v>
      </c>
      <c r="D44" s="19">
        <f t="shared" ref="D44:T44" si="3">-PMT($F$47,15,(NPV($F$47,D$9:D$22)+IF(D$8="-",,D$8)),,1)</f>
        <v>0.14510810652568984</v>
      </c>
      <c r="E44" s="20">
        <f t="shared" si="3"/>
        <v>0.14510810652568984</v>
      </c>
      <c r="F44" s="20">
        <f t="shared" si="3"/>
        <v>0.26445861655534758</v>
      </c>
      <c r="G44" s="21">
        <f t="shared" si="3"/>
        <v>0.22541184475552131</v>
      </c>
      <c r="H44" s="19">
        <f t="shared" si="3"/>
        <v>0.14510810652568984</v>
      </c>
      <c r="I44" s="20">
        <f t="shared" si="3"/>
        <v>0.26445861655534758</v>
      </c>
      <c r="J44" s="21">
        <f t="shared" si="3"/>
        <v>0.23220172195273736</v>
      </c>
      <c r="K44" s="22">
        <f t="shared" si="3"/>
        <v>0.22948560492137454</v>
      </c>
      <c r="L44" s="22">
        <f t="shared" si="3"/>
        <v>3.2789686856815221E-2</v>
      </c>
      <c r="M44" s="19">
        <f t="shared" si="3"/>
        <v>0.7331467434350627</v>
      </c>
      <c r="N44" s="20">
        <f t="shared" si="3"/>
        <v>0.7331467434350627</v>
      </c>
      <c r="O44" s="20">
        <f t="shared" si="3"/>
        <v>1.3303853334522018</v>
      </c>
      <c r="P44" s="21">
        <f t="shared" si="3"/>
        <v>1.1349924614095575</v>
      </c>
      <c r="Q44" s="19">
        <f t="shared" si="3"/>
        <v>0.7331467434350627</v>
      </c>
      <c r="R44" s="20">
        <f t="shared" si="3"/>
        <v>0.7331467434350627</v>
      </c>
      <c r="S44" s="21">
        <f t="shared" si="3"/>
        <v>0.7331467434350627</v>
      </c>
      <c r="T44" s="22">
        <f t="shared" si="3"/>
        <v>0.89389486403704632</v>
      </c>
    </row>
    <row r="45" spans="2:20" x14ac:dyDescent="0.35">
      <c r="B45" s="38" t="s">
        <v>20</v>
      </c>
      <c r="C45" s="22">
        <f t="shared" ref="C45:T45" si="4">-PMT($F$47,30,(NPV($F$47,C$9:C$37)+IF(C$8="-",,C$8)),,1)</f>
        <v>1.1667090262360392E-2</v>
      </c>
      <c r="D45" s="19">
        <f t="shared" si="4"/>
        <v>7.6918570809388853E-2</v>
      </c>
      <c r="E45" s="20">
        <f t="shared" si="4"/>
        <v>7.6918570809388853E-2</v>
      </c>
      <c r="F45" s="20">
        <f t="shared" si="4"/>
        <v>0.14018361420810233</v>
      </c>
      <c r="G45" s="21">
        <f t="shared" si="4"/>
        <v>0.11948579136778247</v>
      </c>
      <c r="H45" s="19">
        <f t="shared" si="4"/>
        <v>7.6918570809388853E-2</v>
      </c>
      <c r="I45" s="20">
        <f t="shared" si="4"/>
        <v>0.14018361420810233</v>
      </c>
      <c r="J45" s="21">
        <f t="shared" si="4"/>
        <v>0.12308495383007162</v>
      </c>
      <c r="K45" s="22">
        <f t="shared" si="4"/>
        <v>0.12164520077143405</v>
      </c>
      <c r="L45" s="22">
        <f t="shared" si="4"/>
        <v>3.9304042471251181E-2</v>
      </c>
      <c r="M45" s="19">
        <f t="shared" si="4"/>
        <v>0.38862473674824638</v>
      </c>
      <c r="N45" s="20">
        <f t="shared" si="4"/>
        <v>0.38862473674824638</v>
      </c>
      <c r="O45" s="20">
        <f t="shared" si="4"/>
        <v>0.70520759263576283</v>
      </c>
      <c r="P45" s="21">
        <f t="shared" si="4"/>
        <v>0.60163418916639022</v>
      </c>
      <c r="Q45" s="19">
        <f t="shared" si="4"/>
        <v>0.38862473674824638</v>
      </c>
      <c r="R45" s="20">
        <f t="shared" si="4"/>
        <v>0.38862473674824638</v>
      </c>
      <c r="S45" s="21">
        <f t="shared" si="4"/>
        <v>0.38862473674824638</v>
      </c>
      <c r="T45" s="22">
        <f t="shared" si="4"/>
        <v>0.47383373018798125</v>
      </c>
    </row>
    <row r="47" spans="2:20" x14ac:dyDescent="0.35">
      <c r="B47" t="s">
        <v>25</v>
      </c>
      <c r="E47" s="49">
        <f>Library!C4</f>
        <v>0</v>
      </c>
      <c r="F47" s="49">
        <f>Library!D4</f>
        <v>8.0627450980392812E-3</v>
      </c>
      <c r="N47" s="49">
        <f>Library!L4</f>
        <v>0</v>
      </c>
    </row>
    <row r="48" spans="2:20" x14ac:dyDescent="0.35">
      <c r="B48" t="s">
        <v>78</v>
      </c>
    </row>
    <row r="49" spans="2:20" x14ac:dyDescent="0.35">
      <c r="B49" t="s">
        <v>33</v>
      </c>
    </row>
    <row r="50" spans="2:20" x14ac:dyDescent="0.35">
      <c r="B50" t="s">
        <v>77</v>
      </c>
    </row>
    <row r="52" spans="2:20" x14ac:dyDescent="0.35">
      <c r="B52" t="s">
        <v>65</v>
      </c>
      <c r="C52" s="83" cm="1">
        <f t="array" ref="C52:C57">TREND(C17:C22)</f>
        <v>1.1435531751754496E-2</v>
      </c>
      <c r="D52" s="83" cm="1">
        <f t="array" ref="D52:D57">TREND(D17:D22)</f>
        <v>1.711332089971784E-2</v>
      </c>
      <c r="E52" s="83" cm="1">
        <f t="array" ref="E52:E57">TREND(E17:E22)</f>
        <v>1.711332089971784E-2</v>
      </c>
      <c r="F52" s="83" cm="1">
        <f t="array" ref="F52:F57">TREND(F17:F22)</f>
        <v>2.5111980323127461E-2</v>
      </c>
      <c r="G52" s="83" cm="1">
        <f t="array" ref="G52:G57">TREND(G17:G22)</f>
        <v>2.2495134956209507E-2</v>
      </c>
      <c r="H52" s="83" cm="1">
        <f t="array" ref="H52:H57">TREND(H17:H22)</f>
        <v>1.711332089971784E-2</v>
      </c>
      <c r="I52" s="83" cm="1">
        <f t="array" ref="I52:I57">TREND(I17:I22)</f>
        <v>2.5111980323127461E-2</v>
      </c>
      <c r="J52" s="83" cm="1">
        <f t="array" ref="J52:J57">TREND(J17:J22)</f>
        <v>2.29501804789627E-2</v>
      </c>
      <c r="K52" s="83" cm="1">
        <f t="array" ref="K52:K57">TREND(K17:K22)</f>
        <v>2.2768151134617255E-2</v>
      </c>
      <c r="L52" s="83" cm="1">
        <f t="array" ref="L52:L57">TREND(L17:L22)</f>
        <v>3.4820734673643348E-2</v>
      </c>
      <c r="M52" s="83" cm="1">
        <f t="array" ref="M52:M57">TREND(M17:M22)</f>
        <v>6.9138743318886711E-2</v>
      </c>
      <c r="N52" s="83" cm="1">
        <f t="array" ref="N52:N57">TREND(N17:N22)</f>
        <v>6.9138743318886711E-2</v>
      </c>
      <c r="O52" s="83" cm="1">
        <f t="array" ref="O52:O57">TREND(O17:O22)</f>
        <v>0.10327588471233178</v>
      </c>
      <c r="P52" s="83" cm="1">
        <f t="array" ref="P52:P57">TREND(P17:P22)</f>
        <v>9.2107560676204681E-2</v>
      </c>
      <c r="Q52" s="83" cm="1">
        <f t="array" ref="Q52:Q57">TREND(Q17:Q22)</f>
        <v>6.9138743318886711E-2</v>
      </c>
      <c r="R52" s="83" cm="1">
        <f t="array" ref="R52:R57">TREND(R17:R22)</f>
        <v>6.9138743318886711E-2</v>
      </c>
      <c r="S52" s="83" cm="1">
        <f t="array" ref="S52:S57">TREND(S17:S22)</f>
        <v>6.9138743318886711E-2</v>
      </c>
      <c r="T52" s="83" cm="1">
        <f t="array" ref="T52:T57">TREND(T17:T22)</f>
        <v>7.8326832322919385E-2</v>
      </c>
    </row>
    <row r="53" spans="2:20" x14ac:dyDescent="0.35">
      <c r="B53" t="s">
        <v>66</v>
      </c>
      <c r="C53" s="83">
        <v>1.1464647604460103E-2</v>
      </c>
      <c r="D53" s="83">
        <v>1.2539714255426462E-2</v>
      </c>
      <c r="E53" s="83">
        <v>1.2539714255426462E-2</v>
      </c>
      <c r="F53" s="83">
        <v>1.8303024539732114E-2</v>
      </c>
      <c r="G53" s="83">
        <v>1.6417497101039531E-2</v>
      </c>
      <c r="H53" s="83">
        <v>1.2539714255426462E-2</v>
      </c>
      <c r="I53" s="83">
        <v>1.8303024539732114E-2</v>
      </c>
      <c r="J53" s="83">
        <v>1.6745373111541399E-2</v>
      </c>
      <c r="K53" s="83">
        <v>1.6614214684012762E-2</v>
      </c>
      <c r="L53" s="83">
        <v>3.4909391275178586E-2</v>
      </c>
      <c r="M53" s="83">
        <v>5.0566886871442715E-2</v>
      </c>
      <c r="N53" s="83">
        <v>5.0566886871442715E-2</v>
      </c>
      <c r="O53" s="83">
        <v>7.5229797106161622E-2</v>
      </c>
      <c r="P53" s="83">
        <v>6.7161067214556058E-2</v>
      </c>
      <c r="Q53" s="83">
        <v>5.0566886871442715E-2</v>
      </c>
      <c r="R53" s="83">
        <v>5.0566886871442715E-2</v>
      </c>
      <c r="S53" s="83">
        <v>5.0566886871442715E-2</v>
      </c>
      <c r="T53" s="83">
        <v>5.720496507850014E-2</v>
      </c>
    </row>
    <row r="54" spans="2:20" x14ac:dyDescent="0.35">
      <c r="B54" t="s">
        <v>67</v>
      </c>
      <c r="C54" s="83">
        <v>1.1493763457165712E-2</v>
      </c>
      <c r="D54" s="83">
        <v>7.9661076111350836E-3</v>
      </c>
      <c r="E54" s="83">
        <v>7.9661076111350836E-3</v>
      </c>
      <c r="F54" s="83">
        <v>1.1494068756336767E-2</v>
      </c>
      <c r="G54" s="83">
        <v>1.0339859245869554E-2</v>
      </c>
      <c r="H54" s="83">
        <v>7.9661076111350836E-3</v>
      </c>
      <c r="I54" s="83">
        <v>1.1494068756336767E-2</v>
      </c>
      <c r="J54" s="83">
        <v>1.0540565744120097E-2</v>
      </c>
      <c r="K54" s="83">
        <v>1.0460278233408268E-2</v>
      </c>
      <c r="L54" s="83">
        <v>3.4998047876713824E-2</v>
      </c>
      <c r="M54" s="83">
        <v>3.1995030423998719E-2</v>
      </c>
      <c r="N54" s="83">
        <v>3.1995030423998719E-2</v>
      </c>
      <c r="O54" s="83">
        <v>4.7183709499991469E-2</v>
      </c>
      <c r="P54" s="83">
        <v>4.2214573752907422E-2</v>
      </c>
      <c r="Q54" s="83">
        <v>3.1995030423998719E-2</v>
      </c>
      <c r="R54" s="83">
        <v>3.1995030423998719E-2</v>
      </c>
      <c r="S54" s="83">
        <v>3.1995030423998719E-2</v>
      </c>
      <c r="T54" s="83">
        <v>3.6083097834080896E-2</v>
      </c>
    </row>
    <row r="55" spans="2:20" x14ac:dyDescent="0.35">
      <c r="B55" t="s">
        <v>68</v>
      </c>
      <c r="C55" s="83">
        <v>1.1522879309871319E-2</v>
      </c>
      <c r="D55" s="83">
        <v>3.3925009668437055E-3</v>
      </c>
      <c r="E55" s="83">
        <v>3.3925009668437055E-3</v>
      </c>
      <c r="F55" s="83">
        <v>4.6851129729414201E-3</v>
      </c>
      <c r="G55" s="83">
        <v>4.2622213906995769E-3</v>
      </c>
      <c r="H55" s="83">
        <v>3.3925009668437055E-3</v>
      </c>
      <c r="I55" s="83">
        <v>4.6851129729414201E-3</v>
      </c>
      <c r="J55" s="83">
        <v>4.3357583766987957E-3</v>
      </c>
      <c r="K55" s="83">
        <v>4.3063417828037749E-3</v>
      </c>
      <c r="L55" s="83">
        <v>3.5086704478249062E-2</v>
      </c>
      <c r="M55" s="83">
        <v>1.3423173976554723E-2</v>
      </c>
      <c r="N55" s="83">
        <v>1.3423173976554723E-2</v>
      </c>
      <c r="O55" s="83">
        <v>1.9137621893821316E-2</v>
      </c>
      <c r="P55" s="83">
        <v>1.7268080291258786E-2</v>
      </c>
      <c r="Q55" s="83">
        <v>1.3423173976554723E-2</v>
      </c>
      <c r="R55" s="83">
        <v>1.3423173976554723E-2</v>
      </c>
      <c r="S55" s="83">
        <v>1.3423173976554723E-2</v>
      </c>
      <c r="T55" s="83">
        <v>1.4961230589661659E-2</v>
      </c>
    </row>
    <row r="56" spans="2:20" x14ac:dyDescent="0.35">
      <c r="B56" t="s">
        <v>69</v>
      </c>
      <c r="C56" s="83">
        <v>1.1551995162576928E-2</v>
      </c>
      <c r="D56" s="83">
        <v>-1.1811056774476726E-3</v>
      </c>
      <c r="E56" s="83">
        <v>-1.1811056774476726E-3</v>
      </c>
      <c r="F56" s="83">
        <v>-2.123842810453927E-3</v>
      </c>
      <c r="G56" s="83">
        <v>-1.8154164644703999E-3</v>
      </c>
      <c r="H56" s="83">
        <v>-1.1811056774476726E-3</v>
      </c>
      <c r="I56" s="83">
        <v>-2.123842810453927E-3</v>
      </c>
      <c r="J56" s="83">
        <v>-1.8690489907225057E-3</v>
      </c>
      <c r="K56" s="83">
        <v>-1.8475946678007185E-3</v>
      </c>
      <c r="L56" s="83">
        <v>3.5175361079784299E-2</v>
      </c>
      <c r="M56" s="83">
        <v>-5.1486824708892737E-3</v>
      </c>
      <c r="N56" s="83">
        <v>-5.1486824708892737E-3</v>
      </c>
      <c r="O56" s="83">
        <v>-8.9084657123488509E-3</v>
      </c>
      <c r="P56" s="83">
        <v>-7.6784131703898501E-3</v>
      </c>
      <c r="Q56" s="83">
        <v>-5.1486824708892737E-3</v>
      </c>
      <c r="R56" s="83">
        <v>-5.1486824708892737E-3</v>
      </c>
      <c r="S56" s="83">
        <v>-5.1486824708892737E-3</v>
      </c>
      <c r="T56" s="83">
        <v>-6.1606366547575786E-3</v>
      </c>
    </row>
    <row r="57" spans="2:20" x14ac:dyDescent="0.35">
      <c r="B57" t="s">
        <v>70</v>
      </c>
      <c r="C57" s="83">
        <v>1.1581111015282535E-2</v>
      </c>
      <c r="D57" s="83">
        <v>-5.7547123217390507E-3</v>
      </c>
      <c r="E57" s="83">
        <v>-5.7547123217390507E-3</v>
      </c>
      <c r="F57" s="83">
        <v>-8.932798593849274E-3</v>
      </c>
      <c r="G57" s="83">
        <v>-7.8930543196403767E-3</v>
      </c>
      <c r="H57" s="83">
        <v>-5.7547123217390507E-3</v>
      </c>
      <c r="I57" s="83">
        <v>-8.932798593849274E-3</v>
      </c>
      <c r="J57" s="83">
        <v>-8.0738563581438071E-3</v>
      </c>
      <c r="K57" s="83">
        <v>-8.0015311184052119E-3</v>
      </c>
      <c r="L57" s="83">
        <v>3.526401768131953E-2</v>
      </c>
      <c r="M57" s="83">
        <v>-2.372053891833327E-2</v>
      </c>
      <c r="N57" s="83">
        <v>-2.372053891833327E-2</v>
      </c>
      <c r="O57" s="83">
        <v>-3.695455331851899E-2</v>
      </c>
      <c r="P57" s="83">
        <v>-3.2624906632038472E-2</v>
      </c>
      <c r="Q57" s="83">
        <v>-2.372053891833327E-2</v>
      </c>
      <c r="R57" s="83">
        <v>-2.372053891833327E-2</v>
      </c>
      <c r="S57" s="83">
        <v>-2.372053891833327E-2</v>
      </c>
      <c r="T57" s="83">
        <v>-2.728250389917683E-2</v>
      </c>
    </row>
    <row r="58" spans="2:20" x14ac:dyDescent="0.35">
      <c r="B58" t="s">
        <v>71</v>
      </c>
      <c r="C58" s="35">
        <f>IFERROR((C57/C52)^(1/5)-1,0)</f>
        <v>2.5332195172740324E-3</v>
      </c>
      <c r="D58" s="35">
        <f>IFERROR((D57/D52)^(1/5)-1,0)</f>
        <v>-1.8041514785699686</v>
      </c>
      <c r="E58" s="35">
        <f t="shared" ref="E58" si="5">IFERROR((E57/E52)^(1/5)-1,0)</f>
        <v>-1.8041514785699686</v>
      </c>
      <c r="F58" s="35">
        <f t="shared" ref="F58:T58" si="6">IFERROR((F57/F52)^(1/5)-1,0)</f>
        <v>-1.8132448391852543</v>
      </c>
      <c r="G58" s="35">
        <f t="shared" si="6"/>
        <v>-1.8110195024124636</v>
      </c>
      <c r="H58" s="35">
        <f t="shared" si="6"/>
        <v>-1.8041514785699686</v>
      </c>
      <c r="I58" s="35">
        <f t="shared" si="6"/>
        <v>-1.8132448391852543</v>
      </c>
      <c r="J58" s="35">
        <f t="shared" si="6"/>
        <v>-1.8114448022286627</v>
      </c>
      <c r="K58" s="35">
        <f t="shared" si="6"/>
        <v>-1.8112768185240957</v>
      </c>
      <c r="L58" s="35">
        <f t="shared" si="6"/>
        <v>2.5332195172740324E-3</v>
      </c>
      <c r="M58" s="35">
        <f t="shared" si="6"/>
        <v>-1.8073848837157844</v>
      </c>
      <c r="N58" s="35">
        <f t="shared" ref="N58" si="7">IFERROR((N57/N52)^(1/5)-1,0)</f>
        <v>-1.8073848837157844</v>
      </c>
      <c r="O58" s="35">
        <f t="shared" si="6"/>
        <v>-1.8142050779764918</v>
      </c>
      <c r="P58" s="35">
        <f t="shared" si="6"/>
        <v>-1.8125513184303359</v>
      </c>
      <c r="Q58" s="35">
        <f t="shared" si="6"/>
        <v>-1.8073848837157844</v>
      </c>
      <c r="R58" s="35">
        <f t="shared" si="6"/>
        <v>-1.8073848837157844</v>
      </c>
      <c r="S58" s="35">
        <f t="shared" si="6"/>
        <v>-1.8073848837157844</v>
      </c>
      <c r="T58" s="35">
        <f t="shared" si="6"/>
        <v>-1.809831624997452</v>
      </c>
    </row>
  </sheetData>
  <mergeCells count="11">
    <mergeCell ref="T5:T6"/>
    <mergeCell ref="B4:B6"/>
    <mergeCell ref="C4:C6"/>
    <mergeCell ref="D4:K4"/>
    <mergeCell ref="L4:L6"/>
    <mergeCell ref="M4:T4"/>
    <mergeCell ref="D5:G5"/>
    <mergeCell ref="H5:J5"/>
    <mergeCell ref="K5:K6"/>
    <mergeCell ref="M5:P5"/>
    <mergeCell ref="Q5:S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Library</vt:lpstr>
      <vt:lpstr>No-Margin-SNE</vt:lpstr>
      <vt:lpstr>Some-Margin-SNE</vt:lpstr>
      <vt:lpstr>No-Margin-NNE</vt:lpstr>
      <vt:lpstr>Some-Margin-NNE</vt:lpstr>
      <vt:lpstr>No-Margin-VT</vt:lpstr>
      <vt:lpstr>Avoided-Gas-Costs-SNE</vt:lpstr>
      <vt:lpstr>Avoided-Gas-Costs-NNE</vt:lpstr>
      <vt:lpstr>DRIPE_CT</vt:lpstr>
      <vt:lpstr>DRIPE_MA</vt:lpstr>
      <vt:lpstr>DRIPE_ME</vt:lpstr>
      <vt:lpstr>DRIPE_NH</vt:lpstr>
      <vt:lpstr>DRIPE_RI</vt:lpstr>
      <vt:lpstr>DRIPE_VT</vt:lpstr>
      <vt:lpstr>Library!_Ref79413650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Hall</dc:creator>
  <cp:lastModifiedBy>Pat Knight</cp:lastModifiedBy>
  <dcterms:created xsi:type="dcterms:W3CDTF">2018-03-23T17:56:43Z</dcterms:created>
  <dcterms:modified xsi:type="dcterms:W3CDTF">2021-08-24T17:12:22Z</dcterms:modified>
</cp:coreProperties>
</file>